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430" windowHeight="7440"/>
  </bookViews>
  <sheets>
    <sheet name="DataFileReport (43)" sheetId="1" r:id="rId1"/>
    <sheet name="Calc" sheetId="2" r:id="rId2"/>
  </sheets>
  <definedNames>
    <definedName name="_xlnm._FilterDatabase" localSheetId="0" hidden="1">'DataFileReport (43)'!$A$1:$CQ$544</definedName>
  </definedNames>
  <calcPr calcId="145621"/>
</workbook>
</file>

<file path=xl/calcChain.xml><?xml version="1.0" encoding="utf-8"?>
<calcChain xmlns="http://schemas.openxmlformats.org/spreadsheetml/2006/main">
  <c r="J6" i="2" l="1"/>
  <c r="L4" i="2"/>
  <c r="L12" i="2" s="1"/>
  <c r="L5" i="2"/>
  <c r="L13" i="2" s="1"/>
  <c r="L6" i="2"/>
  <c r="L14" i="2" s="1"/>
  <c r="L7" i="2"/>
  <c r="L15" i="2" s="1"/>
  <c r="L8" i="2"/>
  <c r="L16" i="2" s="1"/>
  <c r="L3" i="2"/>
  <c r="L11" i="2" s="1"/>
  <c r="K4" i="2"/>
  <c r="K12" i="2" s="1"/>
  <c r="K5" i="2"/>
  <c r="K13" i="2" s="1"/>
  <c r="K6" i="2"/>
  <c r="K14" i="2" s="1"/>
  <c r="K7" i="2"/>
  <c r="K15" i="2" s="1"/>
  <c r="K8" i="2"/>
  <c r="K16" i="2" s="1"/>
  <c r="K3" i="2"/>
  <c r="K11" i="2" s="1"/>
  <c r="I4" i="2"/>
  <c r="I12" i="2" s="1"/>
  <c r="I5" i="2"/>
  <c r="I13" i="2" s="1"/>
  <c r="I6" i="2"/>
  <c r="I14" i="2" s="1"/>
  <c r="I7" i="2"/>
  <c r="I15" i="2" s="1"/>
  <c r="I8" i="2"/>
  <c r="I16" i="2" s="1"/>
  <c r="F4" i="2"/>
  <c r="F12" i="2" s="1"/>
  <c r="F5" i="2"/>
  <c r="F13" i="2" s="1"/>
  <c r="F6" i="2"/>
  <c r="F14" i="2" s="1"/>
  <c r="F7" i="2"/>
  <c r="F15" i="2" s="1"/>
  <c r="F8" i="2"/>
  <c r="F16" i="2" s="1"/>
  <c r="F3" i="2"/>
  <c r="F11" i="2" s="1"/>
  <c r="I3" i="2"/>
  <c r="I11" i="2" s="1"/>
  <c r="H4" i="2"/>
  <c r="H12" i="2" s="1"/>
  <c r="H5" i="2"/>
  <c r="H13" i="2" s="1"/>
  <c r="H6" i="2"/>
  <c r="H14" i="2" s="1"/>
  <c r="H7" i="2"/>
  <c r="H15" i="2" s="1"/>
  <c r="H8" i="2"/>
  <c r="H16" i="2" s="1"/>
  <c r="H3" i="2"/>
  <c r="H11" i="2" s="1"/>
  <c r="E4" i="2"/>
  <c r="E12" i="2" s="1"/>
  <c r="E5" i="2"/>
  <c r="E13" i="2" s="1"/>
  <c r="E6" i="2"/>
  <c r="E14" i="2" s="1"/>
  <c r="E7" i="2"/>
  <c r="E8" i="2"/>
  <c r="E16" i="2" s="1"/>
  <c r="E3" i="2"/>
  <c r="CR3" i="1"/>
  <c r="CR4" i="1"/>
  <c r="M5" i="2" s="1"/>
  <c r="CR5" i="1"/>
  <c r="M6" i="2" s="1"/>
  <c r="CR6" i="1"/>
  <c r="M7" i="2" s="1"/>
  <c r="CR7" i="1"/>
  <c r="CR8" i="1"/>
  <c r="CR9" i="1"/>
  <c r="M4" i="2" s="1"/>
  <c r="CR10" i="1"/>
  <c r="CR11" i="1"/>
  <c r="CR12" i="1"/>
  <c r="CR13" i="1"/>
  <c r="CR14" i="1"/>
  <c r="CR15" i="1"/>
  <c r="CR16" i="1"/>
  <c r="CR17" i="1"/>
  <c r="CR18" i="1"/>
  <c r="CR19" i="1"/>
  <c r="CR20" i="1"/>
  <c r="CR21" i="1"/>
  <c r="CR22" i="1"/>
  <c r="CR23" i="1"/>
  <c r="CR24" i="1"/>
  <c r="CR25" i="1"/>
  <c r="CR26" i="1"/>
  <c r="CR27" i="1"/>
  <c r="CR28" i="1"/>
  <c r="CR29" i="1"/>
  <c r="CR30" i="1"/>
  <c r="CR31" i="1"/>
  <c r="CR32" i="1"/>
  <c r="CR33" i="1"/>
  <c r="CR34" i="1"/>
  <c r="CR35" i="1"/>
  <c r="CR36" i="1"/>
  <c r="CR37" i="1"/>
  <c r="CR38" i="1"/>
  <c r="CR39" i="1"/>
  <c r="CR40" i="1"/>
  <c r="CR41" i="1"/>
  <c r="CR42" i="1"/>
  <c r="CR43" i="1"/>
  <c r="CR44" i="1"/>
  <c r="CR45" i="1"/>
  <c r="CR46" i="1"/>
  <c r="CR47" i="1"/>
  <c r="CR48" i="1"/>
  <c r="CR49" i="1"/>
  <c r="CR50" i="1"/>
  <c r="CR51" i="1"/>
  <c r="CR52" i="1"/>
  <c r="CR53" i="1"/>
  <c r="CR54" i="1"/>
  <c r="CR55" i="1"/>
  <c r="CR56" i="1"/>
  <c r="CR57" i="1"/>
  <c r="CR58" i="1"/>
  <c r="CR59" i="1"/>
  <c r="CR60" i="1"/>
  <c r="CR61" i="1"/>
  <c r="CR62" i="1"/>
  <c r="CR63" i="1"/>
  <c r="CR64" i="1"/>
  <c r="CR65" i="1"/>
  <c r="CR66" i="1"/>
  <c r="CR67" i="1"/>
  <c r="CR68" i="1"/>
  <c r="CR69" i="1"/>
  <c r="CR70" i="1"/>
  <c r="CR71" i="1"/>
  <c r="CR72" i="1"/>
  <c r="CR73" i="1"/>
  <c r="CR74" i="1"/>
  <c r="CR75" i="1"/>
  <c r="CR76" i="1"/>
  <c r="CR77" i="1"/>
  <c r="CR78" i="1"/>
  <c r="CR79" i="1"/>
  <c r="CR80" i="1"/>
  <c r="CR81" i="1"/>
  <c r="CR82" i="1"/>
  <c r="CR83" i="1"/>
  <c r="CR84" i="1"/>
  <c r="CR85" i="1"/>
  <c r="CR86" i="1"/>
  <c r="CR87" i="1"/>
  <c r="CR88" i="1"/>
  <c r="CR89" i="1"/>
  <c r="CR90" i="1"/>
  <c r="CR91" i="1"/>
  <c r="CR92" i="1"/>
  <c r="CR93" i="1"/>
  <c r="CR94" i="1"/>
  <c r="CR95" i="1"/>
  <c r="CR96" i="1"/>
  <c r="CR97" i="1"/>
  <c r="CR98" i="1"/>
  <c r="CR99" i="1"/>
  <c r="CR100" i="1"/>
  <c r="CR101" i="1"/>
  <c r="CR102" i="1"/>
  <c r="CR103" i="1"/>
  <c r="CR104" i="1"/>
  <c r="CR105" i="1"/>
  <c r="CR106" i="1"/>
  <c r="CR107" i="1"/>
  <c r="CR108" i="1"/>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CR145" i="1"/>
  <c r="CR146" i="1"/>
  <c r="CR147" i="1"/>
  <c r="CR148" i="1"/>
  <c r="CR149" i="1"/>
  <c r="CR150" i="1"/>
  <c r="CR151" i="1"/>
  <c r="CR152" i="1"/>
  <c r="CR153" i="1"/>
  <c r="CR154" i="1"/>
  <c r="CR155" i="1"/>
  <c r="CR156" i="1"/>
  <c r="CR157" i="1"/>
  <c r="CR158" i="1"/>
  <c r="CR159" i="1"/>
  <c r="CR160" i="1"/>
  <c r="CR161" i="1"/>
  <c r="CR162" i="1"/>
  <c r="CR163" i="1"/>
  <c r="CR164" i="1"/>
  <c r="CR165" i="1"/>
  <c r="CR166" i="1"/>
  <c r="CR167" i="1"/>
  <c r="CR168" i="1"/>
  <c r="CR169" i="1"/>
  <c r="CR170" i="1"/>
  <c r="CR171" i="1"/>
  <c r="CR172" i="1"/>
  <c r="CR173" i="1"/>
  <c r="CR174" i="1"/>
  <c r="CR175" i="1"/>
  <c r="CR176" i="1"/>
  <c r="CR177" i="1"/>
  <c r="CR178" i="1"/>
  <c r="CR179" i="1"/>
  <c r="CR180" i="1"/>
  <c r="CR181" i="1"/>
  <c r="CR182" i="1"/>
  <c r="CR183" i="1"/>
  <c r="CR184" i="1"/>
  <c r="CR185" i="1"/>
  <c r="CR186" i="1"/>
  <c r="CR187" i="1"/>
  <c r="CR188" i="1"/>
  <c r="CR189" i="1"/>
  <c r="CR190" i="1"/>
  <c r="CR191" i="1"/>
  <c r="CR192" i="1"/>
  <c r="CR193" i="1"/>
  <c r="CR194" i="1"/>
  <c r="CR195" i="1"/>
  <c r="CR196" i="1"/>
  <c r="CR197" i="1"/>
  <c r="CR198" i="1"/>
  <c r="CR199" i="1"/>
  <c r="CR200" i="1"/>
  <c r="CR201" i="1"/>
  <c r="CR202" i="1"/>
  <c r="CR203" i="1"/>
  <c r="CR204" i="1"/>
  <c r="CR205" i="1"/>
  <c r="CR206" i="1"/>
  <c r="CR207" i="1"/>
  <c r="CR208" i="1"/>
  <c r="CR209" i="1"/>
  <c r="CR210" i="1"/>
  <c r="CR211" i="1"/>
  <c r="CR212" i="1"/>
  <c r="CR213" i="1"/>
  <c r="CR214" i="1"/>
  <c r="CR215" i="1"/>
  <c r="CR216" i="1"/>
  <c r="CR217" i="1"/>
  <c r="CR218" i="1"/>
  <c r="CR219" i="1"/>
  <c r="CR220" i="1"/>
  <c r="CR221" i="1"/>
  <c r="CR222" i="1"/>
  <c r="CR223" i="1"/>
  <c r="CR224" i="1"/>
  <c r="CR225" i="1"/>
  <c r="CR226" i="1"/>
  <c r="CR227" i="1"/>
  <c r="CR228" i="1"/>
  <c r="CR229" i="1"/>
  <c r="CR230" i="1"/>
  <c r="CR231" i="1"/>
  <c r="CR232" i="1"/>
  <c r="CR233" i="1"/>
  <c r="CR234" i="1"/>
  <c r="CR235" i="1"/>
  <c r="CR236" i="1"/>
  <c r="CR237" i="1"/>
  <c r="CR238" i="1"/>
  <c r="CR239" i="1"/>
  <c r="CR240" i="1"/>
  <c r="CR241" i="1"/>
  <c r="CR242" i="1"/>
  <c r="CR243" i="1"/>
  <c r="CR244" i="1"/>
  <c r="CR245" i="1"/>
  <c r="CR246" i="1"/>
  <c r="CR247" i="1"/>
  <c r="CR248" i="1"/>
  <c r="CR249" i="1"/>
  <c r="CR250" i="1"/>
  <c r="CR251" i="1"/>
  <c r="CR252" i="1"/>
  <c r="CR253" i="1"/>
  <c r="CR254" i="1"/>
  <c r="CR255" i="1"/>
  <c r="CR256" i="1"/>
  <c r="CR257" i="1"/>
  <c r="CR258" i="1"/>
  <c r="CR259" i="1"/>
  <c r="CR260" i="1"/>
  <c r="CR261" i="1"/>
  <c r="CR262" i="1"/>
  <c r="CR263" i="1"/>
  <c r="CR264" i="1"/>
  <c r="CR265" i="1"/>
  <c r="CR266" i="1"/>
  <c r="CR267" i="1"/>
  <c r="CR268" i="1"/>
  <c r="CR269" i="1"/>
  <c r="CR270" i="1"/>
  <c r="CR271" i="1"/>
  <c r="CR272" i="1"/>
  <c r="CR273" i="1"/>
  <c r="CR274" i="1"/>
  <c r="CR275" i="1"/>
  <c r="CR276" i="1"/>
  <c r="CR277" i="1"/>
  <c r="CR278" i="1"/>
  <c r="CR279" i="1"/>
  <c r="CR280" i="1"/>
  <c r="CR281" i="1"/>
  <c r="CR282" i="1"/>
  <c r="CR283" i="1"/>
  <c r="CR284" i="1"/>
  <c r="CR285" i="1"/>
  <c r="CR286" i="1"/>
  <c r="CR287" i="1"/>
  <c r="CR288" i="1"/>
  <c r="CR289" i="1"/>
  <c r="CR290" i="1"/>
  <c r="CR291" i="1"/>
  <c r="CR292" i="1"/>
  <c r="CR293" i="1"/>
  <c r="CR294" i="1"/>
  <c r="CR295" i="1"/>
  <c r="CR296" i="1"/>
  <c r="CR297" i="1"/>
  <c r="CR298" i="1"/>
  <c r="CR299" i="1"/>
  <c r="CR300" i="1"/>
  <c r="CR301" i="1"/>
  <c r="CR302" i="1"/>
  <c r="CR303" i="1"/>
  <c r="CR304" i="1"/>
  <c r="CR305" i="1"/>
  <c r="CR306" i="1"/>
  <c r="CR307" i="1"/>
  <c r="CR308" i="1"/>
  <c r="CR309" i="1"/>
  <c r="CR310" i="1"/>
  <c r="CR311" i="1"/>
  <c r="CR312" i="1"/>
  <c r="CR313" i="1"/>
  <c r="CR314" i="1"/>
  <c r="CR315" i="1"/>
  <c r="CR316" i="1"/>
  <c r="CR317" i="1"/>
  <c r="CR318" i="1"/>
  <c r="CR319" i="1"/>
  <c r="CR320" i="1"/>
  <c r="CR321" i="1"/>
  <c r="CR322" i="1"/>
  <c r="CR323" i="1"/>
  <c r="CR324" i="1"/>
  <c r="CR325" i="1"/>
  <c r="CR326" i="1"/>
  <c r="CR327" i="1"/>
  <c r="CR328" i="1"/>
  <c r="CR329" i="1"/>
  <c r="CR330" i="1"/>
  <c r="CR331" i="1"/>
  <c r="CR332" i="1"/>
  <c r="CR333" i="1"/>
  <c r="CR334" i="1"/>
  <c r="CR335" i="1"/>
  <c r="CR336" i="1"/>
  <c r="CR337" i="1"/>
  <c r="CR338" i="1"/>
  <c r="CR339" i="1"/>
  <c r="CR340" i="1"/>
  <c r="CR341" i="1"/>
  <c r="CR342" i="1"/>
  <c r="CR343" i="1"/>
  <c r="CR344" i="1"/>
  <c r="CR345" i="1"/>
  <c r="CR346" i="1"/>
  <c r="CR347" i="1"/>
  <c r="CR348" i="1"/>
  <c r="CR349" i="1"/>
  <c r="CR350" i="1"/>
  <c r="CR351" i="1"/>
  <c r="CR352" i="1"/>
  <c r="CR353" i="1"/>
  <c r="CR354" i="1"/>
  <c r="CR355" i="1"/>
  <c r="CR356" i="1"/>
  <c r="CR357" i="1"/>
  <c r="CR358" i="1"/>
  <c r="CR359" i="1"/>
  <c r="CR360" i="1"/>
  <c r="CR361" i="1"/>
  <c r="CR362" i="1"/>
  <c r="CR363" i="1"/>
  <c r="CR364" i="1"/>
  <c r="CR365" i="1"/>
  <c r="CR366" i="1"/>
  <c r="CR367" i="1"/>
  <c r="CR368" i="1"/>
  <c r="CR369" i="1"/>
  <c r="CR370" i="1"/>
  <c r="CR371" i="1"/>
  <c r="CR372" i="1"/>
  <c r="CR373" i="1"/>
  <c r="CR374" i="1"/>
  <c r="CR375" i="1"/>
  <c r="CR376" i="1"/>
  <c r="CR377" i="1"/>
  <c r="CR378" i="1"/>
  <c r="CR379" i="1"/>
  <c r="CR380" i="1"/>
  <c r="CR381" i="1"/>
  <c r="CR382" i="1"/>
  <c r="CR383" i="1"/>
  <c r="CR384" i="1"/>
  <c r="CR385" i="1"/>
  <c r="CR386" i="1"/>
  <c r="CR387" i="1"/>
  <c r="CR388" i="1"/>
  <c r="CR389" i="1"/>
  <c r="CR390" i="1"/>
  <c r="CR391" i="1"/>
  <c r="CR392" i="1"/>
  <c r="CR393" i="1"/>
  <c r="CR394" i="1"/>
  <c r="CR395" i="1"/>
  <c r="CR396" i="1"/>
  <c r="CR397" i="1"/>
  <c r="CR398" i="1"/>
  <c r="CR399" i="1"/>
  <c r="CR400" i="1"/>
  <c r="CR401" i="1"/>
  <c r="CR402" i="1"/>
  <c r="CR403" i="1"/>
  <c r="CR404" i="1"/>
  <c r="CR405" i="1"/>
  <c r="CR406" i="1"/>
  <c r="CR407" i="1"/>
  <c r="CR408" i="1"/>
  <c r="CR409" i="1"/>
  <c r="CR410" i="1"/>
  <c r="CR411" i="1"/>
  <c r="CR412" i="1"/>
  <c r="CR413" i="1"/>
  <c r="CR414" i="1"/>
  <c r="CR415" i="1"/>
  <c r="CR416" i="1"/>
  <c r="CR417" i="1"/>
  <c r="CR418" i="1"/>
  <c r="CR419" i="1"/>
  <c r="CR420" i="1"/>
  <c r="CR421" i="1"/>
  <c r="CR422" i="1"/>
  <c r="CR423" i="1"/>
  <c r="CR424" i="1"/>
  <c r="CR425" i="1"/>
  <c r="CR426" i="1"/>
  <c r="CR427" i="1"/>
  <c r="CR428" i="1"/>
  <c r="CR429" i="1"/>
  <c r="CR430" i="1"/>
  <c r="CR431" i="1"/>
  <c r="CR432" i="1"/>
  <c r="CR433" i="1"/>
  <c r="CR434" i="1"/>
  <c r="CR435" i="1"/>
  <c r="CR436" i="1"/>
  <c r="CR437" i="1"/>
  <c r="CR438" i="1"/>
  <c r="CR439" i="1"/>
  <c r="CR440" i="1"/>
  <c r="CR441" i="1"/>
  <c r="CR442" i="1"/>
  <c r="CR443" i="1"/>
  <c r="CR444" i="1"/>
  <c r="CR445" i="1"/>
  <c r="CR446" i="1"/>
  <c r="CR447" i="1"/>
  <c r="CR448" i="1"/>
  <c r="CR449" i="1"/>
  <c r="CR450" i="1"/>
  <c r="CR451" i="1"/>
  <c r="CR452" i="1"/>
  <c r="CR453" i="1"/>
  <c r="CR454" i="1"/>
  <c r="CR455" i="1"/>
  <c r="CR456" i="1"/>
  <c r="CR457" i="1"/>
  <c r="CR458" i="1"/>
  <c r="CR459" i="1"/>
  <c r="CR460" i="1"/>
  <c r="CR461" i="1"/>
  <c r="CR462" i="1"/>
  <c r="CR463" i="1"/>
  <c r="CR464" i="1"/>
  <c r="CR465" i="1"/>
  <c r="CR466" i="1"/>
  <c r="CR467" i="1"/>
  <c r="CR468" i="1"/>
  <c r="CR469" i="1"/>
  <c r="CR470" i="1"/>
  <c r="CR471" i="1"/>
  <c r="CR472" i="1"/>
  <c r="CR473" i="1"/>
  <c r="CR474" i="1"/>
  <c r="CR475" i="1"/>
  <c r="CR476" i="1"/>
  <c r="CR477" i="1"/>
  <c r="CR478" i="1"/>
  <c r="CR479" i="1"/>
  <c r="CR480" i="1"/>
  <c r="CR481" i="1"/>
  <c r="CR482" i="1"/>
  <c r="CR483" i="1"/>
  <c r="CR484" i="1"/>
  <c r="CR485" i="1"/>
  <c r="CR486" i="1"/>
  <c r="CR487" i="1"/>
  <c r="CR488" i="1"/>
  <c r="CR489" i="1"/>
  <c r="CR490" i="1"/>
  <c r="CR491" i="1"/>
  <c r="CR492" i="1"/>
  <c r="CR493" i="1"/>
  <c r="CR494" i="1"/>
  <c r="CR495" i="1"/>
  <c r="CR496" i="1"/>
  <c r="CR497" i="1"/>
  <c r="CR498" i="1"/>
  <c r="CR499" i="1"/>
  <c r="CR500" i="1"/>
  <c r="CR501" i="1"/>
  <c r="CR502" i="1"/>
  <c r="CR503" i="1"/>
  <c r="CR504" i="1"/>
  <c r="CR505" i="1"/>
  <c r="CR506" i="1"/>
  <c r="CR507" i="1"/>
  <c r="CR508" i="1"/>
  <c r="CR509" i="1"/>
  <c r="CR510" i="1"/>
  <c r="CR511" i="1"/>
  <c r="CR512" i="1"/>
  <c r="CR513" i="1"/>
  <c r="CR514" i="1"/>
  <c r="CR515" i="1"/>
  <c r="CR516" i="1"/>
  <c r="CR517" i="1"/>
  <c r="CR518" i="1"/>
  <c r="CR519" i="1"/>
  <c r="CR520" i="1"/>
  <c r="CR521" i="1"/>
  <c r="CR522" i="1"/>
  <c r="CR523" i="1"/>
  <c r="CR524" i="1"/>
  <c r="CR525" i="1"/>
  <c r="CR526" i="1"/>
  <c r="CR527" i="1"/>
  <c r="CR528" i="1"/>
  <c r="CR529" i="1"/>
  <c r="CR530" i="1"/>
  <c r="CR531" i="1"/>
  <c r="CR532" i="1"/>
  <c r="CR533" i="1"/>
  <c r="CR534" i="1"/>
  <c r="CR535" i="1"/>
  <c r="CR536" i="1"/>
  <c r="CR537" i="1"/>
  <c r="CR538" i="1"/>
  <c r="CR539" i="1"/>
  <c r="CR540" i="1"/>
  <c r="CR541" i="1"/>
  <c r="CR542" i="1"/>
  <c r="CR543" i="1"/>
  <c r="CR544" i="1"/>
  <c r="CO3" i="1"/>
  <c r="J4" i="2" s="1"/>
  <c r="CO4" i="1"/>
  <c r="J5" i="2" s="1"/>
  <c r="CO5" i="1"/>
  <c r="J7" i="2" s="1"/>
  <c r="CO6" i="1"/>
  <c r="CO7" i="1"/>
  <c r="CO8" i="1"/>
  <c r="J8" i="2" s="1"/>
  <c r="CO9" i="1"/>
  <c r="CO10" i="1"/>
  <c r="CO11" i="1"/>
  <c r="CO12" i="1"/>
  <c r="CO13" i="1"/>
  <c r="CO14" i="1"/>
  <c r="CO15" i="1"/>
  <c r="CO16" i="1"/>
  <c r="CO17" i="1"/>
  <c r="CO18" i="1"/>
  <c r="CO19" i="1"/>
  <c r="CO20" i="1"/>
  <c r="CO21" i="1"/>
  <c r="CO22" i="1"/>
  <c r="CO23" i="1"/>
  <c r="CO24" i="1"/>
  <c r="CO25" i="1"/>
  <c r="CO26" i="1"/>
  <c r="CO27" i="1"/>
  <c r="CO28" i="1"/>
  <c r="CO29" i="1"/>
  <c r="CO30" i="1"/>
  <c r="CO31" i="1"/>
  <c r="CO32" i="1"/>
  <c r="CO33" i="1"/>
  <c r="CO34" i="1"/>
  <c r="CO35" i="1"/>
  <c r="CO36" i="1"/>
  <c r="CO37" i="1"/>
  <c r="CO38" i="1"/>
  <c r="CO39" i="1"/>
  <c r="CO40" i="1"/>
  <c r="CO41" i="1"/>
  <c r="CO42" i="1"/>
  <c r="CO43" i="1"/>
  <c r="CO44" i="1"/>
  <c r="CO45" i="1"/>
  <c r="CO46" i="1"/>
  <c r="CO47" i="1"/>
  <c r="CO48" i="1"/>
  <c r="CO49" i="1"/>
  <c r="CO50" i="1"/>
  <c r="CO51" i="1"/>
  <c r="CO52" i="1"/>
  <c r="CO53" i="1"/>
  <c r="CO54" i="1"/>
  <c r="CO55" i="1"/>
  <c r="CO56" i="1"/>
  <c r="CO57" i="1"/>
  <c r="CO58" i="1"/>
  <c r="CO59" i="1"/>
  <c r="CO60" i="1"/>
  <c r="CO61" i="1"/>
  <c r="CO62" i="1"/>
  <c r="CO63" i="1"/>
  <c r="CO64" i="1"/>
  <c r="CO65" i="1"/>
  <c r="CO66" i="1"/>
  <c r="CO67" i="1"/>
  <c r="CO68" i="1"/>
  <c r="CO69" i="1"/>
  <c r="CO70" i="1"/>
  <c r="CO71" i="1"/>
  <c r="CO72" i="1"/>
  <c r="CO73" i="1"/>
  <c r="CO74" i="1"/>
  <c r="CO75" i="1"/>
  <c r="CO76" i="1"/>
  <c r="CO77" i="1"/>
  <c r="CO78" i="1"/>
  <c r="CO79" i="1"/>
  <c r="CO80" i="1"/>
  <c r="CO81" i="1"/>
  <c r="CO82" i="1"/>
  <c r="CO83" i="1"/>
  <c r="CO84" i="1"/>
  <c r="CO85" i="1"/>
  <c r="CO86" i="1"/>
  <c r="CO87" i="1"/>
  <c r="CO88" i="1"/>
  <c r="CO89" i="1"/>
  <c r="CO90" i="1"/>
  <c r="CO91" i="1"/>
  <c r="CO92" i="1"/>
  <c r="CO93" i="1"/>
  <c r="CO94" i="1"/>
  <c r="CO95" i="1"/>
  <c r="CO96" i="1"/>
  <c r="CO97" i="1"/>
  <c r="CO98" i="1"/>
  <c r="CO99" i="1"/>
  <c r="CO100" i="1"/>
  <c r="CO101" i="1"/>
  <c r="CO102" i="1"/>
  <c r="CO103" i="1"/>
  <c r="CO104" i="1"/>
  <c r="CO105" i="1"/>
  <c r="CO106" i="1"/>
  <c r="CO107" i="1"/>
  <c r="CO108" i="1"/>
  <c r="CO109" i="1"/>
  <c r="CO110" i="1"/>
  <c r="CO111" i="1"/>
  <c r="CO112" i="1"/>
  <c r="CO113" i="1"/>
  <c r="CO114" i="1"/>
  <c r="CO115" i="1"/>
  <c r="CO116" i="1"/>
  <c r="CO117" i="1"/>
  <c r="CO118" i="1"/>
  <c r="CO119" i="1"/>
  <c r="CO120" i="1"/>
  <c r="CO121" i="1"/>
  <c r="CO122" i="1"/>
  <c r="CO123" i="1"/>
  <c r="CO124" i="1"/>
  <c r="CO125" i="1"/>
  <c r="CO126" i="1"/>
  <c r="CO127" i="1"/>
  <c r="CO128" i="1"/>
  <c r="CO129" i="1"/>
  <c r="CO130" i="1"/>
  <c r="CO131" i="1"/>
  <c r="CO132" i="1"/>
  <c r="CO133" i="1"/>
  <c r="CO134" i="1"/>
  <c r="CO135" i="1"/>
  <c r="CO136" i="1"/>
  <c r="CO137" i="1"/>
  <c r="CO138" i="1"/>
  <c r="CO139" i="1"/>
  <c r="CO140" i="1"/>
  <c r="CO141" i="1"/>
  <c r="CO142" i="1"/>
  <c r="CO143" i="1"/>
  <c r="CO144" i="1"/>
  <c r="CO145" i="1"/>
  <c r="CO146" i="1"/>
  <c r="CO147" i="1"/>
  <c r="CO148" i="1"/>
  <c r="CO149" i="1"/>
  <c r="CO150" i="1"/>
  <c r="CO151" i="1"/>
  <c r="CO152" i="1"/>
  <c r="CO153" i="1"/>
  <c r="CO154" i="1"/>
  <c r="CO155" i="1"/>
  <c r="CO156" i="1"/>
  <c r="CO157" i="1"/>
  <c r="CO158" i="1"/>
  <c r="CO159" i="1"/>
  <c r="CO160" i="1"/>
  <c r="CO161" i="1"/>
  <c r="CO162" i="1"/>
  <c r="CO163" i="1"/>
  <c r="CO164" i="1"/>
  <c r="CO165" i="1"/>
  <c r="CO166" i="1"/>
  <c r="CO167" i="1"/>
  <c r="CO168" i="1"/>
  <c r="CO169" i="1"/>
  <c r="CO170" i="1"/>
  <c r="CO171" i="1"/>
  <c r="CO172" i="1"/>
  <c r="CO173" i="1"/>
  <c r="CO174" i="1"/>
  <c r="CO175" i="1"/>
  <c r="CO176" i="1"/>
  <c r="CO177" i="1"/>
  <c r="CO178" i="1"/>
  <c r="CO179" i="1"/>
  <c r="CO180" i="1"/>
  <c r="CO181" i="1"/>
  <c r="CO182" i="1"/>
  <c r="CO183" i="1"/>
  <c r="CO184" i="1"/>
  <c r="CO185" i="1"/>
  <c r="CO186" i="1"/>
  <c r="CO187" i="1"/>
  <c r="CO188" i="1"/>
  <c r="CO189" i="1"/>
  <c r="CO190" i="1"/>
  <c r="CO191" i="1"/>
  <c r="CO192" i="1"/>
  <c r="CO193" i="1"/>
  <c r="CO194" i="1"/>
  <c r="CO195" i="1"/>
  <c r="CO196" i="1"/>
  <c r="CO197" i="1"/>
  <c r="CO198" i="1"/>
  <c r="CO199" i="1"/>
  <c r="CO200" i="1"/>
  <c r="CO201" i="1"/>
  <c r="CO202" i="1"/>
  <c r="CO203" i="1"/>
  <c r="CO204" i="1"/>
  <c r="CO205" i="1"/>
  <c r="CO206" i="1"/>
  <c r="CO207" i="1"/>
  <c r="CO208" i="1"/>
  <c r="CO209" i="1"/>
  <c r="CO210" i="1"/>
  <c r="CO211" i="1"/>
  <c r="CO212" i="1"/>
  <c r="CO213" i="1"/>
  <c r="CO214" i="1"/>
  <c r="CO215" i="1"/>
  <c r="CO216" i="1"/>
  <c r="CO217" i="1"/>
  <c r="CO218" i="1"/>
  <c r="CO219" i="1"/>
  <c r="CO220" i="1"/>
  <c r="CO221" i="1"/>
  <c r="CO222" i="1"/>
  <c r="CO223" i="1"/>
  <c r="CO224" i="1"/>
  <c r="CO225" i="1"/>
  <c r="CO226" i="1"/>
  <c r="CO227" i="1"/>
  <c r="CO228" i="1"/>
  <c r="CO229" i="1"/>
  <c r="CO230" i="1"/>
  <c r="CO231" i="1"/>
  <c r="CO232" i="1"/>
  <c r="CO233" i="1"/>
  <c r="CO234" i="1"/>
  <c r="CO235" i="1"/>
  <c r="CO236" i="1"/>
  <c r="CO237" i="1"/>
  <c r="CO238" i="1"/>
  <c r="CO239" i="1"/>
  <c r="CO240" i="1"/>
  <c r="CO241" i="1"/>
  <c r="CO242" i="1"/>
  <c r="CO243" i="1"/>
  <c r="CO244" i="1"/>
  <c r="CO245" i="1"/>
  <c r="CO246" i="1"/>
  <c r="CO247" i="1"/>
  <c r="CO248" i="1"/>
  <c r="CO249" i="1"/>
  <c r="CO250" i="1"/>
  <c r="CO251" i="1"/>
  <c r="CO252" i="1"/>
  <c r="CO253" i="1"/>
  <c r="CO254" i="1"/>
  <c r="CO255" i="1"/>
  <c r="CO256" i="1"/>
  <c r="CO257" i="1"/>
  <c r="CO258" i="1"/>
  <c r="CO259" i="1"/>
  <c r="CO260" i="1"/>
  <c r="CO261" i="1"/>
  <c r="CO262" i="1"/>
  <c r="CO263" i="1"/>
  <c r="CO264" i="1"/>
  <c r="CO265" i="1"/>
  <c r="CO266" i="1"/>
  <c r="CO267" i="1"/>
  <c r="CO268" i="1"/>
  <c r="CO269" i="1"/>
  <c r="CO270" i="1"/>
  <c r="CO271" i="1"/>
  <c r="CO272" i="1"/>
  <c r="CO273" i="1"/>
  <c r="CO274" i="1"/>
  <c r="CO275" i="1"/>
  <c r="CO276" i="1"/>
  <c r="CO277" i="1"/>
  <c r="CO278" i="1"/>
  <c r="CO279" i="1"/>
  <c r="CO280" i="1"/>
  <c r="CO281" i="1"/>
  <c r="CO282" i="1"/>
  <c r="CO283" i="1"/>
  <c r="CO284" i="1"/>
  <c r="CO285" i="1"/>
  <c r="CO286" i="1"/>
  <c r="CO287" i="1"/>
  <c r="CO288" i="1"/>
  <c r="CO289" i="1"/>
  <c r="CO290" i="1"/>
  <c r="CO291" i="1"/>
  <c r="CO292" i="1"/>
  <c r="CO293" i="1"/>
  <c r="CO294" i="1"/>
  <c r="CO295" i="1"/>
  <c r="CO296" i="1"/>
  <c r="CO297" i="1"/>
  <c r="CO298" i="1"/>
  <c r="CO299" i="1"/>
  <c r="CO300" i="1"/>
  <c r="CO301" i="1"/>
  <c r="CO302" i="1"/>
  <c r="CO303" i="1"/>
  <c r="CO304" i="1"/>
  <c r="CO305" i="1"/>
  <c r="CO306" i="1"/>
  <c r="CO307" i="1"/>
  <c r="CO308" i="1"/>
  <c r="CO309" i="1"/>
  <c r="CO310" i="1"/>
  <c r="CO311" i="1"/>
  <c r="CO312" i="1"/>
  <c r="CO313" i="1"/>
  <c r="CO314" i="1"/>
  <c r="CO315" i="1"/>
  <c r="CO316" i="1"/>
  <c r="CO317" i="1"/>
  <c r="CO318" i="1"/>
  <c r="CO319" i="1"/>
  <c r="CO320" i="1"/>
  <c r="CO321" i="1"/>
  <c r="CO322" i="1"/>
  <c r="CO323" i="1"/>
  <c r="CO324" i="1"/>
  <c r="CO325" i="1"/>
  <c r="CO326" i="1"/>
  <c r="CO327" i="1"/>
  <c r="CO328" i="1"/>
  <c r="CO329" i="1"/>
  <c r="CO330" i="1"/>
  <c r="CO331" i="1"/>
  <c r="CO332" i="1"/>
  <c r="CO333" i="1"/>
  <c r="CO334" i="1"/>
  <c r="CO335" i="1"/>
  <c r="CO336" i="1"/>
  <c r="CO337" i="1"/>
  <c r="CO338" i="1"/>
  <c r="CO339" i="1"/>
  <c r="CO340" i="1"/>
  <c r="CO341" i="1"/>
  <c r="CO342" i="1"/>
  <c r="CO343" i="1"/>
  <c r="CO344" i="1"/>
  <c r="CO345" i="1"/>
  <c r="CO346" i="1"/>
  <c r="CO347" i="1"/>
  <c r="CO348" i="1"/>
  <c r="CO349" i="1"/>
  <c r="CO350" i="1"/>
  <c r="CO351" i="1"/>
  <c r="CO352" i="1"/>
  <c r="CO353" i="1"/>
  <c r="CO354" i="1"/>
  <c r="CO355" i="1"/>
  <c r="CO356" i="1"/>
  <c r="CO357" i="1"/>
  <c r="CO358" i="1"/>
  <c r="CO359" i="1"/>
  <c r="CO360" i="1"/>
  <c r="CO361" i="1"/>
  <c r="CO362" i="1"/>
  <c r="CO363" i="1"/>
  <c r="CO364" i="1"/>
  <c r="CO365" i="1"/>
  <c r="CO366" i="1"/>
  <c r="CO367" i="1"/>
  <c r="CO368" i="1"/>
  <c r="CO369" i="1"/>
  <c r="CO370" i="1"/>
  <c r="CO371" i="1"/>
  <c r="CO372" i="1"/>
  <c r="CO373" i="1"/>
  <c r="CO374" i="1"/>
  <c r="CO375" i="1"/>
  <c r="CO376" i="1"/>
  <c r="CO377" i="1"/>
  <c r="CO378" i="1"/>
  <c r="CO379" i="1"/>
  <c r="CO380" i="1"/>
  <c r="CO381" i="1"/>
  <c r="CO382" i="1"/>
  <c r="CO383" i="1"/>
  <c r="CO384" i="1"/>
  <c r="CO385" i="1"/>
  <c r="CO386" i="1"/>
  <c r="CO387" i="1"/>
  <c r="CO388" i="1"/>
  <c r="CO389" i="1"/>
  <c r="CO390" i="1"/>
  <c r="CO391" i="1"/>
  <c r="CO392" i="1"/>
  <c r="CO393" i="1"/>
  <c r="CO394" i="1"/>
  <c r="CO395" i="1"/>
  <c r="CO396" i="1"/>
  <c r="CO397" i="1"/>
  <c r="CO398" i="1"/>
  <c r="CO399" i="1"/>
  <c r="CO400" i="1"/>
  <c r="CO401" i="1"/>
  <c r="CO402" i="1"/>
  <c r="CO403" i="1"/>
  <c r="CO404" i="1"/>
  <c r="CO405" i="1"/>
  <c r="CO406" i="1"/>
  <c r="CO407" i="1"/>
  <c r="CO408" i="1"/>
  <c r="CO409" i="1"/>
  <c r="CO410" i="1"/>
  <c r="CO411" i="1"/>
  <c r="CO412" i="1"/>
  <c r="CO413" i="1"/>
  <c r="CO414" i="1"/>
  <c r="CO415" i="1"/>
  <c r="CO416" i="1"/>
  <c r="CO417" i="1"/>
  <c r="CO418" i="1"/>
  <c r="CO419" i="1"/>
  <c r="CO420" i="1"/>
  <c r="CO421" i="1"/>
  <c r="CO422" i="1"/>
  <c r="CO423" i="1"/>
  <c r="CO424" i="1"/>
  <c r="CO425" i="1"/>
  <c r="CO426" i="1"/>
  <c r="CO427" i="1"/>
  <c r="CO428" i="1"/>
  <c r="CO429" i="1"/>
  <c r="CO430" i="1"/>
  <c r="CO431" i="1"/>
  <c r="CO432" i="1"/>
  <c r="CO433" i="1"/>
  <c r="CO434" i="1"/>
  <c r="CO435" i="1"/>
  <c r="CO436" i="1"/>
  <c r="CO437" i="1"/>
  <c r="CO438" i="1"/>
  <c r="CO439" i="1"/>
  <c r="CO440" i="1"/>
  <c r="CO441" i="1"/>
  <c r="CO442" i="1"/>
  <c r="CO443" i="1"/>
  <c r="CO444" i="1"/>
  <c r="CO445" i="1"/>
  <c r="CO446" i="1"/>
  <c r="CO447" i="1"/>
  <c r="CO448" i="1"/>
  <c r="CO449" i="1"/>
  <c r="CO450" i="1"/>
  <c r="CO451" i="1"/>
  <c r="CO452" i="1"/>
  <c r="CO453" i="1"/>
  <c r="CO454" i="1"/>
  <c r="CO455" i="1"/>
  <c r="CO456" i="1"/>
  <c r="CO457" i="1"/>
  <c r="CO458" i="1"/>
  <c r="CO459" i="1"/>
  <c r="CO460" i="1"/>
  <c r="CO461" i="1"/>
  <c r="CO462" i="1"/>
  <c r="CO463" i="1"/>
  <c r="CO464" i="1"/>
  <c r="CO465" i="1"/>
  <c r="CO466" i="1"/>
  <c r="CO467" i="1"/>
  <c r="CO468" i="1"/>
  <c r="CO469" i="1"/>
  <c r="CO470" i="1"/>
  <c r="CO471" i="1"/>
  <c r="CO472" i="1"/>
  <c r="CO473" i="1"/>
  <c r="CO474" i="1"/>
  <c r="CO475" i="1"/>
  <c r="CO476" i="1"/>
  <c r="CO477" i="1"/>
  <c r="CO478" i="1"/>
  <c r="CO479" i="1"/>
  <c r="CO480" i="1"/>
  <c r="CO481" i="1"/>
  <c r="CO482" i="1"/>
  <c r="CO483" i="1"/>
  <c r="CO484" i="1"/>
  <c r="CO485" i="1"/>
  <c r="CO486" i="1"/>
  <c r="CO487" i="1"/>
  <c r="CO488" i="1"/>
  <c r="CO489" i="1"/>
  <c r="CO490" i="1"/>
  <c r="CO491" i="1"/>
  <c r="CO492" i="1"/>
  <c r="CO493" i="1"/>
  <c r="CO494" i="1"/>
  <c r="CO495" i="1"/>
  <c r="CO496" i="1"/>
  <c r="CO497" i="1"/>
  <c r="CO498" i="1"/>
  <c r="CO499" i="1"/>
  <c r="CO500" i="1"/>
  <c r="CO501" i="1"/>
  <c r="CO502" i="1"/>
  <c r="CO503" i="1"/>
  <c r="CO504" i="1"/>
  <c r="CO505" i="1"/>
  <c r="CO506" i="1"/>
  <c r="CO507" i="1"/>
  <c r="CO508" i="1"/>
  <c r="CO509" i="1"/>
  <c r="CO510" i="1"/>
  <c r="CO511" i="1"/>
  <c r="CO512" i="1"/>
  <c r="CO513" i="1"/>
  <c r="CO514" i="1"/>
  <c r="CO515" i="1"/>
  <c r="CO516" i="1"/>
  <c r="CO517" i="1"/>
  <c r="CO518" i="1"/>
  <c r="CO519" i="1"/>
  <c r="CO520" i="1"/>
  <c r="CO521" i="1"/>
  <c r="CO522" i="1"/>
  <c r="CO523" i="1"/>
  <c r="CO524" i="1"/>
  <c r="CO525" i="1"/>
  <c r="CO526" i="1"/>
  <c r="CO527" i="1"/>
  <c r="CO528" i="1"/>
  <c r="CO529" i="1"/>
  <c r="CO530" i="1"/>
  <c r="CO531" i="1"/>
  <c r="CO532" i="1"/>
  <c r="CO533" i="1"/>
  <c r="CO534" i="1"/>
  <c r="CO535" i="1"/>
  <c r="CO536" i="1"/>
  <c r="CO537" i="1"/>
  <c r="CO538" i="1"/>
  <c r="CO539" i="1"/>
  <c r="CO540" i="1"/>
  <c r="CO541" i="1"/>
  <c r="CO542" i="1"/>
  <c r="CO543" i="1"/>
  <c r="CO544" i="1"/>
  <c r="CR2" i="1"/>
  <c r="M8" i="2" s="1"/>
  <c r="CO2" i="1"/>
  <c r="J3" i="2" s="1"/>
  <c r="CL3" i="1"/>
  <c r="CL4" i="1"/>
  <c r="CL5" i="1"/>
  <c r="CL6" i="1"/>
  <c r="CL7" i="1"/>
  <c r="CL8" i="1"/>
  <c r="CL9" i="1"/>
  <c r="CL10" i="1"/>
  <c r="CL11" i="1"/>
  <c r="CL12" i="1"/>
  <c r="CL13" i="1"/>
  <c r="CL14" i="1"/>
  <c r="CL15" i="1"/>
  <c r="CL16" i="1"/>
  <c r="CL17" i="1"/>
  <c r="CL18" i="1"/>
  <c r="CL19" i="1"/>
  <c r="CL20" i="1"/>
  <c r="CL21" i="1"/>
  <c r="CL22" i="1"/>
  <c r="CL23" i="1"/>
  <c r="CL24" i="1"/>
  <c r="CL25" i="1"/>
  <c r="CL26" i="1"/>
  <c r="CL27" i="1"/>
  <c r="CL28" i="1"/>
  <c r="CL29" i="1"/>
  <c r="CL30" i="1"/>
  <c r="CL31" i="1"/>
  <c r="CL32" i="1"/>
  <c r="CL33" i="1"/>
  <c r="CL34" i="1"/>
  <c r="CL35" i="1"/>
  <c r="CL36" i="1"/>
  <c r="CL37" i="1"/>
  <c r="CL38" i="1"/>
  <c r="CL39" i="1"/>
  <c r="CL40" i="1"/>
  <c r="CL41" i="1"/>
  <c r="CL42" i="1"/>
  <c r="CL43" i="1"/>
  <c r="CL44" i="1"/>
  <c r="CL45" i="1"/>
  <c r="CL46" i="1"/>
  <c r="CL47" i="1"/>
  <c r="CL48" i="1"/>
  <c r="CL49" i="1"/>
  <c r="CL50" i="1"/>
  <c r="CL51" i="1"/>
  <c r="CL52" i="1"/>
  <c r="CL53" i="1"/>
  <c r="CL54" i="1"/>
  <c r="CL55" i="1"/>
  <c r="CL56" i="1"/>
  <c r="CL57" i="1"/>
  <c r="CL58" i="1"/>
  <c r="CL59" i="1"/>
  <c r="CL60" i="1"/>
  <c r="CL61" i="1"/>
  <c r="CL62" i="1"/>
  <c r="CL63" i="1"/>
  <c r="CL64" i="1"/>
  <c r="CL65" i="1"/>
  <c r="CL66" i="1"/>
  <c r="CL67" i="1"/>
  <c r="CL68" i="1"/>
  <c r="CL69" i="1"/>
  <c r="CL70" i="1"/>
  <c r="CL71" i="1"/>
  <c r="CL72" i="1"/>
  <c r="CL73" i="1"/>
  <c r="CL74" i="1"/>
  <c r="CL75" i="1"/>
  <c r="CL76" i="1"/>
  <c r="CL77" i="1"/>
  <c r="CL78" i="1"/>
  <c r="CL79" i="1"/>
  <c r="CL80" i="1"/>
  <c r="CL81" i="1"/>
  <c r="CL82" i="1"/>
  <c r="CL83" i="1"/>
  <c r="CL84" i="1"/>
  <c r="CL85" i="1"/>
  <c r="CL86" i="1"/>
  <c r="CL87" i="1"/>
  <c r="CL88" i="1"/>
  <c r="CL89" i="1"/>
  <c r="CL90" i="1"/>
  <c r="CL91" i="1"/>
  <c r="CL92" i="1"/>
  <c r="CL93" i="1"/>
  <c r="CL94" i="1"/>
  <c r="CL95" i="1"/>
  <c r="CL96" i="1"/>
  <c r="CL97" i="1"/>
  <c r="CL98" i="1"/>
  <c r="CL99" i="1"/>
  <c r="CL100" i="1"/>
  <c r="CL101" i="1"/>
  <c r="CL102" i="1"/>
  <c r="CL103" i="1"/>
  <c r="CL104" i="1"/>
  <c r="CL105" i="1"/>
  <c r="CL106" i="1"/>
  <c r="CL107" i="1"/>
  <c r="CL108" i="1"/>
  <c r="CL109" i="1"/>
  <c r="CL110" i="1"/>
  <c r="CL111" i="1"/>
  <c r="CL112" i="1"/>
  <c r="CL113" i="1"/>
  <c r="CL114" i="1"/>
  <c r="CL115" i="1"/>
  <c r="CL116" i="1"/>
  <c r="CL117" i="1"/>
  <c r="CL118" i="1"/>
  <c r="CL119" i="1"/>
  <c r="CL120" i="1"/>
  <c r="CL121" i="1"/>
  <c r="CL122" i="1"/>
  <c r="CL123" i="1"/>
  <c r="CL124" i="1"/>
  <c r="CL125" i="1"/>
  <c r="CL126" i="1"/>
  <c r="CL127" i="1"/>
  <c r="CL128" i="1"/>
  <c r="CL129" i="1"/>
  <c r="CL130" i="1"/>
  <c r="CL131" i="1"/>
  <c r="CL132" i="1"/>
  <c r="CL133" i="1"/>
  <c r="CL134" i="1"/>
  <c r="CL135" i="1"/>
  <c r="CL136" i="1"/>
  <c r="CL137" i="1"/>
  <c r="CL138" i="1"/>
  <c r="CL139" i="1"/>
  <c r="CL140" i="1"/>
  <c r="CL141" i="1"/>
  <c r="CL142" i="1"/>
  <c r="CL143" i="1"/>
  <c r="CL144" i="1"/>
  <c r="CL145" i="1"/>
  <c r="CL146" i="1"/>
  <c r="CL147" i="1"/>
  <c r="CL148" i="1"/>
  <c r="CL149" i="1"/>
  <c r="CL150" i="1"/>
  <c r="CL151" i="1"/>
  <c r="CL152" i="1"/>
  <c r="CL153" i="1"/>
  <c r="CL154" i="1"/>
  <c r="CL155" i="1"/>
  <c r="CL156" i="1"/>
  <c r="CL157" i="1"/>
  <c r="CL158" i="1"/>
  <c r="CL159" i="1"/>
  <c r="CL160" i="1"/>
  <c r="CL161" i="1"/>
  <c r="CL162" i="1"/>
  <c r="CL163" i="1"/>
  <c r="CL164" i="1"/>
  <c r="CL165" i="1"/>
  <c r="CL166" i="1"/>
  <c r="CL167" i="1"/>
  <c r="CL168" i="1"/>
  <c r="CL169" i="1"/>
  <c r="CL170" i="1"/>
  <c r="CL171" i="1"/>
  <c r="CL172" i="1"/>
  <c r="CL173" i="1"/>
  <c r="CL174" i="1"/>
  <c r="CL175" i="1"/>
  <c r="CL176" i="1"/>
  <c r="CL177" i="1"/>
  <c r="CL178" i="1"/>
  <c r="CL179" i="1"/>
  <c r="CL180" i="1"/>
  <c r="CL181" i="1"/>
  <c r="CL182" i="1"/>
  <c r="CL183" i="1"/>
  <c r="CL184" i="1"/>
  <c r="CL185" i="1"/>
  <c r="CL186" i="1"/>
  <c r="CL187" i="1"/>
  <c r="CL188" i="1"/>
  <c r="CL189" i="1"/>
  <c r="CL190" i="1"/>
  <c r="CL191" i="1"/>
  <c r="CL192" i="1"/>
  <c r="CL193" i="1"/>
  <c r="CL194" i="1"/>
  <c r="CL195" i="1"/>
  <c r="CL196" i="1"/>
  <c r="CL197" i="1"/>
  <c r="CL198" i="1"/>
  <c r="CL199" i="1"/>
  <c r="CL200" i="1"/>
  <c r="CL201" i="1"/>
  <c r="CL202" i="1"/>
  <c r="CL203" i="1"/>
  <c r="CL204" i="1"/>
  <c r="CL205" i="1"/>
  <c r="CL206" i="1"/>
  <c r="CL207" i="1"/>
  <c r="CL208" i="1"/>
  <c r="CL209" i="1"/>
  <c r="CL210" i="1"/>
  <c r="CL211" i="1"/>
  <c r="CL212" i="1"/>
  <c r="CL213" i="1"/>
  <c r="CL214" i="1"/>
  <c r="CL215" i="1"/>
  <c r="CL216" i="1"/>
  <c r="CL217" i="1"/>
  <c r="CL218" i="1"/>
  <c r="CL219" i="1"/>
  <c r="CL220" i="1"/>
  <c r="CL221" i="1"/>
  <c r="CL222" i="1"/>
  <c r="CL223" i="1"/>
  <c r="CL224" i="1"/>
  <c r="CL225" i="1"/>
  <c r="CL226" i="1"/>
  <c r="CL227" i="1"/>
  <c r="CL228" i="1"/>
  <c r="CL229" i="1"/>
  <c r="CL230" i="1"/>
  <c r="CL231" i="1"/>
  <c r="CL232" i="1"/>
  <c r="CL233" i="1"/>
  <c r="CL234" i="1"/>
  <c r="CL235" i="1"/>
  <c r="CL236" i="1"/>
  <c r="CL237" i="1"/>
  <c r="CL238" i="1"/>
  <c r="CL239" i="1"/>
  <c r="CL240" i="1"/>
  <c r="CL241" i="1"/>
  <c r="CL242" i="1"/>
  <c r="CL243" i="1"/>
  <c r="CL244" i="1"/>
  <c r="CL245" i="1"/>
  <c r="CL246" i="1"/>
  <c r="CL247" i="1"/>
  <c r="CL248" i="1"/>
  <c r="CL249" i="1"/>
  <c r="CL250" i="1"/>
  <c r="CL251" i="1"/>
  <c r="CL252" i="1"/>
  <c r="CL253" i="1"/>
  <c r="CL254" i="1"/>
  <c r="CL255" i="1"/>
  <c r="CL256" i="1"/>
  <c r="CL257" i="1"/>
  <c r="CL258" i="1"/>
  <c r="CL259" i="1"/>
  <c r="CL260" i="1"/>
  <c r="CL261" i="1"/>
  <c r="CL262" i="1"/>
  <c r="CL263" i="1"/>
  <c r="CL264" i="1"/>
  <c r="CL265" i="1"/>
  <c r="CL266" i="1"/>
  <c r="CL267" i="1"/>
  <c r="CL268" i="1"/>
  <c r="CL269" i="1"/>
  <c r="CL270" i="1"/>
  <c r="CL271" i="1"/>
  <c r="CL272" i="1"/>
  <c r="CL273" i="1"/>
  <c r="CL274" i="1"/>
  <c r="CL275" i="1"/>
  <c r="CL276" i="1"/>
  <c r="CL277" i="1"/>
  <c r="CL278" i="1"/>
  <c r="CL279" i="1"/>
  <c r="CL280" i="1"/>
  <c r="CL281" i="1"/>
  <c r="CL282" i="1"/>
  <c r="CL283" i="1"/>
  <c r="CL284" i="1"/>
  <c r="CL285" i="1"/>
  <c r="CL286" i="1"/>
  <c r="CL287" i="1"/>
  <c r="CL288" i="1"/>
  <c r="CL289" i="1"/>
  <c r="CL290" i="1"/>
  <c r="CL291" i="1"/>
  <c r="CL292" i="1"/>
  <c r="CL293" i="1"/>
  <c r="CL294" i="1"/>
  <c r="CL295" i="1"/>
  <c r="CL296" i="1"/>
  <c r="CL297" i="1"/>
  <c r="CL298" i="1"/>
  <c r="CL299" i="1"/>
  <c r="CL300" i="1"/>
  <c r="CL301" i="1"/>
  <c r="CL302" i="1"/>
  <c r="CL303" i="1"/>
  <c r="CL304" i="1"/>
  <c r="CL305" i="1"/>
  <c r="CL306" i="1"/>
  <c r="CL307" i="1"/>
  <c r="CL308" i="1"/>
  <c r="CL309" i="1"/>
  <c r="CL310" i="1"/>
  <c r="CL311" i="1"/>
  <c r="CL312" i="1"/>
  <c r="CL313" i="1"/>
  <c r="CL314" i="1"/>
  <c r="CL315" i="1"/>
  <c r="CL316" i="1"/>
  <c r="CL317" i="1"/>
  <c r="CL318" i="1"/>
  <c r="CL319" i="1"/>
  <c r="CL320" i="1"/>
  <c r="CL321" i="1"/>
  <c r="CL322" i="1"/>
  <c r="CL323" i="1"/>
  <c r="CL324" i="1"/>
  <c r="CL325" i="1"/>
  <c r="CL326" i="1"/>
  <c r="CL327" i="1"/>
  <c r="CL328" i="1"/>
  <c r="CL329" i="1"/>
  <c r="CL330" i="1"/>
  <c r="CL331" i="1"/>
  <c r="CL332" i="1"/>
  <c r="CL333" i="1"/>
  <c r="CL334" i="1"/>
  <c r="CL335" i="1"/>
  <c r="CL336" i="1"/>
  <c r="CL337" i="1"/>
  <c r="CL338" i="1"/>
  <c r="CL339" i="1"/>
  <c r="CL340" i="1"/>
  <c r="CL341" i="1"/>
  <c r="CL342" i="1"/>
  <c r="CL343" i="1"/>
  <c r="CL344" i="1"/>
  <c r="CL345" i="1"/>
  <c r="CL346" i="1"/>
  <c r="CL347" i="1"/>
  <c r="CL348" i="1"/>
  <c r="CL349" i="1"/>
  <c r="CL350" i="1"/>
  <c r="CL351" i="1"/>
  <c r="CL352" i="1"/>
  <c r="CL353" i="1"/>
  <c r="CL354" i="1"/>
  <c r="CL355" i="1"/>
  <c r="CL356" i="1"/>
  <c r="CL357" i="1"/>
  <c r="CL358" i="1"/>
  <c r="CL359" i="1"/>
  <c r="CL360" i="1"/>
  <c r="CL361" i="1"/>
  <c r="CL362" i="1"/>
  <c r="CL363" i="1"/>
  <c r="CL364" i="1"/>
  <c r="CL365" i="1"/>
  <c r="CL366" i="1"/>
  <c r="CL367" i="1"/>
  <c r="CL368" i="1"/>
  <c r="CL369" i="1"/>
  <c r="CL370" i="1"/>
  <c r="CL371" i="1"/>
  <c r="CL372" i="1"/>
  <c r="CL373" i="1"/>
  <c r="CL374" i="1"/>
  <c r="CL375" i="1"/>
  <c r="CL376" i="1"/>
  <c r="CL377" i="1"/>
  <c r="CL378" i="1"/>
  <c r="CL379" i="1"/>
  <c r="CL380" i="1"/>
  <c r="CL381" i="1"/>
  <c r="CL382" i="1"/>
  <c r="CL383" i="1"/>
  <c r="CL384" i="1"/>
  <c r="CL385" i="1"/>
  <c r="CL386" i="1"/>
  <c r="CL387" i="1"/>
  <c r="CL388" i="1"/>
  <c r="CL389" i="1"/>
  <c r="CL390" i="1"/>
  <c r="CL391" i="1"/>
  <c r="CL392" i="1"/>
  <c r="CL393" i="1"/>
  <c r="CL394" i="1"/>
  <c r="CL395" i="1"/>
  <c r="CL396" i="1"/>
  <c r="CL397" i="1"/>
  <c r="CL398" i="1"/>
  <c r="CL399" i="1"/>
  <c r="CL400" i="1"/>
  <c r="CL401" i="1"/>
  <c r="CL402" i="1"/>
  <c r="CL403" i="1"/>
  <c r="CL404" i="1"/>
  <c r="CL405" i="1"/>
  <c r="CL406" i="1"/>
  <c r="CL407" i="1"/>
  <c r="CL408" i="1"/>
  <c r="CL409" i="1"/>
  <c r="CL410" i="1"/>
  <c r="CL411" i="1"/>
  <c r="CL412" i="1"/>
  <c r="CL413" i="1"/>
  <c r="CL414" i="1"/>
  <c r="CL415" i="1"/>
  <c r="CL416" i="1"/>
  <c r="CL417" i="1"/>
  <c r="CL418" i="1"/>
  <c r="CL419" i="1"/>
  <c r="CL420" i="1"/>
  <c r="CL421" i="1"/>
  <c r="CL422" i="1"/>
  <c r="CL423" i="1"/>
  <c r="CL424" i="1"/>
  <c r="CL425" i="1"/>
  <c r="CL426" i="1"/>
  <c r="CL427" i="1"/>
  <c r="CL428" i="1"/>
  <c r="CL429" i="1"/>
  <c r="CL430" i="1"/>
  <c r="CL431" i="1"/>
  <c r="CL432" i="1"/>
  <c r="CL433" i="1"/>
  <c r="CL434" i="1"/>
  <c r="CL435" i="1"/>
  <c r="CL436" i="1"/>
  <c r="CL437" i="1"/>
  <c r="CL438" i="1"/>
  <c r="CL439" i="1"/>
  <c r="CL440" i="1"/>
  <c r="CL441" i="1"/>
  <c r="CL442" i="1"/>
  <c r="CL443" i="1"/>
  <c r="CL444" i="1"/>
  <c r="CL445" i="1"/>
  <c r="CL446" i="1"/>
  <c r="CL447" i="1"/>
  <c r="CL448" i="1"/>
  <c r="CL449" i="1"/>
  <c r="CL450" i="1"/>
  <c r="CL451" i="1"/>
  <c r="CL452" i="1"/>
  <c r="CL453" i="1"/>
  <c r="CL454" i="1"/>
  <c r="CL455" i="1"/>
  <c r="CL456" i="1"/>
  <c r="CL457" i="1"/>
  <c r="CL458" i="1"/>
  <c r="CL459" i="1"/>
  <c r="CL460" i="1"/>
  <c r="CL461" i="1"/>
  <c r="CL462" i="1"/>
  <c r="CL463" i="1"/>
  <c r="CL464" i="1"/>
  <c r="CL465" i="1"/>
  <c r="CL466" i="1"/>
  <c r="CL467" i="1"/>
  <c r="CL468" i="1"/>
  <c r="CL469" i="1"/>
  <c r="CL470" i="1"/>
  <c r="CL471" i="1"/>
  <c r="CL472" i="1"/>
  <c r="CL473" i="1"/>
  <c r="CL474" i="1"/>
  <c r="CL475" i="1"/>
  <c r="CL476" i="1"/>
  <c r="CL477" i="1"/>
  <c r="CL478" i="1"/>
  <c r="CL479" i="1"/>
  <c r="CL480" i="1"/>
  <c r="CL481" i="1"/>
  <c r="CL482" i="1"/>
  <c r="CL483" i="1"/>
  <c r="CL484" i="1"/>
  <c r="CL485" i="1"/>
  <c r="CL486" i="1"/>
  <c r="CL487" i="1"/>
  <c r="CL488" i="1"/>
  <c r="CL489" i="1"/>
  <c r="CL490" i="1"/>
  <c r="CL491" i="1"/>
  <c r="CL492" i="1"/>
  <c r="CL493" i="1"/>
  <c r="CL494" i="1"/>
  <c r="CL495" i="1"/>
  <c r="CL496" i="1"/>
  <c r="CL497" i="1"/>
  <c r="CL498" i="1"/>
  <c r="CL499" i="1"/>
  <c r="CL500" i="1"/>
  <c r="CL501" i="1"/>
  <c r="CL502" i="1"/>
  <c r="CL503" i="1"/>
  <c r="CL504" i="1"/>
  <c r="CL505" i="1"/>
  <c r="CL506" i="1"/>
  <c r="CL507" i="1"/>
  <c r="CL508" i="1"/>
  <c r="CL509" i="1"/>
  <c r="CL510" i="1"/>
  <c r="CL511" i="1"/>
  <c r="CL512" i="1"/>
  <c r="CL513" i="1"/>
  <c r="CL514" i="1"/>
  <c r="CL515" i="1"/>
  <c r="CL516" i="1"/>
  <c r="CL517" i="1"/>
  <c r="CL518" i="1"/>
  <c r="CL519" i="1"/>
  <c r="CL520" i="1"/>
  <c r="CL521" i="1"/>
  <c r="CL522" i="1"/>
  <c r="CL523" i="1"/>
  <c r="CL524" i="1"/>
  <c r="CL525" i="1"/>
  <c r="CL526" i="1"/>
  <c r="CL527" i="1"/>
  <c r="CL528" i="1"/>
  <c r="CL529" i="1"/>
  <c r="CL530" i="1"/>
  <c r="CL531" i="1"/>
  <c r="CL532" i="1"/>
  <c r="CL533" i="1"/>
  <c r="CL534" i="1"/>
  <c r="CL535" i="1"/>
  <c r="CL536" i="1"/>
  <c r="CL537" i="1"/>
  <c r="CL538" i="1"/>
  <c r="CL539" i="1"/>
  <c r="CL540" i="1"/>
  <c r="CL541" i="1"/>
  <c r="CL542" i="1"/>
  <c r="CL543" i="1"/>
  <c r="CL544" i="1"/>
  <c r="CL2" i="1"/>
  <c r="G4" i="2" l="1"/>
  <c r="M3" i="2"/>
  <c r="E11" i="2"/>
  <c r="G6" i="2"/>
  <c r="E15" i="2"/>
  <c r="G3" i="2"/>
  <c r="G7" i="2"/>
  <c r="G5" i="2"/>
  <c r="G8" i="2"/>
</calcChain>
</file>

<file path=xl/sharedStrings.xml><?xml version="1.0" encoding="utf-8"?>
<sst xmlns="http://schemas.openxmlformats.org/spreadsheetml/2006/main" count="30733" uniqueCount="2912">
  <si>
    <t>Call Date</t>
  </si>
  <si>
    <t>Duration</t>
  </si>
  <si>
    <t>ExternalID</t>
  </si>
  <si>
    <t>CallDirectionName</t>
  </si>
  <si>
    <t>EvaluationId</t>
  </si>
  <si>
    <t>EvaluatorUserName</t>
  </si>
  <si>
    <t>EvaluatorFirstName</t>
  </si>
  <si>
    <t>EvaluatorLastName</t>
  </si>
  <si>
    <t>Status Date</t>
  </si>
  <si>
    <t>EvaluationDuration</t>
  </si>
  <si>
    <t>RawPoints</t>
  </si>
  <si>
    <t>NetScore</t>
  </si>
  <si>
    <t>Possible Points</t>
  </si>
  <si>
    <t>AutoFailed</t>
  </si>
  <si>
    <t>AuditorUserName</t>
  </si>
  <si>
    <t>AuditorFirstName</t>
  </si>
  <si>
    <t>AuditorLastName</t>
  </si>
  <si>
    <t>Audit Status</t>
  </si>
  <si>
    <t>Audit Date</t>
  </si>
  <si>
    <t>agent_first_name</t>
  </si>
  <si>
    <t>agent_last_name</t>
  </si>
  <si>
    <t>Supervisor</t>
  </si>
  <si>
    <t>MediaType1</t>
  </si>
  <si>
    <t>MediaCodecName1</t>
  </si>
  <si>
    <t>registered_affiliation</t>
  </si>
  <si>
    <t>agent_external_id</t>
  </si>
  <si>
    <t>Campaign name</t>
  </si>
  <si>
    <t>Vendor Name</t>
  </si>
  <si>
    <t>Location Name</t>
  </si>
  <si>
    <t>LobName</t>
  </si>
  <si>
    <t>Auditor Comments</t>
  </si>
  <si>
    <t>Evaluator Comments</t>
  </si>
  <si>
    <t>Supervisor Comments</t>
  </si>
  <si>
    <t>Invalidation Comments</t>
  </si>
  <si>
    <t>Form Change Comments</t>
  </si>
  <si>
    <t>Agent Comments</t>
  </si>
  <si>
    <t>1a - Did the agent pass DPA as per Info Centre Process?</t>
  </si>
  <si>
    <t>1a - Did the agent pass DPA as per Info Centre Process? -Comment</t>
  </si>
  <si>
    <t>1b - If the agent failed DPA, what was the reason for failure?</t>
  </si>
  <si>
    <t>1b - If the agent failed DPA, what was the reason for failure? -Comment</t>
  </si>
  <si>
    <t>1c - Accurately log a complaint for every expression of dissatisfaction from either a customer or a non customer</t>
  </si>
  <si>
    <t>1c - Accurately log a complaint for every expression of dissatisfaction from either a customer or a non customer -Comment</t>
  </si>
  <si>
    <t>1d - For Mobile customers, confirm the home address and email address and for Cable customers, confirm the mobile contact number and email address. This will ensure the customer receives correspondance relating to their complaint.</t>
  </si>
  <si>
    <t>1d - For Mobile customers, confirm the home address and email address and for Cable customers, confirm the mobile contact number and email address. This will ensure the customer receives correspondance relating to their complaint. -Comment</t>
  </si>
  <si>
    <t>1e- Close the complaint if the customer agrees that it has been resolved. The customer must give you their explicit consent before you close the complaint.</t>
  </si>
  <si>
    <t>1e- Close the complaint if the customer agrees that it has been resolved. The customer must give you their explicit consent before you close the complaint. -Comment</t>
  </si>
  <si>
    <t>1f - If you can not come to a resolution escalate the complaint to a manager, setting clear time scales with the customer</t>
  </si>
  <si>
    <t>1f - If you can not come to a resolution escalate the complaint to a manager, setting clear time scales with the customer -Comment</t>
  </si>
  <si>
    <t>1g - If you have not been able to resolve and close the complaint during the conversation, advise the customer that if it has not been resolved by day 56 they can initiate 'Alterative Dispute Resolution' which is an independent review. We will send them a letter advising of the steps closer to the time.</t>
  </si>
  <si>
    <t>1g - If you have not been able to resolve and close the complaint during the conversation, advise the customer that if it has not been resolved by day 56 they can initiate 'Alterative Dispute Resolution' which is an independent review. We will send them a letter advising of the steps closer to the time. -Comment</t>
  </si>
  <si>
    <t>1h - Use the correct root cause code when closing a complaint</t>
  </si>
  <si>
    <t>1h - Use the correct root cause code when closing a complaint -Comment</t>
  </si>
  <si>
    <t>1i - Leave full notes on the account. If you have closed the complaint, your notes must include that the customer has given you their consent to close.</t>
  </si>
  <si>
    <t>1i - Leave full notes on the account. If you have closed the complaint, your notes must include that the customer has given you their consent to close. -Comment</t>
  </si>
  <si>
    <t>Manager Name</t>
  </si>
  <si>
    <t>2a - Meet the timescales set during the conversation in relation to the escalation (Not applicable where agent has given the customer inaccurate information in relation to timescale)</t>
  </si>
  <si>
    <t>2a - Meet the timescales set during the conversation in relation to the escalation (Not applicable where agent has given the customer inaccurate information in relation to timescale) -Comment</t>
  </si>
  <si>
    <t>2b - Take the escallation at your own desk</t>
  </si>
  <si>
    <t>2b - Take the escallation at your own desk -Comment</t>
  </si>
  <si>
    <t>2c - If completing an outbound call, be compliant by authenticating your caller and advising them that the call may be monitored</t>
  </si>
  <si>
    <t>2c - If completing an outbound call, be compliant by authenticating your caller and advising them that the call may be monitored -Comment</t>
  </si>
  <si>
    <t>2d - Close the complaint if the customer agrees that it has been resolved. The customer must give you their explicit consent before you close the complaint.</t>
  </si>
  <si>
    <t>2d - Close the complaint if the customer agrees that it has been resolved. The customer must give you their explicit consent before you close the complaint. -Comment</t>
  </si>
  <si>
    <t>2e - If you can not come to a resolution escalate the complaint to a COM, setting clear time scales with the customer</t>
  </si>
  <si>
    <t>2e - If you can not come to a resolution escalate the complaint to a COM, setting clear time scales with the customer -Comment</t>
  </si>
  <si>
    <t>2f - Use the correct root cause code when closing a complaint</t>
  </si>
  <si>
    <t>2f - Use the correct root cause code when closing a complaint -Comment</t>
  </si>
  <si>
    <t>2g - Leave full notes on the account. If you have closed the complaint, your notes must include that the customer has given you their consent to close.</t>
  </si>
  <si>
    <t>2g - Leave full notes on the account. If you have closed the complaint, your notes must include that the customer has given you their consent to close. -Comment</t>
  </si>
  <si>
    <t>COM Name</t>
  </si>
  <si>
    <t>3a - Review the case and either pass back to TM to resolve or escalate the case to deadlock</t>
  </si>
  <si>
    <t>3a - Review the case and either pass back to TM to resolve or escalate the case to deadlock -Comment</t>
  </si>
  <si>
    <t>3b - Leave full notes on the account of your actions including your approval to deadlock if appropriate</t>
  </si>
  <si>
    <t>3b - Leave full notes on the account of your actions including your approval to deadlock if appropriate -Comment</t>
  </si>
  <si>
    <t>4a - Follow the Customer Ownership Process</t>
  </si>
  <si>
    <t>4a - Follow the Customer Ownership Process -Comment</t>
  </si>
  <si>
    <t>4b - Ensure all information given to the customer throughout the complaint handling process is accurate</t>
  </si>
  <si>
    <t>4b - Ensure all information given to the customer throughout the complaint handling process is accurate -Comment</t>
  </si>
  <si>
    <t>4c - Have any repeat complaints been logged?</t>
  </si>
  <si>
    <t>4c - Have any repeat complaints been logged? -Comment</t>
  </si>
  <si>
    <t>4d - Behaviour flag (rudeness or any misconduct etc)</t>
  </si>
  <si>
    <t>4d - Behaviour flag (rudeness or any misconduct etc) -Comment</t>
  </si>
  <si>
    <t>inbound</t>
  </si>
  <si>
    <t>Pramod.sharma</t>
  </si>
  <si>
    <t>Pramod</t>
  </si>
  <si>
    <t>Sharma</t>
  </si>
  <si>
    <t>Not Audited</t>
  </si>
  <si>
    <t>Michelle</t>
  </si>
  <si>
    <t>Watkins</t>
  </si>
  <si>
    <t>TM Cable</t>
  </si>
  <si>
    <t>None</t>
  </si>
  <si>
    <t>HyperQuality</t>
  </si>
  <si>
    <t>Virgin Media</t>
  </si>
  <si>
    <t>Bellshill</t>
  </si>
  <si>
    <t>Cable Retentions</t>
  </si>
  <si>
    <t>Dissatisfaction Reason. - Customer not happy with last agent. Account no. - 605849801</t>
  </si>
  <si>
    <t>cop</t>
  </si>
  <si>
    <t>Green</t>
  </si>
  <si>
    <t>NA</t>
  </si>
  <si>
    <t>Code selected by Agent - Faults (TV - National) - Missing Channels</t>
  </si>
  <si>
    <t>Red</t>
  </si>
  <si>
    <t>Agent did not confirm the customer email id and mobile number.</t>
  </si>
  <si>
    <t>Agent did not take the permission from customer to close the complain.</t>
  </si>
  <si>
    <t>Code selected by agent - Cable/National - Customer Experience - Other	Agent - Unprofessional agent</t>
  </si>
  <si>
    <t>Amber</t>
  </si>
  <si>
    <t>Agent did not mention that the caller is account holder or third party.</t>
  </si>
  <si>
    <t>karishma.kalra</t>
  </si>
  <si>
    <t>Karishma</t>
  </si>
  <si>
    <t>Kalra</t>
  </si>
  <si>
    <t>Paul</t>
  </si>
  <si>
    <t>Askwith</t>
  </si>
  <si>
    <t>Sheffield</t>
  </si>
  <si>
    <t>425730803Dissatisfaction reason- No broadband services.</t>
  </si>
  <si>
    <t>Agent missed to confirm mobile number and email id from the customer.</t>
  </si>
  <si>
    <t>Agent should have taken permission from the customer before closing the issue.</t>
  </si>
  <si>
    <t>Agent should have mentioned account holder/third party called in and DPA pass/fail in the notes.</t>
  </si>
  <si>
    <t>Agent should have informed about the logging of a complaint,case number also agent should have taken permission from the customer before closing the issue.</t>
  </si>
  <si>
    <t>Helen</t>
  </si>
  <si>
    <t>Evans</t>
  </si>
  <si>
    <t>723728802Dissatisfaction reason- Tv issues.</t>
  </si>
  <si>
    <t>Agent missed to confirm email id from the customer.</t>
  </si>
  <si>
    <t>Agent used incorrect root cause code.</t>
  </si>
  <si>
    <t>Hozair</t>
  </si>
  <si>
    <t>Mohammed</t>
  </si>
  <si>
    <t>102838502Dissatisfaction reason- Wants to cancel,wants cheaper deal.</t>
  </si>
  <si>
    <t>Validation - No review required.</t>
  </si>
  <si>
    <t>agent missed to confirm email id from the customer.</t>
  </si>
  <si>
    <t>Stacey</t>
  </si>
  <si>
    <t>Bryan</t>
  </si>
  <si>
    <t>Dissatisfaction Reason. - Customer have a credit issue. Account no. - 228147901</t>
  </si>
  <si>
    <t>Code selected by Agent. - Billing (Telco - Residential) - Discount Expired</t>
  </si>
  <si>
    <t>Agent did not confirm the customer mobile number.</t>
  </si>
  <si>
    <t>Code selected by agent - Cable/National - Billing - Residential	Errors - Keying error led to incorrect charges</t>
  </si>
  <si>
    <t>Sarah</t>
  </si>
  <si>
    <t>Swirles</t>
  </si>
  <si>
    <t>729475401Dissatisfaction reason- Unable to watch on demand service.</t>
  </si>
  <si>
    <t>Agent should have taken permission from the customer before closing the case.</t>
  </si>
  <si>
    <t>Agent should have mentioned account holder/third party called in in the notes.</t>
  </si>
  <si>
    <t>Agent should have informed about the case number also agent should have taken permission from the customer before closing the issue.</t>
  </si>
  <si>
    <t>ankit.srivastava</t>
  </si>
  <si>
    <t>Ankit</t>
  </si>
  <si>
    <t>Srivastava</t>
  </si>
  <si>
    <t>nitish.mittal</t>
  </si>
  <si>
    <t>Nitish</t>
  </si>
  <si>
    <t>Mittal</t>
  </si>
  <si>
    <t>Completed</t>
  </si>
  <si>
    <t>Graeme</t>
  </si>
  <si>
    <t>Smith</t>
  </si>
  <si>
    <t>Teleperformance</t>
  </si>
  <si>
    <t>Airdrie</t>
  </si>
  <si>
    <t>Cable CSC</t>
  </si>
  <si>
    <t>Dissatisfaction Reason: Rudeness of staffAccount No: 103627204</t>
  </si>
  <si>
    <t>COP</t>
  </si>
  <si>
    <t>The agent did not advised customer reset his password after completing DPA with Security questions.</t>
  </si>
  <si>
    <t>Other</t>
  </si>
  <si>
    <t>Agent did not verify the mobile number.</t>
  </si>
  <si>
    <t>Agent did not take the permission with the customer before closing the complaint.</t>
  </si>
  <si>
    <t>Agent should have notated caller was an account holder or 3rd party.</t>
  </si>
  <si>
    <t>Agent should have informed about the complaint number to the customer.</t>
  </si>
  <si>
    <t>Errol</t>
  </si>
  <si>
    <t>Paterson</t>
  </si>
  <si>
    <t>Dissatisfaction Reason: Call Charges dispute.Account No: 337727802</t>
  </si>
  <si>
    <t>Agent did not verify the email id to ensure customer receives correspondence relating to their complaint.</t>
  </si>
  <si>
    <t>The agent did not inform about the ADR process.It is advisable to explain the next step of the escalation process, either send the ADR super-mail and refer the customer to VM website or explain the ADR process verbally.</t>
  </si>
  <si>
    <t>Christopher Lyttle</t>
  </si>
  <si>
    <t>The manager did not left notes in the complaint.</t>
  </si>
  <si>
    <t>Agent should have informed about the customer ownership process to the customer properly.</t>
  </si>
  <si>
    <t>Christine</t>
  </si>
  <si>
    <t>Muir</t>
  </si>
  <si>
    <t>Dissatisfaction Reason -  Final bill issue. Account no. - 65309110</t>
  </si>
  <si>
    <t>Code selected by Agent. - Billing (Telco - National) - Connect A Friend</t>
  </si>
  <si>
    <t>Code selected by Agent. - Cable/National - Billing - Other	Disputes - Final bill dispute</t>
  </si>
  <si>
    <t>Beverley</t>
  </si>
  <si>
    <t>Davies</t>
  </si>
  <si>
    <t>Swansea</t>
  </si>
  <si>
    <t>Cable TSC</t>
  </si>
  <si>
    <t>515668302Dissatisfaction reason- Broadband intermittent connection.</t>
  </si>
  <si>
    <t>Validation - no review required.</t>
  </si>
  <si>
    <t>Transfer call.</t>
  </si>
  <si>
    <t>Scott</t>
  </si>
  <si>
    <t>MacDonald</t>
  </si>
  <si>
    <t>Dissatisfaction Reason. - Unhappy no better deal offer. Account no. - 317864304</t>
  </si>
  <si>
    <t>Billing (BBI - Other) - Bill Format/Layout</t>
  </si>
  <si>
    <t>Agent did not share the correct time scale for manager call back.</t>
  </si>
  <si>
    <t>Code selected by Agent - Cable/National - Billing - Other	Disputes - Package charges or discount dispute</t>
  </si>
  <si>
    <t>Agent did not mention the complete notes.</t>
  </si>
  <si>
    <t>Agent should have to follow the customer ownership process properly.</t>
  </si>
  <si>
    <t>Agent did not inform about ADR.</t>
  </si>
  <si>
    <t>Shirley</t>
  </si>
  <si>
    <t>Martin</t>
  </si>
  <si>
    <t>Dissatisfaction Reason. - Issue with services. Account no. - 819151704</t>
  </si>
  <si>
    <t>Code selected by agent - 100mb Bband (BBI - Residential) - Availability</t>
  </si>
  <si>
    <t>Code selected by agent - Cable/National - Faults - Broadband - Other	Customer's property - Cabling/Splitters</t>
  </si>
  <si>
    <t>Elizabeth</t>
  </si>
  <si>
    <t>Hughes</t>
  </si>
  <si>
    <t>Dissatisfaction Reason. - Bill query and want to change the package. Account no. - 235971001</t>
  </si>
  <si>
    <t>Code selected by agent - Customer Experience (Telco - Residential) - Mis-Sold</t>
  </si>
  <si>
    <t>Agent transfer the call to Manager.</t>
  </si>
  <si>
    <t>TM did not take the permission from customer to close the complain.</t>
  </si>
  <si>
    <t>Code selected by tm - Cable/National - Billing - Other	Disputes - Package charges or discount dispute</t>
  </si>
  <si>
    <t>TM did not mention that the caller is account holder or third party.</t>
  </si>
  <si>
    <t>Sian</t>
  </si>
  <si>
    <t>Amour</t>
  </si>
  <si>
    <t>727790702Dissatisfaction reason- No broadband.</t>
  </si>
  <si>
    <t>Agent should have used this root code-Faults (BBI - Residential)-No Service.</t>
  </si>
  <si>
    <t>Agent should have mentioned DPA pass/fail in the notes.</t>
  </si>
  <si>
    <t>Diane</t>
  </si>
  <si>
    <t>Irwin</t>
  </si>
  <si>
    <t>Dissatisfaction Reason. - Package price issue. Account no. - 165567602</t>
  </si>
  <si>
    <t>Code selected by agent - Billing (TV - Residential) - Disputed Package Offers</t>
  </si>
  <si>
    <t>Norma Mills</t>
  </si>
  <si>
    <t>Code selected by TM. - Cable/National - Billing - Other	Disputes - Package charges or discount dispute</t>
  </si>
  <si>
    <t>Andrea</t>
  </si>
  <si>
    <t>Pearson</t>
  </si>
  <si>
    <t>Teeside</t>
  </si>
  <si>
    <t>840797302Dissatisfaction reason- Wifi intermittent connection</t>
  </si>
  <si>
    <t>Agent should have informed about the logging of a complaint,case number also agent should have taken permission from the customer before closing the case.</t>
  </si>
  <si>
    <t>Claire</t>
  </si>
  <si>
    <t>Tippen</t>
  </si>
  <si>
    <t>Dissatisfaction Reason. - Extra cost issue. Account no. - 817512301</t>
  </si>
  <si>
    <t>Code selected by agent -Customer Experience (BBI - National) - Mis-Sold</t>
  </si>
  <si>
    <t>Code selected by agent -Cable/National - Customer Experience - Other	Agent - Outsource/Offshore complaint</t>
  </si>
  <si>
    <t>Agent did not mention the notes.</t>
  </si>
  <si>
    <t>Zelda</t>
  </si>
  <si>
    <t>Walsh</t>
  </si>
  <si>
    <t>202390001Dissatisfaction reason- No internet,tv and phone down and wants cheaper deal.</t>
  </si>
  <si>
    <t>Agent missed to take permission from the customer before closing the case.</t>
  </si>
  <si>
    <t>Agent should have mentioned account holder/third party called in,DPA pass/fail also agent should have mentioned this that customer was having issue with all her 3 services</t>
  </si>
  <si>
    <t>Jill</t>
  </si>
  <si>
    <t>Brocklehurst</t>
  </si>
  <si>
    <t>14949001Dissatisfaction reason- No telco and waiting for the tech to come for new cabling.</t>
  </si>
  <si>
    <t>Agent should have reset the password as customer was not able to tell password.</t>
  </si>
  <si>
    <t>Agent selected this root code-Faults (Telco - Residential)-No Service.</t>
  </si>
  <si>
    <t>Agent missed to confirm the mobile number from the customer.</t>
  </si>
  <si>
    <t>Agent selected this root code-Cable/National - Faults - Telco - Residential-Cabling issue.</t>
  </si>
  <si>
    <t>Agent should have mentioned account holder/third party called in in the case.</t>
  </si>
  <si>
    <t>Mercer</t>
  </si>
  <si>
    <t>Dissatisfaction Reason. - Customer was unhappy with previous Advisor. Account no. - 607641906</t>
  </si>
  <si>
    <t>Code selected by agent -Cable/National - Customer Experience - Other	Agent - Unprofessional agent</t>
  </si>
  <si>
    <t>Aseema</t>
  </si>
  <si>
    <t>Javed</t>
  </si>
  <si>
    <t>Accenture</t>
  </si>
  <si>
    <t>Bangalore</t>
  </si>
  <si>
    <t>Dissatisfaction Reason: Discount/Credit not applied.Account No: 726668906</t>
  </si>
  <si>
    <t>Agent did not verify the mobile number and email id to ensure customer receives correspondence relating to their complaint.</t>
  </si>
  <si>
    <t>Live escalation</t>
  </si>
  <si>
    <t>Agent should have notated caller's identity.</t>
  </si>
  <si>
    <t>Joel David Janumala</t>
  </si>
  <si>
    <t>the manger took escalation from agent's desk.</t>
  </si>
  <si>
    <t>The T.M did not ask for customer's permission before closing the case.</t>
  </si>
  <si>
    <t>The manager left notes in Icoms however missed to mention notes in CRM.</t>
  </si>
  <si>
    <t>Heather</t>
  </si>
  <si>
    <t>Fish</t>
  </si>
  <si>
    <t>Dissatisfaction Reason: Internet connectivity issue.Account No: 684981802</t>
  </si>
  <si>
    <t>Agent use incorrect primary root code as customer have a internet connectivity issue.</t>
  </si>
  <si>
    <t>Agent coded a Incorrect root cause used when closing a complaint as customer have a internet connectivity issue.</t>
  </si>
  <si>
    <t>Agent should have informed about the customer ownership process to the customer.</t>
  </si>
  <si>
    <t>David</t>
  </si>
  <si>
    <t>Litherland</t>
  </si>
  <si>
    <t>55218901Dissatisfaction reason- Package price dispute.</t>
  </si>
  <si>
    <t>Anthony</t>
  </si>
  <si>
    <t>Rice</t>
  </si>
  <si>
    <t>793060101Dissatisfaction reason- looking to review contract.</t>
  </si>
  <si>
    <t>No notes added by agent in CRM.</t>
  </si>
  <si>
    <t>Stephen</t>
  </si>
  <si>
    <t>Kavanagh</t>
  </si>
  <si>
    <t>141205001Dissatisfaction reason- Tivo not working.No connectivity on catch up.</t>
  </si>
  <si>
    <t>Agent used incorrect primary root code.</t>
  </si>
  <si>
    <t>no notes added by agent in CRM.</t>
  </si>
  <si>
    <t>Agent should have informed about the logging of a complaint,case number also agent should have taken permission from the customer before closing the complaint.</t>
  </si>
  <si>
    <t>Kieran</t>
  </si>
  <si>
    <t>Robson</t>
  </si>
  <si>
    <t>707554805Dissatisfaction reason- Package charge dispute &amp; phone not working.</t>
  </si>
  <si>
    <t>Agent should have mentioned third party called in instead of mentioning account holder called in.</t>
  </si>
  <si>
    <t>Laura</t>
  </si>
  <si>
    <t>Dawson</t>
  </si>
  <si>
    <t>306955205Dissatisfaction reason- Wants to cancel because deal agreed was not applied.</t>
  </si>
  <si>
    <t>Agent selected this root code-Customer Experience (BBI - Residential)-Mis-Sold.</t>
  </si>
  <si>
    <t>Agent selected this root cause code-Cable/National - Billing - Residential-F-Secure SAFE.Agent should have selected this root cause code-Cable/National - Billing - Residential-Disputes - Package charges or discount dispute.</t>
  </si>
  <si>
    <t>Kevin</t>
  </si>
  <si>
    <t>Kirby</t>
  </si>
  <si>
    <t>39729902Dissatisfaction reason-Package missold.</t>
  </si>
  <si>
    <t>Hayley</t>
  </si>
  <si>
    <t>Treen</t>
  </si>
  <si>
    <t>409156404Dissatisfaction reason- Package price missold.</t>
  </si>
  <si>
    <t>Jayne</t>
  </si>
  <si>
    <t>Ould</t>
  </si>
  <si>
    <t>762254407Dissatisfaction reason- Loss of tv services, channels missing,box not working.</t>
  </si>
  <si>
    <t>Real time trasnfer</t>
  </si>
  <si>
    <t>Agent missed to inform about ADR process via suitable method. It is advisable to refer customer to website for complete information. You can also send a supermail where customer can read the procedure or explain them on call.</t>
  </si>
  <si>
    <t>Gemma clarke</t>
  </si>
  <si>
    <t>Manager should have used correct root cause code.</t>
  </si>
  <si>
    <t>no notes added by manager in case.</t>
  </si>
  <si>
    <t>Agent should have informed about the logging of a case and case number.</t>
  </si>
  <si>
    <t>Michael</t>
  </si>
  <si>
    <t>Reynolds</t>
  </si>
  <si>
    <t>Dissatisfaction Reason. - EDF Update. Account no. - 109024103</t>
  </si>
  <si>
    <t>Code selected by Agent - Billing (TV - Residential) - Discount/Credit Not Applied</t>
  </si>
  <si>
    <t>Agent did not confirm the customer email id.</t>
  </si>
  <si>
    <t>Paton</t>
  </si>
  <si>
    <t>Dissatisfaction Reason. -  ppv charge and customer want to cancel the Account no. - 714357803</t>
  </si>
  <si>
    <t>Code selected by agent - Customer Experience (BBI - National) - Admin Charges</t>
  </si>
  <si>
    <t>Agent used incorrect code.Code selected by agent - F secure Safe. Correct code - Cable/National - Billing - Other	Disputes - VOD/PPV charge dispute</t>
  </si>
  <si>
    <t>John</t>
  </si>
  <si>
    <t>York</t>
  </si>
  <si>
    <t>552797803Dissatisfaction reason- Intermittent broadband.VOC- USED PHRASES-THE MICKEY MOUSE COMPANY.</t>
  </si>
  <si>
    <t>No notes added by agent in case.</t>
  </si>
  <si>
    <t>Agent should have informed about the logging of a case,case number also agent should have taken permission from the customer before closing the issue.</t>
  </si>
  <si>
    <t>Ritu</t>
  </si>
  <si>
    <t>Prajapati</t>
  </si>
  <si>
    <t>Concentrix</t>
  </si>
  <si>
    <t>Delhi</t>
  </si>
  <si>
    <t>Customer satisfaction Reason - Braodband not working.    Account no. - 334015401</t>
  </si>
  <si>
    <t>Kunzang Angmo.</t>
  </si>
  <si>
    <t>TM should have to select the BBI related root code.</t>
  </si>
  <si>
    <t>Baker</t>
  </si>
  <si>
    <t>802949502Dissatisfaction reason- Package not applied correctly.</t>
  </si>
  <si>
    <t>Agent should have mentioned account holder/third party called in,DPA pass/fail in the notes.</t>
  </si>
  <si>
    <t>Matthew</t>
  </si>
  <si>
    <t>Keevil</t>
  </si>
  <si>
    <t>Dissatisfaction Reason. -  Unhappy with the delivery time. Account no. - 207181501</t>
  </si>
  <si>
    <t>Code selected by Agent - Customer Experience (TV - Residential) - Admin Charges</t>
  </si>
  <si>
    <t>Code selected by agent. - Cable/National - Faults - TV - Other	Customer's property - STB fault</t>
  </si>
  <si>
    <t>Derrick</t>
  </si>
  <si>
    <t>Hollifield</t>
  </si>
  <si>
    <t>321004405Dissatisfaction reason- Calling to inquire about the tech visit.</t>
  </si>
  <si>
    <t>Agent should have shared the case number with the customer also agent should have taken permission from the customer before closing the issue.</t>
  </si>
  <si>
    <t>Gary</t>
  </si>
  <si>
    <t>Niedzialek</t>
  </si>
  <si>
    <t>Dissatisfaction Reason: Slow internet connection &amp; No call back done as promised.Account No: 543155712</t>
  </si>
  <si>
    <t>Dix Fitzgerald</t>
  </si>
  <si>
    <t>T.M did not take permission before closing the case.</t>
  </si>
  <si>
    <t>The agent did not inform about the ADR process.</t>
  </si>
  <si>
    <t>Craig</t>
  </si>
  <si>
    <t>Robertson</t>
  </si>
  <si>
    <t>792260703Dissatisfaction reason- Wifi issues.</t>
  </si>
  <si>
    <t>Agent asked the security questions from third party.</t>
  </si>
  <si>
    <t>Agent missed to confirm mobile number from the customer.</t>
  </si>
  <si>
    <t>Lucien</t>
  </si>
  <si>
    <t>Dillon</t>
  </si>
  <si>
    <t>Agent selected this root code-Faults (TV - Residential)-No Service.</t>
  </si>
  <si>
    <t>Real time transfer</t>
  </si>
  <si>
    <t>Kerry louise hogg</t>
  </si>
  <si>
    <t>Manager selected this root cause code-Cable/National - Faults - TV - Residential-Customer's property - STB fault.</t>
  </si>
  <si>
    <t>Manager should have mentioned account holder/third party called in and DPA pass/fail in the notes.</t>
  </si>
  <si>
    <t>Agent should have informed about the logging of a complaint,case number.</t>
  </si>
  <si>
    <t>Repeat call has been logged on same issue.</t>
  </si>
  <si>
    <t>Wayne</t>
  </si>
  <si>
    <t>Grove</t>
  </si>
  <si>
    <t>704242601Dissatisfaction reason- Loss of TV &amp; Broadband</t>
  </si>
  <si>
    <t>Agent should have reset the password as customer didn't remember her password.</t>
  </si>
  <si>
    <t>James</t>
  </si>
  <si>
    <t>Riggall</t>
  </si>
  <si>
    <t>718286404Dissatisfaction reason- High bill</t>
  </si>
  <si>
    <t>Robert</t>
  </si>
  <si>
    <t>Cummings</t>
  </si>
  <si>
    <t>Dissatisfaction Reason: Intermittent connection issue.Account No: 21142403</t>
  </si>
  <si>
    <t>The agent did not inform about the correct time scale.</t>
  </si>
  <si>
    <t>Lesley Chenard</t>
  </si>
  <si>
    <t>T.M did not advise customer that this call may be monitored.</t>
  </si>
  <si>
    <t>T.M did not mentioned DPA status in the notes.</t>
  </si>
  <si>
    <t>Amandeep</t>
  </si>
  <si>
    <t>Singh</t>
  </si>
  <si>
    <t>Dissatisfaction Reason. - Telephone line not working. Account no. - 319411102</t>
  </si>
  <si>
    <t>Emma</t>
  </si>
  <si>
    <t>Batey</t>
  </si>
  <si>
    <t>Agent should have shared the case number also agent should have taken permission from the customer before closing the case.</t>
  </si>
  <si>
    <t>Tammy</t>
  </si>
  <si>
    <t>Danowski</t>
  </si>
  <si>
    <t>Shauneen</t>
  </si>
  <si>
    <t>Ruiz</t>
  </si>
  <si>
    <t>107392802Dissatisfaction reason-Wifi not working.Code selected by agent:- Primary code-Faults (BBI - Residential)-Modems.Secondary code-Cable/National - Faults - Broadband - Residential-Customer's property - Customer equipment issues.</t>
  </si>
  <si>
    <t>Agent missed to confirm email id also agent missed to verify the complete mobile number from the customer.</t>
  </si>
  <si>
    <t>Agent should have mentioned the proper notes that customer was facing issue with wifi.</t>
  </si>
  <si>
    <t>Rakesh</t>
  </si>
  <si>
    <t>Ranjan</t>
  </si>
  <si>
    <t>431299801Dissatisfaction reason- Wifi not working.</t>
  </si>
  <si>
    <t>Agent selected this root code-Faults (BBI - Residential)-Availability.Agent should have selected this root cause code-Faults (BBI - Residential)-No Service.</t>
  </si>
  <si>
    <t>Agent selected this root cause code-Cable/National - Faults - Broadband - Residential-Customer's property - Modem/hub.</t>
  </si>
  <si>
    <t>Rashmi</t>
  </si>
  <si>
    <t>Ravindran</t>
  </si>
  <si>
    <t>Dissatisfaction Reason: Price rise issue.Account No: 106918302</t>
  </si>
  <si>
    <t>Agent did not leave any notes in the CRM.</t>
  </si>
  <si>
    <t>Abhijeet</t>
  </si>
  <si>
    <t>Customer satisfaction Reason. - Phone line not working. Account no. - 663644903</t>
  </si>
  <si>
    <t>Bell</t>
  </si>
  <si>
    <t>Dissatisfaction Reason. - Package offer issue. Account no. - 704462002</t>
  </si>
  <si>
    <t>Code selected by agent -Sales (MBB - Mobile) - Mis Sold</t>
  </si>
  <si>
    <t>Code selected by agent -Cable/National - Customer Experience - Other	Agent - Unskilled/inexperienced agent</t>
  </si>
  <si>
    <t>Sushant</t>
  </si>
  <si>
    <t>Gupta</t>
  </si>
  <si>
    <t>Customer Dissatisfied. - Telephone line Issue, no dial tone. Account no. - 201646402</t>
  </si>
  <si>
    <t>Perry</t>
  </si>
  <si>
    <t>Dissatisfaction Reason. - Package price issue. Account no. - 50426003</t>
  </si>
  <si>
    <t>Code selected by Agent. - Billing (TV - Residential) - Discount Expired</t>
  </si>
  <si>
    <t>Suzanne McBride.</t>
  </si>
  <si>
    <t>Code selected by TM. - Cable/National - Billing - Other	Disputes - Discount/rolling credit expired</t>
  </si>
  <si>
    <t>Kristoffer</t>
  </si>
  <si>
    <t>Horsley</t>
  </si>
  <si>
    <t>847024001Dissatisfaction reason- Broadband issue and discount not applied.</t>
  </si>
  <si>
    <t>Agent should have confirmed mobile number and email id from the customer.</t>
  </si>
  <si>
    <t>Agent should have mentioned account holder/third party called in,DPA pass/fail in the notes also agent should have mentioned this also that customer credit was not applied.</t>
  </si>
  <si>
    <t>Stuart</t>
  </si>
  <si>
    <t>Bird</t>
  </si>
  <si>
    <t>205868601Dissatisfaction reason- Disputing for call charges</t>
  </si>
  <si>
    <t>Thomas</t>
  </si>
  <si>
    <t>Dissatisfaction Reason. - Unhappy with the last agent. Account no. - 788230306</t>
  </si>
  <si>
    <t>Code selected by Agent - 100mb Bband (BBI - Other) - Area Outage</t>
  </si>
  <si>
    <t>Agent should have to assign the case to TM.</t>
  </si>
  <si>
    <t>Code selected by Agent. - Cable/National - Availability of BT Sport	TV</t>
  </si>
  <si>
    <t>Morris</t>
  </si>
  <si>
    <t>465186902Dissatisfaction reason- internet keeps on dropping off and on</t>
  </si>
  <si>
    <t>Agent should have mentioned DPA pass/fail in the notes also agent should have</t>
  </si>
  <si>
    <t>Nadine</t>
  </si>
  <si>
    <t>Dissatisfaction Reason: TV remote issue.Account No: 35248503</t>
  </si>
  <si>
    <t>Agent selected the incorrect code.Faults (TV - Other)	Remote Control</t>
  </si>
  <si>
    <t>Agent selected the incorrect code.Cable/National - Faults - TV - Other	Customer's property - Faulty remote control</t>
  </si>
  <si>
    <t>Agent did not leave complete notes in the CRM as why customer called in and what all information given to the customer.</t>
  </si>
  <si>
    <t>Robin</t>
  </si>
  <si>
    <t>Avery</t>
  </si>
  <si>
    <t>Dissatisfaction Reason. - Complain about T.V. servicesAccount no. - 421559104</t>
  </si>
  <si>
    <t>Code selected by agent - Faults (TV - National) - Functionality</t>
  </si>
  <si>
    <t>Kelly Birch.</t>
  </si>
  <si>
    <t>code selected by T.M - Cable/National - Faults - Broadband - Residential	Network - SNR outage</t>
  </si>
  <si>
    <t>Dissatisfaction  Reason - broadband and tivo services issue. Account no. - 710860001</t>
  </si>
  <si>
    <t>Code selected by Agent. - Faults (BBI - Residential) - Area Outage</t>
  </si>
  <si>
    <t>code selected by Agent - Cable/National - Faults - Broadband - Other	Network - SNR outage</t>
  </si>
  <si>
    <t>Rahul</t>
  </si>
  <si>
    <t>Ghosh</t>
  </si>
  <si>
    <t>Dissatisfaction Reason: Delay Installation.Account No: 203682403</t>
  </si>
  <si>
    <t>Subrata</t>
  </si>
  <si>
    <t>Das</t>
  </si>
  <si>
    <t>Dissatisfaction Reason. - Broadband connection issue. Account no. - 738389701</t>
  </si>
  <si>
    <t>Shradha Aeir.</t>
  </si>
  <si>
    <t>TM did not mention the notes.</t>
  </si>
  <si>
    <t>Agent did not inform about about ADR.</t>
  </si>
  <si>
    <t>Christopher</t>
  </si>
  <si>
    <t>Wright</t>
  </si>
  <si>
    <t>635163801Dissatisfaction reason- Missold package.</t>
  </si>
  <si>
    <t>Mark</t>
  </si>
  <si>
    <t>Norris</t>
  </si>
  <si>
    <t>427217103Dissatisfaction reason- Missold package and poor customer service.</t>
  </si>
  <si>
    <t>Agent used this root code-Customer Experience (TV - Residential)-Mis-Sold.</t>
  </si>
  <si>
    <t>Agent selected this root cause code-Cable/National - Customer Experience - Residential-Agent - Unprofessional agent.Agent should have used this root cause code-Cable/National - Customer Experience - Residential-Agent - Unskilled/inexperienced agent.</t>
  </si>
  <si>
    <t>Ashish</t>
  </si>
  <si>
    <t>Chavan</t>
  </si>
  <si>
    <t>Pune</t>
  </si>
  <si>
    <t>Dissatisfaction Reason. - BBI issue no connection. Account no. -  840769501</t>
  </si>
  <si>
    <t>TM did not inform the customer that this call may be monitored.</t>
  </si>
  <si>
    <t>Code selected by TM. - Cable/National - Faults - Broadband - Other	Customer's property - Modem/hub</t>
  </si>
  <si>
    <t>Kate</t>
  </si>
  <si>
    <t>Norton</t>
  </si>
  <si>
    <t>208990002Dissatisfaction reason- Disputed for the tv package &amp; bill.</t>
  </si>
  <si>
    <t>agent should have taken permission from the customer before closing the issue.</t>
  </si>
  <si>
    <t>Karen</t>
  </si>
  <si>
    <t>Strike</t>
  </si>
  <si>
    <t>530068101Dissatisfaction reason- Deal not applied &amp; was expecting a new hub but didn't receive that.</t>
  </si>
  <si>
    <t>Agent should reset the password of the customer in alphanumeric.</t>
  </si>
  <si>
    <t>Agent selected this root code-Billing (BBI - Residential)-Discount/Credit Not Applied.</t>
  </si>
  <si>
    <t>Agent should have taken permission from the customer before closing the customer.</t>
  </si>
  <si>
    <t>Agent selected this root cause code-Cable/National - Billing - Residential-Errors - Discount/credit not applied.</t>
  </si>
  <si>
    <t>Agent should have mentioned account holder/third party called in,DPA pass/fail in the notes also agent should have mentioned the call related issue in the notes.</t>
  </si>
  <si>
    <t>Karl</t>
  </si>
  <si>
    <t>Gallienne</t>
  </si>
  <si>
    <t>56685501Dissatisfaction reason- High bill</t>
  </si>
  <si>
    <t>Agent should have mentioned account holder/third party called in,DPA pass/fail in the notes also agent should have mentioned the proper call related issue in the notes.</t>
  </si>
  <si>
    <t>Chaplin</t>
  </si>
  <si>
    <t>220206102Dissatisfaction reason- Internet was not working,intermittent connection &amp; price increase.Code selected by agent:-Primary code-Faults (BBI - Residential)-Area Outage.Secondary code-Cable/National - Faults - Broadband - Residential-Network - SNR outage.Correct code:-Primary code-Faults (BBI - Residential)-No Service.Secondary code-Cable/National - Price - Residential-Price change/increase.</t>
  </si>
  <si>
    <t>Agent should have used this primary root code-Faults (BBI - Residential)-No Service.</t>
  </si>
  <si>
    <t>BOD-Agent has taken the permission from the customer for closing the case however other consent of customer was related to the CSC and agent transferred the call to CSC.</t>
  </si>
  <si>
    <t>Agent should use this root cause code-Cable/National - Price - Residential-Price change/increase.</t>
  </si>
  <si>
    <t>Agent should have informed about the logging of a complaint and case number.</t>
  </si>
  <si>
    <t>Ross</t>
  </si>
  <si>
    <t>McCulloch</t>
  </si>
  <si>
    <t>50925805Dissatisfaction reason- No internet.Code selected by agent:-Primary code-100mb Bband (BBI - Residential)-Area OutageSecondary code-Cable/National - Customer Experience - Residential-F-Secure SAFE.Correct codes:-Primary code-Faults (BBI - Residential)-No Service.Secondary code-Faults - Broadband - Residential-Network - Complete loss of service.</t>
  </si>
  <si>
    <t>Agent should have used this primary root code-Faults (BBI - Residential)-No Service.Agent selected this root code-100mb Bband (BBI - Residential)-Area Outage.</t>
  </si>
  <si>
    <t>Agent should have used this root cause code-Cable/National - Faults - Broadband - Residential-Network - Complete loss of service.Agent selected this root cause code-Cable/National - Customer Experience - Residential-F-Secure SAFE.</t>
  </si>
  <si>
    <t>Agent should have mentioned account holder/third party called in,DPA pass/fail in the notes also agent should have mentioned this also that customer not having an internet.</t>
  </si>
  <si>
    <t>Tapper</t>
  </si>
  <si>
    <t>819719007Dissatisfaction reason- Issue with wifi</t>
  </si>
  <si>
    <t>agent used incorrect root cause code.</t>
  </si>
  <si>
    <t>Carl</t>
  </si>
  <si>
    <t>Dissatisfaction Reason. - Poor customer service and customer want to cancel the services. Account no. - 74434903</t>
  </si>
  <si>
    <t>Code selected by agent - Cable/National - Sales/Marketing - Other	Mis-sold services</t>
  </si>
  <si>
    <t>code selected by Agent. - Cable/National - Disconnection - Other	Disconnection request</t>
  </si>
  <si>
    <t>Shahid</t>
  </si>
  <si>
    <t>Khursheed</t>
  </si>
  <si>
    <t>Dissatisfaction Reason. -   Customer package showing wrong price. Account no. - 650631104</t>
  </si>
  <si>
    <t>Code selected by agent - Cable/National - Billing - Other	Errors - Discount/credit not applied</t>
  </si>
  <si>
    <t>Randy</t>
  </si>
  <si>
    <t>Dubduban</t>
  </si>
  <si>
    <t>Manila</t>
  </si>
  <si>
    <t>Dissatisfaction Reason: discount/credit not applied.Account No: 169481602</t>
  </si>
  <si>
    <t>Agent did not verify the mobile number to ensure customer receives correspondence relating to their complaint.</t>
  </si>
  <si>
    <t>Rhyza</t>
  </si>
  <si>
    <t>Domingo</t>
  </si>
  <si>
    <t>Dissatisfaction Reason. - Package dispute and apply the credit.Account no. - 346834302</t>
  </si>
  <si>
    <t>Simmons</t>
  </si>
  <si>
    <t>815022202Dissatisfaction reason- Inquiring about the tech visit,no BB service.</t>
  </si>
  <si>
    <t>Agent should have mentioned account holder/third party called in,DPA pass/fail in the notes also agent should have mentioned that customer was inquiring for tech visit.</t>
  </si>
  <si>
    <t>Noel</t>
  </si>
  <si>
    <t>Zuela</t>
  </si>
  <si>
    <t>Dissatisfaction Reason. - Disputing Package cost. Account no. - 464825203</t>
  </si>
  <si>
    <t>Seema</t>
  </si>
  <si>
    <t>Borawade</t>
  </si>
  <si>
    <t>Dissatisfaction Reason. - Internet connection not working. Account no. - 14246003</t>
  </si>
  <si>
    <t>Code selected by Agent - Faults (BBI - National) - Availability</t>
  </si>
  <si>
    <t>Jeshua Satralkar.</t>
  </si>
  <si>
    <t>Code selected by TM. -</t>
  </si>
  <si>
    <t>One repeat complain.</t>
  </si>
  <si>
    <t>Saurabh</t>
  </si>
  <si>
    <t>Vij</t>
  </si>
  <si>
    <t>Dissatisfied Reason. - T.V. channel issue. Account no. - 59239204</t>
  </si>
  <si>
    <t>Marjorie</t>
  </si>
  <si>
    <t>Velasquez</t>
  </si>
  <si>
    <t>Dissatisfaction Reason. -  High bill and call charges issue. Account no. - 857436501</t>
  </si>
  <si>
    <t>Agent did not select the correct root code.</t>
  </si>
  <si>
    <t>One Repeat complain.</t>
  </si>
  <si>
    <t>Erwin</t>
  </si>
  <si>
    <t>Gallano</t>
  </si>
  <si>
    <t>Dissatisfaction Reason. - Bill Dispute. Account no. - 495530203</t>
  </si>
  <si>
    <t>Ensor</t>
  </si>
  <si>
    <t>203930301Dissatisfaction reason- Wants to cancel,Dissatisfied with the DPA procedure,dissatisfied with the services.</t>
  </si>
  <si>
    <t>Agent should have confirmed email id from the customer.</t>
  </si>
  <si>
    <t>Chesworth</t>
  </si>
  <si>
    <t>453960603Dissatisfaction reason-Poor picture quality and on demand.</t>
  </si>
  <si>
    <t>Agent should have informed about the logging of a case and case number and also agent should have taken permission from the customer before closing the issue.</t>
  </si>
  <si>
    <t>Bishop</t>
  </si>
  <si>
    <t>75375902Dissatisfaction reason- Mis sold package.</t>
  </si>
  <si>
    <t>Agent should have mentioned  account holder/third party called in and DPA pass/fail in the notes.</t>
  </si>
  <si>
    <t>O'Neil</t>
  </si>
  <si>
    <t>Dissatisfaction Reason - Bill Dispute. Account no. - 903224302</t>
  </si>
  <si>
    <t>Code selected by agent - Billing (Dial-up - National) - Call Log Investigation</t>
  </si>
  <si>
    <t>Code selected by agent - Cable/National - Billing - Other	Disputes - Call charge dispute</t>
  </si>
  <si>
    <t>Richard</t>
  </si>
  <si>
    <t>Wooles</t>
  </si>
  <si>
    <t>Dissatisfaction Reason: Call charges dispute.Account No: 118021610</t>
  </si>
  <si>
    <t>Vincent</t>
  </si>
  <si>
    <t>Ermac</t>
  </si>
  <si>
    <t>Dissatisfaction Reason. -   PPV Charges and credit apply. Account no. - 105992003</t>
  </si>
  <si>
    <t>Cydi</t>
  </si>
  <si>
    <t>Patal</t>
  </si>
  <si>
    <t>Dissatisfaction Reason. - Discount Expired. Account no. - 869867307</t>
  </si>
  <si>
    <t>Code selected by Agent. - Billing (BBI - Residential) - Discount Expired</t>
  </si>
  <si>
    <t>Ramil Valdez.</t>
  </si>
  <si>
    <t>TM did not mention the complete notes.</t>
  </si>
  <si>
    <t>704442301Dissatisfaction reason- Internet keeps dropping off and range is not gud.</t>
  </si>
  <si>
    <t>Agent should have reset the password of the customer in alphanumeric form.</t>
  </si>
  <si>
    <t>Agent should have informed about the timescale of callback.</t>
  </si>
  <si>
    <t>Agent should have mentioned account holder/third party called in,DPA pass/fail in the notes also agent should have mentioned this also that customer internet keeps dropping off.</t>
  </si>
  <si>
    <t>Kenneth</t>
  </si>
  <si>
    <t>Castillo</t>
  </si>
  <si>
    <t>Dissatisfaction Reason. - Call charges issue. Account no. - 709914107</t>
  </si>
  <si>
    <t>Code selected by agent - Billing (Telco - Residential) - Call Log Investigation</t>
  </si>
  <si>
    <t>Code selected by Agent - Cable/National - Billing - Residential	Disputes - Package charges or discount dispute</t>
  </si>
  <si>
    <t>Shabana</t>
  </si>
  <si>
    <t>Khatoon</t>
  </si>
  <si>
    <t>Dissatisfaction Reason. - Broad band not working. Account no. - 525083901</t>
  </si>
  <si>
    <t>437105101Dissatisfaction reason- Called regarding bill &amp; LPF.</t>
  </si>
  <si>
    <t>Agent should have used this root cause code-Billing (Telco - Residential)-Bill Format/Layout.</t>
  </si>
  <si>
    <t>Agent should use this root cause code-Cable/National - Fees/Charges - Residential-Late/failed payment charge.</t>
  </si>
  <si>
    <t>The agent did not mention DPA and resolution in the notes.</t>
  </si>
  <si>
    <t>Agent should have shared the case number also agent should have taken permission from the customer before closing the issue.</t>
  </si>
  <si>
    <t>Julie</t>
  </si>
  <si>
    <t>Pearce</t>
  </si>
  <si>
    <t>223026101Dissatisfaction reason- Wifi is off and phone not working.</t>
  </si>
  <si>
    <t>Agent should have verified complete mobile number from the customer.</t>
  </si>
  <si>
    <t>Agent should have mentioned account holder/third party called in,DPA pass/fail in the notes also agent should have mentioned that customer was having an issue with his broadband and phone.</t>
  </si>
  <si>
    <t>Lorna</t>
  </si>
  <si>
    <t>Todd</t>
  </si>
  <si>
    <t>844289201Dissatisfaction reason- Incorrect package</t>
  </si>
  <si>
    <t>Andrew</t>
  </si>
  <si>
    <t>Murphy</t>
  </si>
  <si>
    <t>38483006Dissatisfaction reason- Activation charges</t>
  </si>
  <si>
    <t>Agent should have taken permission from the the customer before closing the case.</t>
  </si>
  <si>
    <t>Agent used incorrect root cause.</t>
  </si>
  <si>
    <t>Agent should have mentioned account holder/third party called in,DPA Pass/fail in the notes.</t>
  </si>
  <si>
    <t>Bikash</t>
  </si>
  <si>
    <t>Dissatisfaction Reason: Call Charges dispute.Account No: 903335701</t>
  </si>
  <si>
    <t>Agent use incorrect primary root code as customer have a call charges dispute.</t>
  </si>
  <si>
    <t>Bautista</t>
  </si>
  <si>
    <t>Dissatisfaction Reason: Bill dispute issue.Account No: 71056206</t>
  </si>
  <si>
    <t>Agent did not verify the mobile number and email id.</t>
  </si>
  <si>
    <t>The agent closed the complaint without customer's consent.</t>
  </si>
  <si>
    <t>Margaret Esguerra</t>
  </si>
  <si>
    <t>The agent did not assign the case to the manager.</t>
  </si>
  <si>
    <t>Agent did cross talk over the call.</t>
  </si>
  <si>
    <t>Liezel</t>
  </si>
  <si>
    <t>Custodio</t>
  </si>
  <si>
    <t>Dissatisfaction Reason: Package Price dispute.Account No: 12586702</t>
  </si>
  <si>
    <t>Naved</t>
  </si>
  <si>
    <t>Shaikh</t>
  </si>
  <si>
    <t>469027801Dissatisfaction reason-Broadband issue.</t>
  </si>
  <si>
    <t>Agent selected this root code-100mb Bband (BBI - Residential)-Area Outage.</t>
  </si>
  <si>
    <t>Agent should have informed the timescale of callback.</t>
  </si>
  <si>
    <t>Rajiv gupta</t>
  </si>
  <si>
    <t>Manager should have informed about the authentication of call.</t>
  </si>
  <si>
    <t>Manager should have taken permission from the customer before closing the issue.</t>
  </si>
  <si>
    <t>Manager selected this root cause code-Cable/National - Faults - Broadband - Residential-Network - Complete loss of service.</t>
  </si>
  <si>
    <t>Agent should have followed the customer ownership process.</t>
  </si>
  <si>
    <t>Ariel</t>
  </si>
  <si>
    <t>Gamboa</t>
  </si>
  <si>
    <t>Dissatisfaction Reason. - Credit issue Account no. - 227529802</t>
  </si>
  <si>
    <t>Huw</t>
  </si>
  <si>
    <t>Matthews</t>
  </si>
  <si>
    <t>132586802Dissatisfaction reason- Wifi ongoing issues.</t>
  </si>
  <si>
    <t>Jenaira</t>
  </si>
  <si>
    <t>Cabilao</t>
  </si>
  <si>
    <t>Dissatisfaction Reason: BB no service.Account No: 709029111</t>
  </si>
  <si>
    <t>Katrina Wong</t>
  </si>
  <si>
    <t>The T.M did not take permission before closing the case.</t>
  </si>
  <si>
    <t>Susan</t>
  </si>
  <si>
    <t>Jenkins</t>
  </si>
  <si>
    <t>113992702Dissatisfaction reason- No dial tone</t>
  </si>
  <si>
    <t>Agent selected this root cause code-Cable/National - Faults - Telco - Residential-Cabling issue.</t>
  </si>
  <si>
    <t>George</t>
  </si>
  <si>
    <t>Ritchie</t>
  </si>
  <si>
    <t>206036703Dissatisfaction reason- anytime calls has been removed from package.</t>
  </si>
  <si>
    <t>Agent should have confirmed email id and mobile number from the customer.</t>
  </si>
  <si>
    <t>Malini</t>
  </si>
  <si>
    <t>Sreethar</t>
  </si>
  <si>
    <t>420745901Dissatisfaction reason- customer's phone and broadband was not working since june,so requesting a credit for los.</t>
  </si>
  <si>
    <t>Agent selected this root code-Cable/National - Billing - Residential-Errors - Discount/credit not applied.</t>
  </si>
  <si>
    <t>Agent should have informed about the logging of a complaint,case number also gent should have taken permission from the customer before closing the issue.</t>
  </si>
  <si>
    <t>Zaynah</t>
  </si>
  <si>
    <t>Begum</t>
  </si>
  <si>
    <t>601503202Dissatisfaction reason- Internet keeps going off and on. dropping off all the time.</t>
  </si>
  <si>
    <t>Alexander</t>
  </si>
  <si>
    <t>Kouzov</t>
  </si>
  <si>
    <t>Dissatisfaction reason:Internet not working.Account NO: 205959601</t>
  </si>
  <si>
    <t>The agent did not offer to update customer's password.</t>
  </si>
  <si>
    <t>Shaun Williams</t>
  </si>
  <si>
    <t>The T.M callback within provided Time frame to the Customer.</t>
  </si>
  <si>
    <t>The T.M took escalation for his own desk.</t>
  </si>
  <si>
    <t>The Manager authenticating the caller and advised the customer that the call may be monitored.</t>
  </si>
  <si>
    <t>The Manager closed the complaint with customer consent.</t>
  </si>
  <si>
    <t>The manager left notes in Icoms however did not left the notes in CRM.</t>
  </si>
  <si>
    <t>Atkinson</t>
  </si>
  <si>
    <t>Dissatisfaction Reason: SRN outage.Account No: 232668006</t>
  </si>
  <si>
    <t>Agent did not notated complete notes in the CRM as why customer called in and what all information given to the customer.</t>
  </si>
  <si>
    <t>Rye</t>
  </si>
  <si>
    <t>644841801Dissatisfaction reason- Missold package</t>
  </si>
  <si>
    <t>Benas</t>
  </si>
  <si>
    <t>Dissatisfaction Reason. - Customer chasing Amazon Echo Reward. Account no. - 318469302</t>
  </si>
  <si>
    <t>Code selected by Agent. - Cable/National - Sales/Marketing - Residential	Customer doesn't meet offer criteria</t>
  </si>
  <si>
    <t>Lara</t>
  </si>
  <si>
    <t>Deticio</t>
  </si>
  <si>
    <t>29566303Dissatisfaction reason-High bill &amp; activation charge.</t>
  </si>
  <si>
    <t>Agent selected this root code-Billing (TV - Residential)-Discount/Credit Not Applied.Agent should have used this root cod-Billing (TV - Residential)-Bill Format/Layout.</t>
  </si>
  <si>
    <t>Agent selected this root code-Cable/National - Billing - Residential-Disputes - Package charges or discount dispute.Agent should have used this root code-Cable/National - Fees/Charges - Residential-TiVo install/activation charge.</t>
  </si>
  <si>
    <t>Agent should have informed about the logging of a case and case number also agent should have taken permission from the customer before closing the case.</t>
  </si>
  <si>
    <t>Cherrie</t>
  </si>
  <si>
    <t>Ann Dongallo</t>
  </si>
  <si>
    <t>Dissatisfaction Reason: Moving feeAccount No: 733466701</t>
  </si>
  <si>
    <t>Kim</t>
  </si>
  <si>
    <t>Adrian Locus</t>
  </si>
  <si>
    <t>Dissatisfaction Reason. - Bundle Dispute. Account no. - 525567405</t>
  </si>
  <si>
    <t>May Olazo</t>
  </si>
  <si>
    <t>Dissatisfaction Reason. - Bill Dispute. Account no. - 480312002</t>
  </si>
  <si>
    <t>Code selected by Agent. - Billing (TV - Residential) - Disputed Package Offers</t>
  </si>
  <si>
    <t>Jonathan</t>
  </si>
  <si>
    <t>Magno</t>
  </si>
  <si>
    <t>Dissatisfaction Reason. - Package Dispute. Account no. - 849757603</t>
  </si>
  <si>
    <t>Agent should have to use the correct root code.</t>
  </si>
  <si>
    <t>Angela</t>
  </si>
  <si>
    <t>Carla Pepito</t>
  </si>
  <si>
    <t>Dissatisfaction Reason. - Gadget Rescue Charge. Account no. - 325450801</t>
  </si>
  <si>
    <t>NEERAJ</t>
  </si>
  <si>
    <t>KAPOOR</t>
  </si>
  <si>
    <t>Dissatisfaction Reason. - TV set box issue.Account no. - 124768703</t>
  </si>
  <si>
    <t>Code selected by Agent. - Customer Experience (TV - Residential) - Admin Charges</t>
  </si>
  <si>
    <t>Vijay Kumar Sharma</t>
  </si>
  <si>
    <t>Code selected by TM. - The agent did not inform about the ADR process.It is advisable to explain the next step of the escalation process, either send the ADR super-mail and refer the customer to VM website or explain the ADR process verbally.</t>
  </si>
  <si>
    <t>Squires</t>
  </si>
  <si>
    <t>448761301Dissatisfaction reason- Multiple issues</t>
  </si>
  <si>
    <t>Agent should have mentioned account holder/third party called in,DPA pass/fail in the notes also agent should have mentioned the other issues of the customer in the notes.</t>
  </si>
  <si>
    <t>Dorothy</t>
  </si>
  <si>
    <t>Esteban</t>
  </si>
  <si>
    <t>Dissatisfaction Reason. - Internet is not working and want the credit. Account no. - 215319910</t>
  </si>
  <si>
    <t>Faron Gabriel Vasquez.</t>
  </si>
  <si>
    <t>BILAL</t>
  </si>
  <si>
    <t>AHMED Rather</t>
  </si>
  <si>
    <t>Dissatisfaction Reason. - Missing Chhaneles. Account no. - 409892601</t>
  </si>
  <si>
    <t>Marivic</t>
  </si>
  <si>
    <t>Monzon</t>
  </si>
  <si>
    <t>Dissatisfaction Reason. - Phone line issue apply the Credit. Account no. - 631583403</t>
  </si>
  <si>
    <t>Arlien</t>
  </si>
  <si>
    <t>Legarte</t>
  </si>
  <si>
    <t>Dissatisfaction Reason: Bill dispute.Account No: 22105605</t>
  </si>
  <si>
    <t>Margret Esguerra</t>
  </si>
  <si>
    <t>The Tm did not mention Dpa in the notes.</t>
  </si>
  <si>
    <t>Stefano</t>
  </si>
  <si>
    <t>Jason Anthony Aiello</t>
  </si>
  <si>
    <t>Dissatisfaction Reason: LOS Credit issue.Account No: 871586601</t>
  </si>
  <si>
    <t>Agent use incorrect primary root code as customer have a LOS credit issue.</t>
  </si>
  <si>
    <t>Agent coded a Incorrect root cause used when closing a complaint as customer have a LOS credit issue.</t>
  </si>
  <si>
    <t>Jovelyn</t>
  </si>
  <si>
    <t>De La Cruz</t>
  </si>
  <si>
    <t>Dissatisfaction Reason. -  Dispute on the package charge. Account no. - 69284502</t>
  </si>
  <si>
    <t>Code selected by Agent - Billing (TV - Residential) - Bill Format/Layout</t>
  </si>
  <si>
    <t>Agent used incorrect code - F Secure Safe.correct root code - Cable/National - Billing - Other	Disputes - Package charges or discount dispute</t>
  </si>
  <si>
    <t>Adam</t>
  </si>
  <si>
    <t>Hollands</t>
  </si>
  <si>
    <t>886040501Dissatisfaction reason- Wifi connectivity issues.</t>
  </si>
  <si>
    <t>Agent should have mentioned account holder/third party called in and DPA pass/fail in the notes</t>
  </si>
  <si>
    <t>Warsame</t>
  </si>
  <si>
    <t>Abdi</t>
  </si>
  <si>
    <t>831204905Dissatisfaction reason- Amount has been deducted from last couple of months.</t>
  </si>
  <si>
    <t>Agent selected this root code-100mb Bband (BBI - Residential)-Availability.Agent should use this root code-Billing (BBI - Residential)-Disputed Package Offers.</t>
  </si>
  <si>
    <t>Agent selected this root cause code-Cable/National - Billing - Residential-F-Secure SAFE.Agent should have used this root cause code-Cable/National - Billing - Residential-Disputes - Package charges or discount dispute.</t>
  </si>
  <si>
    <t>Kimberley</t>
  </si>
  <si>
    <t>Taylor</t>
  </si>
  <si>
    <t>Dissatisfaction Reason. - First bill issue. Account no. - 910804901</t>
  </si>
  <si>
    <t>Code selected by agent -Billing (BBI - National) - First Bill</t>
  </si>
  <si>
    <t>Code selected by agent - Cable/National - Billing - Other	Disputes - Misunderstanding of pro-rata charges</t>
  </si>
  <si>
    <t>Myla</t>
  </si>
  <si>
    <t>Suelto</t>
  </si>
  <si>
    <t>Dissatisfaction Reason. -  Package price Dispute.  Account no. - 812635202</t>
  </si>
  <si>
    <t>Lou Tolentino</t>
  </si>
  <si>
    <t>771139801Dissatisfaction reason- Relocation was not done and customer was charged call out charges.</t>
  </si>
  <si>
    <t>Agent selected this root code-Install (BBI - Residential)-Tech Related.</t>
  </si>
  <si>
    <t>Agent selected this root cause code-Cable/National - Fees/Charges - Residential-Call out charge.</t>
  </si>
  <si>
    <t>Feenix</t>
  </si>
  <si>
    <t>921027801Dissatisfaction reason- No broadband and catch up services.</t>
  </si>
  <si>
    <t>Agent should have used this primary root code-Faults (BBI - National)-No Service</t>
  </si>
  <si>
    <t>David cross</t>
  </si>
  <si>
    <t>No notes added by manager in case.</t>
  </si>
  <si>
    <t>Charlotte</t>
  </si>
  <si>
    <t>D'Ambrosio</t>
  </si>
  <si>
    <t>551355102Dissatisfaction reason- Disconnection not actioned.</t>
  </si>
  <si>
    <t>Agent should have used this root cause code-Cable/National - Disconnection - Residential-Disconnection not actioned.</t>
  </si>
  <si>
    <t>Driscoll</t>
  </si>
  <si>
    <t>612111003Dissatisfaction reason- High bill</t>
  </si>
  <si>
    <t>Agent should use this primary root code-Billing (BBI - Residential)-Bill Format/Layout.</t>
  </si>
  <si>
    <t>Agent should have informed about the logging of case,case number also agent should have taken permission from the customer before closing the issue.</t>
  </si>
  <si>
    <t>Jordan</t>
  </si>
  <si>
    <t>Brand</t>
  </si>
  <si>
    <t>687269001Dissatisfaction reason- Tv issue</t>
  </si>
  <si>
    <t>Agent should have informed about the logging of a case, case number also agent should have taken permission from the customer before closing the issue.</t>
  </si>
  <si>
    <t>Pema</t>
  </si>
  <si>
    <t>Lama</t>
  </si>
  <si>
    <t>Dissatisfaction Reason. - Braodband not working. Account no. - 674480302</t>
  </si>
  <si>
    <t>code selected by agent  - 100mb Bband (BBI - Other) - No Service</t>
  </si>
  <si>
    <t>Yuvraj.</t>
  </si>
  <si>
    <t>TM selected by agent  - Cable/National - Faults - Broadband - Other	Network - Cabinet fault</t>
  </si>
  <si>
    <t>Swan</t>
  </si>
  <si>
    <t>74110501Dissatisfaction reason- Package cost dispute.</t>
  </si>
  <si>
    <t>Naveen</t>
  </si>
  <si>
    <t>Dissatisfaction Reason. - T.V. and Telephone is not working. Account no. - 726844605</t>
  </si>
  <si>
    <t>Agent should have to mention the DPA status in the notes.</t>
  </si>
  <si>
    <t>Deepali Gupta.</t>
  </si>
  <si>
    <t>TM did not use the outbound speech over the call.</t>
  </si>
  <si>
    <t>Theo</t>
  </si>
  <si>
    <t>Klaassen</t>
  </si>
  <si>
    <t>602885001Dissatisfaction reason-Credit not applied.</t>
  </si>
  <si>
    <t>Agent selected this root code-Install (BBI - Residential)-Tech Related.Agent should use this root code-Billing (BBI - Residential)-Discount/Credit Not Applied.</t>
  </si>
  <si>
    <t>Agent should have mentioned account holder/third party called in DPA pass/fail in the notes.</t>
  </si>
  <si>
    <t>Agent should have informed about the logging of acomplaint,case number also agent should have taken permission from the customer before closing the issue.</t>
  </si>
  <si>
    <t>Grubb</t>
  </si>
  <si>
    <t>Nicki</t>
  </si>
  <si>
    <t>Ridley</t>
  </si>
  <si>
    <t>Dissatisfaction Reason. -  Missold Package. Account no. -  786754102</t>
  </si>
  <si>
    <t>Code selected by agent - Billing (BBI - National) - Discount/Credit Not Applied</t>
  </si>
  <si>
    <t>Code selected by agent - Cable/National - Billing - Residential	Disputes - Package charges or discount dispute</t>
  </si>
  <si>
    <t>Ekta</t>
  </si>
  <si>
    <t>Nanda</t>
  </si>
  <si>
    <t>Account number-234399902</t>
  </si>
  <si>
    <t>Haydon</t>
  </si>
  <si>
    <t>435685602Dissatisfaction reason- Phone line not working</t>
  </si>
  <si>
    <t>Agent selected this root code-Cable/National - Faults - Telco - Residential-Telco outage.Agent should have used this root cause code-Cable/National - Faults - Telco - Residential-Cabling issue.</t>
  </si>
  <si>
    <t>Mansi</t>
  </si>
  <si>
    <t>Pundir</t>
  </si>
  <si>
    <t>Dissatisfaction Reason - Customer reported that the wires exposed outside. Account no. - 471608701</t>
  </si>
  <si>
    <t>Agent did confirm the customer email id and mobile number.</t>
  </si>
  <si>
    <t>Abhinav</t>
  </si>
  <si>
    <t>Dissatisfaction Reason. - Internet intermittent connection. Account no. - 721991905</t>
  </si>
  <si>
    <t>Code selected by Agent - Faults (BBI - Residential) - No Service</t>
  </si>
  <si>
    <t>Sarveen Kaur.</t>
  </si>
  <si>
    <t>Code selected by TM. - Cable/National - Faults - Broadband - Residential	Network - Complete loss of service</t>
  </si>
  <si>
    <t>Flordeliza</t>
  </si>
  <si>
    <t>Zabala</t>
  </si>
  <si>
    <t>Dissatisfaction Reason. - package price increase issue. Account no. - 911747703</t>
  </si>
  <si>
    <t>Ray</t>
  </si>
  <si>
    <t>Anthony Aboy</t>
  </si>
  <si>
    <t>Dissatisfaction Reason. -  Missing payment issue. Account no. - 211892004</t>
  </si>
  <si>
    <t>Rizzie Jane Munoz.</t>
  </si>
  <si>
    <t>Neil</t>
  </si>
  <si>
    <t>Literal</t>
  </si>
  <si>
    <t>Dissatisfaction Reason: Price Rise issue.Account No: 90104301</t>
  </si>
  <si>
    <t>Agent use incorrect primary root code as customer have a price rise/Package dispute.</t>
  </si>
  <si>
    <t>Agent coded a Incorrect root cause used when closing a complaint as customer have a price rise/Package dispute.</t>
  </si>
  <si>
    <t>Ruby</t>
  </si>
  <si>
    <t>Krishna Rama</t>
  </si>
  <si>
    <t>Dissatisfaction Reason: RAF Credit.Account No: 224054303</t>
  </si>
  <si>
    <t>Hemavathi</t>
  </si>
  <si>
    <t>Ramaiah</t>
  </si>
  <si>
    <t>Dissatisfaction Reason: Bill dispute.Account No: 109445405</t>
  </si>
  <si>
    <t>Agent use incorrect primary root code as customer have a bill dispute.</t>
  </si>
  <si>
    <t>Dindayal Gupta</t>
  </si>
  <si>
    <t>The Manager inform customer that he will close the case did not ask for permission.(Time stamp-00:11:00)</t>
  </si>
  <si>
    <t>T.M did not left any notes in the complaint.</t>
  </si>
  <si>
    <t>Natalie</t>
  </si>
  <si>
    <t>Lamont</t>
  </si>
  <si>
    <t>Dissatisfaction Reason. - Unhappy with last agent. Account no. - 835271002</t>
  </si>
  <si>
    <t>Code selected by agent -Customer Experience (BBI - National) - Rudeness of Staff</t>
  </si>
  <si>
    <t>Lyndie</t>
  </si>
  <si>
    <t>Jimenez</t>
  </si>
  <si>
    <t>Dissatisfaction Reason. - Complaining about Cable. Account no. - 134983703</t>
  </si>
  <si>
    <t>Parul</t>
  </si>
  <si>
    <t>Negi</t>
  </si>
  <si>
    <t>207246702Dissatisfaction reason- not able to receive calls.</t>
  </si>
  <si>
    <t>Agent selected this root code-Faults (Telco - Residential)-No Dial Tone.</t>
  </si>
  <si>
    <t>Agent should have informed the correct timescale of callback.</t>
  </si>
  <si>
    <t>Agent should have mentioned account holder/third party called in,DPA pass/fail in the notes also agent should have mentioned that customer was facing problem with her phone,she was not able to receive any calls.</t>
  </si>
  <si>
    <t>Munish sharma</t>
  </si>
  <si>
    <t>Manager selected this root cause code-Cable/National - Customer Experience - Residential-Process - Unhappy with contract terms / disputes being advis.Manager should have used this root cause code-Cable/National - Faults - Telco - Residential-Cabling issue.</t>
  </si>
  <si>
    <t>Manager should have mentioned DPA pass/fail in the notes also manager should have mentioned the call related issue in the notes.</t>
  </si>
  <si>
    <t>Agent should have shared the case number with the customer.</t>
  </si>
  <si>
    <t>Zubair</t>
  </si>
  <si>
    <t>Khan</t>
  </si>
  <si>
    <t>Dissatisfaction Reason: Telephone line Disconnection issue.Account No: 844651403</t>
  </si>
  <si>
    <t>Agent did not verify 3 random characters with the customer however agent verify complete password.</t>
  </si>
  <si>
    <t>Incorrect Password Accepted</t>
  </si>
  <si>
    <t>Sameer</t>
  </si>
  <si>
    <t>Bhan</t>
  </si>
  <si>
    <t>Dissatisfaction Reason. - Phone line is not working.Account no. - 92169001</t>
  </si>
  <si>
    <t>Solomon</t>
  </si>
  <si>
    <t>Pagare</t>
  </si>
  <si>
    <t>304523801Dissatisfaction reason- High bill.</t>
  </si>
  <si>
    <t>Agent selected this root code-100mb Bband (BBI - Residential)-Area Outage.Agent should have used this root code-Billing (BBI - Residential)-Bill Format/Layout.</t>
  </si>
  <si>
    <t>Agent missed to confirm the mobile number and email id from the customer.</t>
  </si>
  <si>
    <t>Agent selected this root code-Cable/National - Billing - Residential-F-Secure SAFE.Agent should have used this root code-Cable/National - Billing - Residential-Bill Format - Unhappy with bill format/layout.</t>
  </si>
  <si>
    <t>Agent</t>
  </si>
  <si>
    <t>Waseem</t>
  </si>
  <si>
    <t>Agent selected this root code-Billing (TV - Residential)-Discount/Credit Not Applied.</t>
  </si>
  <si>
    <t>Real time transfer.</t>
  </si>
  <si>
    <t>Dindayal gupta</t>
  </si>
  <si>
    <t>Manager selected this root cause code-Cable/National - Billing - Residential-Disputes - Discount/rolling credit expiredDisputes - Discount/rolling credit expired.</t>
  </si>
  <si>
    <t>Humera</t>
  </si>
  <si>
    <t>Banu</t>
  </si>
  <si>
    <t>728618004Dissatisfaction reason- Not happy with the first bill.</t>
  </si>
  <si>
    <t>Agent selected this root code-Billing (TV - Residential)-Bill Format/Layout.</t>
  </si>
  <si>
    <t>Agent selected this root code-Cable/National - Billing - Residential-F-Secure SAFE.Agent should have used this root cause code-Cable/National - Billing - Residential-Bill Format - Unhappy with bill format/layout.</t>
  </si>
  <si>
    <t>Vishal</t>
  </si>
  <si>
    <t>Mishra</t>
  </si>
  <si>
    <t>Customer satisfaction Reason. - Poor Internet connection.   Account no. - 803594604</t>
  </si>
  <si>
    <t>Repeat complaints logged in case.</t>
  </si>
  <si>
    <t>Shankar</t>
  </si>
  <si>
    <t>Singh Manral</t>
  </si>
  <si>
    <t>Dissatisfaction issue - Tech visit issue. Account no. - 326061001</t>
  </si>
  <si>
    <t>Harish Malik.</t>
  </si>
  <si>
    <t>Deepa</t>
  </si>
  <si>
    <t>S</t>
  </si>
  <si>
    <t>701916503Dissatisfaction reason- Installation done on wrong place</t>
  </si>
  <si>
    <t>Agent should have taken permission from the customr before closing the issue.</t>
  </si>
  <si>
    <t>Agent selected this root code-Cable/National - Billing - Residential-F-Secure SAFE.Agent should have used this root cause code-Cable/National - Faults - Tech/Agent related - Residential-Unprofessional technician.</t>
  </si>
  <si>
    <t>Agent should have informed about the logging of a complaint case number also agent should have taken permission from the customer before closing the complaint.</t>
  </si>
  <si>
    <t>Manish</t>
  </si>
  <si>
    <t>Kumar</t>
  </si>
  <si>
    <t>480937004Dissatisfaction reason- Internet not working.</t>
  </si>
  <si>
    <t>Agent selected this root code-Faults (BBI - Residential)-No Service.</t>
  </si>
  <si>
    <t>Agent should have mentioned account holder/third party called in,DPA pass/fail in the notes also agent should have taken permission from the customer before closing the issue.</t>
  </si>
  <si>
    <t>Nishant</t>
  </si>
  <si>
    <t>Agent selected this root code-Cable/National - Faults - Broadband - Residential-Customer's property - Modem/hub.</t>
  </si>
  <si>
    <t>Abhishek</t>
  </si>
  <si>
    <t>Kaul</t>
  </si>
  <si>
    <t>Dissatisfaction Reason. - Issue with Broadband. Account no. - 772941202</t>
  </si>
  <si>
    <t>Agent should have to select the wifi related root code.</t>
  </si>
  <si>
    <t>Amit</t>
  </si>
  <si>
    <t>luthra</t>
  </si>
  <si>
    <t>Customer satisfaction Reason. - Internet  not working. Account no. - 224025205</t>
  </si>
  <si>
    <t>Richa Aggarwal.</t>
  </si>
  <si>
    <t>Debabrata</t>
  </si>
  <si>
    <t>Saha</t>
  </si>
  <si>
    <t>Dissatisfaction Reason. - Wi Fi range issue. Account no. - 808437201</t>
  </si>
  <si>
    <t>Code selected by agent. - 100mb Bband (BBI - Other) - No Service</t>
  </si>
  <si>
    <t>Agent should have to assign the case to tm.</t>
  </si>
  <si>
    <t>Code selected by agent. - Cable/National - Faults - Broadband - Other	Customer's property - Wireless router</t>
  </si>
  <si>
    <t>Sanjiv</t>
  </si>
  <si>
    <t>kumar</t>
  </si>
  <si>
    <t>Dissatisfaction Reason. - Broadband connection issue. Account no. - 601641204</t>
  </si>
  <si>
    <t>Alok Kumar Sinha.</t>
  </si>
  <si>
    <t>TM should have to select the correct root code in case.</t>
  </si>
  <si>
    <t>TM should have to mention that the caller is account holder or third party.</t>
  </si>
  <si>
    <t>Crishield</t>
  </si>
  <si>
    <t>John Estacion</t>
  </si>
  <si>
    <t>Dissatisfaction Reason: Packaging material issue.Account No: 122801001</t>
  </si>
  <si>
    <t>Revili</t>
  </si>
  <si>
    <t>Awomi</t>
  </si>
  <si>
    <t>927054403Dissatisfaction reason- Customer was not getting BT sports channel on his tv.</t>
  </si>
  <si>
    <t>Agent should have reset the password as customer was not sure about his password.</t>
  </si>
  <si>
    <t>Agent selected this root code-Billing (BBI - Residential)-Bills Not Received.Agent should have used this root code-Customer Experience (TV - Residential)-Premium Channels.</t>
  </si>
  <si>
    <t>Agent selected this root cause code-Cable/National - Billing - Residential-F-Secure SAFE.Agent should have used this root cause code-Cable/National - Faults - TV - Residential-Customer's property - STB fault.</t>
  </si>
  <si>
    <t>Rajan</t>
  </si>
  <si>
    <t>Talwar</t>
  </si>
  <si>
    <t>Dissatisfaction Reason. - Internet connection issue. Account no. - 231824406</t>
  </si>
  <si>
    <t>Shannul Majid.</t>
  </si>
  <si>
    <t>Binay</t>
  </si>
  <si>
    <t>Bheemaiah</t>
  </si>
  <si>
    <t>Dissatisfaction Reason. - Account no. - 897083201</t>
  </si>
  <si>
    <t>Code selected by agent - Billing (BBI - National) - Disputed Package Offers</t>
  </si>
  <si>
    <t>Code selected by agent - Cable/National - Billing - Other	Bill Format - Unhappy with bill format/layout</t>
  </si>
  <si>
    <t>Frederick Castro</t>
  </si>
  <si>
    <t>Agent should have assigned the case to the manager.</t>
  </si>
  <si>
    <t>Agent should have mentioned account holder/third party called in,DPA pass/fail also agent should have taken permission from the customer before closing the issue.</t>
  </si>
  <si>
    <t>Agent should have informed the customer about the logging of a complaint,case number also agent should have taken permission from the customer before closing the issue.</t>
  </si>
  <si>
    <t>Romer</t>
  </si>
  <si>
    <t>Gregory Diancin</t>
  </si>
  <si>
    <t>Dissatisfaction Reason. -   PPV Charge issue. Account no. - 583983703</t>
  </si>
  <si>
    <t>Lourdes</t>
  </si>
  <si>
    <t>Cortez</t>
  </si>
  <si>
    <t>Dissatisfaction Reason. - Package charges issue. Account no. - 810963502</t>
  </si>
  <si>
    <t>Krishna Cruz.</t>
  </si>
  <si>
    <t>The manager did not leave notes in the complaint.</t>
  </si>
  <si>
    <t>Francis</t>
  </si>
  <si>
    <t>Sebastian</t>
  </si>
  <si>
    <t>Dissatisfaction Reason: Package price/Billing dispute.Account No: 413303503</t>
  </si>
  <si>
    <t>Rizzie Jane Munoz</t>
  </si>
  <si>
    <t>The T.M missed to mention notes in the case.</t>
  </si>
  <si>
    <t>Kirk</t>
  </si>
  <si>
    <t>Dissatisfaction Reason. - unhappy with activation fee. Account no. - 805577001</t>
  </si>
  <si>
    <t>Code selected by Agent - Customer Experience (TV - Residential) - Contract Term</t>
  </si>
  <si>
    <t>code selected by agent - Cable/National - Billing - Residential	Disputes - Discount/rolling credit expired</t>
  </si>
  <si>
    <t>Alexandra</t>
  </si>
  <si>
    <t>Campbell</t>
  </si>
  <si>
    <t>533437001Dissatisfaction reason- Charged for EDF'S</t>
  </si>
  <si>
    <t>Tito</t>
  </si>
  <si>
    <t>Flores</t>
  </si>
  <si>
    <t>110424407Dissatisfaction reason- bill dispute</t>
  </si>
  <si>
    <t>Agent selected this root code-Cable/National - Billing - Residential-Disputes - Package charges or discount dispute.</t>
  </si>
  <si>
    <t>Earla</t>
  </si>
  <si>
    <t>Anne Pantua</t>
  </si>
  <si>
    <t>Dissatisfaction Reason: RAF creditAccount No: 636131905</t>
  </si>
  <si>
    <t>The agent should've selected the accurate primary code.Billing (BBI - Residential)	Discount/Credit Not Applied</t>
  </si>
  <si>
    <t>The agent should've selected the accurate root code.Cable/National - Billing - Residential	Errors - Discount/credit not applied</t>
  </si>
  <si>
    <t>Gyan</t>
  </si>
  <si>
    <t>Prakash</t>
  </si>
  <si>
    <t>Dissatisfaction Reason. -  Customer not happy with landline services. Account no. - 675168302</t>
  </si>
  <si>
    <t>Code selected by Agent. - Faults (Telco - Other) - No Service</t>
  </si>
  <si>
    <t>Rutuja Durape</t>
  </si>
  <si>
    <t>TM select the wrong root code. Code selected by TM. - F secure Safe. Correct root code - Cable/National - Faults - Telco - Other	Telco outage</t>
  </si>
  <si>
    <t>Callum</t>
  </si>
  <si>
    <t>Parry</t>
  </si>
  <si>
    <t>743296301Dissatisfaction reason- related to the previous complaint-Package price.</t>
  </si>
  <si>
    <t>Agent selected this root cause code-Cable/National - Billing - Residential-Disputes - Discount/rolling credit expired.</t>
  </si>
  <si>
    <t>Broadbent</t>
  </si>
  <si>
    <t>844362501Dissatisfaction reason- Missold package</t>
  </si>
  <si>
    <t>Agent should use this primary root code-Customer Experience (Telco - Residential)-Mis-Sold.</t>
  </si>
  <si>
    <t>Shainna</t>
  </si>
  <si>
    <t>Faith Espiritu</t>
  </si>
  <si>
    <t>Dissatisfaction Reason. - Customer have credit issue. Account no. - 70747402</t>
  </si>
  <si>
    <t>Agent should have to select the correct root code.</t>
  </si>
  <si>
    <t>Jayson</t>
  </si>
  <si>
    <t>Collawit</t>
  </si>
  <si>
    <t>Dissatisfaction Reason. - Bill Dispute. Account no. - 429808201</t>
  </si>
  <si>
    <t>Ralph</t>
  </si>
  <si>
    <t>Gideon Jimenez</t>
  </si>
  <si>
    <t>Dissatisfaction Reason. -  Service not working and want the credit. Account no. - 37172003</t>
  </si>
  <si>
    <t>Janice</t>
  </si>
  <si>
    <t>Hudson</t>
  </si>
  <si>
    <t>Agent should have mentioned account holder/third party called in,DPA pass/fail in the notes also agent should have mentioned this in the notes that customer wants broadband only.</t>
  </si>
  <si>
    <t>Aditya</t>
  </si>
  <si>
    <t>Raj</t>
  </si>
  <si>
    <t>Dissatisfaction Reason. - Broadband not working. Account no. - 332882902</t>
  </si>
  <si>
    <t>Himadri</t>
  </si>
  <si>
    <t>Dissatisfaction Reason. - Internet not working. Account no. - 427645502</t>
  </si>
  <si>
    <t>Code selected by Agent - Faults (BBI - National) - Area Outage</t>
  </si>
  <si>
    <t>Alok Kumar Sinha</t>
  </si>
  <si>
    <t>TM used incorrect code.Code selected by TM - F secure safe. Correct code - Cable/National - Faults - Broadband - Other	Customer's property - Wireless router</t>
  </si>
  <si>
    <t>chetna</t>
  </si>
  <si>
    <t>lamhor</t>
  </si>
  <si>
    <t>Dissatisfaction Reason. - Wi fi not working. Account no. - 845838503</t>
  </si>
  <si>
    <t>Zahid</t>
  </si>
  <si>
    <t>Husain</t>
  </si>
  <si>
    <t>Dissatisfaction Reason. - Broadband connection issue (SNR outage)Account no. - 528377302</t>
  </si>
  <si>
    <t>Code selected by TM. - Cable/National - Faults - Broadband - Other	Network - SNR outage</t>
  </si>
  <si>
    <t>Minu</t>
  </si>
  <si>
    <t>Manglani</t>
  </si>
  <si>
    <t>Dissatisfaction Reason. - Broadband not working. Account no. - 104249405</t>
  </si>
  <si>
    <t>Amit Kumar.</t>
  </si>
  <si>
    <t>Agent did not inform about A</t>
  </si>
  <si>
    <t>Duddy</t>
  </si>
  <si>
    <t>Dissatisfaction Reason. -  Disconnection Dispute. Account no. - 751627201</t>
  </si>
  <si>
    <t>Code selected by agent -Billing (BBI - National) - Bill Format/Layout</t>
  </si>
  <si>
    <t>Loday</t>
  </si>
  <si>
    <t>Dissatisfaction Reason. - Package Price Dispute. Account no. - 642240808</t>
  </si>
  <si>
    <t>Walker</t>
  </si>
  <si>
    <t>15642403Dissatisfaction reason- Multiple problems</t>
  </si>
  <si>
    <t>Burke</t>
  </si>
  <si>
    <t>743563301Dissatisfaction reason- Deal which was agreed was not applied</t>
  </si>
  <si>
    <t>Agent should have informed about the logging of a complaint,case number also  agent should have taken permission from the customer before closing the issue.</t>
  </si>
  <si>
    <t>Henry</t>
  </si>
  <si>
    <t>Ford</t>
  </si>
  <si>
    <t>Dissatisfaction Reason. - Tivo box issue. Account no. - 219369901</t>
  </si>
  <si>
    <t>Agent did not use the correct root code.</t>
  </si>
  <si>
    <t>Amelita</t>
  </si>
  <si>
    <t>De guzman</t>
  </si>
  <si>
    <t>Dissatisfaction Reason - Bill Dispute. Account no. - 910852706</t>
  </si>
  <si>
    <t>Agent used incorrect code.Code selected by agent -Billing (BBI - Residential)	Bill Format/LayoutCorrect code -Billing (BBI - Residential)	First Bill</t>
  </si>
  <si>
    <t>Agent closed the case from her end however she advised customer that the case will escalate to the manager.</t>
  </si>
  <si>
    <t>Hulsey</t>
  </si>
  <si>
    <t>Espacio</t>
  </si>
  <si>
    <t>Dissatisfaction Reason. -  Customer have bill issue. Account no. - 946977004</t>
  </si>
  <si>
    <t>Julius Gonzales.</t>
  </si>
  <si>
    <t>TM should have to select the bill related root code.</t>
  </si>
  <si>
    <t>TM should have to follow the customer ownership process properly.</t>
  </si>
  <si>
    <t>Katherine</t>
  </si>
  <si>
    <t>Rusiana</t>
  </si>
  <si>
    <t>Dissatisfaction Reason. - Package rate disputeAccount no. - 12854701</t>
  </si>
  <si>
    <t>Chauhan</t>
  </si>
  <si>
    <t>Dissatisfaction Reason. - Broadband not working. Account no. - 311463401</t>
  </si>
  <si>
    <t>Gaurav Khandelwal.</t>
  </si>
  <si>
    <t>Daniel</t>
  </si>
  <si>
    <t>Edrianne Go</t>
  </si>
  <si>
    <t>Dissatisfaction Reason: LOS Credit issue.Account No: 730092603</t>
  </si>
  <si>
    <t>lloyd Favila</t>
  </si>
  <si>
    <t>Dissatisfaction Reason. - Late Payment Charge issue. Account no. - 819046601</t>
  </si>
  <si>
    <t>Nelven</t>
  </si>
  <si>
    <t>Venus</t>
  </si>
  <si>
    <t>472618901dissatisfaction reason- Inquiring about the 3rd tivo box price &amp; unhappy with the bill.</t>
  </si>
  <si>
    <t>Romnic francis orendain</t>
  </si>
  <si>
    <t>Arjhay</t>
  </si>
  <si>
    <t>Guiller Bruno</t>
  </si>
  <si>
    <t>Dissatisfaction Reason: First bill dispute.Account No: 119522902</t>
  </si>
  <si>
    <t>Agent use incorrect primary root code as customer have a first bill dispute.</t>
  </si>
  <si>
    <t>Agent coded a Incorrect root cause used when closing a complaint as customer have a first bill dispute.</t>
  </si>
  <si>
    <t>Christa</t>
  </si>
  <si>
    <t>Nica Aljecera</t>
  </si>
  <si>
    <t>Dissatisfaction Reason: BB Bill dispute.Account No: 89066801</t>
  </si>
  <si>
    <t>The agent offered to update password however Account Holder refused.</t>
  </si>
  <si>
    <t>Agent close the case however agent did not take the permission with the customer before closing the complaint.</t>
  </si>
  <si>
    <t>Agent coded a Incorrect root cause used when closing a complaint as customer have a bill dispute.</t>
  </si>
  <si>
    <t>Romnick Francis Orendain</t>
  </si>
  <si>
    <t>The manager did not left notes.</t>
  </si>
  <si>
    <t>Harris</t>
  </si>
  <si>
    <t>Sitel</t>
  </si>
  <si>
    <t>Agent selected this root code-Install (BBI - Residential)-Construction.</t>
  </si>
  <si>
    <t>Russell hill</t>
  </si>
  <si>
    <t>Manager should have used the correct root cause code.</t>
  </si>
  <si>
    <t>Jessica</t>
  </si>
  <si>
    <t>Pathaw</t>
  </si>
  <si>
    <t>Dissatisfaction Reason. - Package Charges Dispute. Account no. - 35060506</t>
  </si>
  <si>
    <t>Code selected by agent -Billing (TV - Residential) - Premium Channels</t>
  </si>
  <si>
    <t>Gian</t>
  </si>
  <si>
    <t>Mel Oyson</t>
  </si>
  <si>
    <t>Dissatisfaction Reason: Call charges dispute.Account No: 936368004</t>
  </si>
  <si>
    <t>Agent coded a Incorrect root cause used when closing a complaint as customer have a call charges dispute.</t>
  </si>
  <si>
    <t>Krishia</t>
  </si>
  <si>
    <t>Marie Beloira</t>
  </si>
  <si>
    <t>Dissatisfaction Reason. - Phone line not working. Account no. - 64441201</t>
  </si>
  <si>
    <t>Joy</t>
  </si>
  <si>
    <t>Ann Marie Villaruel</t>
  </si>
  <si>
    <t>Dissatisfaction Reason: RAF Credit.Account No: 81729503</t>
  </si>
  <si>
    <t>Agent use incorrect primary root code as customer have a RAF credit issue.</t>
  </si>
  <si>
    <t>T.M did not left notes in the CRM.</t>
  </si>
  <si>
    <t>Shradha</t>
  </si>
  <si>
    <t>Aeir</t>
  </si>
  <si>
    <t>86340702Dissatisfaction reason-Wifi issues downstairs.</t>
  </si>
  <si>
    <t>Agent selected this root cause code-Cable/National - Faults - Broadband - Residential-Network - Complete loss of service.</t>
  </si>
  <si>
    <t>Khushboo</t>
  </si>
  <si>
    <t>Dissatisfaction Reason. - Broadband slow speed issue. Account no. - 769459501</t>
  </si>
  <si>
    <t>Grace</t>
  </si>
  <si>
    <t>Morgan</t>
  </si>
  <si>
    <t>Dissatisfaction Reason: Rudeness of previous agent.Account No: 436628201</t>
  </si>
  <si>
    <t>Agent use incorrect primary root code as customer have a issue with rudeness of staff.</t>
  </si>
  <si>
    <t>Agent did not mentioned DPA pass or failed.</t>
  </si>
  <si>
    <t>Tejas</t>
  </si>
  <si>
    <t>Anantha</t>
  </si>
  <si>
    <t>Dissatisfaction Reason. - Final bill issue. Account no. - 551917503</t>
  </si>
  <si>
    <t>Code selected by agent - Billing (BBI - Other) - Discount/Credit Not Applied</t>
  </si>
  <si>
    <t>Agent used incorrect code. Code selected by agent - Error Discount credit. Correct code -Cable/National - Billing - Other	Disputes - Final bill dispute</t>
  </si>
  <si>
    <t>Dissatisfaction Reason: SRN OutageAccount No: 203126405</t>
  </si>
  <si>
    <t>Andy</t>
  </si>
  <si>
    <t>Sutherland</t>
  </si>
  <si>
    <t>200902502Dissatisfaction reason- Broadband connection issue not working &amp; previous  tech agent was unhelpful.</t>
  </si>
  <si>
    <t>Agent should use this primary root code-Faults (BBI - National)-No Service.</t>
  </si>
  <si>
    <t>Agent should have taken permission from the customer.</t>
  </si>
  <si>
    <t>Agent should have used this root cause code-Cable/National - Faults - Tech/Agent related - Residential-Unprofessional technician.</t>
  </si>
  <si>
    <t>Agent should have mentioned account holder/third party called in,DPA pass/fail in the notes also agent should have mentioned that customer was having an issue with broadband connection.</t>
  </si>
  <si>
    <t>Agent should have informed case number also agent should have taken permission from the customer before closing the issue.</t>
  </si>
  <si>
    <t>Arjun</t>
  </si>
  <si>
    <t>Prasad</t>
  </si>
  <si>
    <t>Dissatisfaction Reason. - Telephone  issue.Account no. - 642555701</t>
  </si>
  <si>
    <t>Agent Did not take the permission from customer to close the complain.</t>
  </si>
  <si>
    <t>Georgina</t>
  </si>
  <si>
    <t>Minoj</t>
  </si>
  <si>
    <t>216742503Dissatisfaction reason- No broadband.</t>
  </si>
  <si>
    <t>Agent selected this primary root code-Faults (BBI - Residential)-Area Outage.</t>
  </si>
  <si>
    <t>As there was no need to escalate the call to the manager.</t>
  </si>
  <si>
    <t>Agent selected this root cause code-Cable/National - Faults - Broadband - Residential-Network - SNR outage.</t>
  </si>
  <si>
    <t>Lukins</t>
  </si>
  <si>
    <t>723012703Dissatisfaction reason- Disputing for the gift card not received.</t>
  </si>
  <si>
    <t>Agent mentioned incorrect notes.agent should have mentioned account holder/third party called in,DPA pass/fail in the notes also agent should have mentioned that customer was asking for his gift card.</t>
  </si>
  <si>
    <t>Yerna</t>
  </si>
  <si>
    <t>Yvette Barcellano</t>
  </si>
  <si>
    <t>516336802Dissatisfaction reason-High bill.</t>
  </si>
  <si>
    <t>Ann Berosil</t>
  </si>
  <si>
    <t>510960601Dissatisfaction reason- Credit not received for the LOS.</t>
  </si>
  <si>
    <t>Agent selected this root code-Faults (BBI - Residential)-Availability.Agent should have used this root code-Billing (BBI - Residential)-Discount/Credit Not Applied.</t>
  </si>
  <si>
    <t>Agent selected this root cause code-Cable/National - Billing - Residential-Disputes - Package charges or discount dispute.Agent should use this root cause code-Cable/National - Billing - Residential-Errors - Discount/credit not applied.</t>
  </si>
  <si>
    <t>Sheryll</t>
  </si>
  <si>
    <t>Torres</t>
  </si>
  <si>
    <t>Dissatisfaction Reason: SRN Outage (LOS) issue.Account No: 300355406</t>
  </si>
  <si>
    <t>Nabeel</t>
  </si>
  <si>
    <t>Bhatti</t>
  </si>
  <si>
    <t>Dissatisfaction Reason. - Complaint about previous agent.    Account no. - 95523906</t>
  </si>
  <si>
    <t>Code selected by Agent - Billing (TV - Residential) - Discount Expired</t>
  </si>
  <si>
    <t>Hayley Power</t>
  </si>
  <si>
    <t>Code selected by TM - Cable/National - Billing - Other	Errors - Discount/credit not applied</t>
  </si>
  <si>
    <t>Jones</t>
  </si>
  <si>
    <t>311721102Dissatisfaction reason- issue with his password</t>
  </si>
  <si>
    <t>Agent should have confirmed mobile number from the customer.</t>
  </si>
  <si>
    <t>Kiran</t>
  </si>
  <si>
    <t>Babu</t>
  </si>
  <si>
    <t>827888808Dissatisfaction reason- Package and Bill dispute.</t>
  </si>
  <si>
    <t>Agent selected this root code-Billing (TV - Residential)-Disputed Package Offers.</t>
  </si>
  <si>
    <t>Agent selected this root code-Cable/National - Billing - Residential-Disputes - Discount/rolling credit expired.</t>
  </si>
  <si>
    <t>Myhill</t>
  </si>
  <si>
    <t>725514401Dissatisfaction reason- Wants previous deal which was offered earlier,Package charge dispute.</t>
  </si>
  <si>
    <t>Agent should have confirmed email id  from the customer.</t>
  </si>
  <si>
    <t>Bradon davies</t>
  </si>
  <si>
    <t>Connor</t>
  </si>
  <si>
    <t>Browne</t>
  </si>
  <si>
    <t>407237203Dissatisfaction reason- No internet</t>
  </si>
  <si>
    <t>Agent selected this root code-Faults (BBI - Residential)-Area Outage.</t>
  </si>
  <si>
    <t>Lesley chenard</t>
  </si>
  <si>
    <t>Manager selected this root cause code-Cable/National - Faults - Resolution Related - Residential-Loss of service credit request.</t>
  </si>
  <si>
    <t>Sukanya</t>
  </si>
  <si>
    <t>Lade</t>
  </si>
  <si>
    <t>Dissatisfaction Reason. -  Customer not happy with his data. Account no. - 203133701</t>
  </si>
  <si>
    <t>Rajiv Gupta.</t>
  </si>
  <si>
    <t>code selected by TM. - Cable/National - Faults - Broadband - Residential	Network - Complete loss of service</t>
  </si>
  <si>
    <t>Varun</t>
  </si>
  <si>
    <t>Chandran</t>
  </si>
  <si>
    <t>Dissatisfaction Reason. - Late payment Charges. Account no. - 204250302</t>
  </si>
  <si>
    <t>Code selected by agent - Billing (BBI - National) - Direct Debit</t>
  </si>
  <si>
    <t>Agent used incorrect code. Code selected by agent - F Secure Safe. Correct code - Cable/National - Billing - Residential	Bill Format - Unhappy with bill format/layout</t>
  </si>
  <si>
    <t>Jagan</t>
  </si>
  <si>
    <t>Artha</t>
  </si>
  <si>
    <t>Dissatisfaction Reason: Package price dispute.Account No: 809110506</t>
  </si>
  <si>
    <t>Agent use incorrect primary root code as customer have a package price dispute.</t>
  </si>
  <si>
    <t>Agent coded a Incorrect root cause used when closing a complaint as customer have a package price dispute.</t>
  </si>
  <si>
    <t>Affan</t>
  </si>
  <si>
    <t>Tamboli</t>
  </si>
  <si>
    <t>Dissatisfaction Reason. - Wrong tech appointment.Account no. - 425862801</t>
  </si>
  <si>
    <t>Code selected by Agent. - Customer Experience (Telco - Residential) - Admin Charges</t>
  </si>
  <si>
    <t>Code selected by TM. - Cable/National - Faults - Telco - Residential	Cabinet fault</t>
  </si>
  <si>
    <t>Tanzeela</t>
  </si>
  <si>
    <t>Dissatisfaction Reason. - Internet and T.V. box is not working.Account no. - 60959302</t>
  </si>
  <si>
    <t>Imran Haider Rizvi.</t>
  </si>
  <si>
    <t>TM should have to select the internet related root code.</t>
  </si>
  <si>
    <t>TM did not mention the notes in case.</t>
  </si>
  <si>
    <t>Manuel</t>
  </si>
  <si>
    <t>Grano</t>
  </si>
  <si>
    <t>Dissatisfaction Reason. - Billing Enquiry. Account no. - 860148204</t>
  </si>
  <si>
    <t>Rajesh</t>
  </si>
  <si>
    <t>Padmanabhan</t>
  </si>
  <si>
    <t>Dissatisfaction Reason: Package price dispute.Account No: 781440403</t>
  </si>
  <si>
    <t>Charllote</t>
  </si>
  <si>
    <t>Dissatisfaction Reason: TV Fault / No service.Account No: 29033403</t>
  </si>
  <si>
    <t>Mohamed</t>
  </si>
  <si>
    <t>Ahmed</t>
  </si>
  <si>
    <t>Dissatisfaction Reason. - Package price issue. Account no. - 327547504</t>
  </si>
  <si>
    <t>Code selected by agent - 100mb Bband (BBI - Residential)	Area Outage</t>
  </si>
  <si>
    <t>Code selected by agent - Cable/National - Customer Experience - Other	Requests - Package change request</t>
  </si>
  <si>
    <t>Sanjay</t>
  </si>
  <si>
    <t>Mondal</t>
  </si>
  <si>
    <t>Customer was dissatisfied due to Broadband Services. Account no. - 292006902</t>
  </si>
  <si>
    <t>Erben</t>
  </si>
  <si>
    <t>Dy</t>
  </si>
  <si>
    <t>Dissatisfaction Reason. - High Bill issue and apply the credit. Account no. - 906692405</t>
  </si>
  <si>
    <t>Tejashwini</t>
  </si>
  <si>
    <t>Gangadhar</t>
  </si>
  <si>
    <t>Dissatisfaction Reason: Discount/credit not applied.Account No: 678140601</t>
  </si>
  <si>
    <t>Agent use incorrect primary root code as customer have a discount/Credit issue.</t>
  </si>
  <si>
    <t>Agent coded a Incorrect root cause used when closing a complaint as customer have a discount/Credit issue.</t>
  </si>
  <si>
    <t>Malhotra</t>
  </si>
  <si>
    <t>Dissatisfaction Reason. - Internet not working. Account no. - 873434601</t>
  </si>
  <si>
    <t>Chandra Bhusan.</t>
  </si>
  <si>
    <t>Forrest</t>
  </si>
  <si>
    <t>Dissatisfaction Reason. - Customer was dissatisfied last supervisor. Account no. - 77831001</t>
  </si>
  <si>
    <t>Code selected by agent -</t>
  </si>
  <si>
    <t>Kapil</t>
  </si>
  <si>
    <t>Dissatisfaction Reason. - Intermittent internet and t.v. chhanal connection issue. Account no. - 731670401</t>
  </si>
  <si>
    <t>Narendra Kumar.</t>
  </si>
  <si>
    <t>TM should have to select the broadband related root code.</t>
  </si>
  <si>
    <t>Dean</t>
  </si>
  <si>
    <t>Tierney</t>
  </si>
  <si>
    <t>Dissatisfaction Reason: IVR hold timeAccount No: 204356307</t>
  </si>
  <si>
    <t>Agent did not mentioned complete notes in the CRM as why customer called in and what all information given to the customer.</t>
  </si>
  <si>
    <t>Vipul</t>
  </si>
  <si>
    <t>Dissatisfaction Reason. - internet and Telephone line is not working. Account no. - 497914301</t>
  </si>
  <si>
    <t>Mohd</t>
  </si>
  <si>
    <t>Kashif</t>
  </si>
  <si>
    <t>Dissatisfaction Reason. - internet not working. Account no. - 301573402</t>
  </si>
  <si>
    <t>Agent did not mention the customer issue in the notes.</t>
  </si>
  <si>
    <t>Vasanth</t>
  </si>
  <si>
    <t>Dissatisfaction Reason: No VM service. Account No: 560307702</t>
  </si>
  <si>
    <t>Agent did not verify the email id.</t>
  </si>
  <si>
    <t>Agent should have escalate case to TM.</t>
  </si>
  <si>
    <t>Agent coded a Incorrect root cause used when closing a complaint as customer have a no VM service.</t>
  </si>
  <si>
    <t>Srijayan</t>
  </si>
  <si>
    <t>Bhattacharya</t>
  </si>
  <si>
    <t>Dissatisfaction Reason: Call Charges dispute.Account No: 224464001</t>
  </si>
  <si>
    <t>For the same issue 2 more complaint was logged.</t>
  </si>
  <si>
    <t>Soumen</t>
  </si>
  <si>
    <t>Purkait</t>
  </si>
  <si>
    <t>Dissatisfaction Reason: TiVo Reboot on its own.Account No: 69356611</t>
  </si>
  <si>
    <t>shobhna</t>
  </si>
  <si>
    <t>yadav</t>
  </si>
  <si>
    <t>Aishwarya</t>
  </si>
  <si>
    <t>Garg</t>
  </si>
  <si>
    <t>Dissatisfaction Reason. - T.V. Box and wiring issue. Account no. - 405930803</t>
  </si>
  <si>
    <t>Code selected by Agent - Install (TV - Residential) - Tech Related</t>
  </si>
  <si>
    <t>TM did not select the correct root code. Code selected by Agent. - F secure Safe.Correct root code. - Cable/National - Faults - TV - Other	Network - Complete loss of service</t>
  </si>
  <si>
    <t>Meenakshi</t>
  </si>
  <si>
    <t>Rawat</t>
  </si>
  <si>
    <t>Dissatisfaction Reason. - Email issue, not able to login. Account no. - 719888109</t>
  </si>
  <si>
    <t>Code selected by agent - Faults (BBI - Residential) - Emails</t>
  </si>
  <si>
    <t>Agent used incorrect code.- Code selected by Agent. - F Secure Safe Correct root code. - IT related - Email issues</t>
  </si>
  <si>
    <t>Bisht</t>
  </si>
  <si>
    <t>Dissatisfaction Reason. - Issue with Broadband. Account no. - 621409101</t>
  </si>
  <si>
    <t>Agent should have to select the broadband related root code.</t>
  </si>
  <si>
    <t>Stevene</t>
  </si>
  <si>
    <t>Estigoy</t>
  </si>
  <si>
    <t>Dissatisfaction Reason: Rudeness of staff.Account No: 421580601</t>
  </si>
  <si>
    <t>Soham</t>
  </si>
  <si>
    <t>Dissatisfaction Reason. - Internet not working. Account no. - 685711402</t>
  </si>
  <si>
    <t>Agent did not mention the complete notes in case.</t>
  </si>
  <si>
    <t>Akashdeep</t>
  </si>
  <si>
    <t>Khanna</t>
  </si>
  <si>
    <t>311540101Dissatisfaction reason- Phone line not working.</t>
  </si>
  <si>
    <t>Agent missed to confirm mobile number and email id from the customer</t>
  </si>
  <si>
    <t>Saniya</t>
  </si>
  <si>
    <t>Agent selected this root code-Billing (BBI - Residential)-Bills Not Received.Agent should have used this root cause code-Faults (BBI - Residential)-No Service.</t>
  </si>
  <si>
    <t>Agent should have used this root cause code-Cable/National - Faults - Broadband - Residential-Network - Complete loss of service.</t>
  </si>
  <si>
    <t>Liam Robert Felipe</t>
  </si>
  <si>
    <t>73532504Dissatisfaction reason- High bill.</t>
  </si>
  <si>
    <t>Agent should have reset the password for the customer in alphanumeric.</t>
  </si>
  <si>
    <t>Agent selected this root code-Billing (TV - Residential)-Discount/Credit Not Applied.Agent should have used this root code-Billing (TV - Residential)-Bill Format/Layout.</t>
  </si>
  <si>
    <t>Azineth</t>
  </si>
  <si>
    <t>Chipoco</t>
  </si>
  <si>
    <t>Dissatisfaction Reason: Price rise issueAccount No: 27394804</t>
  </si>
  <si>
    <t>Agent did not reset the password after performing security question.</t>
  </si>
  <si>
    <t>Agent use incorrect primary root code as customer have a discount/credit issue.</t>
  </si>
  <si>
    <t>Agent coded a Incorrect root cause used when closing a complaint as customer have a discount/credit issue.</t>
  </si>
  <si>
    <t>Mary</t>
  </si>
  <si>
    <t>Rose Jalbuna</t>
  </si>
  <si>
    <t>Dissatisfaction Reason. - High bill issue. Account no. - 735059401</t>
  </si>
  <si>
    <t>Krizel</t>
  </si>
  <si>
    <t>Riparip</t>
  </si>
  <si>
    <t>Dissatisfaction Reason. - customer have a credit issue. Account no. - 21508511</t>
  </si>
  <si>
    <t>Mohammad</t>
  </si>
  <si>
    <t>Hasan Raza</t>
  </si>
  <si>
    <t>Dissatisfaction Reason. - Wi Fi connection not working. Account no. - 208051001</t>
  </si>
  <si>
    <t>Kamlesh Kumar Jha.</t>
  </si>
  <si>
    <t>Jamela</t>
  </si>
  <si>
    <t>Calica</t>
  </si>
  <si>
    <t>855045007Dissatisfaction reason- Package price dispute.</t>
  </si>
  <si>
    <t>Agent selected this root code-Billing (Telco - Residential)-Discount/Credit Not Applied.Agent should have used this root code-Billing (Telco - Residential)-Disputed Package Offers.</t>
  </si>
  <si>
    <t>Shweta</t>
  </si>
  <si>
    <t>Masih</t>
  </si>
  <si>
    <t>Dissatisfaction Reason. - Customer not able to use t.v. channel. Account no. - 14277505</t>
  </si>
  <si>
    <t>Code selected by agent -Faults (TV - Other) - Area Outage</t>
  </si>
  <si>
    <t>Agent used incorrect code. Code selected by agent - F secure safe. Correct code - Cable/National - Faults - TV - Other	Network - SNR outage</t>
  </si>
  <si>
    <t>Anish</t>
  </si>
  <si>
    <t>Kapoor</t>
  </si>
  <si>
    <t>218899901Dissatisfaction reason- phone not working.</t>
  </si>
  <si>
    <t>Raj kumar</t>
  </si>
  <si>
    <t>Manager selected this root cause code-Cable/National - Faults - Telco - Residential-Cabling issue.</t>
  </si>
  <si>
    <t>Manager should have mentioned account holder/third party called in and DPA Pass/fail in the notes.</t>
  </si>
  <si>
    <t>Sonali</t>
  </si>
  <si>
    <t>Chawla</t>
  </si>
  <si>
    <t>Dissatisfaction Reason. - T.V. and Box not working. Account no. 533758002</t>
  </si>
  <si>
    <t>Meenakshi.</t>
  </si>
  <si>
    <t>TM did not take the escalation from his desk.</t>
  </si>
  <si>
    <t>Udit</t>
  </si>
  <si>
    <t>Yadav</t>
  </si>
  <si>
    <t>Dissatisfied Reason. - T.V. and broadband not working. Account no. - 775614004</t>
  </si>
  <si>
    <t>Agent did not mention the notes in case.</t>
  </si>
  <si>
    <t>Jarvis.</t>
  </si>
  <si>
    <t>Sumedha</t>
  </si>
  <si>
    <t>Choudhary</t>
  </si>
  <si>
    <t>Dissatisfaction Reason. -  Internet connection slow speed issue. Account no. - 491372303</t>
  </si>
  <si>
    <t>Agent should have to select the internet related root code.</t>
  </si>
  <si>
    <t>Anchal</t>
  </si>
  <si>
    <t>Dissatisfaction Reason. - Broad band not working. Account no. - 129282802</t>
  </si>
  <si>
    <t>Raj Kumar.</t>
  </si>
  <si>
    <t>Anurag</t>
  </si>
  <si>
    <t>Dissatisfaction Reason. - Internet not working. Account no. - 495655902</t>
  </si>
  <si>
    <t>Kiddell</t>
  </si>
  <si>
    <t>2372903Dissatisfaction reason- unhappy with edf's.</t>
  </si>
  <si>
    <t>Agent should reset the password as customer didn't remember his password.</t>
  </si>
  <si>
    <t>Agent selected this root code-Faults (BBI - Residential)-Availability.Agent should have used this root code-</t>
  </si>
  <si>
    <t>Agent selected this root code-Cable/National - Disconnection - Residential-Unhappy with 30 day notice period.</t>
  </si>
  <si>
    <t>Rachel</t>
  </si>
  <si>
    <t>Oliveros</t>
  </si>
  <si>
    <t>Dissatisfaction Reason: Bill dispute.Account No: 91382602</t>
  </si>
  <si>
    <t>Jose</t>
  </si>
  <si>
    <t>Carmelo Ilagan</t>
  </si>
  <si>
    <t>Dissatisfaction Reason: LOS credit issue.Account No: 327385901</t>
  </si>
  <si>
    <t>Rakhi</t>
  </si>
  <si>
    <t>207103403Dissatisfaction reason- No internet connections</t>
  </si>
  <si>
    <t>Agent selected this root code-Billing (BBI - Residential)-Debt Referell.Agent should have used this root cause code-Faults (BBI - Residential)-No Service.</t>
  </si>
  <si>
    <t>Agent should have mentioned account holder/third party called in,DPA pass/fail in the notes also agent should have mentioned proper call related issue in the notes.</t>
  </si>
  <si>
    <t>hardeep ajimal</t>
  </si>
  <si>
    <t>Manager selected root cause code-Cable/National - Customer Experience - Residential-F-Secure SAFE.Manager should have used this root cause code-Cable/National - Faults - Broadband - Residential-Network - Complete loss of service.</t>
  </si>
  <si>
    <t>Kumar Jhariya</t>
  </si>
  <si>
    <t>Dissatisfaction Reason. - Wi Fi not working. Account no. - 733411101</t>
  </si>
  <si>
    <t>Agent should have to assign the case to T.M.</t>
  </si>
  <si>
    <t>Pooja</t>
  </si>
  <si>
    <t>803168101Dissatisfaction reason- Intermittent connection of internet and unhappy with the previous agent's behaviour.</t>
  </si>
  <si>
    <t>Agent selected this root code-Customer Experience (BBI - Residential)-Broadband Migration.Agent should have selected this root code-Faults (BBI - Residential)-No Service.</t>
  </si>
  <si>
    <t>Agent should have informed correct timescale of callback.</t>
  </si>
  <si>
    <t>Agent should have mentioned account holder/third party called in,DPA pass/fail in the notes also agent should have mentioned this that customer was not having an internet.</t>
  </si>
  <si>
    <t>Rubal singh</t>
  </si>
  <si>
    <t>Manager selected this root cause code-Cable/National - Faults - Tech/Agent related - Residential-Unprofessional technician.Manager should have used this root cause code-Cable/National - Customer Experience - Residential-Agent - Unprofessional agent.</t>
  </si>
  <si>
    <t>Manager should have mentioned the proper call related issue in the notes.</t>
  </si>
  <si>
    <t>Nikita</t>
  </si>
  <si>
    <t>Siddharappu</t>
  </si>
  <si>
    <t>303981703Dissatisfaction reason-LPF charge</t>
  </si>
  <si>
    <t>Agent selected this root cause code-Cable/National - Billing - Residential-Bill Format - Unhappy with bill format/layout.Agent should use this root cause code-Cable/National - Fees/Charges - Residential-Late/failed payment charge.</t>
  </si>
  <si>
    <t>Agent should have informed the customer about the logging of  a complaint,case number also agent should have taken permission from the customer before closing the issue.</t>
  </si>
  <si>
    <t>Pratham</t>
  </si>
  <si>
    <t>Mehrotra</t>
  </si>
  <si>
    <t>Dissatisfaction Reason. - Intermittent connection.Account no. - 723629202</t>
  </si>
  <si>
    <t>Code selected by TM. - Cable/National - Faults - Broadband - Other	Customer's property - Cabling/Splitters</t>
  </si>
  <si>
    <t>Sehar</t>
  </si>
  <si>
    <t>Imran</t>
  </si>
  <si>
    <t>59200407Dissatisfaction reason- Unhappy with the previous agent's behaviour and broadband keeps on dropping off.</t>
  </si>
  <si>
    <t>Holly</t>
  </si>
  <si>
    <t>Wardell</t>
  </si>
  <si>
    <t>45525603Dissatisfaction reason- Broadband stops working</t>
  </si>
  <si>
    <t>Anup</t>
  </si>
  <si>
    <t>Menon</t>
  </si>
  <si>
    <t>Dissatisfaction Reason: Poor picture quality on the recording.Account No: 892201301</t>
  </si>
  <si>
    <t>Agent did not mentioned complete notes in the CRM as why customer called in and what all action taken over the call &amp; also agent should have notated caller was an account holder or 3rd party.</t>
  </si>
  <si>
    <t>Manisha</t>
  </si>
  <si>
    <t>sanotra</t>
  </si>
  <si>
    <t>Dissatisfaction Reason. - Old t.v. chhanel not working. Account no. - 57240002</t>
  </si>
  <si>
    <t>Agent did not mention the complete notes and spelling error as well in the notes.</t>
  </si>
  <si>
    <t>Davendu</t>
  </si>
  <si>
    <t>Dissatisfaction Reason. -  Slow speed on wireless connection. Account no. - 322298301</t>
  </si>
  <si>
    <t>Code selected by Agent - 100mb Bband (BBI - Residential) - Availability</t>
  </si>
  <si>
    <t>Agent did not mention that the caller is account holder or thid party.</t>
  </si>
  <si>
    <t>Code selected by TM. - Cable/National - Faults - Resolution Related - Other	Appointment rescheduled without confirming with customer</t>
  </si>
  <si>
    <t>Justin</t>
  </si>
  <si>
    <t>C Sunny</t>
  </si>
  <si>
    <t>Dissatisfaction Reason. - Television services issue.  Account no. - 454893802</t>
  </si>
  <si>
    <t>Sharda.</t>
  </si>
  <si>
    <t>Dissatisfaction Reason. - WiFi Connection issue. Account no. - 159506402</t>
  </si>
  <si>
    <t>Dissatisfaction Reason. - Broadband issue, not happy for delay tech. Account no. - 348149904</t>
  </si>
  <si>
    <t>Code selected by Agent. - 100mb Bband (BBI - Residential) - No Service</t>
  </si>
  <si>
    <t>Munish Sharma</t>
  </si>
  <si>
    <t>Code selected by Agent. - Cable/National - Customer Experience - Residential	Process - Unhappy with contract terms / disputes being advis</t>
  </si>
  <si>
    <t>Bohra</t>
  </si>
  <si>
    <t>Dissatisfaction Reason. - BBI services issue. Account no. - 778138201</t>
  </si>
  <si>
    <t>Simranjeet</t>
  </si>
  <si>
    <t>Dissatisfaction Reason. - Intermittent internet connection.Account no. - 603717006</t>
  </si>
  <si>
    <t>Agent did not confirm the confirm the customer email id and mobile number.</t>
  </si>
  <si>
    <t>Virender Kumar.</t>
  </si>
  <si>
    <t>Monalisa</t>
  </si>
  <si>
    <t>Dissatisfaction Reason. - Broadband not working. Account no. - 426706001</t>
  </si>
  <si>
    <t>Code selected by Agent - 100mb Bband (BBI - Residential) - Area Outage</t>
  </si>
  <si>
    <t>Two repeat complain.</t>
  </si>
  <si>
    <t>Romir</t>
  </si>
  <si>
    <t>Paul John Donor</t>
  </si>
  <si>
    <t>Dissatisfaction Reason: Bill dispute.Account No: 713363504</t>
  </si>
  <si>
    <t>Agent use incorrect primary root code as customer have a bill dispute issue.</t>
  </si>
  <si>
    <t>Agent coded a Incorrect root cause used when closing a complaint as customer have a bill dispute issue.</t>
  </si>
  <si>
    <t>Rephil</t>
  </si>
  <si>
    <t>353367001Dissatisfaction reason- High &amp; wrong bill.</t>
  </si>
  <si>
    <t>Paul Bigcas</t>
  </si>
  <si>
    <t>Dissatisfaction Reason. -  RAF Credit issue.  Account no. - 401390301</t>
  </si>
  <si>
    <t>Hebbar</t>
  </si>
  <si>
    <t>Dissatisfaction Reason. -  Account no. - 797090205</t>
  </si>
  <si>
    <t>Code selected by agent -Customer Experience (BBI - National) - Movers</t>
  </si>
  <si>
    <t>Code selected by agent - Cable/National - Customer Experience - Other	Process - Unhappy contract terms/disputes advised of terms</t>
  </si>
  <si>
    <t>Sridevi</t>
  </si>
  <si>
    <t>Govindarajan</t>
  </si>
  <si>
    <t>50552302Dissatisfaction reason-</t>
  </si>
  <si>
    <t>Agent selected this root code-Cable/National - Billing - Residential-Bill Admin - Bills not received.Agent should have used this root cause code-Cable/National - Billing - Residential-Bill Format - Unhappy with bill format/layout.</t>
  </si>
  <si>
    <t>Shashwat</t>
  </si>
  <si>
    <t>Dissatisfaction Reason. - Wi Fi not workingAccount no. - 30467303</t>
  </si>
  <si>
    <t>Jyoti</t>
  </si>
  <si>
    <t>Dissatisfaction Reason. - WiFi issue No connection.Account no. - 214636904</t>
  </si>
  <si>
    <t>Monica</t>
  </si>
  <si>
    <t>Pandey</t>
  </si>
  <si>
    <t>Dissatisfaction Reason. - Wi fi connection issue. Account no. - 103931106</t>
  </si>
  <si>
    <t>Agent used incorrect code Code selected by agent - F secure Safe.  Correct root code. - Cable/National - Faults - Broadband - Other	Network - Cabinet fault</t>
  </si>
  <si>
    <t>Aarohi</t>
  </si>
  <si>
    <t>Palsule</t>
  </si>
  <si>
    <t>226956002Dissatisfaction reason- No internet.</t>
  </si>
  <si>
    <t>Agent selected this root code-Billing (BBI - Residential)-Debt Referell.Agent should use this root code-Faults (BBI - Residential)-No Service.</t>
  </si>
  <si>
    <t>Manager was taking the call from agent's desk.</t>
  </si>
  <si>
    <t>Manager selected this root cause code-Cable/National - Faults - Broadband - Residential-Network - Cabinet fault.</t>
  </si>
  <si>
    <t>Repeat complaint has been logged on same issue.</t>
  </si>
  <si>
    <t>Akankshya</t>
  </si>
  <si>
    <t>Subhadarshinee</t>
  </si>
  <si>
    <t>Dissatisfaction Reason: RAF credit issue.Account No: 801448607</t>
  </si>
  <si>
    <t>The agent should've selected the accurate root code.Cable/National - Customer Experience - Residential	Process - Refer a friend credit not processed.</t>
  </si>
  <si>
    <t>Agent should have informed about the Customer ownership process to the customer properly.</t>
  </si>
  <si>
    <t>Pidugu</t>
  </si>
  <si>
    <t>Dissatisfaction Reason. - Bill Dispute. Account no. - 888381101</t>
  </si>
  <si>
    <t>Code selected by agent - Billing (Telco - Other) - Bill Format/Layout</t>
  </si>
  <si>
    <t>Code selected by agent - Cable/National - Billing - Residential	Bill Format - Unhappy with bill format/layout</t>
  </si>
  <si>
    <t>Sophie</t>
  </si>
  <si>
    <t>Roberts</t>
  </si>
  <si>
    <t>644581801Dissatisfaction reason- Unhappy with the installment and bill.</t>
  </si>
  <si>
    <t>Agent should have used correct primary root code.</t>
  </si>
  <si>
    <t>Revathi</t>
  </si>
  <si>
    <t>Ramdass</t>
  </si>
  <si>
    <t>Dissatisfaction Reason: broadband connectivity issue.Account No: 635341105</t>
  </si>
  <si>
    <t>Agent coded a Incorrect root cause used when closing a complaint as customer have a issue with broadband connectivity.</t>
  </si>
  <si>
    <t>Mayank</t>
  </si>
  <si>
    <t>Dissatisfaction Reason. - Broadband  not working. Account no. - 15537603</t>
  </si>
  <si>
    <t>Nikhil</t>
  </si>
  <si>
    <t>Malik</t>
  </si>
  <si>
    <t>Dissatisfaction Reason. - Internet issue. Account no. - 700529301</t>
  </si>
  <si>
    <t>TM should have to select the correct root code.</t>
  </si>
  <si>
    <t>Sonakshi</t>
  </si>
  <si>
    <t>Dissatisfaction Reason. - Customer  Issue with activation. Account no. - 694069002</t>
  </si>
  <si>
    <t>Code selected by Agent. - Install (TV - Residential) - Tech Related</t>
  </si>
  <si>
    <t>Code selected by Agent. - Network - Complete loss of service</t>
  </si>
  <si>
    <t>Anil</t>
  </si>
  <si>
    <t>Kumar Snam</t>
  </si>
  <si>
    <t>Dissatisfaction Reason. -  Unable to login in virgin media account. Account no. - 819382103</t>
  </si>
  <si>
    <t>Code selected by Agent. - Billing (BBI - Residential) - Bills Not Received</t>
  </si>
  <si>
    <t>Agent used incorrect code.Code selected by Agent. - F secure Safe. Correct root code. - Cable/National - Billing - Other	Bill Admin - Bills not received</t>
  </si>
  <si>
    <t>KV</t>
  </si>
  <si>
    <t>Dissatisfaction Reason: Bill dispute.Account No: 63030604</t>
  </si>
  <si>
    <t>Sushma</t>
  </si>
  <si>
    <t>Sangram</t>
  </si>
  <si>
    <t>Dissatisfaction Reason: Tech visit slot issue.Account No: 834358005</t>
  </si>
  <si>
    <t>Agent use incorrect primary root code as customer have a issue with Tech availability issue.</t>
  </si>
  <si>
    <t>Fahad Syed Ahmed</t>
  </si>
  <si>
    <t>Apoorva</t>
  </si>
  <si>
    <t>Anand</t>
  </si>
  <si>
    <t>Account No: 689008701Dissatisfaction Reason: TV- No Service &amp; Missold package</t>
  </si>
  <si>
    <t>Agent did not leave any notes in the CRM,</t>
  </si>
  <si>
    <t>Shaik</t>
  </si>
  <si>
    <t>Nawaz</t>
  </si>
  <si>
    <t>A/C No: 701086902Dissatisfaction Reason: Late payment fee</t>
  </si>
  <si>
    <t>Agent use incorrect primary root code as customer have a LPF dispute.</t>
  </si>
  <si>
    <t>Agent coded a Incorrect root cause used when closing a complaint as customer have a LPF dispute.</t>
  </si>
  <si>
    <t>Parvez</t>
  </si>
  <si>
    <t>Account no: 134944202Dissatisfaction Reason: Call charges dispute.</t>
  </si>
  <si>
    <t>Pallavi</t>
  </si>
  <si>
    <t>Sinha</t>
  </si>
  <si>
    <t>Dissatisfaction Issue. - Internet issue.Account no. - 69398303</t>
  </si>
  <si>
    <t>Agent should have to select the BBI related root code.</t>
  </si>
  <si>
    <t>Nandita</t>
  </si>
  <si>
    <t>Dissatisfaction Reason. - Intermittent internet connection issue.  Account no. - 323702012</t>
  </si>
  <si>
    <t>822613002Dissatisfaction reason- Tv no connection,ondemand unavailable.</t>
  </si>
  <si>
    <t>Agent selected this root code-Faults (TV - Residential)-Functionality.</t>
  </si>
  <si>
    <t>Agent selected this root cause code-Cable/National - Faults - TV - Residential-Customer's property - STB fault.</t>
  </si>
  <si>
    <t>Agent should have mentioned DPA Pass/fail in the notes.</t>
  </si>
  <si>
    <t>Manoj</t>
  </si>
  <si>
    <t>639003801Dissatisfaction reason- no broadband</t>
  </si>
  <si>
    <t>Jeshua satralkar</t>
  </si>
  <si>
    <t>Manager selected this root cause code-Cable/National - Faults - Broadband - Residential-Network - SNR outage.</t>
  </si>
  <si>
    <t>Dhiraj</t>
  </si>
  <si>
    <t>Gridar</t>
  </si>
  <si>
    <t>Dissatisfaction Reason: Package price disputeAccount No: 849874905</t>
  </si>
  <si>
    <t>Agent use incorrect primary root code as customer have Package price dispute.</t>
  </si>
  <si>
    <t>Agent coded a Incorrect root cause used when closing a complaint as customer have a Package price dispute.</t>
  </si>
  <si>
    <t>Nigel</t>
  </si>
  <si>
    <t>Fernandes</t>
  </si>
  <si>
    <t>Dissatisfaction Reason. - Phone line not working. Account no. - 719903204</t>
  </si>
  <si>
    <t>Code selected by agent - NO Dial tone</t>
  </si>
  <si>
    <t>Code selected by agent -Cable/National - Faults - Telco - Other	Telco outage</t>
  </si>
  <si>
    <t>Diwakar</t>
  </si>
  <si>
    <t>Reddy</t>
  </si>
  <si>
    <t>Dissatisfaction Reason: Package price dispute.Account No: 490856403</t>
  </si>
  <si>
    <t>Maoi</t>
  </si>
  <si>
    <t>Clint Quejado</t>
  </si>
  <si>
    <t>Dissatisfaction Reason. -  customer have Credit issue. Account no. - 437948406</t>
  </si>
  <si>
    <t>Code selected by Agent. - Billing (BBI - Residential) - Discount/Credit Not Applied</t>
  </si>
  <si>
    <t>Code selected by agent - F Secure Safe. Correct root code. Cable/National - Billing - Other	Disputes - Package charges or discount dispute</t>
  </si>
  <si>
    <t>Ajay</t>
  </si>
  <si>
    <t>Customer satisfaction Reason - Braodband connection Range issue.     Account no. - 318657604</t>
  </si>
  <si>
    <t>Agent should have to select the wi fi related root code.</t>
  </si>
  <si>
    <t>Himanshu</t>
  </si>
  <si>
    <t>Kashyap</t>
  </si>
  <si>
    <t>Dissatisfaction Reason. - Intermittent Internet connection.Account no. - 306460001</t>
  </si>
  <si>
    <t>Varsha</t>
  </si>
  <si>
    <t>Dissatisfaction Reason. - Wi Fi is not working and customer want the compansation. Account no. - 320705602</t>
  </si>
  <si>
    <t>Sandeep Khosla.</t>
  </si>
  <si>
    <t>Ravi</t>
  </si>
  <si>
    <t>Bhushan Sharma</t>
  </si>
  <si>
    <t>Dissatisfaction Reason. - Internet  not working. Account no. - 10378703</t>
  </si>
  <si>
    <t>Agent selected the incorrect code.Faults (BBI - Residential) No Service</t>
  </si>
  <si>
    <t>The agent did not ask for customer's permission, the agent informed customer that he is going to close the case.(Time stamp-00:08:00)</t>
  </si>
  <si>
    <t>Khujastah</t>
  </si>
  <si>
    <t>Dissatisfaction Reason. - Pro rate Charges issue. Account no. - 504907704</t>
  </si>
  <si>
    <t>Code selected by agent - Billing (BBI - Other) - Discount Expired</t>
  </si>
  <si>
    <t>Rutuja Durape.</t>
  </si>
  <si>
    <t>TM used incorrect code.TM used - F secure safe root code.correct root code. - Cable/National - Billing - Other	Bill Format - Unhappy with bill format/layout</t>
  </si>
  <si>
    <t>Joyshree</t>
  </si>
  <si>
    <t>Lambamayum</t>
  </si>
  <si>
    <t>Dissatisfaction Reason: Slow speed internet &amp; SRN OutageAccount No: 498749603</t>
  </si>
  <si>
    <t>Agent did not reset the password after performing secondary question.</t>
  </si>
  <si>
    <t>Agent coded a Incorrect root cause used when closing a complaint as customer have a outage issue.</t>
  </si>
  <si>
    <t>Moin Pasha</t>
  </si>
  <si>
    <t>Dissatisfaction Reason: Broadband connectivity issue. Account No: 12374501</t>
  </si>
  <si>
    <t>Tenzin</t>
  </si>
  <si>
    <t>Choedak</t>
  </si>
  <si>
    <t>Dissatisfaction Reason: One off charges for gadget rescue or Bill dispute.Account No: 811010702</t>
  </si>
  <si>
    <t>Muheez</t>
  </si>
  <si>
    <t>Dissatisfaction Reason. - High bill issue. Account no. - 13956203</t>
  </si>
  <si>
    <t>Code selected by agent - Customer Experience (BBI - National) - Mis-Sold</t>
  </si>
  <si>
    <t>Code selected by agent -Cable/National - Billing - Residential	Disputes - Discount/rolling credit expired</t>
  </si>
  <si>
    <t>Ronald</t>
  </si>
  <si>
    <t>Rosario</t>
  </si>
  <si>
    <t>Dissatisfaction Reason. - Billing discount issue. Account no. - 69679003</t>
  </si>
  <si>
    <t>Code selected by agent -Billing (BBI - Other)	Discount/Credit Not Applied</t>
  </si>
  <si>
    <t>Code selected by agent - Discount Rolling credit.</t>
  </si>
  <si>
    <t>Reema</t>
  </si>
  <si>
    <t>Palan</t>
  </si>
  <si>
    <t>Dissatisfaction Reason. - Package concern. Account no. - 705995902</t>
  </si>
  <si>
    <t>Code selected by agent -Customer Experience (BBI - National) - Marketing</t>
  </si>
  <si>
    <t>Aaron</t>
  </si>
  <si>
    <t>McCormick</t>
  </si>
  <si>
    <t>Dissatisfaction Reason: LPC credit issue.Account No: 886238301</t>
  </si>
  <si>
    <t>Robbie</t>
  </si>
  <si>
    <t>Dissatisfaction Reason: Rudeness of staff.Account No: 965957501</t>
  </si>
  <si>
    <t>Agent use incorrect primary root code as customer have a issue with rudeness of staff</t>
  </si>
  <si>
    <t>Shankaran</t>
  </si>
  <si>
    <t>Mudlyar</t>
  </si>
  <si>
    <t>Dissatisfaction Reason. - Package price issue. Account no. - 822974902</t>
  </si>
  <si>
    <t>Code selected by agent - 100mb Bband (BBI - Other) - Speed</t>
  </si>
  <si>
    <t>Code selected by agent - Cable/National - Billing - Other	Disputes - Package charges or discount dispute</t>
  </si>
  <si>
    <t>Shubham</t>
  </si>
  <si>
    <t>Hirve</t>
  </si>
  <si>
    <t>Dissatisfaction Reason. - Customer not happy with price change and bbi not working. Account no. - 607814401</t>
  </si>
  <si>
    <t>Code selected by agent - Customer Experience (Dial-up - Residential) - New Customer Offers</t>
  </si>
  <si>
    <t>Code selected by agent - Cable/National - Price - Other	Price change/increase</t>
  </si>
  <si>
    <t>Isha</t>
  </si>
  <si>
    <t>Dixit</t>
  </si>
  <si>
    <t>Dissatisfaction Reason. - BBI Service issue.Account no. - 216652103</t>
  </si>
  <si>
    <t>Code selected by agent - Customer Experience (BBI - National) - Deceased</t>
  </si>
  <si>
    <t>Sayed Alhaddad.</t>
  </si>
  <si>
    <t>Code selected by tm - Cable/National - Faults - Broadband - Other	Network - Complete loss of service</t>
  </si>
  <si>
    <t>Sagar</t>
  </si>
  <si>
    <t>Kadam</t>
  </si>
  <si>
    <t>Dissatisfaction Reason. - Account no. - 724781602</t>
  </si>
  <si>
    <t>Code selected by agent - Customer Experience (Telco - National) - Admin Charges</t>
  </si>
  <si>
    <t>Code selected by agent - Cable/National - Billing - Residential	Disputes - Call charge dispute</t>
  </si>
  <si>
    <t>Lisa</t>
  </si>
  <si>
    <t>Kenning</t>
  </si>
  <si>
    <t>58213710Dissatisfaction reason- Deal not applied,customer has overpaid.</t>
  </si>
  <si>
    <t>Joanne</t>
  </si>
  <si>
    <t>Almond</t>
  </si>
  <si>
    <t>703031804Dissatisfaction reason- Disconnection not done.</t>
  </si>
  <si>
    <t>Agent selected this root code-Billing (Telco - Residential)-Bills Not Received.Agent should have used this root code-Disconnection (Telco - Residential)-Not Actioned.</t>
  </si>
  <si>
    <t>Agent selected this root cause code-Cable/National - Billing - Residential-Bill Admin - Bills not received.Agent should have used this root cause code-Cable/National - Disconnection - Residential-Disconnection not actioned.</t>
  </si>
  <si>
    <t>Edward</t>
  </si>
  <si>
    <t>Dellow</t>
  </si>
  <si>
    <t>Dissatisfaction Reason. - Problem with outlook email. Account no. - 322502501</t>
  </si>
  <si>
    <t>Code selected by Agent - Cable/National - Faults - Broadband - Other	IT related - Email issues</t>
  </si>
  <si>
    <t>Jason</t>
  </si>
  <si>
    <t>Brown</t>
  </si>
  <si>
    <t>579943902Dissatisfaction reason- No internet connection &amp; Agent's rudness.</t>
  </si>
  <si>
    <t>Agent should have used this primary root code-Faults (BBI - Residential)-No Service.Agent selected this root code-100mb Bband (BBI - Residential)-Support.</t>
  </si>
  <si>
    <t>Agent should have used this root cause code-Cable/National - Customer Experience - Residential-Agent - Unprofessional agent.Agent selected this root cause code-Cable/National - Faults - Broadband - Residential-F-Secure SAFE.</t>
  </si>
  <si>
    <t>Agent should have mentioned account holder/third party called in,DPA pass/fail in the notes also agent should have mentioned that customer;s internet was not working.</t>
  </si>
  <si>
    <t>Colin</t>
  </si>
  <si>
    <t>Dodman</t>
  </si>
  <si>
    <t>Dissatisfaction Reason: Intermittent connection issue.Account No: 897789201</t>
  </si>
  <si>
    <t>Jonah</t>
  </si>
  <si>
    <t>Dissatisfaction Reason: TECH RELATED.Account No: 82255403</t>
  </si>
  <si>
    <t>Gethin</t>
  </si>
  <si>
    <t>Samuel</t>
  </si>
  <si>
    <t>210721301Dissatisfaction reason- Unhappy with the previous agent and phone and broadband was down.</t>
  </si>
  <si>
    <t>Smitham</t>
  </si>
  <si>
    <t>Dissatisfaction Reason: SRN outage issue.Account No: 620696203</t>
  </si>
  <si>
    <t>Out call-15/10/2018 12:55:0400:18:28The agent did not informed customer that this call may be monitored.</t>
  </si>
  <si>
    <t>Agent did not verify the mobile number and email.</t>
  </si>
  <si>
    <t>Samantha Stabler</t>
  </si>
  <si>
    <t>Hugh</t>
  </si>
  <si>
    <t>679758101Dissatisfaction reason- Unhappy with the wifi signals.</t>
  </si>
  <si>
    <t>Samantha stabler</t>
  </si>
  <si>
    <t>Manager was taking the call at agent's desk.</t>
  </si>
  <si>
    <t>Manager should have mentioned DPA pass/fail in the notes.</t>
  </si>
  <si>
    <t>Dissatisfaction Reason: Price rise issueAccount No: 414530001</t>
  </si>
  <si>
    <t>Deborah</t>
  </si>
  <si>
    <t>Phillips</t>
  </si>
  <si>
    <t>Dissatisfaction Reason: Wifi booster issueAccount No: 502846902</t>
  </si>
  <si>
    <t>Gemma</t>
  </si>
  <si>
    <t>Frost</t>
  </si>
  <si>
    <t>24894406Dissatisfaction reason- Yodel didn't deliver parcel &amp; Wifi not working upstairs.</t>
  </si>
  <si>
    <t>Agent  missed to confirm mobile number and email id from the customer.</t>
  </si>
  <si>
    <t>Andrea wallwork</t>
  </si>
  <si>
    <t>Manager used incorrect root cause code.</t>
  </si>
  <si>
    <t>Wylie</t>
  </si>
  <si>
    <t>Dissatisfaction Reason. - Disconnection and bill issue. Account no. - 137435901</t>
  </si>
  <si>
    <t>Code selected by agent -Disconnection (BBI - National) - Not Actioned</t>
  </si>
  <si>
    <t>Code selected by agent -Cable/National - Billing - Other	Bill Admin - Bills not received</t>
  </si>
  <si>
    <t>Vicky</t>
  </si>
  <si>
    <t>Reilly</t>
  </si>
  <si>
    <t>Dissatisfaction Reason. - Customer unhappy with last agent. Account no. - 24061810</t>
  </si>
  <si>
    <t>Code selected by agent - Billing (Loan Agreement - Mobile) - Collections</t>
  </si>
  <si>
    <t>Code selected by agent - Cable/National - Customer Experience - Other	Agent - Outsource/Offshore complaint</t>
  </si>
  <si>
    <t>Mair</t>
  </si>
  <si>
    <t>Hopkins</t>
  </si>
  <si>
    <t>304773501Dissatisfaction reason-</t>
  </si>
  <si>
    <t>Agent should  have advised the customer to reset the password in alphanumeric.</t>
  </si>
  <si>
    <t>Agent used incorrect primary code.</t>
  </si>
  <si>
    <t>Amanda</t>
  </si>
  <si>
    <t>McQueen</t>
  </si>
  <si>
    <t>Dissatisfaction Reason. - Fault with Broadband. Account no. - 472970802</t>
  </si>
  <si>
    <t>Code selected by agent - Faults (BBI - National) - Availability</t>
  </si>
  <si>
    <t>Agent used incorrect code. Code selected by agent -F Secure safe. Correct code -Cable/National - Faults - Broadband - Residential	Network - SNR outage</t>
  </si>
  <si>
    <t>Lorraine</t>
  </si>
  <si>
    <t>Bettley</t>
  </si>
  <si>
    <t>Dissatisfaction Reason. - Unhappy with BBI and T.VAccount no. - 213816301</t>
  </si>
  <si>
    <t>Code selected by Agent. - Customer Experience (Telco - National) - New Customer Offers</t>
  </si>
  <si>
    <t>Donna Sheridan</t>
  </si>
  <si>
    <t>Code selected by tm. - Cable/National - Faults - Broadband - Other	Network - SNR outage</t>
  </si>
  <si>
    <t>Donna</t>
  </si>
  <si>
    <t>Fitzgerald</t>
  </si>
  <si>
    <t>Dissatisfaction Reason. - Connection Issue. Account no. - 809356608</t>
  </si>
  <si>
    <t>Code selected by agent - 100mb Bband (BBI - Residential) - No Service</t>
  </si>
  <si>
    <t>Code selected by agent - Cable/National - Faults - Broadband - Other	Network - Cabinet fault</t>
  </si>
  <si>
    <t>Amy</t>
  </si>
  <si>
    <t>Lang</t>
  </si>
  <si>
    <t>Dissatisfaction Reason. - Sky channel cancellation issue. Account no. - 226042201</t>
  </si>
  <si>
    <t>Code selected by agent - Cable/National - Customer Experience - Other	Agent - Unskilled/inexperienced agent</t>
  </si>
  <si>
    <t>Victoria</t>
  </si>
  <si>
    <t>Peat</t>
  </si>
  <si>
    <t>Dissatisfaction Reason. - Incorrect information shared by previous agentAccount no. - 322781202</t>
  </si>
  <si>
    <t>Agent did not take clear consent and shared incorrect information. She informed that she has to close the complaint on call and did not give an option to escalate (Time stamp 7:51)</t>
  </si>
  <si>
    <t>Agent should have escalated case to TM since customer left dissatisfied.</t>
  </si>
  <si>
    <t>Louise</t>
  </si>
  <si>
    <t>Ospedale</t>
  </si>
  <si>
    <t>Dissatisfaction Reason - Unhappy with previous advisor. Account no. - 843569601</t>
  </si>
  <si>
    <t>Code selected by Agent. - Customer Experience (TV - Other) - Admin Charges</t>
  </si>
  <si>
    <t>Root code selected by TM. - Cable/National - Customer Experience - Residential	Agent - Unprofessional agent</t>
  </si>
  <si>
    <t>Watson</t>
  </si>
  <si>
    <t>Dissatisfaction Reason. - Wi Fi issue. Account no. - 662334202</t>
  </si>
  <si>
    <t>166137801Dissatisfaction reason- Broadband intermittent issue.</t>
  </si>
  <si>
    <t>Dissatisfaction Reason. -  Account no. - 707480404</t>
  </si>
  <si>
    <t>The agent did not mention DPA status in the notes.</t>
  </si>
  <si>
    <t>Garbutt</t>
  </si>
  <si>
    <t>821938702Dissatisfaction reason- Agent was rude,Price rise and BB issue.</t>
  </si>
  <si>
    <t>Agent should have mentioned account holder/third party called in,DPA pass/fail in the notes also agent should have mentioned the all issues properly in the notes.</t>
  </si>
  <si>
    <t>Agent should have informed about the logging of a case,case number also agent should have taken permission from the customer before closing the case.</t>
  </si>
  <si>
    <t>Poyner</t>
  </si>
  <si>
    <t>Dissatisfaction Reason. - Package price issue and customer want to cancel the contract. Account no. - 615588301</t>
  </si>
  <si>
    <t>Short</t>
  </si>
  <si>
    <t>657980604Dissatisfaction reason- high bill.</t>
  </si>
  <si>
    <t>Agent should have used this primary root code-Billing (BBI - National)-Bill Format/Layout.</t>
  </si>
  <si>
    <t>Lauren</t>
  </si>
  <si>
    <t>Radigan</t>
  </si>
  <si>
    <t>61024206Dissatisfaction reason- Wants previous deal.</t>
  </si>
  <si>
    <t>Agent read out the email id of the customer.</t>
  </si>
  <si>
    <t>Sensitive customer information read out during the conversation</t>
  </si>
  <si>
    <t>Leanne</t>
  </si>
  <si>
    <t>Horrigan</t>
  </si>
  <si>
    <t>467123902Dissatisfaction reason- Call charges.</t>
  </si>
  <si>
    <t>a776485716102018194419</t>
  </si>
  <si>
    <t>hema.singh</t>
  </si>
  <si>
    <t>Hema</t>
  </si>
  <si>
    <t>Ann</t>
  </si>
  <si>
    <t>Jelly Alberto</t>
  </si>
  <si>
    <t>Mobile Compliance</t>
  </si>
  <si>
    <t>a7764857</t>
  </si>
  <si>
    <t>Mobile G&amp;B</t>
  </si>
  <si>
    <t>Reason for dissatisfaction-Credit not applied.</t>
  </si>
  <si>
    <t>Out call- 16/10/2018  19:58:25 00:09:11The agent did not advice the customer that this call may be monitored for quality purpose.</t>
  </si>
  <si>
    <t>The agent did not advice the customer that this call may be monitored for quality purpose.</t>
  </si>
  <si>
    <t>Agent selected correct code.code selected by agent-Billing (Mobile Airtime - Mobile)	Refunds / Credits</t>
  </si>
  <si>
    <t>Agent missed to confirm home address and email address with the customer.</t>
  </si>
  <si>
    <t>The agent did not inform about the correct time frame.</t>
  </si>
  <si>
    <t>Agent missed to mention the  caller's identity in notes.</t>
  </si>
  <si>
    <t>Arnie Sayo</t>
  </si>
  <si>
    <t>TM used incorrect root code.Code selected by agent â€“Mobile - Billing	Disputes - Call charge disputeCorrect code â€“Mobile - Billing	Errors -Discount/credit not applied</t>
  </si>
  <si>
    <t>TM missed to left notes.</t>
  </si>
  <si>
    <t>The Customer Ownership Process was not fully followed.</t>
  </si>
  <si>
    <t>a780930816112018080218</t>
  </si>
  <si>
    <t>Eric Amador</t>
  </si>
  <si>
    <t>a7809308</t>
  </si>
  <si>
    <t>Reason for dissatisfaction â€“No service.</t>
  </si>
  <si>
    <t>Agent selected correct code.code selected by agent-Faults (Mobile) No Service</t>
  </si>
  <si>
    <t>Agent closed the complaint without customer's consent.</t>
  </si>
  <si>
    <t>Agent selected correct code.code selected by agent-Mobile - Faults	Network coverage</t>
  </si>
  <si>
    <t>a782011416102018082541</t>
  </si>
  <si>
    <t>Ann Arpilleda</t>
  </si>
  <si>
    <t>a7820114</t>
  </si>
  <si>
    <t>Cebu</t>
  </si>
  <si>
    <t>Reason for dissatisfaction â€“Bill disputes.</t>
  </si>
  <si>
    <t>Agent used incorrect code.Code selected by agent â€“Billing (Mobile)Billing Discount / Credit Not ExpiredCorrect code â€“Billing (Mobile)Final Bill</t>
  </si>
  <si>
    <t>Agent missed to mention the DPA status and caller's identity in notes.</t>
  </si>
  <si>
    <t>a782057217102018104745</t>
  </si>
  <si>
    <t>Mhezzy</t>
  </si>
  <si>
    <t>Scarllet Abestano</t>
  </si>
  <si>
    <t>a7820572</t>
  </si>
  <si>
    <t>Reason for dissatisfaction-Unable to use service.</t>
  </si>
  <si>
    <t>Agent selected correct code.Code selected by agent â€“Roaming (Mobile)	Unable to use data abroad</t>
  </si>
  <si>
    <t>Agent selected correct root code.Code selected by agent â€“Mobile- Roaming	No/Minimal coverage abroad</t>
  </si>
  <si>
    <t>a782057222102018101250</t>
  </si>
  <si>
    <t>Agent used incorrect code.Code selected by agent â€“Billing (Mobile)	Direct DebitCorrect code â€“Billing (Mobile) Disputed Call Charges</t>
  </si>
  <si>
    <t>Agent used incorrect code.Code selected by agent â€“Mobile - Billing Bill Admin - Copy bill/toll complaintCorrect code â€“Mobile - Billing	Disputes - Call charge dispute</t>
  </si>
  <si>
    <t>a782239815102018115504</t>
  </si>
  <si>
    <t>Jean</t>
  </si>
  <si>
    <t>Jacquet Abarquez</t>
  </si>
  <si>
    <t>a7822398</t>
  </si>
  <si>
    <t>Reason for dissatisfaction â€“Credit not applied.</t>
  </si>
  <si>
    <t>Agent used incorrect code.Code selected by agent â€“Billing (Mobile) Disputed Package OffersCorrect code â€“Billing (Non product related - Mobile)	Refunds / Credits</t>
  </si>
  <si>
    <t>Agent used correct code.Code selected by agent â€“Mobile - Billing	Errors - Discount/credit not applied</t>
  </si>
  <si>
    <t>a782240116112018090614</t>
  </si>
  <si>
    <t>Maria</t>
  </si>
  <si>
    <t>Erlinda Augusto</t>
  </si>
  <si>
    <t>a7822401</t>
  </si>
  <si>
    <t>Reason for dissatisfaction â€“Unable to use service.</t>
  </si>
  <si>
    <t>Code selected by agent- Migration (Mobile No Signal / Loss of service</t>
  </si>
  <si>
    <t>Code selected by agent- Mobile- Migration	Migration Service Fault</t>
  </si>
  <si>
    <t>a782241016112018080250</t>
  </si>
  <si>
    <t>Princess</t>
  </si>
  <si>
    <t>keanne Angelica Aspera</t>
  </si>
  <si>
    <t>a7822410</t>
  </si>
  <si>
    <t>Agent used incorrect code.Code selected by agent â€“Correct code â€“</t>
  </si>
  <si>
    <t>Agent missed to confirm home address with the customer.</t>
  </si>
  <si>
    <t>Agent used incorrect code.Code selected by agent â€“Mobile - Billing Bill Admin - Copy bill/toll complaintCorrect code â€“Cable/National - Faults - TV - Other	Direct Debit - Payment failed</t>
  </si>
  <si>
    <t>a782357916102018170146</t>
  </si>
  <si>
    <t>Edrena</t>
  </si>
  <si>
    <t>Agbay</t>
  </si>
  <si>
    <t>a7823579</t>
  </si>
  <si>
    <t>Reason for dissatisfaction â€“cancel the contract.</t>
  </si>
  <si>
    <t>Agent used incorrect primary code.Code selected by agent â€“Services (Loan Agreement - Mobile)	DisconnectionsCorrect code â€“Product (Mobile Airtime - Mobile)	Package/Tariff</t>
  </si>
  <si>
    <t>Agent missed to confirm the home address with the customer.</t>
  </si>
  <si>
    <t>Agent selected correct root code.code selected by agent-Mobile - Disconnection	Disconnection request</t>
  </si>
  <si>
    <t>a782465115102018124506</t>
  </si>
  <si>
    <t>Ivy</t>
  </si>
  <si>
    <t>Lyka Alcomendras</t>
  </si>
  <si>
    <t>a7824651</t>
  </si>
  <si>
    <t>Dissatisfaction reason-Locked sim card.</t>
  </si>
  <si>
    <t>Customer concern was that he locked his sim so that agent provide him a PUK code to unlocked his sim.However agent uses the incorrect primary code-Migration (Mobile)	SIM damaged/lostHowever we do not have the exact primary code.</t>
  </si>
  <si>
    <t>Agent close the complain without permission.</t>
  </si>
  <si>
    <t>Customer concern was that he locked his sim so that agent provide him a PUK code to unlocked his sim.However agent uses the incorrect root code so as the resolution-Mobile - Faults	Faulty Sim</t>
  </si>
  <si>
    <t>b774979115102018214125</t>
  </si>
  <si>
    <t>Roxanne</t>
  </si>
  <si>
    <t>Banzali</t>
  </si>
  <si>
    <t>b7749791</t>
  </si>
  <si>
    <t>Agent used incorrect code.Code selected by agent â€“Faults (Mobile)	FeaturesCorrect code â€“Billing (Mobile)Refunds</t>
  </si>
  <si>
    <t>Agent missed to advise about 2 hours time scale for TM callback.</t>
  </si>
  <si>
    <t>Joseph James ablan</t>
  </si>
  <si>
    <t>Code selected by agent â€“Mobile - Refunds	Delays in receiving refund</t>
  </si>
  <si>
    <t>No notes added by TM in CRM.</t>
  </si>
  <si>
    <t>Agent did not follow the customer ownership process.</t>
  </si>
  <si>
    <t>b780318022102018143854</t>
  </si>
  <si>
    <t>Irish</t>
  </si>
  <si>
    <t>Catlyne Botones</t>
  </si>
  <si>
    <t>b7803180</t>
  </si>
  <si>
    <t>Reason for dissatisfaction-Bill disputes.</t>
  </si>
  <si>
    <t>Agent used incorrect code.Code selected by agent â€“Billing (Mobile) Disputed Package OffersCorrect code â€“Billing (Mobile) Disputed Call Charges</t>
  </si>
  <si>
    <t>Jersam Isong</t>
  </si>
  <si>
    <t>TM used incorrect code.Code selected by agent â€“Mobile - Billing Disputes - Package charges or discount disputeCorrect code â€“Mobile - Billing	Disputes - Call charge dispute</t>
  </si>
  <si>
    <t>Agent did not follow customer ownership process.</t>
  </si>
  <si>
    <t>b781021415102018154859</t>
  </si>
  <si>
    <t>Ruby.Kumari</t>
  </si>
  <si>
    <t>Kumari</t>
  </si>
  <si>
    <t>Meann</t>
  </si>
  <si>
    <t>Borga</t>
  </si>
  <si>
    <t>b7810214</t>
  </si>
  <si>
    <t>Agent did not ask for home address and email id.</t>
  </si>
  <si>
    <t>Agent did not take permission to close the complaint.</t>
  </si>
  <si>
    <t>Customer was unable to use mobile data. Agent provided trouble shooting steps. Correct code should be Mobile - Faults	Data issues</t>
  </si>
  <si>
    <t>Agent did not leave any notes.</t>
  </si>
  <si>
    <t>b781896917102018102856</t>
  </si>
  <si>
    <t>Benson</t>
  </si>
  <si>
    <t>Bentulan</t>
  </si>
  <si>
    <t>b7818969</t>
  </si>
  <si>
    <t>Agent used incorrect code.Code selected by agent â€“Billing (Mobile) Bill FormatCorrect code â€“Billing (Non product related - Mobile)	Refunds / Credits</t>
  </si>
  <si>
    <t>Agent used incorrect code.Code selected by agent â€“Mobile - Billing Bill Admin - Copy bill/toll complaintCorrect code â€“Mobile - Billing	Errors - Discount/credit not applied</t>
  </si>
  <si>
    <t>b781896922102018090258</t>
  </si>
  <si>
    <t>b782412715102018140042</t>
  </si>
  <si>
    <t>Albert</t>
  </si>
  <si>
    <t>Borabo</t>
  </si>
  <si>
    <t>b7824127</t>
  </si>
  <si>
    <t>Customer was complaining that she was unable to use services in abroad however agent selected incorrect primary code. Roaming (Mobile) Unable to use phone abroad.</t>
  </si>
  <si>
    <t>Customer was complaining that she was unable to use services in abroad and agent waived off 1 month tariff cost as as resolution. Agent used incorrect root code. Mobile- Roaming	Roaming not activated prior to travel</t>
  </si>
  <si>
    <t>Agent did not take permission to close the complaint however mentioned in notes "closed case with customer permission". Incorrect information mentioned in notes.</t>
  </si>
  <si>
    <t>b782465216102018160121</t>
  </si>
  <si>
    <t>Cecelia Barrantes</t>
  </si>
  <si>
    <t>b7824652</t>
  </si>
  <si>
    <t>Reason for dissatisfaction â€“High bill disputes.</t>
  </si>
  <si>
    <t>Agent selected correct code.correct code- Billing (Mobile)	Disputed Call Charges</t>
  </si>
  <si>
    <t>Agent used incorrect root code.Code selected by agent â€“Mobile - Billing Disputes - Call charge disputeCorrect code-Mobile - Disconnection	Disconnection request</t>
  </si>
  <si>
    <t>c772232515102018080304</t>
  </si>
  <si>
    <t>Anne</t>
  </si>
  <si>
    <t>Beverly Conde</t>
  </si>
  <si>
    <t>c7722325</t>
  </si>
  <si>
    <t>Dissatisfaction reason-Request to Cancel contract.</t>
  </si>
  <si>
    <t>Customer concern was that he want to cancel his contract.However agent uses the incorrect primary code-Services (Mobile Airtime - Mobile)	Disconnections</t>
  </si>
  <si>
    <t>Customer concern was that he want to cancel his contract.However agent uses the incorrect root code-Mobile - Disconnection	Disconnection request</t>
  </si>
  <si>
    <t>c779758016102018091608</t>
  </si>
  <si>
    <t>Lesley</t>
  </si>
  <si>
    <t>Conol</t>
  </si>
  <si>
    <t>c7797580</t>
  </si>
  <si>
    <t>Reason for dissatisfaction â€“Roaming charges.</t>
  </si>
  <si>
    <t>Code selected by agent-Billing (Mobile) Disputed Call Charges</t>
  </si>
  <si>
    <t>Code selected by agent-Mobile - Billing Disputes - Roaming Charges</t>
  </si>
  <si>
    <t>c779758022102018111622</t>
  </si>
  <si>
    <t>Agent used incorrect code.Code selected by agent â€“Billing (Mobile) Call Log InvestigationCorrect code â€“Billing (Mobile) Disputed Call Charges</t>
  </si>
  <si>
    <t>Agent selected correct code.code selected by agent-Mobile - Billing Disputes - Call charge dispute</t>
  </si>
  <si>
    <t>c779865417102018162304</t>
  </si>
  <si>
    <t>Berna</t>
  </si>
  <si>
    <t>Mae Celeres</t>
  </si>
  <si>
    <t>c7798654</t>
  </si>
  <si>
    <t>Reason for dissatisfaction â€“HIGH BILL DISPUTES.</t>
  </si>
  <si>
    <t>Agent used incorrect code.Code selected by agent â€“Billing (Mobile)	Disputed Package OffersCorrect code â€“Billing (Mobile)Disputed Call Charges</t>
  </si>
  <si>
    <t>Agent selected correct code. code selected by agent -Mobile - Billing Disputes - Call charge dispute</t>
  </si>
  <si>
    <t>c780337715102018124516</t>
  </si>
  <si>
    <t>Caay</t>
  </si>
  <si>
    <t>Catherine</t>
  </si>
  <si>
    <t>c7803377</t>
  </si>
  <si>
    <t>Dissatisfaction reason-port the service.</t>
  </si>
  <si>
    <t>Customer concern was that he want to port the service but he had a 12 month contract with us so that he was unable to port the service currently.However agent uses the incorrect primary code-Porting(Mobile)	Number not portedHowever we do not have the exact primary code regarding this scenario.</t>
  </si>
  <si>
    <t>Agent did not confirm the exact time scale.</t>
  </si>
  <si>
    <t>Nandu kumar</t>
  </si>
  <si>
    <t>Customer concern was that he want to port the service but he had a 12 month contract with us so that he was unable to port the service However agent uses the incorrect root code-Mobile- Porting	Delay in Porting â€“ due to our networkHowever we do not have the exact root code.</t>
  </si>
  <si>
    <t>c780403616102018160613</t>
  </si>
  <si>
    <t>Honey Choa</t>
  </si>
  <si>
    <t>c7804036</t>
  </si>
  <si>
    <t>Reason for dissatisfaction â€“Services barred.</t>
  </si>
  <si>
    <t>Agent selected correct primary code.code selected by agent-Billing (Mobile Airtime - Mobile)	Charges</t>
  </si>
  <si>
    <t>Agent used incorrect root code.code selected by agent-Mobile - Billing Disputes - Final bill disputecorrect code-Mobile - Faults	Smart Call - Service Unavailable</t>
  </si>
  <si>
    <t>c781201516112018083704</t>
  </si>
  <si>
    <t>Reymark</t>
  </si>
  <si>
    <t>Dela Cruz</t>
  </si>
  <si>
    <t>c7812015</t>
  </si>
  <si>
    <t>Agent used incorrect code.Code selected by agent â€“Mobile - Billing	Bill Admin - Copy bill/toll complaintCorrect code â€“Mobile - Billing	Disputes - Call charge dispute</t>
  </si>
  <si>
    <t>c781775516112018080826</t>
  </si>
  <si>
    <t>Christian</t>
  </si>
  <si>
    <t>Castillon</t>
  </si>
  <si>
    <t>c7817755</t>
  </si>
  <si>
    <t>Agent selected correct odecode selected by agent-Billing (Mobile) Refunds</t>
  </si>
  <si>
    <t>Agent selected correct code.code selected by agent-Mobile - Billing Errors - Discount/credit not applied</t>
  </si>
  <si>
    <t>c782240417102018100322</t>
  </si>
  <si>
    <t>Joy de la Cruz</t>
  </si>
  <si>
    <t>c7822404</t>
  </si>
  <si>
    <t>Reason for dissatisfaction- Bill disputes.</t>
  </si>
  <si>
    <t>Agent used incorrect code.Code selected by agent â€“Billing (Mobile) Disputed Package OffersCorrect code â€“Billing (Mobile)Disputed Call Charges</t>
  </si>
  <si>
    <t>Agent used incorrect code.Code selected by agent â€“Mobile - Billing Disputes - Package charges or discount disputeCorrect code â€“Mobile - Customer Experience	Requests - Package change request</t>
  </si>
  <si>
    <t>c782240815102018081921</t>
  </si>
  <si>
    <t>Cristy</t>
  </si>
  <si>
    <t>Ann Cabodillo</t>
  </si>
  <si>
    <t>c7822408</t>
  </si>
  <si>
    <t>Customer cancelled the number within CSG period however got final bill. Agent selected incorrect primary code. Billing (MBB - Mobile)	Final Bill.</t>
  </si>
  <si>
    <t>Agent confirmed home address however missed to asked email id.</t>
  </si>
  <si>
    <t>Customer cancelled the number within CSG period however got final bill. Agent  refunded Â£20 as a resolution. Mobile - Billing Disputes - Final bill dispute</t>
  </si>
  <si>
    <t>Agent did not mention any notes.</t>
  </si>
  <si>
    <t>c782413315102018143412</t>
  </si>
  <si>
    <t>Bernard Cacho</t>
  </si>
  <si>
    <t>c7824133</t>
  </si>
  <si>
    <t>Reason for dissatisfaction â€“ Received high bill</t>
  </si>
  <si>
    <t>Agent used correct call code. Correct code â€“ Mobile - Billing	Disputes - Call charge dispute</t>
  </si>
  <si>
    <t>Agent informed the customer that he will close the complaint however he did not get clear consent from the customer and close the case.</t>
  </si>
  <si>
    <t>Code selected by agent â€“ Disputes - Package charges or discount disputeCorrect code â€“ Mobile - Billing	Disputes - Call charge disputeReason for dissatisfaction â€“ Received high bill</t>
  </si>
  <si>
    <t>c782594115102018092314</t>
  </si>
  <si>
    <t>Vilma</t>
  </si>
  <si>
    <t>Catriz</t>
  </si>
  <si>
    <t>c7825941</t>
  </si>
  <si>
    <t>Dissatisfaction reason-High bill disputes for data charges.</t>
  </si>
  <si>
    <t>Customer concern was that she got charged for their extra usage of data.However agent uses the incorrect primary code-Billing (Mobile)	Disputed Call ChargesHowever we do not have the exact primary code.</t>
  </si>
  <si>
    <t>Mark Fernando Perez</t>
  </si>
  <si>
    <t>Customer concern was that she got extra charged 36Â£for their extra data usage,however TM waived off the 10Â£. However TM uses the incorrect root code-Mobile - Billing	Disputes - Call charge dispute</t>
  </si>
  <si>
    <t>d774224015102018103752</t>
  </si>
  <si>
    <t>Marie Dinolan</t>
  </si>
  <si>
    <t>d7742240</t>
  </si>
  <si>
    <t>Dissatisfaction reason-Unable to use data service.</t>
  </si>
  <si>
    <t>Customer was not dissatisfied however his  concern was that he was unable to use their data service due to mobile setting,however agent logged the complaint.</t>
  </si>
  <si>
    <t>d775726316102018181946</t>
  </si>
  <si>
    <t>Dela Rosa</t>
  </si>
  <si>
    <t>d7757263</t>
  </si>
  <si>
    <t>Agent used incorrect primary code.Code selected by agent â€“Billing (Mobile Airtime - Mobile)	ChargesCorrect code â€“Billing (Mobile)	Disputed Call ChargesHowever we do not have the exact primary code regarding extra data usage.</t>
  </si>
  <si>
    <t>Agent used incorrect root code.Code selected by agent â€“Mobile - Billing	Disputes - Package charges or discount disputeCorrect code â€“Mobile - Billing	Disputes - Call charge dispute</t>
  </si>
  <si>
    <t>d776029715102018193801</t>
  </si>
  <si>
    <t>Donaldo</t>
  </si>
  <si>
    <t>d7760297</t>
  </si>
  <si>
    <t>Reason for dissatisfaction â€“Roaming charges</t>
  </si>
  <si>
    <t>Code selected by agent â€“Billing (Mobile Airtime - Mobile)	ChargesCorrect code â€“Services (Non product related - Mobile)	Roaming</t>
  </si>
  <si>
    <t>Code selected by agent â€“Mobile - Billing Disputes - Roaming ChargesCorrect code â€“NA</t>
  </si>
  <si>
    <t>Agent missed to mention the offered resolution in notes.</t>
  </si>
  <si>
    <t>d776080215102018124323</t>
  </si>
  <si>
    <t>Dalisay</t>
  </si>
  <si>
    <t>d7760802</t>
  </si>
  <si>
    <t>Dissatisfaction reason- Disputes charges.</t>
  </si>
  <si>
    <t>Customer concern was that he got charged for their cancelled account.However agent uses the incorrect primary code-Billing (Mobile)	Final Bill</t>
  </si>
  <si>
    <t>Customer concern was that he got charged for their cancelled account.However agent uses the incorrect root code so that as a resolution-Mobile - Billing	Disputes - Final bill dispute</t>
  </si>
  <si>
    <t>d779842416102018174111</t>
  </si>
  <si>
    <t>Jun</t>
  </si>
  <si>
    <t>Rodrigo Danieles</t>
  </si>
  <si>
    <t>d7798424</t>
  </si>
  <si>
    <t>Reason for dissatisfaction â€“Cancel contract</t>
  </si>
  <si>
    <t>Agent used incorrect code.Code selected by agent â€“Billing (Mobile) Bill FormatCorrect code â€“Billing (Mobile)Disputed Call Charges</t>
  </si>
  <si>
    <t>Agent used incorrect root code.Code selected by agent â€“Mobile - Billing	Bill Admin - Copy bill/toll complaintCorrect code â€“Mobile - Disconnection	Disconnection request</t>
  </si>
  <si>
    <t>Agent missed to mention the caller's identity in notes.</t>
  </si>
  <si>
    <t>d781847615102018134323</t>
  </si>
  <si>
    <t>Jaira</t>
  </si>
  <si>
    <t>Maree Donor</t>
  </si>
  <si>
    <t>d7818476</t>
  </si>
  <si>
    <t>Dissatisfaction reason-Network connectivity</t>
  </si>
  <si>
    <t>d781849816102018171321</t>
  </si>
  <si>
    <t>Arcelyn Dime</t>
  </si>
  <si>
    <t>d7818498</t>
  </si>
  <si>
    <t>Agent used incorrect primary code.Code selected by agent â€“Services (Non product related - Mobile)	DisconnectionsCorrect code â€“Faults (Mobile) No Service</t>
  </si>
  <si>
    <t>Agent used incorrect root codeCode selected by agent â€“Mobile - Disconnection	Account disconnected too earlyCorrect code â€“Mobile - Collections	Credit limit complaint</t>
  </si>
  <si>
    <t>d781946416102018200349</t>
  </si>
  <si>
    <t>Jeffrey</t>
  </si>
  <si>
    <t>Dano</t>
  </si>
  <si>
    <t>d7819464</t>
  </si>
  <si>
    <t>Agent selected correct codeCode selected by agent â€“Billing (Mobile)Disputed Call Charges</t>
  </si>
  <si>
    <t>Agent used incorrect root code.Code selected by agent â€“Mobile - Billing	Bill Admin - Copy bill/toll complaintCorrect code â€“Mobile - Customer Experience	Requests - Package change request</t>
  </si>
  <si>
    <t>d781946715102018191652</t>
  </si>
  <si>
    <t>Bimbo</t>
  </si>
  <si>
    <t>Dipolog</t>
  </si>
  <si>
    <t>d7819467</t>
  </si>
  <si>
    <t>Customer was not dissatisfied. He just wanted to update his new address and wanted to connect with Insurance team. Agent logged the case.</t>
  </si>
  <si>
    <t>Agent confirmed home address however missed to ask email id.</t>
  </si>
  <si>
    <t>Customer was not dissatisfied. He just wanted to update his new address and wanted to connect with Insurance team. Agent updated the address and transferred the call to insurance team. Used incorrect root code.</t>
  </si>
  <si>
    <t>e776080416102018101644</t>
  </si>
  <si>
    <t>Ruffy</t>
  </si>
  <si>
    <t>Escasinas</t>
  </si>
  <si>
    <t>e7760804</t>
  </si>
  <si>
    <t>Agent used the incorrect code.Code selected by agent â€“Billing (Mobile)	Call Log InvestigationCorrect code â€“Billing (Mobile)Disputed Call Charges</t>
  </si>
  <si>
    <t>Agent selected correct code.</t>
  </si>
  <si>
    <t>Repeat complaint logged for same day.</t>
  </si>
  <si>
    <t>f772288716102018160937</t>
  </si>
  <si>
    <t>Josannel</t>
  </si>
  <si>
    <t>Figura</t>
  </si>
  <si>
    <t>f7722887</t>
  </si>
  <si>
    <t>Agent used incorrect code.Code selected by agent â€“Services (Mobile Airtime - Mobile)	Customer ExperienceCorrect code â€“Billing (Mobile) Disputed Call Charges</t>
  </si>
  <si>
    <t>Agent used incorrect root code.Code selected by agent â€“Mobile - Customer Experience	Process - Unhappy with contract terms / disputes being advisCorrect code â€“Mobile - Billing	Disputes - Call charge dispute</t>
  </si>
  <si>
    <t>f782467622102018192844</t>
  </si>
  <si>
    <t>Joanna</t>
  </si>
  <si>
    <t>Rose Flores</t>
  </si>
  <si>
    <t>f7824676</t>
  </si>
  <si>
    <t>Agent used incorrect code.Code selected by agent â€“Billing (Mobile Airtime - Mobile)	ChargesCorrect code â€“Billing (Mobile) Disputed Call Charges</t>
  </si>
  <si>
    <t>Agent missed to confirm the e mail address with the customer.</t>
  </si>
  <si>
    <t>g780237215102018101854</t>
  </si>
  <si>
    <t>Byron</t>
  </si>
  <si>
    <t>Gumarao</t>
  </si>
  <si>
    <t>g7802372</t>
  </si>
  <si>
    <t>Dissatisfaction reason-No service</t>
  </si>
  <si>
    <t>Customer concern was that he was unable to use his service due to overdue  charges.However agent uses the incorrect primary code-Faults (Mobile)	No Service</t>
  </si>
  <si>
    <t>Customer concern was that he was unable to use his service due to overdue  charges.However agent uses the incorrect root code-Mobile - Payments	Delay in payment being applied to account</t>
  </si>
  <si>
    <t>g780334215102018092133</t>
  </si>
  <si>
    <t>Oxima</t>
  </si>
  <si>
    <t>Maria Genobeba</t>
  </si>
  <si>
    <t>g7803342</t>
  </si>
  <si>
    <t>Agent did not ask for email id and home address.</t>
  </si>
  <si>
    <t>Customer received notification from BT regarding payment. Agent informed that from our end there is no problem regarding payment. Selected incorrect root code.</t>
  </si>
  <si>
    <t>Agent did not mention proper call resolution in notes. Also missed to mention DPA status.</t>
  </si>
  <si>
    <t>g780930015102018112518</t>
  </si>
  <si>
    <t>Mariel</t>
  </si>
  <si>
    <t>Gonzaga</t>
  </si>
  <si>
    <t>g7809300</t>
  </si>
  <si>
    <t>Dissatisfaction reason-Overdue charges.</t>
  </si>
  <si>
    <t>Customer concern was that she was unable to use their service due to overdue of charges.However agent uses the incorrect primary code-Faults (Mobile)	No Service</t>
  </si>
  <si>
    <t>Agent did not assigned this call to a manager.</t>
  </si>
  <si>
    <t>Customer concern was that she was unable to use their service due to overdue of charges.However agent uses the incorrect root code-Mobile - Billing	Disputes - Misunderstanding of pro-rate charges</t>
  </si>
  <si>
    <t>g782240015102018130430</t>
  </si>
  <si>
    <t>Almarie</t>
  </si>
  <si>
    <t>Graciano</t>
  </si>
  <si>
    <t>g7822400</t>
  </si>
  <si>
    <t>Agent did not select correct primary code for refund. Billing (MBB - Mobile)	Refunds</t>
  </si>
  <si>
    <t>Agent did not ask for email address and home address.</t>
  </si>
  <si>
    <t>Customer called because he did not receive the refund. Mobile - Refunds Delays in receiving refund</t>
  </si>
  <si>
    <t>h780588016102018093543</t>
  </si>
  <si>
    <t>Analyn</t>
  </si>
  <si>
    <t>Hampac</t>
  </si>
  <si>
    <t>h7805880</t>
  </si>
  <si>
    <t>Agent used incorrect code.Code selected by agent â€“Billing (Mobile)Direct DebitCorrect code â€“Services (Mobile Airtime - Mobile)	Disconnections</t>
  </si>
  <si>
    <t>Lorraine Jumuad</t>
  </si>
  <si>
    <t>T.M closed the complaint without customer's consent.</t>
  </si>
  <si>
    <t>TM used incorrect code.Code selected by agent â€“Mobile - Billing Bill Admin - Copy bill/toll requestCorrect code â€“Mobile - Disconnection Disconnection not actioned.</t>
  </si>
  <si>
    <t>TM closed the complaint without customer's consent.</t>
  </si>
  <si>
    <t>h782011215102018094755</t>
  </si>
  <si>
    <t>Juvelyn</t>
  </si>
  <si>
    <t>Hoyo</t>
  </si>
  <si>
    <t>h7820112</t>
  </si>
  <si>
    <t>Dissatisfaction reason- High bill disputes for international charges.</t>
  </si>
  <si>
    <t>Customer concern was that he got extra charged for their extra usage of international call and text messages.However agent uses the incorrect primary code-Roaming (Mobile)	Incorrect Bill/Charges</t>
  </si>
  <si>
    <t>Richelle Massdo</t>
  </si>
  <si>
    <t>TM close the complain without permission.</t>
  </si>
  <si>
    <t>TM missed to left the notes in CRM,however left notes only in EVO.</t>
  </si>
  <si>
    <t>i777518815102018110251</t>
  </si>
  <si>
    <t>Rafael</t>
  </si>
  <si>
    <t>Norman Ibe</t>
  </si>
  <si>
    <t>i7775188</t>
  </si>
  <si>
    <t>Dissatisfaction reason- dIscounts not applied.</t>
  </si>
  <si>
    <t>Customer concern was that his monthly discount was not applied so that he charged 1Â£ extra from last two month,so that agent credited 2Â£ as a resolution.However agent uses the incorrect root code-Mobile - Billing	Errors - Discount/credit not applied</t>
  </si>
  <si>
    <t>j779890215102018135940</t>
  </si>
  <si>
    <t>Melissa</t>
  </si>
  <si>
    <t>Java</t>
  </si>
  <si>
    <t>j7798902</t>
  </si>
  <si>
    <t>Agent used incorrect code.Code selected by agent â€“Billing (Non product related - Mobile)ChargesCorrect code â€“Billing (Mobile) Disputed Call Charges</t>
  </si>
  <si>
    <t>Agent missed to confirm home address  with the customer.</t>
  </si>
  <si>
    <t>Julius Magto</t>
  </si>
  <si>
    <t>Agent promised 2 hours for callback however Agent called back post after 23 days.</t>
  </si>
  <si>
    <t>Manager did not called the customer however customer call back to him.</t>
  </si>
  <si>
    <t>Code selected by TM- Mobile - Billing	Disputes - Call charge dispute</t>
  </si>
  <si>
    <t>j780338015102018102915</t>
  </si>
  <si>
    <t>Bama</t>
  </si>
  <si>
    <t>Jinnelyn</t>
  </si>
  <si>
    <t>j7803380</t>
  </si>
  <si>
    <t>Dissatisfaction reason-handset cost.</t>
  </si>
  <si>
    <t>Agent did not assign case to the manager however manager left noted in the complaint.</t>
  </si>
  <si>
    <t>Customer dissatisfaction was that he returned his iphone XS and get new Iphone Max so that he want his compensation money for that iphone xs.However agent uses the incorrect root code-</t>
  </si>
  <si>
    <t>Marjorie Mejia</t>
  </si>
  <si>
    <t>Agent did not assign case to a manager.</t>
  </si>
  <si>
    <t>Manager missed to mention the DPA status and caller's identity in notes.</t>
  </si>
  <si>
    <t>j781790615102018192250</t>
  </si>
  <si>
    <t>Elna</t>
  </si>
  <si>
    <t>Jupiter</t>
  </si>
  <si>
    <t>j7817906</t>
  </si>
  <si>
    <t>Reason for dissatisfaction- Customer was querying about the bill. He was not dissatisfied.</t>
  </si>
  <si>
    <t>Customer called for bill query. He was just surprised for extra bill. He wanted to know the reason for extra bill. Customer's tone was not dissatisfied.</t>
  </si>
  <si>
    <t>Agent did not ask for email and home address.</t>
  </si>
  <si>
    <t>Agent did not take permission to close the case.</t>
  </si>
  <si>
    <t>j781848015102018081027</t>
  </si>
  <si>
    <t>Vivian</t>
  </si>
  <si>
    <t>Geraldine Jayme</t>
  </si>
  <si>
    <t>j7818480</t>
  </si>
  <si>
    <t>Reason for dissatisfaction- No dissatisfaction</t>
  </si>
  <si>
    <t>Customer just received the notification about credit limit breach. He was not dissatisfied.Code selected by agent-Mobile  billing(mobile) bill format</t>
  </si>
  <si>
    <t>Customer called for payment. Code selected by agent-Mobile  billing final bill disputeCorrect code- Billing (Mobile Airtime - Mobile) - Payments</t>
  </si>
  <si>
    <t>Agent did not mention call resolution in notes.</t>
  </si>
  <si>
    <t>l779268615102018091920</t>
  </si>
  <si>
    <t>Frederick Lazaro</t>
  </si>
  <si>
    <t>l7792686</t>
  </si>
  <si>
    <t>Dissatisfaction reason-Pro rate charges.</t>
  </si>
  <si>
    <t>Customer dissatisfied due to deduction of pro rate charges.however agent uses the incorrect primary code-Billing (MBB - Mobile)	Pro Rate Charges</t>
  </si>
  <si>
    <t>l780587822102018141550</t>
  </si>
  <si>
    <t>Eira</t>
  </si>
  <si>
    <t>Edelaine Lendo</t>
  </si>
  <si>
    <t>l7805878</t>
  </si>
  <si>
    <t>Reason for dissatisfaction â€“Disputes charge for roaming.</t>
  </si>
  <si>
    <t>Agent used incorrect code.Code selected by agent â€“Billing (Mobile)Bill FormatCorrect code â€“Billing (Mobile) Disputed Call Charges</t>
  </si>
  <si>
    <t>FERDINAND KHO</t>
  </si>
  <si>
    <t>Agent promised 2 hours TAT for callback however TM called back post 4 hrs.</t>
  </si>
  <si>
    <t>TM used incorrect code.Code selected by agent â€“Mobile - Billing	Disputes - Call charge disputeCorrect code â€“Mobile - Billing	Disputes - Roaming Charges</t>
  </si>
  <si>
    <t>l781335415102018131443</t>
  </si>
  <si>
    <t>Danah</t>
  </si>
  <si>
    <t>Daun Laguiwas</t>
  </si>
  <si>
    <t>l7813354</t>
  </si>
  <si>
    <t>Dissatisfaction reason-Disputes charges.</t>
  </si>
  <si>
    <t>Customer concern was that she want to disputes their extra charges for subscription.However agent uses the incorrect primary code-Billing (Mobile)	Disputed Call Charges</t>
  </si>
  <si>
    <t>Customer concern was that she want to disputes their extra charges for subscription.However agent uses the incorrect root code so that as a resolution -Mobile - Billing	Disputes - Call charge dispute</t>
  </si>
  <si>
    <t>l781769715102018134854</t>
  </si>
  <si>
    <t>Junel</t>
  </si>
  <si>
    <t>Lumapas</t>
  </si>
  <si>
    <t>l7817697</t>
  </si>
  <si>
    <t>Dissatisfaction reason-Bill disputes.</t>
  </si>
  <si>
    <t>l782240915102018100525</t>
  </si>
  <si>
    <t>Edmar</t>
  </si>
  <si>
    <t>Laborte</t>
  </si>
  <si>
    <t>l7822409</t>
  </si>
  <si>
    <t>Dissatisfaction reason- Bill disputes for cancelled sim card.</t>
  </si>
  <si>
    <t>Agent missed to reset the password after completing the security question.</t>
  </si>
  <si>
    <t>Customer concern was that she got charged of 6Â£ however she did not used his sim card. Agent uses the incorrect primary code-Billing (Mobile)	Disputed Call Charges</t>
  </si>
  <si>
    <t>Customer concern was that she got charged of 6Â£ however she did not used his sim card. Agent refunded his 6Â£and customer agreed,however agent uses the incorrect root code so as the resolution-Mobile - Billing	Disputes - Call charge dispute</t>
  </si>
  <si>
    <t>l782467815102018111319</t>
  </si>
  <si>
    <t>Mae</t>
  </si>
  <si>
    <t>Ellen Lauron</t>
  </si>
  <si>
    <t>l7824678</t>
  </si>
  <si>
    <t>Dissatisfaction reason- Missold sim.</t>
  </si>
  <si>
    <t>Customer concern was that she got a misold sim which was not been used however she got charged for that sim.However agent uses the incorrect primary code-Sales (Mobile)	Mis Sold</t>
  </si>
  <si>
    <t>Customer concern was that she got a misold sim which was not been used however she got charged for that sim.However agent uses the incorrect root code so as the resolution-Mobile - Sales/Marketing	Mis-sold services</t>
  </si>
  <si>
    <t>l782467916102018120833</t>
  </si>
  <si>
    <t>Anthony Limos</t>
  </si>
  <si>
    <t>l7824679</t>
  </si>
  <si>
    <t>Code selected by agent- Faults (Mobile) No Service</t>
  </si>
  <si>
    <t>Agent elected incorrect code.Code selected by agent â€“Mobile - Customer Experience	Agent - Outsource/Offshore complaintCorrect code â€“Mobile - Faults	Call features error</t>
  </si>
  <si>
    <t>m776914815102018102010</t>
  </si>
  <si>
    <t>Abigail</t>
  </si>
  <si>
    <t>Mataverde</t>
  </si>
  <si>
    <t>m7769148</t>
  </si>
  <si>
    <t>Dissatisfaction reason-Roaming charge disputes.</t>
  </si>
  <si>
    <t>Agent advised to the customer that he got a call from a manager,however agent did not assigned this case to a manager.</t>
  </si>
  <si>
    <t>Customer concern was that he got extra charges due to roaming.However agent uses the incorrect root code-Mobile - Billing	Disputes - Roaming Charges</t>
  </si>
  <si>
    <t>m777979716102018132006</t>
  </si>
  <si>
    <t>Melanie</t>
  </si>
  <si>
    <t>Pastor Mendiola</t>
  </si>
  <si>
    <t>m7779797</t>
  </si>
  <si>
    <t>Reason for dissatisfaction â€“Disputes data charges.</t>
  </si>
  <si>
    <t>Code selected by agent- Billing (Mobile Airtime - Mobile) Charges</t>
  </si>
  <si>
    <t>Agent advised to the customer that she escalates this call to the manager however she did not assigned the case to the manager.</t>
  </si>
  <si>
    <t>Agent used incorrect code.Code selected by agent â€“Mobile - Billing	Disputes - Final bill disputeCorrect code â€“Mobile - Billing	Disputes - Call charge dispute</t>
  </si>
  <si>
    <t>m779596417102018142540</t>
  </si>
  <si>
    <t>Sharon</t>
  </si>
  <si>
    <t>Martinez</t>
  </si>
  <si>
    <t>m7795964</t>
  </si>
  <si>
    <t>Reason for dissatisfaction â€“</t>
  </si>
  <si>
    <t>Agent used incorrect code.Code selected by agent â€“Customer Experience (Mobile)	MarketingCorrect code â€“Customer Experience (Mobile)	Rudeness Of Staff</t>
  </si>
  <si>
    <t>Ferdinand kho</t>
  </si>
  <si>
    <t>The manager did not call back within 2 hours time scale.</t>
  </si>
  <si>
    <t>TM selected correct root code.Code selected by agent- Mobile - Customer Experience	Agent - unskilled/inexperienced agent</t>
  </si>
  <si>
    <t>The agent did not share complaint number with the customer. The Customer Ownership Process was not fully followed</t>
  </si>
  <si>
    <t>m779596422102018133510</t>
  </si>
  <si>
    <t>Reason for dissatisfaction â€“Unable to transfer contact.</t>
  </si>
  <si>
    <t>Agent used incorrect code.Code selected by agent â€“Customer Experience (Mobile)	MoversCorrect code â€“Faults (Mobile) Features</t>
  </si>
  <si>
    <t>Ferdinand Kho</t>
  </si>
  <si>
    <t>Agent promised 2 hours  for callback however manager called back post 4 hrs.</t>
  </si>
  <si>
    <t>TM used correct code.Mobile - Customer Experience	Agent - Unprofessional agent</t>
  </si>
  <si>
    <t>m781220516102018144000</t>
  </si>
  <si>
    <t>Taryn</t>
  </si>
  <si>
    <t>Mansueto</t>
  </si>
  <si>
    <t>m7812205</t>
  </si>
  <si>
    <t>Agent used incorrect code.Code selected by agent â€“Billing (Mobile) Disputed Package OffersCorrect code â€“Billing (Mobile)Final Bill</t>
  </si>
  <si>
    <t>Agent used incorrect code.Code selected by agent â€“Mobile - Billing Bill Admin - Copy bill/toll complaintCorrect code â€“Mobile - Billing	Disputes - Final bill dispute</t>
  </si>
  <si>
    <t>m781663416102018183932</t>
  </si>
  <si>
    <t>Stephanie Mama</t>
  </si>
  <si>
    <t>m7816634</t>
  </si>
  <si>
    <t>Agent used incorrect code.Code selected by agent â€“Billing (Mobile)Bills Not ReceivedCorrect code â€“Billing (Mobile) Disputed Call Charges</t>
  </si>
  <si>
    <t>m781663422102018101906</t>
  </si>
  <si>
    <t>Reason for dissatisfaction â€“Pro- rate charges.</t>
  </si>
  <si>
    <t>Agent used incorrect code.Code selected by agent â€“Billing (Mobile) Billing Discount / Credit Not ExpiredCorrect code â€“Billing (Mobile) Pro Rate Charges</t>
  </si>
  <si>
    <t>Customer disputes for pro- rate charges,However agent used incorrect code.Hence we do not have the exact root code for pro- rate charges.Code selected by agent â€“Mobile - Billing	Bill Admin - Copy bill/toll complaintCorrect code â€“Mobile - Billing	Disputes - Call charge dispute</t>
  </si>
  <si>
    <t>m781761615102018205614</t>
  </si>
  <si>
    <t>Gillian</t>
  </si>
  <si>
    <t>Manatad</t>
  </si>
  <si>
    <t>m7817616</t>
  </si>
  <si>
    <t>Code selected by agent â€“Billing (Mobile Airtime - Mobile)	Refunds / CreditsCorrect code â€“Billing (Mobile)Refunds</t>
  </si>
  <si>
    <t>Code selected by agent â€“Mobile - Billing Bill Admin - Copy bill/toll complaintCorrect code â€“Mobile - Refunds	Delays in receiving refund.</t>
  </si>
  <si>
    <t>m781847815102018092419</t>
  </si>
  <si>
    <t>Mejia</t>
  </si>
  <si>
    <t>m7818478</t>
  </si>
  <si>
    <t>Dissatisfaction reason-High bill disputes.</t>
  </si>
  <si>
    <t>Customer concern was that he got extra charges for their extra usage of allowance,however agent uses the incorrect primary code-Billing (Mobile)	Disputed Call Charges</t>
  </si>
  <si>
    <t>m782321717102018105747</t>
  </si>
  <si>
    <t>Irene</t>
  </si>
  <si>
    <t>Jannah Mee Mabayo</t>
  </si>
  <si>
    <t>m7823217</t>
  </si>
  <si>
    <t>Agent selected correct code.code selected by agent-Roaming (Mobile)	Unable to use data abroad</t>
  </si>
  <si>
    <t>Richelle Masdo</t>
  </si>
  <si>
    <t>TM selected the correct root code.code selected by agent-Mobile - Faults Roaming issue</t>
  </si>
  <si>
    <t>m782468015102018193011</t>
  </si>
  <si>
    <t>Rona</t>
  </si>
  <si>
    <t>Marapo</t>
  </si>
  <si>
    <t>m7824680</t>
  </si>
  <si>
    <t>Code selected by agent â€“Billing (Mobile)Bill FormatCorrect code â€“Billing (Mobile)Disputed Call Charges</t>
  </si>
  <si>
    <t>Code selected by agent â€“Mobile - Billing Bill Admin - Copy bill/toll requestCorrect code â€“Agent give waived off of 15Â£ however we do not have the exact root code.so as resolution -Mobile - Billing	Disputes - Call charge dispute</t>
  </si>
  <si>
    <t>n780684615102018120804</t>
  </si>
  <si>
    <t>Jemn</t>
  </si>
  <si>
    <t>Danielle Nebab</t>
  </si>
  <si>
    <t>n7806846</t>
  </si>
  <si>
    <t>Customer dissatisfaction was that his balance goes down when he made some phone call.However agent uses the incorrect primary code -Billing (Mobile)	Disputed Call Charges</t>
  </si>
  <si>
    <t>n781854215102018113650</t>
  </si>
  <si>
    <t>Merecel</t>
  </si>
  <si>
    <t>Namilit</t>
  </si>
  <si>
    <t>n7818542</t>
  </si>
  <si>
    <t>Agent used incorrect code.Code selected by agent â€“Billing (Mobile)	EbillingCorrect code â€“Billing (Mobile) First Bill</t>
  </si>
  <si>
    <t>Agent used incorrect code.Code selected by agent â€“Mobile - Billing	Bill Admin - Copy bill/toll complaintCorrect code â€“Billing (Mobile) Disputed Call Charges</t>
  </si>
  <si>
    <t>n782468216102018111947</t>
  </si>
  <si>
    <t>Hazzel</t>
  </si>
  <si>
    <t>Namit</t>
  </si>
  <si>
    <t>n7824682</t>
  </si>
  <si>
    <t>Agent used incorrect code.Code selected by agent â€“Billing (Mobile)	Direct DebitCorrect code â€“Billing (Mobile)Final Bill</t>
  </si>
  <si>
    <t>Agent used incorrect root code.Code selected by agent â€“Mobile - Billing	Bill Admin - Copy bill/toll complaintCorrect code â€“Mobile - Billing	Disputes - Final bill dispute</t>
  </si>
  <si>
    <t>o780056815102018182008</t>
  </si>
  <si>
    <t>Emerson</t>
  </si>
  <si>
    <t>Oncepido</t>
  </si>
  <si>
    <t>o7800568</t>
  </si>
  <si>
    <t>Customer was disputing for international text charges however agent selected incorrect primary code. We did not have exact call code.</t>
  </si>
  <si>
    <t>Agent informed the customer that he will raise the case and close it however did not take direct consent form the customer to close the case.</t>
  </si>
  <si>
    <t>o780388615102018094747</t>
  </si>
  <si>
    <t>Janry</t>
  </si>
  <si>
    <t>Ostaga</t>
  </si>
  <si>
    <t>o7803886</t>
  </si>
  <si>
    <t>Dissatisfaction reason-No service.</t>
  </si>
  <si>
    <t>Customer concern was that he unable use his service.However agent uses the incorrect primary code-Faults (Mobile)	No Service</t>
  </si>
  <si>
    <t>Customer concern was that he unable use his service.However agent uses the incorrect root code-Mobile - Collections	Customer unhappy with service restriction</t>
  </si>
  <si>
    <t>o781385316102018191055</t>
  </si>
  <si>
    <t>Georgierose</t>
  </si>
  <si>
    <t>Ocampo</t>
  </si>
  <si>
    <t>o7813853</t>
  </si>
  <si>
    <t>Agent used incorrect code.Code selected by agent â€“Billing (Mobile)	Disputed Package OffersCorrect code â€“Billing (Mobile) Disputed Call Charges</t>
  </si>
  <si>
    <t>Agent used incorrect code.Code selected by agent â€“Mobile - Billing Disputes - Package charges or discount disputeCorrect code-Mobile - Billing	Disputes - Call charge dispute</t>
  </si>
  <si>
    <t>o781946622102018114415</t>
  </si>
  <si>
    <t>Angel Oblimar</t>
  </si>
  <si>
    <t>o7819466</t>
  </si>
  <si>
    <t>Agent used incorrect code.Code selected by agent â€“Billing (Mobile) Bill FormatCorrect code â€“Billing (Mobile) Disputed Call Charges</t>
  </si>
  <si>
    <t>o782241415102018091238</t>
  </si>
  <si>
    <t>Laurine Oliver</t>
  </si>
  <si>
    <t>o7822414</t>
  </si>
  <si>
    <t>Dissatisfaction reason-Credit not applied.</t>
  </si>
  <si>
    <t>Customer dissatisfaction was that he did not get credit of 70Â£ as promised from the previous agent.However agent uses the incorrect primary code-Billing (Non product related - Mobile)	Refunds / Credits</t>
  </si>
  <si>
    <t>Customer dissatisfaction was that he did not get credit of 70Â£ as promised from the previous agent.However agent uses the incorrect root code-Mobile - Billing	Errors - Discount/credit not applied</t>
  </si>
  <si>
    <t>p772276322102018111839</t>
  </si>
  <si>
    <t>Arnold</t>
  </si>
  <si>
    <t>Pataytay</t>
  </si>
  <si>
    <t>p7722763</t>
  </si>
  <si>
    <t>Reason for dissatisfaction â€“Unable to use service in abroad.</t>
  </si>
  <si>
    <t>Agent used incorrect code.Code selected by agent â€“Customer Experience (Mobile)	Contract TermCorrect code â€“Roaming (Mobile) Unable to use phone abroad</t>
  </si>
  <si>
    <t>Agent transferred call to a manager however call dropped.</t>
  </si>
  <si>
    <t>Agent selected correct code.code selected by agent-Mobile - Faults Roaming issue</t>
  </si>
  <si>
    <t>p778746215102018110924</t>
  </si>
  <si>
    <t>Cherilyn</t>
  </si>
  <si>
    <t>Pagsanghan</t>
  </si>
  <si>
    <t>p7787462</t>
  </si>
  <si>
    <t>Customer concern was that he got extra charged and she want to disputes their charges.However agent uses the incorrect primary code-Billing (Mobile)	Disputed Call Charges</t>
  </si>
  <si>
    <t>Customer concern was that he got extra charged and she want to disputes their charges.However agent uses the incorrect root code  so that as a resolution-Mobile - Billing	Disputes - Call charge dispute</t>
  </si>
  <si>
    <t>p779773115102018091757</t>
  </si>
  <si>
    <t>Ma</t>
  </si>
  <si>
    <t>Teresa Pascual</t>
  </si>
  <si>
    <t>p7797731</t>
  </si>
  <si>
    <t>Dissatisfaction reason -No service.</t>
  </si>
  <si>
    <t>Customer concern was that he was unable to use his service.However agent uses the incorrect primary code-Faults (Mobile)	No Service</t>
  </si>
  <si>
    <t>Customer concern was that he was unable to use his service due to overdue his payment,however agent suggest him to clear all overdue ,however customer refused her offer and hang up the call.</t>
  </si>
  <si>
    <t>p781848115102018130723</t>
  </si>
  <si>
    <t>Angela Pasion</t>
  </si>
  <si>
    <t>p7818481</t>
  </si>
  <si>
    <t>Dissatisfaction reason-Service charges.</t>
  </si>
  <si>
    <t>p781850515102018155803</t>
  </si>
  <si>
    <t>Julius</t>
  </si>
  <si>
    <t>Pomposo</t>
  </si>
  <si>
    <t>p7818505</t>
  </si>
  <si>
    <t>Reason for dissatisfaction- Customer was unable to use emails.</t>
  </si>
  <si>
    <t>Customer was unable to use email.</t>
  </si>
  <si>
    <t>Agent did not ask foe home address and email id.</t>
  </si>
  <si>
    <t>Customer was unable to use email however agent selected incorrect root code. Similar type of code is- Mobile- Faults- LTE Service fault</t>
  </si>
  <si>
    <t>p781897016102018174628</t>
  </si>
  <si>
    <t>Garrett</t>
  </si>
  <si>
    <t>Jesse Patellana</t>
  </si>
  <si>
    <t>p7818970</t>
  </si>
  <si>
    <t>Reason for dissatisfaction â€“Data charges.</t>
  </si>
  <si>
    <t>Agent used incorrect primary code.Code selected by agent â€“Billing (Mobile) Bill FormatCorrect code â€“Billing (Mobile) Disputed Call Charges</t>
  </si>
  <si>
    <t>Agent used incorrect root code.Code selected by agent â€“Mobile - Billing	Bill Admin - Copy bill/toll complaintCorrect code â€“Mobile - Billing	Disputes - Call charge dispute</t>
  </si>
  <si>
    <t>p782241116112018082753</t>
  </si>
  <si>
    <t>Yedda</t>
  </si>
  <si>
    <t>Marie Pillado</t>
  </si>
  <si>
    <t>p7822411</t>
  </si>
  <si>
    <t>Agent used incorrect code.Code selected by agent â€“Billing (Mobile) EbillingCorrect code â€“Billing (Mobile) Disputed Call Charges</t>
  </si>
  <si>
    <t>r776697716102018083312</t>
  </si>
  <si>
    <t>Dendy</t>
  </si>
  <si>
    <t>Rosalina</t>
  </si>
  <si>
    <t>r7766977</t>
  </si>
  <si>
    <t>Code selected by agent-Mobile - Billing Disputes - Roaming Charges.</t>
  </si>
  <si>
    <t>r776697722102018080839</t>
  </si>
  <si>
    <t>Agent used incorrect code.Code selected by agent â€“Billing (Mobile)	Billing Discount / Credit Not ExpiredCorrect code â€“Billing (Loan Agreement - Mobile)	Refunds / Credits</t>
  </si>
  <si>
    <t>Agent used incorrect code.Code selected by agent â€“Mobile - Faults	Network coverageCorrect code â€“Mobile - Refunds	Delays in receiving refund</t>
  </si>
  <si>
    <t>TM missed to mention the DPA status and caller's identity in notes.</t>
  </si>
  <si>
    <t>r777979316102018164904</t>
  </si>
  <si>
    <t>Herbert</t>
  </si>
  <si>
    <t>Laureano Reyes</t>
  </si>
  <si>
    <t>r7779793</t>
  </si>
  <si>
    <t>Agent selected correct primary code.code selected by agent-Billing (Mobile) Disputed Call Charges</t>
  </si>
  <si>
    <t>TM selected the correct root code.code selected by TM-Mobile - Billing	Disputes - Call charge dispute</t>
  </si>
  <si>
    <t>No notes added by TM in CRM however left notes in EVO.</t>
  </si>
  <si>
    <t>The Customer Ownership Process was not fully followed but this did not have a negative impact on our Customer.</t>
  </si>
  <si>
    <t>r781516615102018122255</t>
  </si>
  <si>
    <t>Merry</t>
  </si>
  <si>
    <t>Ann Del Rosario</t>
  </si>
  <si>
    <t>r7815166</t>
  </si>
  <si>
    <t>Dissatisfaction reason-Credit not applied</t>
  </si>
  <si>
    <t>We do not have the exact root code for refund so that agent uses the similar code.</t>
  </si>
  <si>
    <t>s773894215102018135946</t>
  </si>
  <si>
    <t>Sungahid</t>
  </si>
  <si>
    <t>s7738942</t>
  </si>
  <si>
    <t>Customer concern was that he got extra charge in their bill. Agent uses the incorrect primary code-Billing (Mobile)	Disputed Call Charges</t>
  </si>
  <si>
    <t>Agent missed to confirm email address with the customer.</t>
  </si>
  <si>
    <t>Customer concern was that he got extra charge in their bill.However agent uses the incorrect root code so as the resolution-Mobile - Billing	Disputes - Call charge dispute</t>
  </si>
  <si>
    <t>s781029022102018124302</t>
  </si>
  <si>
    <t>Santos</t>
  </si>
  <si>
    <t>s7810290</t>
  </si>
  <si>
    <t>Agent used correct code.code selected by agent-Mobile - Faults	Call features error</t>
  </si>
  <si>
    <t>s781200516102018152436</t>
  </si>
  <si>
    <t>Mae Saporno</t>
  </si>
  <si>
    <t>s7812005</t>
  </si>
  <si>
    <t>Agent used incorrect code.Code selected by agent â€“Billing (Mobile)Bill FormatCorrect code â€“Billing (Mobile)Disputed Call Charges</t>
  </si>
  <si>
    <t>Maria Cristina Montes</t>
  </si>
  <si>
    <t>Code selected by T.M â€“ Mobile - Billing Disputes - Call charge dispute</t>
  </si>
  <si>
    <t>s781335215102018214113</t>
  </si>
  <si>
    <t>Alvin</t>
  </si>
  <si>
    <t>Sarcon</t>
  </si>
  <si>
    <t>s7813352</t>
  </si>
  <si>
    <t>Agent used incorrect code.Code selected by agent â€“Billing (Mobile) Billing Discount / Credit Not ExpiredCorrect code â€“Faults (Mobile) No Service</t>
  </si>
  <si>
    <t>Code selected by agent- Mobile - Billing	Errors - discount/credit not applied</t>
  </si>
  <si>
    <t>s781711016102018174720</t>
  </si>
  <si>
    <t>Kytt</t>
  </si>
  <si>
    <t>Sajulga</t>
  </si>
  <si>
    <t>s7817110</t>
  </si>
  <si>
    <t>Agent used incorrect primary code.Code selected by agent â€“Billing (Mobile)	Bill FormatCorrect code â€“Billing (Non product related - Mobile)	Refunds / Credits</t>
  </si>
  <si>
    <t>Agent selected correct root code.Code selected by agent â€“Mobile - Billing	Errors - Discount/credit not applied</t>
  </si>
  <si>
    <t>s782010816102018081717</t>
  </si>
  <si>
    <t>Karlo</t>
  </si>
  <si>
    <t>Sario</t>
  </si>
  <si>
    <t>s7820108</t>
  </si>
  <si>
    <t>t779170615102018133433</t>
  </si>
  <si>
    <t>Gina</t>
  </si>
  <si>
    <t>Tipactipac</t>
  </si>
  <si>
    <t>t7791706</t>
  </si>
  <si>
    <t>Dissatisfaction reason-Unable to send messages.</t>
  </si>
  <si>
    <t>Customer dissatisfaction was that he was unable to send the picture messages.However agent uses the incorrect primary code-Faults (Mobile)	Features</t>
  </si>
  <si>
    <t>Customer dissatisfaction was that he was unable to send the picture messages.However agent uses the incorrect root code-Mobile - Faults	Call features error</t>
  </si>
  <si>
    <t>t779268816102018135702</t>
  </si>
  <si>
    <t>Aniano</t>
  </si>
  <si>
    <t>Tarvena</t>
  </si>
  <si>
    <t>t7792688</t>
  </si>
  <si>
    <t>Reason for dissatisfaction - International call charges.</t>
  </si>
  <si>
    <t>Agent used incorrect code.Code selected by agent â€“Billing (Mobile Airtime - Mobile)	ChargesCorrect code â€“Billing (Mobile)	Disputed Call ChargesWe do not have the exact root code regarding international call.</t>
  </si>
  <si>
    <t>t782468515112018190230</t>
  </si>
  <si>
    <t>Cathyrine</t>
  </si>
  <si>
    <t>Tapulado</t>
  </si>
  <si>
    <t>t7824685</t>
  </si>
  <si>
    <t>Reason for dissatisfaction â€“Agent behavior</t>
  </si>
  <si>
    <t>Agent missed to update the password after completing the security question.</t>
  </si>
  <si>
    <t>Agent used incorrect code.Code selected by agent â€“Customer Experience (Mobile)	Admin ChargesCorrect code â€“Customer Experience (Mobile)	Rudeness Of Staff</t>
  </si>
  <si>
    <t>Agent used incorrect code.Code selected by agent â€“Mobile - Customer Experience	Agent - Outsource/Offshore complaintCorrect code â€“Mobile - Customer Experience	Agent - Unskilled/inexperienced agent</t>
  </si>
  <si>
    <t>u780099715102018114410</t>
  </si>
  <si>
    <t>Fevelyn</t>
  </si>
  <si>
    <t>Usaraga</t>
  </si>
  <si>
    <t>u7800997</t>
  </si>
  <si>
    <t>Dissatisfaction reason-Credit not apply.</t>
  </si>
  <si>
    <t>Customer concern was that she was unable to apply for discount online so that she called our agent to apply for credit manually,however agent applied.However agent uses the incorrect root code so that as a resolution-Mobile - Billing	Errors - Discount/credit not applied</t>
  </si>
  <si>
    <t>v779243917102018164155</t>
  </si>
  <si>
    <t>Anecito</t>
  </si>
  <si>
    <t>Veldosola</t>
  </si>
  <si>
    <t>v7792439</t>
  </si>
  <si>
    <t>v780338415102018092434</t>
  </si>
  <si>
    <t>Gapol</t>
  </si>
  <si>
    <t>Verna</t>
  </si>
  <si>
    <t>v7803384</t>
  </si>
  <si>
    <t>Dissatisfaction reason- Upgrade</t>
  </si>
  <si>
    <t>Customer concern was that he want to upgrade his handset,however agent uses the incorrect primary code-Services (Non customer - Mobile)	Upgrade</t>
  </si>
  <si>
    <t>Call transfer on real- time .</t>
  </si>
  <si>
    <t>Customer concern was to upgrade the handset,however agent mention the notes on data roaming fault.</t>
  </si>
  <si>
    <t>Roland sembrano</t>
  </si>
  <si>
    <t>Customer concern was that he was unable to upgrade his handset,however TM uses the incorrect root code so as the resolution-Mobile - FCA	FCA</t>
  </si>
  <si>
    <t>v781663716102018093522</t>
  </si>
  <si>
    <t>Vence</t>
  </si>
  <si>
    <t>Jay Villanueva</t>
  </si>
  <si>
    <t>v7816637</t>
  </si>
  <si>
    <t>Code selected by agent-Mobile - Billing Disputes - Call charge dispute.</t>
  </si>
  <si>
    <t>v781775216102018161248</t>
  </si>
  <si>
    <t>Marie</t>
  </si>
  <si>
    <t>Amashyrl Valle</t>
  </si>
  <si>
    <t>v7817752</t>
  </si>
  <si>
    <t>Reason for dissatisfaction â€“Unlock code.</t>
  </si>
  <si>
    <t>Agent used incorrect primary code.Code selected by agent â€“Customer Experience (Mobile)	Admin ChargesCorrect code â€“Faults (Mobile	Features</t>
  </si>
  <si>
    <t>Agent used incorrect code.Code selected by agent â€“Mobile - Customer Experience	Agent - Outsource/Offshore complaintCorrect code â€“Mobile- Migration Unlock Codes</t>
  </si>
  <si>
    <t>v782088816102018160548</t>
  </si>
  <si>
    <t>Alfredo</t>
  </si>
  <si>
    <t>Visellas</t>
  </si>
  <si>
    <t>v7820888</t>
  </si>
  <si>
    <t>Agent logged complaint even though customer did not express any dissatisfaction.code selected by agent-Faults (Mobile)	No Service</t>
  </si>
  <si>
    <t>Agent elected correct root code.code selected by agent-Mobile - Customer Experience	Smart Call - Service Unavailable</t>
  </si>
  <si>
    <t>v782413216102018100949</t>
  </si>
  <si>
    <t>Jeus</t>
  </si>
  <si>
    <t>Ruel Valencia</t>
  </si>
  <si>
    <t>v7824132</t>
  </si>
  <si>
    <t>Reason for dissatisfaction â€“Price rise.</t>
  </si>
  <si>
    <t>Agent used incorrect code.Code selected by agent â€“Product (Mobile Airtime - Mobile)	Package/TariffCorrect code â€“Customer Experience (Mobile)Price Change</t>
  </si>
  <si>
    <t>Agent used the incorrect code.Code selected by agent â€“Mobile - Customer Experience	SmartCall - Product EducationCorrect code â€“Mobile - Customer Experience	Requests - Package change request</t>
  </si>
  <si>
    <t>vm769146724102018095539</t>
  </si>
  <si>
    <t>angelina</t>
  </si>
  <si>
    <t>manozo</t>
  </si>
  <si>
    <t>Brethren Regala</t>
  </si>
  <si>
    <t>vm7691467</t>
  </si>
  <si>
    <t>Virgin Mobile</t>
  </si>
  <si>
    <t>General Compliance Mobile CR</t>
  </si>
  <si>
    <t>Agent selected correct code.Code selected by agent â€“Billing (Mobile)	Disputed Call ChargesCorrect code â€“</t>
  </si>
  <si>
    <t>Agent did not escalate the case to TM even after requests from customer.</t>
  </si>
  <si>
    <t>Agent selected correct code.Code selected by agent â€“Mobile - Billing	Disputes - Call charge dispute</t>
  </si>
  <si>
    <t>vm769740925102018100438</t>
  </si>
  <si>
    <t>Anurag.pandey</t>
  </si>
  <si>
    <t>Anabelle</t>
  </si>
  <si>
    <t>Lladoc</t>
  </si>
  <si>
    <t>Jenifer Jacalan</t>
  </si>
  <si>
    <t>vm7697409</t>
  </si>
  <si>
    <t>01:08:20-01:09:10</t>
  </si>
  <si>
    <t>The agent did not mention the caller was DPA pass or not in the notes. It is advisable to mention the caller was DPA pass or not in the notes.</t>
  </si>
  <si>
    <t>vm771154116102018211501</t>
  </si>
  <si>
    <t>Aditi.walia</t>
  </si>
  <si>
    <t>Aditi</t>
  </si>
  <si>
    <t>Walia</t>
  </si>
  <si>
    <t>Fredeliza</t>
  </si>
  <si>
    <t>Galvez</t>
  </si>
  <si>
    <t>Maria Kristina Domantay</t>
  </si>
  <si>
    <t>vm7711541</t>
  </si>
  <si>
    <t>The agent did not verify home and email address.</t>
  </si>
  <si>
    <t>The agent did not mention resolution in the notes.</t>
  </si>
  <si>
    <t>vm771546915102018190023</t>
  </si>
  <si>
    <t>Charmaine</t>
  </si>
  <si>
    <t>Banzuela</t>
  </si>
  <si>
    <t>vm7715469</t>
  </si>
  <si>
    <t>Dissatisfaction reason- The customer was misinformed by the sales REP about the service number charge and the previous G&amp;B agent was very rude.</t>
  </si>
  <si>
    <t>The agent did not ask email and home address.It is advisable to ask home address with the email to provide better response to the customer regarding their complaint.</t>
  </si>
  <si>
    <t>It is advisable to to take the customer consent to close his/her complaint. The agent did not get the customer consent to close his/her complaint.</t>
  </si>
  <si>
    <t>The agent did not leave any notes.It is advisable to leave a notes.</t>
  </si>
  <si>
    <t>vm772456115102018194248</t>
  </si>
  <si>
    <t>Precious</t>
  </si>
  <si>
    <t>Abejo</t>
  </si>
  <si>
    <t>Samantha Kathyryn Bianes</t>
  </si>
  <si>
    <t>vm7724561</t>
  </si>
  <si>
    <t>Dissatisfaction reason-Rudeness Of Staff</t>
  </si>
  <si>
    <t>The agent did not choose the similar primary code related to the customer concern.It is advisable to  choose the similar primary code related to the customer concern. Customer Experience (Mobile)	Rudeness Of Staff</t>
  </si>
  <si>
    <t>vm774066116102018123303</t>
  </si>
  <si>
    <t>Gail</t>
  </si>
  <si>
    <t>vm7740661</t>
  </si>
  <si>
    <t>Dissatisfaction issue- Got a new contract so wanna cancel.</t>
  </si>
  <si>
    <t>03:00-03:40</t>
  </si>
  <si>
    <t>The agent missed to mention about the caller was DPA pass or not and call resolution in notes.It is advisable to mention the caller was DPA pass or not and also mention the call resolution which you gave to the customer.</t>
  </si>
  <si>
    <t>vm774801116102018121643</t>
  </si>
  <si>
    <t>Kimberly</t>
  </si>
  <si>
    <t>Tan</t>
  </si>
  <si>
    <t>Jerry Almendras</t>
  </si>
  <si>
    <t>vm7748011</t>
  </si>
  <si>
    <t>Dissatisfaction reason- International call charge Dispute.</t>
  </si>
  <si>
    <t>The agent did not ask home address.It is advisable to ask home address to provide better response to the customer regarding their complaint.</t>
  </si>
  <si>
    <t>30:30-31:00</t>
  </si>
  <si>
    <t>vm774942315102018120031</t>
  </si>
  <si>
    <t>Mary Claudette</t>
  </si>
  <si>
    <t>Quirol</t>
  </si>
  <si>
    <t>vm7749423</t>
  </si>
  <si>
    <t>Dissatisfaction reason- Mis-sold contract.</t>
  </si>
  <si>
    <t>The agent did not use the similar primary  code related to the customer concern. It is advisable  to use the similar primary  code related to the customer concern. Customer Experience (Mobile)	Mis Sold</t>
  </si>
  <si>
    <t>08:00-09:00</t>
  </si>
  <si>
    <t>The agent did not use the similar root code related to the resolution. It is advisable to use the similar root code related to the resolution.  Mobile - Disconnection	Disconnection request</t>
  </si>
  <si>
    <t>vm774982117102018165855</t>
  </si>
  <si>
    <t>Agnes</t>
  </si>
  <si>
    <t>Macasero</t>
  </si>
  <si>
    <t>vm7749821</t>
  </si>
  <si>
    <t>Primary code selected by agent â€“ Customer Experience (Mobile) MarketingCorrect code â€“ Customer Experience (Mobile) Mis SoldReason for dissatisfaction â€“ Mis sold Sim.</t>
  </si>
  <si>
    <t>Agent did not advise the customer to update his password.</t>
  </si>
  <si>
    <t>Agent used incorrect Primary code while logging complaint. It should have been Customer Experience (Mobile)Mis Soldas customer was dissatisfied with mis sold sim.</t>
  </si>
  <si>
    <t>vm776696823102018161143</t>
  </si>
  <si>
    <t>Ana Carolina</t>
  </si>
  <si>
    <t>Lamela</t>
  </si>
  <si>
    <t>Harvey Jay Nadonza</t>
  </si>
  <si>
    <t>vm7766968</t>
  </si>
  <si>
    <t>Agent used incorrect code.Code selected by agent â€“Billing (Mobile Airtime - Mobile)	ChargesCorrect code â€“Roaming (Mobile) Incorrect Bill/Charges</t>
  </si>
  <si>
    <t>Agent selected correct code.Code selected by agent â€“Mobile - Billing Disputes - Roaming Charges</t>
  </si>
  <si>
    <t>vm777567822102018114549</t>
  </si>
  <si>
    <t>Cabiso</t>
  </si>
  <si>
    <t>vm7775678</t>
  </si>
  <si>
    <t>Agent used incorrect code.Code selected by agent â€“Customer Experience (Mobile)	Contract TermCorrect code â€“Billing (Mobile) Disputed Call Charges</t>
  </si>
  <si>
    <t>Agent used incorrect code.Code selected by agent â€“Mobile - Billing Disputes - Roaming ChargesCorrect code â€“Mobile - Billing	Disputes - Call charge dispute</t>
  </si>
  <si>
    <t>vm777833324102018193042</t>
  </si>
  <si>
    <t>Norman</t>
  </si>
  <si>
    <t>Salmorin</t>
  </si>
  <si>
    <t>Rhea Ross Gengania</t>
  </si>
  <si>
    <t>vm7778333</t>
  </si>
  <si>
    <t>Dissatisfaction reason- Signal issue, not getting proper signal in his phone.</t>
  </si>
  <si>
    <t>Agent/ TM selected correct code</t>
  </si>
  <si>
    <t>vm778943722102018183421</t>
  </si>
  <si>
    <t>Erika</t>
  </si>
  <si>
    <t>Del Rosario</t>
  </si>
  <si>
    <t>vm7789437</t>
  </si>
  <si>
    <t>Reason for dissatisfaction -Rudeness Of Staff</t>
  </si>
  <si>
    <t>Agent used incorrect code. Code selected by agent - Mobile- customer experience handset deliveries. Correct code -Customer Experience (Mobile)	Rudeness Of Staff</t>
  </si>
  <si>
    <t>10:30-11:00</t>
  </si>
  <si>
    <t>23:30-24:10</t>
  </si>
  <si>
    <t>Agent used incorrect code. Code selected by agent - Agent- outsource/ offshore mobile-customer experience. Correct code -Mobile - Customer Experience	Agent - Unprofessional agent</t>
  </si>
  <si>
    <t>vm779242822102018195224</t>
  </si>
  <si>
    <t>josie</t>
  </si>
  <si>
    <t>esclavosa</t>
  </si>
  <si>
    <t>Ollie Mar Aquino</t>
  </si>
  <si>
    <t>vm7792428</t>
  </si>
  <si>
    <t>14:00-16:10</t>
  </si>
  <si>
    <t>vm779243723102018160920</t>
  </si>
  <si>
    <t>April Dawn</t>
  </si>
  <si>
    <t>Roa</t>
  </si>
  <si>
    <t>vm7792437</t>
  </si>
  <si>
    <t>Reason for dissatisfaction - Mis-sold sim card.</t>
  </si>
  <si>
    <t>Agent used incorrect code.Code selected by agent -Non- customer mobile sales marketing. Correct code Customer Experience (Mobile)	Mis Sold</t>
  </si>
  <si>
    <t>vm779258315102018112946</t>
  </si>
  <si>
    <t>Mary Rose</t>
  </si>
  <si>
    <t>Pepito</t>
  </si>
  <si>
    <t>vm7792583</t>
  </si>
  <si>
    <t>The agent did not use the similar primary code related to the customer concern.It is advisable to use the similar primary code related to the customer concern. Customer Experience (Mobile)	Mis Sold</t>
  </si>
  <si>
    <t>08:50-09:10</t>
  </si>
  <si>
    <t>vm779296924102018211644</t>
  </si>
  <si>
    <t>Lovely</t>
  </si>
  <si>
    <t>Letigio</t>
  </si>
  <si>
    <t>arian singayan</t>
  </si>
  <si>
    <t>vm7792969</t>
  </si>
  <si>
    <t>Reason for dissatisfaction â€“Unable to upgrade.</t>
  </si>
  <si>
    <t>Agent used incorrect code.Code selected by agent â€“Customer Experience (Mobile)	Contract TermCorrect code â€“Services (Non product related - Mobile)	Upgrade</t>
  </si>
  <si>
    <t>Agent used incorrect code.Code selected by agent â€“Mobile - Customer Experience	Process - Unhappy with contract terms / disputes being advisCorrect code â€“Mobile - Disconnection	Disconnection request</t>
  </si>
  <si>
    <t>vm779470123102018111851</t>
  </si>
  <si>
    <t>Klint Durano</t>
  </si>
  <si>
    <t>Tausa</t>
  </si>
  <si>
    <t>vm7794701</t>
  </si>
  <si>
    <t>Reason for dissatisfaction â€“Mis- sold services.</t>
  </si>
  <si>
    <t>AGENT USED INCORRECT CODE.Code selected by agent â€“Billing (Non customer - Mobile)	ChargesCorrect code â€“Customer Experience (Mobile) Mis Sold</t>
  </si>
  <si>
    <t>Agent used correct code.code selected by agent-Mobile - Sales/Marketing Mis-sold services</t>
  </si>
  <si>
    <t>vm779868316102018112508</t>
  </si>
  <si>
    <t>Earvin Kemp</t>
  </si>
  <si>
    <t>Dawis</t>
  </si>
  <si>
    <t>vm7798683</t>
  </si>
  <si>
    <t>Dissatisfaction reason- Mis-sold sim card.</t>
  </si>
  <si>
    <t>08:50-09:20</t>
  </si>
  <si>
    <t>The agent did not use the correct root code.It is advisable to use the correct root code.  Mobile - Sales/Marketing	Mis-sold services</t>
  </si>
  <si>
    <t>vm779868423102018155223</t>
  </si>
  <si>
    <t>Marianne</t>
  </si>
  <si>
    <t>Jacaba</t>
  </si>
  <si>
    <t>vm7798684</t>
  </si>
  <si>
    <t>Reason for dissatisfaction â€“Handset faulty</t>
  </si>
  <si>
    <t>Agent used incorrect code.Code selected by agent â€“Faults (Mobile)	WarrantyCorrect code â€“Faults (Mobile) Handset Exchanges</t>
  </si>
  <si>
    <t>Agent used correct code.code selected by agent-Mobile - Faults Faulty handset</t>
  </si>
  <si>
    <t>vm780138417102018153256</t>
  </si>
  <si>
    <t>Lovelyn Mae</t>
  </si>
  <si>
    <t>Castro</t>
  </si>
  <si>
    <t>Jhoanne Cepe</t>
  </si>
  <si>
    <t>vm7801384</t>
  </si>
  <si>
    <t>Concentrix- Manila</t>
  </si>
  <si>
    <t>The agent should've selected the accurate primary code.Sales (Mobile)	Mis Sold</t>
  </si>
  <si>
    <t>The agent should've selected the accurate root code.Mobile - Sales/Marketing	Mis-sold services</t>
  </si>
  <si>
    <t>The agent closed the complaint without customer consent.</t>
  </si>
  <si>
    <t>vm780318316102018112825</t>
  </si>
  <si>
    <t>Sarah Mae</t>
  </si>
  <si>
    <t>De Villa</t>
  </si>
  <si>
    <t>vm7803183</t>
  </si>
  <si>
    <t>The agent closed the case without customer's consent.</t>
  </si>
  <si>
    <t>vm780797425102018200443</t>
  </si>
  <si>
    <t>Mayril</t>
  </si>
  <si>
    <t>Neri</t>
  </si>
  <si>
    <t>Ann Pornel</t>
  </si>
  <si>
    <t>vm7807974</t>
  </si>
  <si>
    <t>Dissatisfaction reason- The customer was having an issue to connect the internet.</t>
  </si>
  <si>
    <t>Case is still in assign mode.</t>
  </si>
  <si>
    <t>The agent did not advise the customer about the correct time scale of the manager call back. It is advisable to inform the customer about the correct time scale of the manager call back.</t>
  </si>
  <si>
    <t>Ann Marjorie Pornel</t>
  </si>
  <si>
    <t>It is advisable to inform the customer about the ADR process to follow the proper ownership process.</t>
  </si>
  <si>
    <t>vm780819316102018142251</t>
  </si>
  <si>
    <t>John Timothy</t>
  </si>
  <si>
    <t>Arias</t>
  </si>
  <si>
    <t>vm7808193</t>
  </si>
  <si>
    <t>Dissatisfaction reason-Bill and virgin media experience.</t>
  </si>
  <si>
    <t>10:20-10:55</t>
  </si>
  <si>
    <t>The agent did not use similar root code related to the resolution. It is advisable to use similar root code related to the resolution. Mobile - Disconnection	Disconnection request</t>
  </si>
  <si>
    <t>vm780880115102018195733</t>
  </si>
  <si>
    <t>leonilyn</t>
  </si>
  <si>
    <t>lozada</t>
  </si>
  <si>
    <t>vm7808801</t>
  </si>
  <si>
    <t>Dissatisfaction reason- The customer internet service not working and the customer was not happy with the previous advisor.</t>
  </si>
  <si>
    <t>vm781065015102018124149</t>
  </si>
  <si>
    <t>Jim Rose</t>
  </si>
  <si>
    <t>Orillo</t>
  </si>
  <si>
    <t>vm7810650</t>
  </si>
  <si>
    <t>Dissatisfaction reason- Bill dispute. service no charges.</t>
  </si>
  <si>
    <t>vm781076023102018110321</t>
  </si>
  <si>
    <t>Romeo</t>
  </si>
  <si>
    <t>Lopez</t>
  </si>
  <si>
    <t>Joanne Peralta</t>
  </si>
  <si>
    <t>vm7810760</t>
  </si>
  <si>
    <t>Reason for dissatisfaction - The customer was unable to use service while in Jersey.</t>
  </si>
  <si>
    <t>Agent used incorrect code. Code selected by agent - Mobile- customer experience -offer availability. Correct code Faults (Mobile)	No Service</t>
  </si>
  <si>
    <t>Agent used incorrect code. Code selected by agent -Mobile - Faults	SmartCall - Registration / Set UpCorrect code Mobile - Faults	Roaming issue</t>
  </si>
  <si>
    <t>vm781335118102018140358</t>
  </si>
  <si>
    <t>Dominador</t>
  </si>
  <si>
    <t>Lobrido Jr</t>
  </si>
  <si>
    <t>vm7813351</t>
  </si>
  <si>
    <t>Code selected by agent â€“Billing (Mobile Airtime - Mobile)	ChargesCorrect code â€“Billing (Mobile)	Final Bill</t>
  </si>
  <si>
    <t>vm781482417102018191549</t>
  </si>
  <si>
    <t>Coleen Marie</t>
  </si>
  <si>
    <t>Tagaro</t>
  </si>
  <si>
    <t>vm7814824</t>
  </si>
  <si>
    <t>Primary Code selected by agent â€“Customer Experience (Mobile)	MoversCorrect code â€“Services (Mobile Airtime - Mobile)	DisconnectionsRoot code selected by agent-Mobile - Customer Experience	Agent - Outsource/Offshore complaintCorrect code â€“ Mobile - Disconnection	Disconnection Reason for dissatisfaction â€“Cancel the account.</t>
  </si>
  <si>
    <t>Agent used incorrect Primary code while logging complaint. It should have been Services (Mobile Airtime - Mobile)	Disconnections as customer was dissatisfied with cancel the account due to poor connection.</t>
  </si>
  <si>
    <t>Agent used incorrect root code while closing complaint. It should have been Mobile - Disconnection	Disconnection requestas customer was dissatisfied with cancel the account due to poor connection.</t>
  </si>
  <si>
    <t>vm781663022102018160651</t>
  </si>
  <si>
    <t>roylan</t>
  </si>
  <si>
    <t>teo</t>
  </si>
  <si>
    <t>vm7816630</t>
  </si>
  <si>
    <t>Reason for dissatisfaction â€“Mis-sold sim.</t>
  </si>
  <si>
    <t>Agent selected correct code.Code selected by agent â€“Customer Experience (Mobile)	Mis Sold</t>
  </si>
  <si>
    <t>Agent used incorrect code.Code selected by agent â€“Mobile - Customer Experience	SmartCall - Registration / Set UpCorrect code â€“Mobile - Sales/Marketing	Mis-sold services</t>
  </si>
  <si>
    <t>vm781664615102018152410</t>
  </si>
  <si>
    <t>Nessa ferianne</t>
  </si>
  <si>
    <t>vm7816646</t>
  </si>
  <si>
    <t>Dissatisfaction reason-The customer wants to cancel the no due to misinformation about the roaming calls.</t>
  </si>
  <si>
    <t>The agent did not choose the primary code related to the customer concern.It is advisable to choose the primary code related to the customer concern. Customer Experience (Mobile)	Mis Sold</t>
  </si>
  <si>
    <t>The agent did not use the similar root code related to the resolution.It is advisable to use the similar root code related to the resolution.Mobile - Disconnection	Disconnection request</t>
  </si>
  <si>
    <t>vm781796826102018144758</t>
  </si>
  <si>
    <t>Roel</t>
  </si>
  <si>
    <t>Villafranca</t>
  </si>
  <si>
    <t>Jennica Mae reyes</t>
  </si>
  <si>
    <t>vm7817968</t>
  </si>
  <si>
    <t>Agent used incorrect code.Code selected by agent â€“Mobile - Customer Experience	Agent - Outsource/Offshore complaintCorrect code â€“Mobile - Billing	Disputes - Call charge dispute</t>
  </si>
  <si>
    <t>vm781861316102018125337</t>
  </si>
  <si>
    <t>Fremista</t>
  </si>
  <si>
    <t>vm7818613</t>
  </si>
  <si>
    <t>Dissatisfaction reason- Extra charges of international calls.</t>
  </si>
  <si>
    <t>The customer primary concern was roaming charges so it is advisable to use the similar primary code related to the customer concern.Billing (Mobile)	Disputed Call Charges</t>
  </si>
  <si>
    <t>18:10-18:25</t>
  </si>
  <si>
    <t>The agent did not use the similar root code related to the customer concern and resolution.It is advisable to use the similar root code related to the customer concern and resolution. Mobile - Billing	Disputes - Roaming Charges</t>
  </si>
  <si>
    <t>vm782056918102018191123</t>
  </si>
  <si>
    <t>jomark</t>
  </si>
  <si>
    <t>tumulak</t>
  </si>
  <si>
    <t>vm7820569</t>
  </si>
  <si>
    <t>Code selected by agent â€“NACorrect code â€“NAReason for dissatisfaction â€“Sim migration.</t>
  </si>
  <si>
    <t>The customer requested for the manager however call got disconnected. The agent should have escalated case to the manager.</t>
  </si>
  <si>
    <t>Repeat complaint logged for same reason on the same day.</t>
  </si>
  <si>
    <t>vm782129522102018090858</t>
  </si>
  <si>
    <t>Nikkollo</t>
  </si>
  <si>
    <t>Daquino</t>
  </si>
  <si>
    <t>Feliza Galian</t>
  </si>
  <si>
    <t>vm7821295</t>
  </si>
  <si>
    <t>Reason for dissatisfaction-High bill disputes.</t>
  </si>
  <si>
    <t>Agent used incorrect primary code.Code selected by agent â€“Customer Experience (Mobile)	Contract TermCorrect code â€“Billing (Mobile)Disputed Call Charges</t>
  </si>
  <si>
    <t>vm782607815102018122125</t>
  </si>
  <si>
    <t>catherine</t>
  </si>
  <si>
    <t>pelayre</t>
  </si>
  <si>
    <t>vm7826078</t>
  </si>
  <si>
    <t>Dissatisfaction reason- Current High bill.</t>
  </si>
  <si>
    <t>vm782613915102018141136</t>
  </si>
  <si>
    <t>garry</t>
  </si>
  <si>
    <t>datu</t>
  </si>
  <si>
    <t>vm7826139</t>
  </si>
  <si>
    <t>Dissatisfaction reason- Wants a PAC code due to the customer get the better deal from another provider.</t>
  </si>
  <si>
    <t>04:30-05:30</t>
  </si>
  <si>
    <t>The agent did not choose the correct root code related to the resolution.It is advisable to use the correct root code related to the resolution.Mobile - Disconnection	Disconnection request</t>
  </si>
  <si>
    <t>vm782707223102018195238</t>
  </si>
  <si>
    <t>fatima</t>
  </si>
  <si>
    <t>maglipas</t>
  </si>
  <si>
    <t>vm7827072</t>
  </si>
  <si>
    <t>Reason for dissatisfaction â€“Offered package not applied</t>
  </si>
  <si>
    <t>Agent used incorrect code.Code selected by agent â€“Customer Experience (Mobile)	Offer AvailabilityCorrect code â€“Billing (Mobile) Disputed Package Offers</t>
  </si>
  <si>
    <t>Agent used incorrect code.Code selected by agent â€“Mobile - Customer Experience	Agent - Outsource/Offshore complaintCorrect code â€“Mobile - Billing	Disputes - Package charges or discount dispute</t>
  </si>
  <si>
    <t>vm782707415102018115637</t>
  </si>
  <si>
    <t>eymard</t>
  </si>
  <si>
    <t>mahilum</t>
  </si>
  <si>
    <t>vm7827074</t>
  </si>
  <si>
    <t>Dissatisfaction reason- The customer want to cancel the contract because she change her mind due to other provider contract still in running.</t>
  </si>
  <si>
    <t>vm782742624102018153503</t>
  </si>
  <si>
    <t>dennis</t>
  </si>
  <si>
    <t>labrador</t>
  </si>
  <si>
    <t>vm7827426</t>
  </si>
  <si>
    <t>Reason for dissatisfaction-Delivery delay</t>
  </si>
  <si>
    <t>Agent used incorrect code.Code selected by agent â€“Services (Non customer - Mobile)	DeliveriesCorrect code â€“Services (Non product related - Mobile)	Upgrade</t>
  </si>
  <si>
    <t>Agent selected correct code.Code selected by agent â€“Mobile - Deliveries	Delivery delays</t>
  </si>
  <si>
    <t>vm782753516102018110734</t>
  </si>
  <si>
    <t>ronneth</t>
  </si>
  <si>
    <t>gregorio</t>
  </si>
  <si>
    <t>vm7827535</t>
  </si>
  <si>
    <t>Dissatisfaction reason- Delivery charges.</t>
  </si>
  <si>
    <t>The agent did not use the correct root code related to the resolution.It is advisable to use the correct root code related to the resolution. Mobile - Deliveries	Unhappy with upfront card payment</t>
  </si>
  <si>
    <t>vm782787723102018144521</t>
  </si>
  <si>
    <t>Mirabhai Dasi</t>
  </si>
  <si>
    <t>Araneta</t>
  </si>
  <si>
    <t>vm7827877</t>
  </si>
  <si>
    <t>17:00-17:30</t>
  </si>
  <si>
    <t>Agent used incorrect code. Code selected by agent -Agent- outsource/offshore mobile-customer experience. Correct code -Mobile - Disconnection	Disconnection request</t>
  </si>
  <si>
    <t>vm782802415102018084747</t>
  </si>
  <si>
    <t>Eugene</t>
  </si>
  <si>
    <t>Rotol</t>
  </si>
  <si>
    <t>Ronald Macapagal</t>
  </si>
  <si>
    <t>vm7828024</t>
  </si>
  <si>
    <t>Repeat complaint has been logged.</t>
  </si>
  <si>
    <t>vm782802515102018110033</t>
  </si>
  <si>
    <t>Garcia</t>
  </si>
  <si>
    <t>vm7828025</t>
  </si>
  <si>
    <t>vm782985216102018084342</t>
  </si>
  <si>
    <t>Mhyco</t>
  </si>
  <si>
    <t>Bulaquena</t>
  </si>
  <si>
    <t>vm7829852</t>
  </si>
  <si>
    <t>Dissatisfaction reason-Disconnection not actioned.</t>
  </si>
  <si>
    <t>The agent did not choose the similar primary code related to the customer concern.It is advisable to choose the similar primary code related to the customer concern.Services (Mobile Airtime - Mobile)	Disconnections</t>
  </si>
  <si>
    <t>The agent did not ask email.It is advisable to ask email to provide better response to the customer regarding their complaint.</t>
  </si>
  <si>
    <t>13:00-13:35</t>
  </si>
  <si>
    <t>The agent did not use the similar root code related to the customer concern and resolution.IT is advisable touse the similar root code related to the customer concern and resolution. Mobile - Disconnection	Disconnection not actioned</t>
  </si>
  <si>
    <t>vm782985316102018093009</t>
  </si>
  <si>
    <t>Jaisher</t>
  </si>
  <si>
    <t>Kamil</t>
  </si>
  <si>
    <t>vm7829853</t>
  </si>
  <si>
    <t>Dissatisfaction reason-Tariff Not apply correctly.</t>
  </si>
  <si>
    <t>07:50-08:30</t>
  </si>
  <si>
    <t>vm782985515102018110048</t>
  </si>
  <si>
    <t>Riena Rhea</t>
  </si>
  <si>
    <t>Rano</t>
  </si>
  <si>
    <t>vm7829855</t>
  </si>
  <si>
    <t>The agent did not use the similar primary code related to the customer concern.It is advisable to use the similar primary code related to the customer concern.Faults (Mobile)	Network Coverage</t>
  </si>
  <si>
    <t>07:00-08:00</t>
  </si>
  <si>
    <t>vm783023522102018084900</t>
  </si>
  <si>
    <t>Roda</t>
  </si>
  <si>
    <t>Gerardo</t>
  </si>
  <si>
    <t>vm7830235</t>
  </si>
  <si>
    <t>Reason for dissatisfaction- Handset exchange.</t>
  </si>
  <si>
    <t>Agent used incorrect code.Code selected by agent â€“Customer Experience (Mobile)	Offer AvailabilityCorrect code â€“Services (Loan Agreement - Mobile)	Upgrade</t>
  </si>
  <si>
    <t>We do not have exact root code related to handset upgrade, BOD given to the agent.code selected by agent-Mobile - Customer Experience	Agent - Outsource/Offshore complaint</t>
  </si>
  <si>
    <t>Agent missed to mention DPA status in the notes.</t>
  </si>
  <si>
    <t>vm783023715102018134300</t>
  </si>
  <si>
    <t>Joanne Marie</t>
  </si>
  <si>
    <t>Lore</t>
  </si>
  <si>
    <t>vm7830237</t>
  </si>
  <si>
    <t>Dissatisfaction reason- The customer contacted by the virgin media representative for upgrade but stock unavailable.</t>
  </si>
  <si>
    <t>The agent did not choose the similar primary code related to the customer concern.It is advisable to choose choose the similar primary code related to the customer concern.Customer Experience (Mobile)	Offer Availability</t>
  </si>
  <si>
    <t>vm783072223102018165352</t>
  </si>
  <si>
    <t>Salvador</t>
  </si>
  <si>
    <t>vm7830722</t>
  </si>
  <si>
    <t>Reason for dissatisfaction - The customer was not happy with the previous advisor attitude and customer service.</t>
  </si>
  <si>
    <t>Agent used incorrect code. Code selected by agent - Mobile- customer experience contract term. Correct code -Customer Experience (Mobile)	Rudeness Of Staff</t>
  </si>
  <si>
    <t>38:10-40:30</t>
  </si>
  <si>
    <t>Agent used incorrect code. Code selected by agent -Agent outsource/offshore customer experience. Correct code -Mobile - Customer Experience	Agent - Unprofessional agent</t>
  </si>
  <si>
    <t>vm783101615102018134521</t>
  </si>
  <si>
    <t>Alma</t>
  </si>
  <si>
    <t>Maulas</t>
  </si>
  <si>
    <t>vm7831016</t>
  </si>
  <si>
    <t>Dissatisfaction reason- Delivery charges dispute.</t>
  </si>
  <si>
    <t>19:40-21:05It is advisable to to take the customer consent to close his/her complaint. The agent did not get the customer consent to close his/her complaint.</t>
  </si>
  <si>
    <t>The agent did not use the similar root code related to the resolution.It is advisable to use the similar root code related to the resolution.Mobile - Deliveries	Unhappy with upfront card payment</t>
  </si>
  <si>
    <t>vm783113115102018102506</t>
  </si>
  <si>
    <t>Rosendo</t>
  </si>
  <si>
    <t>Andaya</t>
  </si>
  <si>
    <t>vm7831131</t>
  </si>
  <si>
    <t>Ryan Parker Castilo</t>
  </si>
  <si>
    <t>07:00-07:30</t>
  </si>
  <si>
    <t>The manager missed to mention about the caller was DPA pass or not and call resolution in notes.It is advisable to mention the caller was DPA pass or not and also mention the call resolution which you gave to the customer.</t>
  </si>
  <si>
    <t>vm783113522102018095311</t>
  </si>
  <si>
    <t>Joshua Raile</t>
  </si>
  <si>
    <t>Eleserio</t>
  </si>
  <si>
    <t>vm7831135</t>
  </si>
  <si>
    <t>Dissatisfaction reason- The customer was not happy with the contract pricing.</t>
  </si>
  <si>
    <t>Agent used incorrect code. Code selected by agent - mobile- customer experience marketing  Correct code -Customer Experience (Mobile)	Contract Term</t>
  </si>
  <si>
    <t>13:40-14:10</t>
  </si>
  <si>
    <t>27:00-27:20</t>
  </si>
  <si>
    <t>Agent used incorrect code. Code selected by agent - Agent- outsource/offshore mobile- customer experience.Correct code -Mobile - FCA	FCA</t>
  </si>
  <si>
    <t>vm783113915102018102837</t>
  </si>
  <si>
    <t>Marivel</t>
  </si>
  <si>
    <t>Pascual</t>
  </si>
  <si>
    <t>vm7831139</t>
  </si>
  <si>
    <t>vm783114015102018211012</t>
  </si>
  <si>
    <t>Faith Joan Lee</t>
  </si>
  <si>
    <t>Sansano</t>
  </si>
  <si>
    <t>vm7831140</t>
  </si>
  <si>
    <t>Dissatisfaction reason- Extra charges on the bill dispute.</t>
  </si>
  <si>
    <t>Norman Salmorin</t>
  </si>
  <si>
    <t>The manager did not leave any notes.It is advisable to leave a notes.</t>
  </si>
  <si>
    <t>vm783139917102018091919</t>
  </si>
  <si>
    <t>Ecaldre</t>
  </si>
  <si>
    <t>vm7831399</t>
  </si>
  <si>
    <t>The agent should've selected the accurate primary code.Product (Loan Agreement - Mobile)	Handset</t>
  </si>
  <si>
    <t>The agent did not verify email address.</t>
  </si>
  <si>
    <t>we do not have the exact root code. (BOD given)</t>
  </si>
  <si>
    <t>vm783140015102018141951</t>
  </si>
  <si>
    <t>Jay Benedict</t>
  </si>
  <si>
    <t>Encinas</t>
  </si>
  <si>
    <t>vm7831400</t>
  </si>
  <si>
    <t>Dissatisfaction reason- The customer wants to waive the Â£3 extra charges.</t>
  </si>
  <si>
    <t>The agent did not choose the correct primary code.It is advisable to choose the correct primary code.Customer Experience (Mobile)	Rudeness Of Staff</t>
  </si>
  <si>
    <t>07:30-08:20</t>
  </si>
  <si>
    <t>The agent did not choose the similar root code related to the customer concern and resolution.It is advisable to choose the similar root code related to the customer concern and resolution.Mobile - Billing	Disputes - Call charge dispute</t>
  </si>
  <si>
    <t>vm783140124102018140953</t>
  </si>
  <si>
    <t>Laisly Rose</t>
  </si>
  <si>
    <t>Estrelles</t>
  </si>
  <si>
    <t>vm7831401</t>
  </si>
  <si>
    <t>Dissatisfaction reason-</t>
  </si>
  <si>
    <t>Case owner- Jenica Mae ReyesCalled by- Norman Salmorin</t>
  </si>
  <si>
    <t>vm783140522102018212026</t>
  </si>
  <si>
    <t>Jake</t>
  </si>
  <si>
    <t>Manzano</t>
  </si>
  <si>
    <t>vm7831405</t>
  </si>
  <si>
    <t>Agent used incorrect code. Code selected by agent - Mobile- airtime mobile customer experience.Correct code -Customer Experience (Mobile)	Rudeness Of Staff</t>
  </si>
  <si>
    <t>vm783193122102018192907</t>
  </si>
  <si>
    <t>Alfie</t>
  </si>
  <si>
    <t>Asperas</t>
  </si>
  <si>
    <t>vm7831931</t>
  </si>
  <si>
    <t>Agent used incorrect code.Code selected by agent â€“Services (Mobile Airtime - Mobile)	DisconnectionsCorrect code â€“Faults (Mobile) No Service</t>
  </si>
  <si>
    <t>Code selected by agent â€“Mobile - Customer Experience	Agent - Outsource/Offshore complaintCorrect code â€“Mobile - Disconnection	disconnection request</t>
  </si>
  <si>
    <t>Agent missed to mention the DPA status and caller's identity in notes. Agent missed to mention the offered resolution in notes.</t>
  </si>
  <si>
    <t>vm783319515102018131724</t>
  </si>
  <si>
    <t>Bayona</t>
  </si>
  <si>
    <t>vm7833195</t>
  </si>
  <si>
    <t>Dissatisfaction reason- Package change without the customer consent.</t>
  </si>
  <si>
    <t>The agent did not use the similar primary code related to the customer concern. It is advisable touse the similar primary code related to the customer concern.  Customer Experience (Mobile)	Price Change</t>
  </si>
  <si>
    <t>The agent did not choose the similar root code related to the resolution.It is advisable to choose the similar root code related to the resolution.Mobile - Customer Experience	Process - Unhappy with contract terms / disputes being advis</t>
  </si>
  <si>
    <t>SME Ailene</t>
  </si>
  <si>
    <t>The agent did not assign the case to the manager so NA.</t>
  </si>
  <si>
    <t>vm783319815102018115748</t>
  </si>
  <si>
    <t>Frederic</t>
  </si>
  <si>
    <t>Giltendez</t>
  </si>
  <si>
    <t>vm7833198</t>
  </si>
  <si>
    <t>Dissatisfaction reason- Rudeness Of previous Staff.</t>
  </si>
  <si>
    <t>The agent did not use the similar primary code related to the customer concern.It is advisable to use the similar primary code related to the customer concern. Customer Experience (MBB - Mobile)	Rudeness Of Staff</t>
  </si>
  <si>
    <t>vm783319922102018092152</t>
  </si>
  <si>
    <t>vm7833199</t>
  </si>
  <si>
    <t>Dissatisfaction reason- Billing call charges dispute.</t>
  </si>
  <si>
    <t>Agent/ TM selected correct codeCode selected by agent -Mobile - Billing	Disputes - Call charge dispute</t>
  </si>
  <si>
    <t>vm783429715102018112249</t>
  </si>
  <si>
    <t>Renan</t>
  </si>
  <si>
    <t>Guillen</t>
  </si>
  <si>
    <t>vm7834297</t>
  </si>
  <si>
    <t>Dissatisfaction reason- Faulty handset, the customer wants to return.</t>
  </si>
  <si>
    <t>The agent did not use similar primary code related to customer concern.It is advisable to use similar primary code related to customer concern. Faults (Mobile)	Handset Exchanges</t>
  </si>
  <si>
    <t>The agent did not use similar root code related to customer concern.It is advisable to use similar root code related to customer concern. Mobile - Faults	Faulty handset</t>
  </si>
  <si>
    <t>vm783430115102018084301</t>
  </si>
  <si>
    <t>Angielyn</t>
  </si>
  <si>
    <t>Sagun</t>
  </si>
  <si>
    <t>Jonalyn Cabaltera</t>
  </si>
  <si>
    <t>vm7834301</t>
  </si>
  <si>
    <t>It is advisable to to take the customer consent to close his/her complaint. The agent did not get the customer consent to close his/her complaint.The agent did not assign the case to the manager.</t>
  </si>
  <si>
    <t>vm783430216102018133411</t>
  </si>
  <si>
    <t>Maia</t>
  </si>
  <si>
    <t>Shella Caudilla</t>
  </si>
  <si>
    <t>vm7834302</t>
  </si>
  <si>
    <t>Dissatisfaction reason- The customer just wanna cancel nothing to describe anything.</t>
  </si>
  <si>
    <t>The agent did not use similar root code related to the resolution. It is advisable to use similar root code related to the resolution.  -Mobile - Disconnection	Disconnection request</t>
  </si>
  <si>
    <t>vm783430415102018183026</t>
  </si>
  <si>
    <t>Leilanie</t>
  </si>
  <si>
    <t>Pamulo</t>
  </si>
  <si>
    <t>vm7834304</t>
  </si>
  <si>
    <t>Dissatisfaction reason- Service number charges.</t>
  </si>
  <si>
    <t>vm783430515102018110436</t>
  </si>
  <si>
    <t>Placido</t>
  </si>
  <si>
    <t>vm7834305</t>
  </si>
  <si>
    <t>The agent did not choose the similar primary code related to the customer concern.It is advisable to choose the similar primary code related to the customer concern. Services (Loan Agreement - Mobile)	Number Port</t>
  </si>
  <si>
    <t>vm783430715102018120027</t>
  </si>
  <si>
    <t>Marton Pineda</t>
  </si>
  <si>
    <t>Jocelyn Penilla</t>
  </si>
  <si>
    <t>vm7834307</t>
  </si>
  <si>
    <t>Dissatisfaction reason- Bill dispute, call charges dispute.</t>
  </si>
  <si>
    <t>vm783497416102018113226</t>
  </si>
  <si>
    <t>Joseph</t>
  </si>
  <si>
    <t>Duarte</t>
  </si>
  <si>
    <t>vm7834974</t>
  </si>
  <si>
    <t>Dissatisfaction reason- Chasing the refund because account not cancelled.</t>
  </si>
  <si>
    <t>06:50=-07:10The agent just inform the customer he was logging a complaint and after that he will close it's not a question format to getting the customer consent so RED.</t>
  </si>
  <si>
    <t>The agent did not use the similar root code related to the resolution.It is advisable to use the similar root code related to the resolution. Mobile - Disconnection	Disconnection request</t>
  </si>
  <si>
    <t>vm783544518102018173926</t>
  </si>
  <si>
    <t>shirley</t>
  </si>
  <si>
    <t>cuento</t>
  </si>
  <si>
    <t>vm7835445</t>
  </si>
  <si>
    <t>Customer did not know about password. He was not ready to give security answer. DPA was not passed however agent changed the tariff.</t>
  </si>
  <si>
    <t>Code selected by agent â€“Billing (Mobile Airtime - Mobile)	CollectionsCorrect code â€“Billing (Mobile)Disputed Call Charges</t>
  </si>
  <si>
    <t>Code selected by agent â€“Mobile - Billing	Bill Admin - Copy bill/toll complaintCorrect code â€“Mobile - Billing	Disputes - Call charge dispute</t>
  </si>
  <si>
    <t>Agent missed to mention the DPA status and caller's identity in notes. Also missed to mention call resolution.Suggestion-It is advisable not to mention short forms in notes.</t>
  </si>
  <si>
    <t>vm783601015112018173803</t>
  </si>
  <si>
    <t>irene</t>
  </si>
  <si>
    <t>rosales</t>
  </si>
  <si>
    <t>vm7836010</t>
  </si>
  <si>
    <t>Dissatisfaction reason- Sim never requested.</t>
  </si>
  <si>
    <t>Agent selected incorrect code.Code selected by agent-Faults (Mobile Airtime - Mobile)	MBBCorrect code- Customer Experience (Mobile) Mis Sold</t>
  </si>
  <si>
    <t>Agent selected incorrect code.Code selected by agent-Mobile - Customer Experience Agent - Outsource/Offshore complaintCorrect code-Mobile - Sales/Marketing Mis-sold services</t>
  </si>
  <si>
    <t>vm783601422102018201618</t>
  </si>
  <si>
    <t>angelito</t>
  </si>
  <si>
    <t>abuyog</t>
  </si>
  <si>
    <t>vm7836014</t>
  </si>
  <si>
    <t>Agent used incorrect code.Code selected by agent â€“Customer Experience (Mobile)	MarketingCorrect code â€“Faults (Mobile) No Service</t>
  </si>
  <si>
    <t>Agent used incorrect code.Code selected by agent â€“Mobile - Customer Experience	Agent - Outsource/Offshore complaintCorrect code â€“Mobile - Faults	Call features error</t>
  </si>
  <si>
    <t>vm783625918102018095505</t>
  </si>
  <si>
    <t>jowanah</t>
  </si>
  <si>
    <t>tech</t>
  </si>
  <si>
    <t>vm7836259</t>
  </si>
  <si>
    <t>Root Code selected by agent-Mobile - Customer Experience	Agent - Outsource/Offshore complaintCorrect code â€“Mobile - Sales/Marketing	Mis-sold servicesReason for dissatisfaction â€“Got mis information from the previous agent.</t>
  </si>
  <si>
    <t>Agent used incorrect root code while closing complaint. It should have been â€“ Mobile - Sales/Marketing	Mis -sold services as customer was dissatisfied with mis information from the previous agent.</t>
  </si>
  <si>
    <t>vm784139215102018192535</t>
  </si>
  <si>
    <t>christine</t>
  </si>
  <si>
    <t>lagra</t>
  </si>
  <si>
    <t>vm7841392</t>
  </si>
  <si>
    <t>The agent did not choose the similar primary code related to the customer concern.It is advisable to choose the similar primary code related to the customer concern. Customer Experience (Mobile)	Rudeness Of Staff</t>
  </si>
  <si>
    <t>The agent did not choose the similar root code related to the resolution. It is advisable to choose the similar root code related to the resolution.  Mobile - Disconnection	Disconnection request</t>
  </si>
  <si>
    <t>Repeat complaint has been logged for the same concern.</t>
  </si>
  <si>
    <t>vm784487815112018182517</t>
  </si>
  <si>
    <t>Rosalie</t>
  </si>
  <si>
    <t>Adlao</t>
  </si>
  <si>
    <t>Karl Anthony Ayen</t>
  </si>
  <si>
    <t>vm7844878</t>
  </si>
  <si>
    <t>Dissatisfaction Reason- Offer Availability</t>
  </si>
  <si>
    <t>The customer was looking for particular deal.Code selected by agent- Customer Experience (Mobile) Offer Availability</t>
  </si>
  <si>
    <t>The customer requested fornew package however the offer was not available,we do not have exact root code for offer availability.Agent selected incorrect code.code selected by agent-Mobile - Customer Experience Agent - Outsource/Offshore complaint.Correct code-Mobile - Customer Experience	Requests - Package change request.</t>
  </si>
  <si>
    <t>1h - Actual code</t>
  </si>
  <si>
    <t>1h - Code selected by agent</t>
  </si>
  <si>
    <t>1c - Code selected by agent</t>
  </si>
  <si>
    <t>1c - Actual code</t>
  </si>
  <si>
    <t>2f - Code selected by TM</t>
  </si>
  <si>
    <t>2f - Actual code</t>
  </si>
  <si>
    <t>2c - reason for failure</t>
  </si>
  <si>
    <t>a</t>
  </si>
  <si>
    <t>v</t>
  </si>
  <si>
    <t>c</t>
  </si>
  <si>
    <t>d</t>
  </si>
  <si>
    <t>dd</t>
  </si>
  <si>
    <t>Recording policy not informed</t>
  </si>
  <si>
    <t>Manager_Duration</t>
  </si>
  <si>
    <t>Manager_Date Time</t>
  </si>
  <si>
    <t>10/15/2018 16:27:41</t>
  </si>
  <si>
    <t>10/15/2018 16:18:48</t>
  </si>
  <si>
    <t>10/18/2018 19:45:27</t>
  </si>
  <si>
    <t>10/15/2018 12:23:34</t>
  </si>
  <si>
    <t>10/15/18 19:3:32</t>
  </si>
  <si>
    <t>10/15/2018 13:31:54</t>
  </si>
  <si>
    <t>10/15/2018 19:8:11</t>
  </si>
  <si>
    <t>10/24/2018 18:3:40</t>
  </si>
  <si>
    <t>10/15/2018 14:25:53</t>
  </si>
  <si>
    <t>10/18/2018 12:16:20</t>
  </si>
  <si>
    <t>10/23/2018 20:19:20</t>
  </si>
  <si>
    <t>10/19/2018 15:4:40</t>
  </si>
  <si>
    <t>10/17/2018 9:5:54</t>
  </si>
  <si>
    <t>10/27/2018 14:12:8</t>
  </si>
  <si>
    <t>10/16/2018 9:58:23</t>
  </si>
  <si>
    <t>10/16/2018 10:37:30</t>
  </si>
  <si>
    <t>11/7/2018 11:48:1</t>
  </si>
  <si>
    <t>10/22/2018 17:29:50</t>
  </si>
  <si>
    <t>10/17/2018 17:34:56</t>
  </si>
  <si>
    <t>10/22/2018 17:55:48</t>
  </si>
  <si>
    <t>10/15/2018 0:11:43</t>
  </si>
  <si>
    <t>10/15/2018 0:40:25</t>
  </si>
  <si>
    <t>COM_Duration</t>
  </si>
  <si>
    <t>COM_Date Time</t>
  </si>
  <si>
    <t>% variance</t>
  </si>
  <si>
    <t>s</t>
  </si>
  <si>
    <t>1h</t>
  </si>
  <si>
    <t>1c</t>
  </si>
  <si>
    <t>2f</t>
  </si>
  <si>
    <t>Used by agent</t>
  </si>
  <si>
    <t>Actual code</t>
  </si>
  <si>
    <t>Variance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</si>
</sst>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Gill Sans MT"/>
      <family val="2"/>
    </font>
    <font>
      <sz val="11"/>
      <color theme="1"/>
      <name val="Gill Sans MT"/>
      <family val="2"/>
    </font>
    <font>
      <sz val="18"/>
      <color theme="3"/>
      <name val="Calibri Light"/>
      <family val="2"/>
      <scheme val="major"/>
    </font>
    <font>
      <b/>
      <sz val="15"/>
      <color theme="3"/>
      <name val="Gill Sans MT"/>
      <family val="2"/>
    </font>
    <font>
      <b/>
      <sz val="13"/>
      <color theme="3"/>
      <name val="Gill Sans MT"/>
      <family val="2"/>
    </font>
    <font>
      <b/>
      <sz val="11"/>
      <color theme="3"/>
      <name val="Gill Sans MT"/>
      <family val="2"/>
    </font>
    <font>
      <sz val="11"/>
      <color rgb="FF006100"/>
      <name val="Gill Sans MT"/>
      <family val="2"/>
    </font>
    <font>
      <sz val="11"/>
      <color rgb="FF9C0006"/>
      <name val="Gill Sans MT"/>
      <family val="2"/>
    </font>
    <font>
      <sz val="11"/>
      <color rgb="FF9C5700"/>
      <name val="Gill Sans MT"/>
      <family val="2"/>
    </font>
    <font>
      <sz val="11"/>
      <color rgb="FF3F3F76"/>
      <name val="Gill Sans MT"/>
      <family val="2"/>
    </font>
    <font>
      <b/>
      <sz val="11"/>
      <color rgb="FF3F3F3F"/>
      <name val="Gill Sans MT"/>
      <family val="2"/>
    </font>
    <font>
      <b/>
      <sz val="11"/>
      <color rgb="FFFA7D00"/>
      <name val="Gill Sans MT"/>
      <family val="2"/>
    </font>
    <font>
      <sz val="11"/>
      <color rgb="FFFA7D00"/>
      <name val="Gill Sans MT"/>
      <family val="2"/>
    </font>
    <font>
      <b/>
      <sz val="11"/>
      <color theme="0"/>
      <name val="Gill Sans MT"/>
      <family val="2"/>
    </font>
    <font>
      <sz val="11"/>
      <color rgb="FFFF0000"/>
      <name val="Gill Sans MT"/>
      <family val="2"/>
    </font>
    <font>
      <i/>
      <sz val="11"/>
      <color rgb="FF7F7F7F"/>
      <name val="Gill Sans MT"/>
      <family val="2"/>
    </font>
    <font>
      <b/>
      <sz val="11"/>
      <color theme="1"/>
      <name val="Gill Sans MT"/>
      <family val="2"/>
    </font>
    <font>
      <sz val="11"/>
      <color theme="0"/>
      <name val="Gill Sans M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0" fontId="0" fillId="33" borderId="0" xfId="0" applyFill="1"/>
    <xf numFmtId="9" fontId="0" fillId="0" borderId="0" xfId="1" applyFont="1"/>
    <xf numFmtId="0" fontId="0" fillId="0" borderId="10" xfId="0" applyBorder="1"/>
    <xf numFmtId="9" fontId="0" fillId="0" borderId="10" xfId="1" applyFont="1" applyBorder="1"/>
    <xf numFmtId="9" fontId="0" fillId="0" borderId="0" xfId="0" applyNumberFormat="1"/>
    <xf numFmtId="0" fontId="0" fillId="0" borderId="10" xfId="0"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Calc!$E$10</c:f>
              <c:strCache>
                <c:ptCount val="1"/>
                <c:pt idx="0">
                  <c:v>Used by agent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Calc!$A$3:$A$8</c:f>
              <c:strCache>
                <c:ptCount val="6"/>
                <c:pt idx="0">
                  <c:v>a</c:v>
                </c:pt>
                <c:pt idx="1">
                  <c:v>v</c:v>
                </c:pt>
                <c:pt idx="2">
                  <c:v>c</c:v>
                </c:pt>
                <c:pt idx="3">
                  <c:v>d</c:v>
                </c:pt>
                <c:pt idx="4">
                  <c:v>d</c:v>
                </c:pt>
                <c:pt idx="5">
                  <c:v>dd</c:v>
                </c:pt>
              </c:strCache>
            </c:strRef>
          </c:cat>
          <c:val>
            <c:numRef>
              <c:f>Calc!$E$11:$E$16</c:f>
              <c:numCache>
                <c:formatCode>0%</c:formatCode>
                <c:ptCount val="6"/>
                <c:pt idx="0">
                  <c:v>0.12560386473429952</c:v>
                </c:pt>
                <c:pt idx="1">
                  <c:v>0.12560386473429952</c:v>
                </c:pt>
                <c:pt idx="2">
                  <c:v>0.12560386473429952</c:v>
                </c:pt>
                <c:pt idx="3">
                  <c:v>0.24959742351046699</c:v>
                </c:pt>
                <c:pt idx="4">
                  <c:v>0.24959742351046699</c:v>
                </c:pt>
                <c:pt idx="5">
                  <c:v>0.12399355877616747</c:v>
                </c:pt>
              </c:numCache>
            </c:numRef>
          </c:val>
          <c:extLst xmlns:c16r2="http://schemas.microsoft.com/office/drawing/2015/06/chart">
            <c:ext xmlns:c16="http://schemas.microsoft.com/office/drawing/2014/chart" uri="{C3380CC4-5D6E-409C-BE32-E72D297353CC}">
              <c16:uniqueId val="{00000000-619B-411A-B17E-51CCDCC41090}"/>
            </c:ext>
          </c:extLst>
        </c:ser>
        <c:ser>
          <c:idx val="1"/>
          <c:order val="1"/>
          <c:tx>
            <c:strRef>
              <c:f>Calc!$F$10</c:f>
              <c:strCache>
                <c:ptCount val="1"/>
                <c:pt idx="0">
                  <c:v>Actual code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Calc!$A$3:$A$8</c:f>
              <c:strCache>
                <c:ptCount val="6"/>
                <c:pt idx="0">
                  <c:v>a</c:v>
                </c:pt>
                <c:pt idx="1">
                  <c:v>v</c:v>
                </c:pt>
                <c:pt idx="2">
                  <c:v>c</c:v>
                </c:pt>
                <c:pt idx="3">
                  <c:v>d</c:v>
                </c:pt>
                <c:pt idx="4">
                  <c:v>d</c:v>
                </c:pt>
                <c:pt idx="5">
                  <c:v>dd</c:v>
                </c:pt>
              </c:strCache>
            </c:strRef>
          </c:cat>
          <c:val>
            <c:numRef>
              <c:f>Calc!$F$11:$F$16</c:f>
              <c:numCache>
                <c:formatCode>0%</c:formatCode>
                <c:ptCount val="6"/>
                <c:pt idx="0">
                  <c:v>0.12560386473429952</c:v>
                </c:pt>
                <c:pt idx="1">
                  <c:v>0.12560386473429952</c:v>
                </c:pt>
                <c:pt idx="2">
                  <c:v>0.25120772946859904</c:v>
                </c:pt>
                <c:pt idx="3">
                  <c:v>0.12399355877616747</c:v>
                </c:pt>
                <c:pt idx="4">
                  <c:v>0.12399355877616747</c:v>
                </c:pt>
                <c:pt idx="5">
                  <c:v>0.12399355877616747</c:v>
                </c:pt>
              </c:numCache>
            </c:numRef>
          </c:val>
          <c:extLst xmlns:c16r2="http://schemas.microsoft.com/office/drawing/2015/06/chart">
            <c:ext xmlns:c16="http://schemas.microsoft.com/office/drawing/2014/chart" uri="{C3380CC4-5D6E-409C-BE32-E72D297353CC}">
              <c16:uniqueId val="{00000001-619B-411A-B17E-51CCDCC41090}"/>
            </c:ext>
          </c:extLst>
        </c:ser>
        <c:dLbls>
          <c:dLblPos val="outEnd"/>
          <c:showLegendKey val="0"/>
          <c:showVal val="1"/>
          <c:showCatName val="0"/>
          <c:showSerName val="0"/>
          <c:showPercent val="0"/>
          <c:showBubbleSize val="0"/>
        </c:dLbls>
        <c:gapWidth val="219"/>
        <c:overlap val="-27"/>
        <c:axId val="70108160"/>
        <c:axId val="65918592"/>
      </c:barChart>
      <c:lineChart>
        <c:grouping val="standard"/>
        <c:varyColors val="0"/>
        <c:ser>
          <c:idx val="2"/>
          <c:order val="2"/>
          <c:tx>
            <c:strRef>
              <c:f>Calc!$G$10</c:f>
              <c:strCache>
                <c:ptCount val="1"/>
                <c:pt idx="0">
                  <c:v>Variance %</c:v>
                </c:pt>
              </c:strCache>
            </c:strRef>
          </c:tx>
          <c:spPr>
            <a:ln w="28575" cap="rnd">
              <a:solidFill>
                <a:schemeClr val="accent3"/>
              </a:solidFill>
              <a:round/>
            </a:ln>
            <a:effectLst/>
          </c:spPr>
          <c:marker>
            <c:symbol val="none"/>
          </c:marker>
          <c:dLbls>
            <c:dLbl>
              <c:idx val="3"/>
              <c:layout>
                <c:manualLayout>
                  <c:x val="1.8152937209561938E-3"/>
                  <c:y val="5.037784707559903E-2"/>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619B-411A-B17E-51CCDCC410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Calc!$G$11:$G$16</c:f>
              <c:numCache>
                <c:formatCode>0%</c:formatCode>
                <c:ptCount val="6"/>
                <c:pt idx="0">
                  <c:v>0</c:v>
                </c:pt>
                <c:pt idx="1">
                  <c:v>0</c:v>
                </c:pt>
                <c:pt idx="2">
                  <c:v>0</c:v>
                </c:pt>
                <c:pt idx="3">
                  <c:v>0.12560386473429952</c:v>
                </c:pt>
                <c:pt idx="4">
                  <c:v>0.12560386473429952</c:v>
                </c:pt>
                <c:pt idx="5">
                  <c:v>0</c:v>
                </c:pt>
              </c:numCache>
            </c:numRef>
          </c:val>
          <c:smooth val="0"/>
          <c:extLst xmlns:c16r2="http://schemas.microsoft.com/office/drawing/2015/06/chart">
            <c:ext xmlns:c16="http://schemas.microsoft.com/office/drawing/2014/chart" uri="{C3380CC4-5D6E-409C-BE32-E72D297353CC}">
              <c16:uniqueId val="{00000002-619B-411A-B17E-51CCDCC41090}"/>
            </c:ext>
          </c:extLst>
        </c:ser>
        <c:dLbls>
          <c:showLegendKey val="0"/>
          <c:showVal val="0"/>
          <c:showCatName val="0"/>
          <c:showSerName val="0"/>
          <c:showPercent val="0"/>
          <c:showBubbleSize val="0"/>
        </c:dLbls>
        <c:marker val="1"/>
        <c:smooth val="0"/>
        <c:axId val="70108672"/>
        <c:axId val="65919168"/>
      </c:lineChart>
      <c:catAx>
        <c:axId val="7010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18592"/>
        <c:crosses val="autoZero"/>
        <c:auto val="1"/>
        <c:lblAlgn val="ctr"/>
        <c:lblOffset val="100"/>
        <c:noMultiLvlLbl val="0"/>
      </c:catAx>
      <c:valAx>
        <c:axId val="659185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70108160"/>
        <c:crosses val="autoZero"/>
        <c:crossBetween val="between"/>
      </c:valAx>
      <c:valAx>
        <c:axId val="65919168"/>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70108672"/>
        <c:crosses val="max"/>
        <c:crossBetween val="between"/>
      </c:valAx>
      <c:catAx>
        <c:axId val="70108672"/>
        <c:scaling>
          <c:orientation val="minMax"/>
        </c:scaling>
        <c:delete val="1"/>
        <c:axPos val="b"/>
        <c:numFmt formatCode="General" sourceLinked="1"/>
        <c:majorTickMark val="out"/>
        <c:minorTickMark val="none"/>
        <c:tickLblPos val="nextTo"/>
        <c:crossAx val="65919168"/>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576261</xdr:colOff>
      <xdr:row>22</xdr:row>
      <xdr:rowOff>85726</xdr:rowOff>
    </xdr:from>
    <xdr:to>
      <xdr:col>13</xdr:col>
      <xdr:colOff>28574</xdr:colOff>
      <xdr:row>34</xdr:row>
      <xdr:rowOff>152400</xdr:rowOff>
    </xdr:to>
    <xdr:graphicFrame macro="">
      <xdr:nvGraphicFramePr>
        <xdr:cNvPr id="3" name="Chart 2">
          <a:extLst>
            <a:ext uri="{FF2B5EF4-FFF2-40B4-BE49-F238E27FC236}">
              <a16:creationId xmlns:a16="http://schemas.microsoft.com/office/drawing/2014/main" xmlns="" id="{71F38116-B38D-4731-96F2-5BD6DA9E19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544"/>
  <sheetViews>
    <sheetView tabSelected="1" topLeftCell="AJ1" workbookViewId="0">
      <selection activeCell="A2" sqref="A2"/>
    </sheetView>
  </sheetViews>
  <sheetFormatPr defaultRowHeight="17.25" x14ac:dyDescent="0.35"/>
  <cols>
    <col min="1" max="1" width="14.875" bestFit="1" customWidth="1"/>
    <col min="3" max="3" width="24.5" bestFit="1" customWidth="1"/>
    <col min="9" max="9" width="14.875" bestFit="1" customWidth="1"/>
    <col min="19" max="19" width="14.875" bestFit="1" customWidth="1"/>
    <col min="25" max="25" width="16.25" bestFit="1" customWidth="1"/>
    <col min="44" max="44" width="195.5" bestFit="1" customWidth="1"/>
    <col min="64" max="86" width="9" customWidth="1"/>
  </cols>
  <sheetData>
    <row r="1" spans="1:9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2878</v>
      </c>
      <c r="BE1" t="s">
        <v>2879</v>
      </c>
      <c r="BF1" t="s">
        <v>55</v>
      </c>
      <c r="BG1" t="s">
        <v>56</v>
      </c>
      <c r="BH1" t="s">
        <v>57</v>
      </c>
      <c r="BI1" t="s">
        <v>58</v>
      </c>
      <c r="BJ1" t="s">
        <v>59</v>
      </c>
      <c r="BK1" t="s">
        <v>60</v>
      </c>
      <c r="BL1" t="s">
        <v>61</v>
      </c>
      <c r="BM1" t="s">
        <v>62</v>
      </c>
      <c r="BN1" t="s">
        <v>63</v>
      </c>
      <c r="BO1" t="s">
        <v>64</v>
      </c>
      <c r="BP1" t="s">
        <v>65</v>
      </c>
      <c r="BQ1" t="s">
        <v>66</v>
      </c>
      <c r="BR1" t="s">
        <v>67</v>
      </c>
      <c r="BS1" t="s">
        <v>68</v>
      </c>
      <c r="BT1" t="s">
        <v>69</v>
      </c>
      <c r="BU1" t="s">
        <v>2902</v>
      </c>
      <c r="BV1" t="s">
        <v>2903</v>
      </c>
      <c r="BW1" t="s">
        <v>70</v>
      </c>
      <c r="BX1" t="s">
        <v>71</v>
      </c>
      <c r="BY1" t="s">
        <v>72</v>
      </c>
      <c r="BZ1" t="s">
        <v>73</v>
      </c>
      <c r="CA1" t="s">
        <v>74</v>
      </c>
      <c r="CB1" t="s">
        <v>75</v>
      </c>
      <c r="CC1" t="s">
        <v>76</v>
      </c>
      <c r="CD1" t="s">
        <v>77</v>
      </c>
      <c r="CE1" t="s">
        <v>78</v>
      </c>
      <c r="CF1" t="s">
        <v>79</v>
      </c>
      <c r="CG1" t="s">
        <v>80</v>
      </c>
      <c r="CH1" t="s">
        <v>81</v>
      </c>
      <c r="CI1" t="s">
        <v>2871</v>
      </c>
      <c r="CJ1" t="s">
        <v>2867</v>
      </c>
      <c r="CK1" t="s">
        <v>2868</v>
      </c>
      <c r="CL1" t="s">
        <v>2904</v>
      </c>
      <c r="CM1" t="s">
        <v>2866</v>
      </c>
      <c r="CN1" t="s">
        <v>2865</v>
      </c>
      <c r="CO1" t="s">
        <v>2904</v>
      </c>
      <c r="CP1" t="s">
        <v>2869</v>
      </c>
      <c r="CQ1" t="s">
        <v>2870</v>
      </c>
      <c r="CR1" t="s">
        <v>2904</v>
      </c>
    </row>
    <row r="2" spans="1:96" x14ac:dyDescent="0.35">
      <c r="A2" s="1">
        <v>43399.554236111115</v>
      </c>
      <c r="B2">
        <v>648</v>
      </c>
      <c r="C2">
        <v>2.00500726102018E+20</v>
      </c>
      <c r="D2" t="s">
        <v>82</v>
      </c>
      <c r="E2">
        <v>79572</v>
      </c>
      <c r="F2" t="s">
        <v>83</v>
      </c>
      <c r="G2" t="s">
        <v>84</v>
      </c>
      <c r="H2" t="s">
        <v>85</v>
      </c>
      <c r="I2" s="1">
        <v>43420.230300925927</v>
      </c>
      <c r="J2">
        <v>1361</v>
      </c>
      <c r="K2">
        <v>6.5</v>
      </c>
      <c r="L2">
        <v>65</v>
      </c>
      <c r="M2">
        <v>10</v>
      </c>
      <c r="N2" t="b">
        <v>0</v>
      </c>
      <c r="R2" t="s">
        <v>86</v>
      </c>
      <c r="T2" t="s">
        <v>87</v>
      </c>
      <c r="U2" t="s">
        <v>88</v>
      </c>
      <c r="V2" t="s">
        <v>89</v>
      </c>
      <c r="W2" t="s">
        <v>90</v>
      </c>
      <c r="Y2" t="s">
        <v>91</v>
      </c>
      <c r="Z2">
        <v>2005007</v>
      </c>
      <c r="AA2" t="s">
        <v>92</v>
      </c>
      <c r="AB2" t="s">
        <v>92</v>
      </c>
      <c r="AC2" t="s">
        <v>93</v>
      </c>
      <c r="AD2" t="s">
        <v>94</v>
      </c>
      <c r="AF2" t="s">
        <v>95</v>
      </c>
      <c r="AI2" t="s">
        <v>96</v>
      </c>
      <c r="AK2" t="s">
        <v>97</v>
      </c>
      <c r="AM2" t="s">
        <v>98</v>
      </c>
      <c r="AO2" t="s">
        <v>97</v>
      </c>
      <c r="AP2" t="s">
        <v>99</v>
      </c>
      <c r="AQ2" t="s">
        <v>100</v>
      </c>
      <c r="AR2" t="s">
        <v>101</v>
      </c>
      <c r="AS2" t="s">
        <v>100</v>
      </c>
      <c r="AT2" t="s">
        <v>102</v>
      </c>
      <c r="AU2" t="s">
        <v>98</v>
      </c>
      <c r="AW2" t="s">
        <v>98</v>
      </c>
      <c r="AY2" t="s">
        <v>97</v>
      </c>
      <c r="AZ2" t="s">
        <v>103</v>
      </c>
      <c r="BA2" t="s">
        <v>104</v>
      </c>
      <c r="BB2" t="s">
        <v>105</v>
      </c>
      <c r="BD2">
        <v>0</v>
      </c>
      <c r="BE2" t="s">
        <v>98</v>
      </c>
      <c r="BF2" t="s">
        <v>98</v>
      </c>
      <c r="BH2" t="s">
        <v>98</v>
      </c>
      <c r="BJ2" t="s">
        <v>98</v>
      </c>
      <c r="BL2" t="s">
        <v>98</v>
      </c>
      <c r="BN2" t="s">
        <v>98</v>
      </c>
      <c r="BP2" t="s">
        <v>98</v>
      </c>
      <c r="BR2" t="s">
        <v>98</v>
      </c>
      <c r="BT2" t="s">
        <v>98</v>
      </c>
      <c r="BU2" t="s">
        <v>98</v>
      </c>
      <c r="BV2" t="s">
        <v>98</v>
      </c>
      <c r="BW2" t="s">
        <v>98</v>
      </c>
      <c r="BY2" t="s">
        <v>98</v>
      </c>
      <c r="CA2" t="s">
        <v>100</v>
      </c>
      <c r="CB2" t="s">
        <v>102</v>
      </c>
      <c r="CC2" t="s">
        <v>97</v>
      </c>
      <c r="CE2" t="s">
        <v>97</v>
      </c>
      <c r="CG2" t="s">
        <v>97</v>
      </c>
      <c r="CI2" t="s">
        <v>98</v>
      </c>
      <c r="CJ2" t="s">
        <v>2872</v>
      </c>
      <c r="CK2" t="s">
        <v>2872</v>
      </c>
      <c r="CL2" t="b">
        <f>CK2=CJ2</f>
        <v>1</v>
      </c>
      <c r="CM2" t="s">
        <v>2872</v>
      </c>
      <c r="CN2" t="s">
        <v>2872</v>
      </c>
      <c r="CO2" t="b">
        <f>CN2=CM2</f>
        <v>1</v>
      </c>
      <c r="CP2" t="s">
        <v>2872</v>
      </c>
      <c r="CQ2" t="s">
        <v>2872</v>
      </c>
      <c r="CR2" t="b">
        <f>CQ2=CP2</f>
        <v>1</v>
      </c>
    </row>
    <row r="3" spans="1:96" x14ac:dyDescent="0.35">
      <c r="A3" s="1">
        <v>43388.508263888885</v>
      </c>
      <c r="B3">
        <v>1074</v>
      </c>
      <c r="C3">
        <v>2.0068341510201799E+20</v>
      </c>
      <c r="D3" t="s">
        <v>82</v>
      </c>
      <c r="E3">
        <v>79023</v>
      </c>
      <c r="F3" t="s">
        <v>106</v>
      </c>
      <c r="G3" t="s">
        <v>107</v>
      </c>
      <c r="H3" t="s">
        <v>108</v>
      </c>
      <c r="I3" s="1">
        <v>43413.055972222224</v>
      </c>
      <c r="J3">
        <v>1979</v>
      </c>
      <c r="K3">
        <v>6.5</v>
      </c>
      <c r="L3">
        <v>65</v>
      </c>
      <c r="M3">
        <v>10</v>
      </c>
      <c r="N3" t="b">
        <v>0</v>
      </c>
      <c r="R3" t="s">
        <v>86</v>
      </c>
      <c r="T3" t="s">
        <v>109</v>
      </c>
      <c r="U3" t="s">
        <v>110</v>
      </c>
      <c r="V3" t="s">
        <v>89</v>
      </c>
      <c r="W3" t="s">
        <v>90</v>
      </c>
      <c r="Y3" t="s">
        <v>91</v>
      </c>
      <c r="Z3">
        <v>2006834</v>
      </c>
      <c r="AA3" t="s">
        <v>92</v>
      </c>
      <c r="AB3" t="s">
        <v>92</v>
      </c>
      <c r="AC3" t="s">
        <v>111</v>
      </c>
      <c r="AD3" t="s">
        <v>94</v>
      </c>
      <c r="AF3" t="s">
        <v>112</v>
      </c>
      <c r="AI3" t="s">
        <v>96</v>
      </c>
      <c r="AK3" t="s">
        <v>97</v>
      </c>
      <c r="AM3" t="s">
        <v>98</v>
      </c>
      <c r="AO3" t="s">
        <v>97</v>
      </c>
      <c r="AQ3" t="s">
        <v>100</v>
      </c>
      <c r="AR3" t="s">
        <v>113</v>
      </c>
      <c r="AS3" t="s">
        <v>100</v>
      </c>
      <c r="AT3" t="s">
        <v>114</v>
      </c>
      <c r="AU3" t="s">
        <v>98</v>
      </c>
      <c r="AW3" t="s">
        <v>98</v>
      </c>
      <c r="AY3" t="s">
        <v>97</v>
      </c>
      <c r="BA3" t="s">
        <v>104</v>
      </c>
      <c r="BB3" t="s">
        <v>115</v>
      </c>
      <c r="BC3" t="s">
        <v>98</v>
      </c>
      <c r="BD3">
        <v>0</v>
      </c>
      <c r="BE3" t="s">
        <v>98</v>
      </c>
      <c r="BF3" t="s">
        <v>98</v>
      </c>
      <c r="BH3" t="s">
        <v>98</v>
      </c>
      <c r="BJ3" t="s">
        <v>98</v>
      </c>
      <c r="BL3" t="s">
        <v>98</v>
      </c>
      <c r="BN3" t="s">
        <v>98</v>
      </c>
      <c r="BP3" t="s">
        <v>98</v>
      </c>
      <c r="BR3" t="s">
        <v>98</v>
      </c>
      <c r="BT3" t="s">
        <v>98</v>
      </c>
      <c r="BU3" t="s">
        <v>98</v>
      </c>
      <c r="BV3" t="s">
        <v>98</v>
      </c>
      <c r="BW3" t="s">
        <v>98</v>
      </c>
      <c r="BY3" t="s">
        <v>98</v>
      </c>
      <c r="CA3" t="s">
        <v>100</v>
      </c>
      <c r="CB3" t="s">
        <v>116</v>
      </c>
      <c r="CC3" t="s">
        <v>97</v>
      </c>
      <c r="CE3" t="s">
        <v>97</v>
      </c>
      <c r="CG3" t="s">
        <v>97</v>
      </c>
      <c r="CI3" t="s">
        <v>98</v>
      </c>
      <c r="CJ3" t="s">
        <v>2873</v>
      </c>
      <c r="CK3" t="s">
        <v>2873</v>
      </c>
      <c r="CL3" t="b">
        <f t="shared" ref="CL3:CL66" si="0">CK3=CJ3</f>
        <v>1</v>
      </c>
      <c r="CM3" t="s">
        <v>2873</v>
      </c>
      <c r="CN3" t="s">
        <v>2873</v>
      </c>
      <c r="CO3" t="b">
        <f t="shared" ref="CO3:CO66" si="1">CN3=CM3</f>
        <v>1</v>
      </c>
      <c r="CP3" t="s">
        <v>2873</v>
      </c>
      <c r="CQ3" t="s">
        <v>2873</v>
      </c>
      <c r="CR3" t="b">
        <f t="shared" ref="CR3:CR66" si="2">CQ3=CP3</f>
        <v>1</v>
      </c>
    </row>
    <row r="4" spans="1:96" x14ac:dyDescent="0.35">
      <c r="A4" s="1">
        <v>43389.396504629629</v>
      </c>
      <c r="B4">
        <v>709</v>
      </c>
      <c r="C4">
        <v>2.0180471610201801E+20</v>
      </c>
      <c r="D4" t="s">
        <v>82</v>
      </c>
      <c r="E4">
        <v>79085</v>
      </c>
      <c r="F4" t="s">
        <v>106</v>
      </c>
      <c r="G4" t="s">
        <v>107</v>
      </c>
      <c r="H4" t="s">
        <v>108</v>
      </c>
      <c r="I4" s="1">
        <v>43413.192141203705</v>
      </c>
      <c r="J4">
        <v>1054</v>
      </c>
      <c r="K4">
        <v>6</v>
      </c>
      <c r="L4">
        <v>60</v>
      </c>
      <c r="M4">
        <v>10</v>
      </c>
      <c r="N4" t="b">
        <v>0</v>
      </c>
      <c r="R4" t="s">
        <v>86</v>
      </c>
      <c r="T4" t="s">
        <v>117</v>
      </c>
      <c r="U4" t="s">
        <v>118</v>
      </c>
      <c r="V4" t="s">
        <v>89</v>
      </c>
      <c r="W4" t="s">
        <v>90</v>
      </c>
      <c r="Y4" t="s">
        <v>91</v>
      </c>
      <c r="Z4">
        <v>2018047</v>
      </c>
      <c r="AA4" t="s">
        <v>92</v>
      </c>
      <c r="AB4" t="s">
        <v>92</v>
      </c>
      <c r="AC4" t="s">
        <v>111</v>
      </c>
      <c r="AD4" t="s">
        <v>94</v>
      </c>
      <c r="AF4" t="s">
        <v>119</v>
      </c>
      <c r="AI4" t="s">
        <v>96</v>
      </c>
      <c r="AK4" t="s">
        <v>97</v>
      </c>
      <c r="AM4" t="s">
        <v>98</v>
      </c>
      <c r="AO4" t="s">
        <v>97</v>
      </c>
      <c r="AQ4" t="s">
        <v>104</v>
      </c>
      <c r="AR4" t="s">
        <v>120</v>
      </c>
      <c r="AS4" t="s">
        <v>100</v>
      </c>
      <c r="AT4" t="s">
        <v>114</v>
      </c>
      <c r="AU4" t="s">
        <v>98</v>
      </c>
      <c r="AW4" t="s">
        <v>98</v>
      </c>
      <c r="AY4" t="s">
        <v>100</v>
      </c>
      <c r="AZ4" t="s">
        <v>121</v>
      </c>
      <c r="BA4" t="s">
        <v>104</v>
      </c>
      <c r="BB4" t="s">
        <v>115</v>
      </c>
      <c r="BC4" t="s">
        <v>98</v>
      </c>
      <c r="BD4">
        <v>0</v>
      </c>
      <c r="BE4" t="s">
        <v>98</v>
      </c>
      <c r="BF4" t="s">
        <v>98</v>
      </c>
      <c r="BH4" t="s">
        <v>98</v>
      </c>
      <c r="BJ4" t="s">
        <v>98</v>
      </c>
      <c r="BL4" t="s">
        <v>98</v>
      </c>
      <c r="BN4" t="s">
        <v>98</v>
      </c>
      <c r="BP4" t="s">
        <v>98</v>
      </c>
      <c r="BR4" t="s">
        <v>98</v>
      </c>
      <c r="BT4" t="s">
        <v>98</v>
      </c>
      <c r="BU4" t="s">
        <v>98</v>
      </c>
      <c r="BV4" t="s">
        <v>98</v>
      </c>
      <c r="BW4" t="s">
        <v>98</v>
      </c>
      <c r="BY4" t="s">
        <v>98</v>
      </c>
      <c r="CA4" t="s">
        <v>100</v>
      </c>
      <c r="CB4" t="s">
        <v>116</v>
      </c>
      <c r="CC4" t="s">
        <v>97</v>
      </c>
      <c r="CE4" t="s">
        <v>97</v>
      </c>
      <c r="CG4" t="s">
        <v>97</v>
      </c>
      <c r="CI4" t="s">
        <v>98</v>
      </c>
      <c r="CJ4" t="s">
        <v>2874</v>
      </c>
      <c r="CK4" t="s">
        <v>2874</v>
      </c>
      <c r="CL4" t="b">
        <f t="shared" si="0"/>
        <v>1</v>
      </c>
      <c r="CM4" t="s">
        <v>2874</v>
      </c>
      <c r="CN4" t="s">
        <v>2874</v>
      </c>
      <c r="CO4" t="b">
        <f t="shared" si="1"/>
        <v>1</v>
      </c>
      <c r="CP4" t="s">
        <v>2874</v>
      </c>
      <c r="CQ4" t="s">
        <v>2874</v>
      </c>
      <c r="CR4" t="b">
        <f t="shared" si="2"/>
        <v>1</v>
      </c>
    </row>
    <row r="5" spans="1:96" x14ac:dyDescent="0.35">
      <c r="A5" s="1">
        <v>43388.465694444443</v>
      </c>
      <c r="B5">
        <v>685</v>
      </c>
      <c r="C5">
        <v>2.0192111510201801E+20</v>
      </c>
      <c r="D5" t="s">
        <v>82</v>
      </c>
      <c r="E5">
        <v>79021</v>
      </c>
      <c r="F5" t="s">
        <v>106</v>
      </c>
      <c r="G5" t="s">
        <v>107</v>
      </c>
      <c r="H5" t="s">
        <v>108</v>
      </c>
      <c r="I5" s="1">
        <v>43413.040682870371</v>
      </c>
      <c r="J5">
        <v>1148</v>
      </c>
      <c r="K5">
        <v>7.5</v>
      </c>
      <c r="L5">
        <v>75</v>
      </c>
      <c r="M5">
        <v>10</v>
      </c>
      <c r="N5" t="b">
        <v>0</v>
      </c>
      <c r="R5" t="s">
        <v>86</v>
      </c>
      <c r="T5" t="s">
        <v>122</v>
      </c>
      <c r="U5" t="s">
        <v>123</v>
      </c>
      <c r="V5" t="s">
        <v>89</v>
      </c>
      <c r="W5" t="s">
        <v>90</v>
      </c>
      <c r="Y5" t="s">
        <v>91</v>
      </c>
      <c r="Z5">
        <v>2019211</v>
      </c>
      <c r="AA5" t="s">
        <v>92</v>
      </c>
      <c r="AB5" t="s">
        <v>92</v>
      </c>
      <c r="AC5" t="s">
        <v>111</v>
      </c>
      <c r="AD5" t="s">
        <v>94</v>
      </c>
      <c r="AF5" t="s">
        <v>124</v>
      </c>
      <c r="AG5" t="s">
        <v>125</v>
      </c>
      <c r="AI5" t="s">
        <v>96</v>
      </c>
      <c r="AK5" t="s">
        <v>97</v>
      </c>
      <c r="AM5" t="s">
        <v>98</v>
      </c>
      <c r="AO5" t="s">
        <v>97</v>
      </c>
      <c r="AQ5" t="s">
        <v>104</v>
      </c>
      <c r="AR5" t="s">
        <v>126</v>
      </c>
      <c r="AS5" t="s">
        <v>100</v>
      </c>
      <c r="AT5" t="s">
        <v>114</v>
      </c>
      <c r="AU5" t="s">
        <v>98</v>
      </c>
      <c r="AW5" t="s">
        <v>98</v>
      </c>
      <c r="AY5" t="s">
        <v>97</v>
      </c>
      <c r="BA5" t="s">
        <v>97</v>
      </c>
      <c r="BC5" t="s">
        <v>98</v>
      </c>
      <c r="BD5">
        <v>0</v>
      </c>
      <c r="BE5" t="s">
        <v>98</v>
      </c>
      <c r="BF5" t="s">
        <v>98</v>
      </c>
      <c r="BH5" t="s">
        <v>98</v>
      </c>
      <c r="BJ5" t="s">
        <v>98</v>
      </c>
      <c r="BL5" t="s">
        <v>98</v>
      </c>
      <c r="BN5" t="s">
        <v>98</v>
      </c>
      <c r="BP5" t="s">
        <v>98</v>
      </c>
      <c r="BR5" t="s">
        <v>98</v>
      </c>
      <c r="BT5" t="s">
        <v>98</v>
      </c>
      <c r="BU5" t="s">
        <v>98</v>
      </c>
      <c r="BV5" t="s">
        <v>98</v>
      </c>
      <c r="BW5" t="s">
        <v>98</v>
      </c>
      <c r="BY5" t="s">
        <v>98</v>
      </c>
      <c r="CA5" t="s">
        <v>100</v>
      </c>
      <c r="CB5" t="s">
        <v>116</v>
      </c>
      <c r="CC5" t="s">
        <v>97</v>
      </c>
      <c r="CE5" t="s">
        <v>97</v>
      </c>
      <c r="CG5" t="s">
        <v>97</v>
      </c>
      <c r="CI5" t="s">
        <v>98</v>
      </c>
      <c r="CJ5" t="s">
        <v>2875</v>
      </c>
      <c r="CK5" t="s">
        <v>2874</v>
      </c>
      <c r="CL5" t="b">
        <f t="shared" si="0"/>
        <v>0</v>
      </c>
      <c r="CM5" t="s">
        <v>2875</v>
      </c>
      <c r="CN5" t="s">
        <v>2875</v>
      </c>
      <c r="CO5" t="b">
        <f t="shared" si="1"/>
        <v>1</v>
      </c>
      <c r="CP5" t="s">
        <v>2875</v>
      </c>
      <c r="CQ5" t="s">
        <v>2875</v>
      </c>
      <c r="CR5" t="b">
        <f t="shared" si="2"/>
        <v>1</v>
      </c>
    </row>
    <row r="6" spans="1:96" x14ac:dyDescent="0.35">
      <c r="A6" s="1">
        <v>43420.379803240743</v>
      </c>
      <c r="B6">
        <v>676</v>
      </c>
      <c r="C6">
        <v>2.0311191611201801E+20</v>
      </c>
      <c r="D6" t="s">
        <v>82</v>
      </c>
      <c r="E6">
        <v>79887</v>
      </c>
      <c r="F6" t="s">
        <v>83</v>
      </c>
      <c r="G6" t="s">
        <v>84</v>
      </c>
      <c r="H6" t="s">
        <v>85</v>
      </c>
      <c r="I6" s="1">
        <v>43425.110439814816</v>
      </c>
      <c r="J6">
        <v>1388</v>
      </c>
      <c r="K6">
        <v>7</v>
      </c>
      <c r="L6">
        <v>70</v>
      </c>
      <c r="M6">
        <v>10</v>
      </c>
      <c r="N6" t="b">
        <v>0</v>
      </c>
      <c r="R6" t="s">
        <v>86</v>
      </c>
      <c r="T6" t="s">
        <v>127</v>
      </c>
      <c r="U6" t="s">
        <v>128</v>
      </c>
      <c r="V6" t="s">
        <v>89</v>
      </c>
      <c r="W6" t="s">
        <v>90</v>
      </c>
      <c r="Y6" t="s">
        <v>91</v>
      </c>
      <c r="Z6">
        <v>2031119</v>
      </c>
      <c r="AA6" t="s">
        <v>92</v>
      </c>
      <c r="AB6" t="s">
        <v>92</v>
      </c>
      <c r="AC6" t="s">
        <v>111</v>
      </c>
      <c r="AD6" t="s">
        <v>94</v>
      </c>
      <c r="AF6" t="s">
        <v>129</v>
      </c>
      <c r="AI6" t="s">
        <v>96</v>
      </c>
      <c r="AK6" t="s">
        <v>97</v>
      </c>
      <c r="AM6" t="s">
        <v>98</v>
      </c>
      <c r="AO6" t="s">
        <v>97</v>
      </c>
      <c r="AP6" t="s">
        <v>130</v>
      </c>
      <c r="AQ6" t="s">
        <v>104</v>
      </c>
      <c r="AR6" t="s">
        <v>131</v>
      </c>
      <c r="AS6" t="s">
        <v>100</v>
      </c>
      <c r="AT6" t="s">
        <v>102</v>
      </c>
      <c r="AU6" t="s">
        <v>98</v>
      </c>
      <c r="AW6" t="s">
        <v>98</v>
      </c>
      <c r="AY6" t="s">
        <v>97</v>
      </c>
      <c r="AZ6" t="s">
        <v>132</v>
      </c>
      <c r="BA6" t="s">
        <v>104</v>
      </c>
      <c r="BB6" t="s">
        <v>105</v>
      </c>
      <c r="BD6">
        <v>0</v>
      </c>
      <c r="BE6" t="s">
        <v>98</v>
      </c>
      <c r="BF6" t="s">
        <v>98</v>
      </c>
      <c r="BH6" t="s">
        <v>98</v>
      </c>
      <c r="BJ6" t="s">
        <v>98</v>
      </c>
      <c r="BL6" t="s">
        <v>98</v>
      </c>
      <c r="BN6" t="s">
        <v>98</v>
      </c>
      <c r="BP6" t="s">
        <v>98</v>
      </c>
      <c r="BR6" t="s">
        <v>98</v>
      </c>
      <c r="BT6" t="s">
        <v>98</v>
      </c>
      <c r="BU6" t="s">
        <v>98</v>
      </c>
      <c r="BV6" t="s">
        <v>98</v>
      </c>
      <c r="BW6" t="s">
        <v>98</v>
      </c>
      <c r="BY6" t="s">
        <v>98</v>
      </c>
      <c r="CA6" t="s">
        <v>100</v>
      </c>
      <c r="CB6" t="s">
        <v>102</v>
      </c>
      <c r="CC6" t="s">
        <v>97</v>
      </c>
      <c r="CE6" t="s">
        <v>97</v>
      </c>
      <c r="CG6" t="s">
        <v>97</v>
      </c>
      <c r="CI6" t="s">
        <v>98</v>
      </c>
      <c r="CJ6" t="s">
        <v>2875</v>
      </c>
      <c r="CK6" t="s">
        <v>2875</v>
      </c>
      <c r="CL6" t="b">
        <f t="shared" si="0"/>
        <v>1</v>
      </c>
      <c r="CM6" t="s">
        <v>2875</v>
      </c>
      <c r="CN6" t="s">
        <v>2876</v>
      </c>
      <c r="CO6" t="b">
        <f t="shared" si="1"/>
        <v>0</v>
      </c>
      <c r="CP6" t="s">
        <v>2905</v>
      </c>
      <c r="CQ6" t="s">
        <v>2875</v>
      </c>
      <c r="CR6" t="b">
        <f t="shared" si="2"/>
        <v>0</v>
      </c>
    </row>
    <row r="7" spans="1:96" x14ac:dyDescent="0.35">
      <c r="A7" s="1">
        <v>43388.819756944446</v>
      </c>
      <c r="B7">
        <v>1089</v>
      </c>
      <c r="C7">
        <v>2.0327741510201799E+20</v>
      </c>
      <c r="D7" t="s">
        <v>82</v>
      </c>
      <c r="E7">
        <v>79084</v>
      </c>
      <c r="F7" t="s">
        <v>106</v>
      </c>
      <c r="G7" t="s">
        <v>107</v>
      </c>
      <c r="H7" t="s">
        <v>108</v>
      </c>
      <c r="I7" s="1">
        <v>43413.183599537035</v>
      </c>
      <c r="J7">
        <v>1531</v>
      </c>
      <c r="K7">
        <v>6.5</v>
      </c>
      <c r="L7">
        <v>65</v>
      </c>
      <c r="M7">
        <v>10</v>
      </c>
      <c r="N7" t="b">
        <v>0</v>
      </c>
      <c r="R7" t="s">
        <v>86</v>
      </c>
      <c r="T7" t="s">
        <v>133</v>
      </c>
      <c r="U7" t="s">
        <v>134</v>
      </c>
      <c r="V7" t="s">
        <v>89</v>
      </c>
      <c r="W7" t="s">
        <v>90</v>
      </c>
      <c r="Y7" t="s">
        <v>91</v>
      </c>
      <c r="Z7">
        <v>2032774</v>
      </c>
      <c r="AA7" t="s">
        <v>92</v>
      </c>
      <c r="AB7" t="s">
        <v>92</v>
      </c>
      <c r="AC7" t="s">
        <v>111</v>
      </c>
      <c r="AD7" t="s">
        <v>94</v>
      </c>
      <c r="AF7" t="s">
        <v>135</v>
      </c>
      <c r="AI7" t="s">
        <v>96</v>
      </c>
      <c r="AK7" t="s">
        <v>97</v>
      </c>
      <c r="AM7" t="s">
        <v>98</v>
      </c>
      <c r="AO7" t="s">
        <v>97</v>
      </c>
      <c r="AQ7" t="s">
        <v>100</v>
      </c>
      <c r="AR7" t="s">
        <v>113</v>
      </c>
      <c r="AS7" t="s">
        <v>100</v>
      </c>
      <c r="AT7" t="s">
        <v>136</v>
      </c>
      <c r="AU7" t="s">
        <v>98</v>
      </c>
      <c r="AW7" t="s">
        <v>98</v>
      </c>
      <c r="AY7" t="s">
        <v>97</v>
      </c>
      <c r="BA7" t="s">
        <v>104</v>
      </c>
      <c r="BB7" t="s">
        <v>137</v>
      </c>
      <c r="BC7" t="s">
        <v>98</v>
      </c>
      <c r="BD7">
        <v>0</v>
      </c>
      <c r="BE7" t="s">
        <v>98</v>
      </c>
      <c r="BF7" t="s">
        <v>98</v>
      </c>
      <c r="BH7" t="s">
        <v>98</v>
      </c>
      <c r="BJ7" t="s">
        <v>98</v>
      </c>
      <c r="BL7" t="s">
        <v>98</v>
      </c>
      <c r="BN7" t="s">
        <v>98</v>
      </c>
      <c r="BP7" t="s">
        <v>98</v>
      </c>
      <c r="BR7" t="s">
        <v>98</v>
      </c>
      <c r="BT7" t="s">
        <v>98</v>
      </c>
      <c r="BU7" t="s">
        <v>98</v>
      </c>
      <c r="BV7" t="s">
        <v>98</v>
      </c>
      <c r="BW7" t="s">
        <v>98</v>
      </c>
      <c r="BY7" t="s">
        <v>98</v>
      </c>
      <c r="CA7" t="s">
        <v>100</v>
      </c>
      <c r="CB7" t="s">
        <v>138</v>
      </c>
      <c r="CC7" t="s">
        <v>97</v>
      </c>
      <c r="CE7" t="s">
        <v>97</v>
      </c>
      <c r="CG7" t="s">
        <v>97</v>
      </c>
      <c r="CI7" t="s">
        <v>98</v>
      </c>
      <c r="CJ7" t="s">
        <v>98</v>
      </c>
      <c r="CK7" t="s">
        <v>98</v>
      </c>
      <c r="CL7" t="b">
        <f t="shared" si="0"/>
        <v>1</v>
      </c>
      <c r="CM7" t="s">
        <v>98</v>
      </c>
      <c r="CN7" t="s">
        <v>98</v>
      </c>
      <c r="CO7" t="b">
        <f t="shared" si="1"/>
        <v>1</v>
      </c>
      <c r="CP7" t="s">
        <v>98</v>
      </c>
      <c r="CQ7" t="s">
        <v>98</v>
      </c>
      <c r="CR7" t="b">
        <f t="shared" si="2"/>
        <v>1</v>
      </c>
    </row>
    <row r="8" spans="1:96" x14ac:dyDescent="0.35">
      <c r="A8" s="1">
        <v>43388.872025462966</v>
      </c>
      <c r="B8">
        <v>404</v>
      </c>
      <c r="C8">
        <v>2.5518671510201801E+20</v>
      </c>
      <c r="D8" t="s">
        <v>82</v>
      </c>
      <c r="E8">
        <v>78787</v>
      </c>
      <c r="F8" t="s">
        <v>139</v>
      </c>
      <c r="G8" t="s">
        <v>140</v>
      </c>
      <c r="H8" t="s">
        <v>141</v>
      </c>
      <c r="I8" s="1">
        <v>43409.063958333332</v>
      </c>
      <c r="J8">
        <v>1699</v>
      </c>
      <c r="K8">
        <v>7</v>
      </c>
      <c r="L8">
        <v>70</v>
      </c>
      <c r="M8">
        <v>10</v>
      </c>
      <c r="N8" t="b">
        <v>0</v>
      </c>
      <c r="O8" t="s">
        <v>142</v>
      </c>
      <c r="P8" t="s">
        <v>143</v>
      </c>
      <c r="Q8" t="s">
        <v>144</v>
      </c>
      <c r="R8" t="s">
        <v>145</v>
      </c>
      <c r="S8" s="1">
        <v>43411.765486111108</v>
      </c>
      <c r="T8" t="s">
        <v>146</v>
      </c>
      <c r="U8" t="s">
        <v>147</v>
      </c>
      <c r="V8" t="s">
        <v>89</v>
      </c>
      <c r="W8" t="s">
        <v>90</v>
      </c>
      <c r="Y8" t="s">
        <v>91</v>
      </c>
      <c r="Z8">
        <v>2551867</v>
      </c>
      <c r="AA8" t="s">
        <v>92</v>
      </c>
      <c r="AB8" t="s">
        <v>148</v>
      </c>
      <c r="AC8" t="s">
        <v>149</v>
      </c>
      <c r="AD8" t="s">
        <v>150</v>
      </c>
      <c r="AF8" t="s">
        <v>151</v>
      </c>
      <c r="AI8" t="s">
        <v>152</v>
      </c>
      <c r="AK8" t="s">
        <v>97</v>
      </c>
      <c r="AL8" t="s">
        <v>153</v>
      </c>
      <c r="AM8" t="s">
        <v>154</v>
      </c>
      <c r="AN8" t="s">
        <v>153</v>
      </c>
      <c r="AO8" t="s">
        <v>97</v>
      </c>
      <c r="AQ8" t="s">
        <v>104</v>
      </c>
      <c r="AR8" t="s">
        <v>155</v>
      </c>
      <c r="AS8" t="s">
        <v>100</v>
      </c>
      <c r="AT8" t="s">
        <v>156</v>
      </c>
      <c r="AU8" t="s">
        <v>98</v>
      </c>
      <c r="AW8" t="s">
        <v>98</v>
      </c>
      <c r="AY8" t="s">
        <v>97</v>
      </c>
      <c r="BA8" t="s">
        <v>104</v>
      </c>
      <c r="BB8" t="s">
        <v>157</v>
      </c>
      <c r="BC8" t="s">
        <v>98</v>
      </c>
      <c r="BD8">
        <v>0</v>
      </c>
      <c r="BE8" t="s">
        <v>98</v>
      </c>
      <c r="BF8" t="s">
        <v>98</v>
      </c>
      <c r="BH8" t="s">
        <v>98</v>
      </c>
      <c r="BJ8" t="s">
        <v>98</v>
      </c>
      <c r="BL8" t="s">
        <v>98</v>
      </c>
      <c r="BN8" t="s">
        <v>98</v>
      </c>
      <c r="BP8" t="s">
        <v>98</v>
      </c>
      <c r="BR8" t="s">
        <v>98</v>
      </c>
      <c r="BT8" t="s">
        <v>98</v>
      </c>
      <c r="BU8" t="s">
        <v>98</v>
      </c>
      <c r="BV8" t="s">
        <v>98</v>
      </c>
      <c r="BW8" t="s">
        <v>98</v>
      </c>
      <c r="BY8" t="s">
        <v>98</v>
      </c>
      <c r="CA8" t="s">
        <v>100</v>
      </c>
      <c r="CB8" t="s">
        <v>158</v>
      </c>
      <c r="CC8" t="s">
        <v>97</v>
      </c>
      <c r="CE8" t="s">
        <v>97</v>
      </c>
      <c r="CG8" t="s">
        <v>97</v>
      </c>
      <c r="CI8" t="s">
        <v>98</v>
      </c>
      <c r="CJ8" t="s">
        <v>2876</v>
      </c>
      <c r="CK8" t="s">
        <v>2876</v>
      </c>
      <c r="CL8" t="b">
        <f t="shared" si="0"/>
        <v>1</v>
      </c>
      <c r="CM8" t="s">
        <v>2876</v>
      </c>
      <c r="CN8" t="s">
        <v>2872</v>
      </c>
      <c r="CO8" t="b">
        <f t="shared" si="1"/>
        <v>0</v>
      </c>
      <c r="CP8" t="s">
        <v>2872</v>
      </c>
      <c r="CQ8" t="s">
        <v>2905</v>
      </c>
      <c r="CR8" t="b">
        <f t="shared" si="2"/>
        <v>0</v>
      </c>
    </row>
    <row r="9" spans="1:96" x14ac:dyDescent="0.35">
      <c r="A9" s="1">
        <v>43388.672581018516</v>
      </c>
      <c r="B9">
        <v>1751</v>
      </c>
      <c r="C9">
        <v>2.5534101510201799E+20</v>
      </c>
      <c r="D9" t="s">
        <v>82</v>
      </c>
      <c r="E9">
        <v>78789</v>
      </c>
      <c r="F9" t="s">
        <v>139</v>
      </c>
      <c r="G9" t="s">
        <v>140</v>
      </c>
      <c r="H9" t="s">
        <v>141</v>
      </c>
      <c r="I9" s="1">
        <v>43409.078981481478</v>
      </c>
      <c r="J9">
        <v>2257</v>
      </c>
      <c r="K9">
        <v>7</v>
      </c>
      <c r="L9">
        <v>58.33</v>
      </c>
      <c r="M9">
        <v>12</v>
      </c>
      <c r="N9" t="b">
        <v>0</v>
      </c>
      <c r="O9" t="s">
        <v>142</v>
      </c>
      <c r="P9" t="s">
        <v>143</v>
      </c>
      <c r="Q9" t="s">
        <v>144</v>
      </c>
      <c r="R9" t="s">
        <v>145</v>
      </c>
      <c r="S9" s="1">
        <v>43417.806064814817</v>
      </c>
      <c r="T9" t="s">
        <v>159</v>
      </c>
      <c r="U9" t="s">
        <v>160</v>
      </c>
      <c r="V9" t="s">
        <v>89</v>
      </c>
      <c r="W9" t="s">
        <v>90</v>
      </c>
      <c r="Y9" t="s">
        <v>91</v>
      </c>
      <c r="Z9">
        <v>2553410</v>
      </c>
      <c r="AA9" t="s">
        <v>92</v>
      </c>
      <c r="AB9" t="s">
        <v>148</v>
      </c>
      <c r="AC9" t="s">
        <v>149</v>
      </c>
      <c r="AD9" t="s">
        <v>150</v>
      </c>
      <c r="AF9" t="s">
        <v>161</v>
      </c>
      <c r="AI9" t="s">
        <v>152</v>
      </c>
      <c r="AK9" t="s">
        <v>97</v>
      </c>
      <c r="AM9" t="s">
        <v>98</v>
      </c>
      <c r="AO9" t="s">
        <v>97</v>
      </c>
      <c r="AQ9" t="s">
        <v>104</v>
      </c>
      <c r="AR9" t="s">
        <v>162</v>
      </c>
      <c r="AS9" t="s">
        <v>98</v>
      </c>
      <c r="AU9" t="s">
        <v>97</v>
      </c>
      <c r="AW9" t="s">
        <v>100</v>
      </c>
      <c r="AX9" t="s">
        <v>163</v>
      </c>
      <c r="AY9" t="s">
        <v>98</v>
      </c>
      <c r="BA9" t="s">
        <v>104</v>
      </c>
      <c r="BB9" t="s">
        <v>157</v>
      </c>
      <c r="BC9" t="s">
        <v>164</v>
      </c>
      <c r="BD9">
        <v>0</v>
      </c>
      <c r="BE9" t="s">
        <v>98</v>
      </c>
      <c r="BF9" t="s">
        <v>98</v>
      </c>
      <c r="BH9" t="s">
        <v>98</v>
      </c>
      <c r="BJ9" t="s">
        <v>98</v>
      </c>
      <c r="BL9" t="s">
        <v>98</v>
      </c>
      <c r="BN9" t="s">
        <v>98</v>
      </c>
      <c r="BP9" t="s">
        <v>97</v>
      </c>
      <c r="BR9" t="s">
        <v>100</v>
      </c>
      <c r="BS9" t="s">
        <v>165</v>
      </c>
      <c r="BT9" t="s">
        <v>98</v>
      </c>
      <c r="BU9" t="s">
        <v>98</v>
      </c>
      <c r="BV9" t="s">
        <v>98</v>
      </c>
      <c r="BW9" t="s">
        <v>98</v>
      </c>
      <c r="BY9" t="s">
        <v>98</v>
      </c>
      <c r="CA9" t="s">
        <v>100</v>
      </c>
      <c r="CB9" t="s">
        <v>166</v>
      </c>
      <c r="CC9" t="s">
        <v>100</v>
      </c>
      <c r="CD9" t="s">
        <v>163</v>
      </c>
      <c r="CE9" t="s">
        <v>97</v>
      </c>
      <c r="CG9" t="s">
        <v>97</v>
      </c>
      <c r="CI9" t="s">
        <v>98</v>
      </c>
      <c r="CJ9" t="s">
        <v>2872</v>
      </c>
      <c r="CK9" t="s">
        <v>2872</v>
      </c>
      <c r="CL9" t="b">
        <f t="shared" si="0"/>
        <v>1</v>
      </c>
      <c r="CM9" t="s">
        <v>2872</v>
      </c>
      <c r="CN9" t="s">
        <v>2872</v>
      </c>
      <c r="CO9" t="b">
        <f t="shared" si="1"/>
        <v>1</v>
      </c>
      <c r="CP9" t="s">
        <v>2873</v>
      </c>
      <c r="CQ9" t="s">
        <v>2872</v>
      </c>
      <c r="CR9" t="b">
        <f t="shared" si="2"/>
        <v>0</v>
      </c>
    </row>
    <row r="10" spans="1:96" x14ac:dyDescent="0.35">
      <c r="A10" s="1">
        <v>43399.431377314817</v>
      </c>
      <c r="B10">
        <v>844</v>
      </c>
      <c r="C10">
        <v>5.30172926102018E+20</v>
      </c>
      <c r="D10" t="s">
        <v>82</v>
      </c>
      <c r="E10">
        <v>79557</v>
      </c>
      <c r="F10" t="s">
        <v>83</v>
      </c>
      <c r="G10" t="s">
        <v>84</v>
      </c>
      <c r="H10" t="s">
        <v>85</v>
      </c>
      <c r="I10" s="1">
        <v>43420.110092592593</v>
      </c>
      <c r="J10">
        <v>1422</v>
      </c>
      <c r="K10">
        <v>7</v>
      </c>
      <c r="L10">
        <v>70</v>
      </c>
      <c r="M10">
        <v>10</v>
      </c>
      <c r="N10" t="b">
        <v>0</v>
      </c>
      <c r="R10" t="s">
        <v>86</v>
      </c>
      <c r="T10" t="s">
        <v>167</v>
      </c>
      <c r="U10" t="s">
        <v>168</v>
      </c>
      <c r="V10" t="s">
        <v>89</v>
      </c>
      <c r="W10" t="s">
        <v>90</v>
      </c>
      <c r="Y10" t="s">
        <v>91</v>
      </c>
      <c r="Z10">
        <v>5301729</v>
      </c>
      <c r="AA10" t="s">
        <v>92</v>
      </c>
      <c r="AB10" t="s">
        <v>92</v>
      </c>
      <c r="AC10" t="s">
        <v>93</v>
      </c>
      <c r="AD10" t="s">
        <v>94</v>
      </c>
      <c r="AF10" t="s">
        <v>169</v>
      </c>
      <c r="AI10" t="s">
        <v>96</v>
      </c>
      <c r="AK10" t="s">
        <v>97</v>
      </c>
      <c r="AM10" t="s">
        <v>98</v>
      </c>
      <c r="AO10" t="s">
        <v>97</v>
      </c>
      <c r="AP10" t="s">
        <v>170</v>
      </c>
      <c r="AQ10" t="s">
        <v>100</v>
      </c>
      <c r="AR10" t="s">
        <v>101</v>
      </c>
      <c r="AS10" t="s">
        <v>100</v>
      </c>
      <c r="AT10" t="s">
        <v>102</v>
      </c>
      <c r="AU10" t="s">
        <v>98</v>
      </c>
      <c r="AW10" t="s">
        <v>98</v>
      </c>
      <c r="AY10" t="s">
        <v>97</v>
      </c>
      <c r="AZ10" t="s">
        <v>171</v>
      </c>
      <c r="BA10" t="s">
        <v>97</v>
      </c>
      <c r="BD10">
        <v>0</v>
      </c>
      <c r="BE10" t="s">
        <v>98</v>
      </c>
      <c r="BF10" t="s">
        <v>98</v>
      </c>
      <c r="BH10" t="s">
        <v>98</v>
      </c>
      <c r="BJ10" t="s">
        <v>98</v>
      </c>
      <c r="BL10" t="s">
        <v>98</v>
      </c>
      <c r="BN10" t="s">
        <v>98</v>
      </c>
      <c r="BP10" t="s">
        <v>98</v>
      </c>
      <c r="BR10" t="s">
        <v>98</v>
      </c>
      <c r="BT10" t="s">
        <v>98</v>
      </c>
      <c r="BU10" t="s">
        <v>98</v>
      </c>
      <c r="BV10" t="s">
        <v>98</v>
      </c>
      <c r="BW10" t="s">
        <v>98</v>
      </c>
      <c r="BY10" t="s">
        <v>98</v>
      </c>
      <c r="CA10" t="s">
        <v>100</v>
      </c>
      <c r="CB10" t="s">
        <v>102</v>
      </c>
      <c r="CC10" t="s">
        <v>97</v>
      </c>
      <c r="CE10" t="s">
        <v>97</v>
      </c>
      <c r="CG10" t="s">
        <v>97</v>
      </c>
      <c r="CI10" t="s">
        <v>98</v>
      </c>
      <c r="CJ10" t="s">
        <v>2873</v>
      </c>
      <c r="CK10" t="s">
        <v>2873</v>
      </c>
      <c r="CL10" t="b">
        <f t="shared" si="0"/>
        <v>1</v>
      </c>
      <c r="CM10" t="s">
        <v>2873</v>
      </c>
      <c r="CN10" t="s">
        <v>2873</v>
      </c>
      <c r="CO10" t="b">
        <f t="shared" si="1"/>
        <v>1</v>
      </c>
      <c r="CP10" t="s">
        <v>2874</v>
      </c>
      <c r="CQ10" t="s">
        <v>2873</v>
      </c>
      <c r="CR10" t="b">
        <f t="shared" si="2"/>
        <v>0</v>
      </c>
    </row>
    <row r="11" spans="1:96" x14ac:dyDescent="0.35">
      <c r="A11" s="1">
        <v>43389.877650462964</v>
      </c>
      <c r="B11">
        <v>220</v>
      </c>
      <c r="C11">
        <v>5.3019751610201801E+20</v>
      </c>
      <c r="D11" t="s">
        <v>82</v>
      </c>
      <c r="E11">
        <v>79132</v>
      </c>
      <c r="F11" t="s">
        <v>106</v>
      </c>
      <c r="G11" t="s">
        <v>107</v>
      </c>
      <c r="H11" t="s">
        <v>108</v>
      </c>
      <c r="I11" s="1">
        <v>43416.036990740744</v>
      </c>
      <c r="J11">
        <v>1147</v>
      </c>
      <c r="K11">
        <v>6.5</v>
      </c>
      <c r="L11">
        <v>65</v>
      </c>
      <c r="M11">
        <v>10</v>
      </c>
      <c r="N11" t="b">
        <v>0</v>
      </c>
      <c r="R11" t="s">
        <v>86</v>
      </c>
      <c r="T11" t="s">
        <v>172</v>
      </c>
      <c r="U11" t="s">
        <v>173</v>
      </c>
      <c r="V11" t="s">
        <v>89</v>
      </c>
      <c r="W11" t="s">
        <v>90</v>
      </c>
      <c r="Y11" t="s">
        <v>91</v>
      </c>
      <c r="Z11">
        <v>5301975</v>
      </c>
      <c r="AA11" t="s">
        <v>92</v>
      </c>
      <c r="AB11" t="s">
        <v>92</v>
      </c>
      <c r="AC11" t="s">
        <v>174</v>
      </c>
      <c r="AD11" t="s">
        <v>175</v>
      </c>
      <c r="AF11" t="s">
        <v>176</v>
      </c>
      <c r="AG11" t="s">
        <v>177</v>
      </c>
      <c r="AI11" t="s">
        <v>96</v>
      </c>
      <c r="AK11" t="s">
        <v>97</v>
      </c>
      <c r="AL11" t="s">
        <v>178</v>
      </c>
      <c r="AM11" t="s">
        <v>98</v>
      </c>
      <c r="AO11" t="s">
        <v>97</v>
      </c>
      <c r="AQ11" t="s">
        <v>100</v>
      </c>
      <c r="AR11" t="s">
        <v>113</v>
      </c>
      <c r="AS11" t="s">
        <v>100</v>
      </c>
      <c r="AT11" t="s">
        <v>114</v>
      </c>
      <c r="AU11" t="s">
        <v>98</v>
      </c>
      <c r="AW11" t="s">
        <v>98</v>
      </c>
      <c r="AY11" t="s">
        <v>97</v>
      </c>
      <c r="BA11" t="s">
        <v>104</v>
      </c>
      <c r="BB11" t="s">
        <v>115</v>
      </c>
      <c r="BC11" t="s">
        <v>98</v>
      </c>
      <c r="BD11">
        <v>0</v>
      </c>
      <c r="BE11" t="s">
        <v>98</v>
      </c>
      <c r="BF11" t="s">
        <v>98</v>
      </c>
      <c r="BH11" t="s">
        <v>98</v>
      </c>
      <c r="BJ11" t="s">
        <v>98</v>
      </c>
      <c r="BL11" t="s">
        <v>98</v>
      </c>
      <c r="BN11" t="s">
        <v>98</v>
      </c>
      <c r="BP11" t="s">
        <v>98</v>
      </c>
      <c r="BR11" t="s">
        <v>98</v>
      </c>
      <c r="BT11" t="s">
        <v>98</v>
      </c>
      <c r="BU11" t="s">
        <v>98</v>
      </c>
      <c r="BV11" t="s">
        <v>98</v>
      </c>
      <c r="BW11" t="s">
        <v>98</v>
      </c>
      <c r="BY11" t="s">
        <v>98</v>
      </c>
      <c r="CA11" t="s">
        <v>100</v>
      </c>
      <c r="CB11" t="s">
        <v>116</v>
      </c>
      <c r="CC11" t="s">
        <v>97</v>
      </c>
      <c r="CE11" t="s">
        <v>97</v>
      </c>
      <c r="CG11" t="s">
        <v>97</v>
      </c>
      <c r="CI11" t="s">
        <v>98</v>
      </c>
      <c r="CJ11" t="s">
        <v>2874</v>
      </c>
      <c r="CK11" t="s">
        <v>2874</v>
      </c>
      <c r="CL11" t="b">
        <f t="shared" si="0"/>
        <v>1</v>
      </c>
      <c r="CM11" t="s">
        <v>2874</v>
      </c>
      <c r="CN11" t="s">
        <v>2874</v>
      </c>
      <c r="CO11" t="b">
        <f t="shared" si="1"/>
        <v>1</v>
      </c>
      <c r="CP11" t="s">
        <v>2875</v>
      </c>
      <c r="CQ11" t="s">
        <v>2874</v>
      </c>
      <c r="CR11" t="b">
        <f t="shared" si="2"/>
        <v>0</v>
      </c>
    </row>
    <row r="12" spans="1:96" x14ac:dyDescent="0.35">
      <c r="A12" s="1">
        <v>43395.394803240742</v>
      </c>
      <c r="B12">
        <v>768</v>
      </c>
      <c r="C12">
        <v>5.3025962210201803E+20</v>
      </c>
      <c r="D12" t="s">
        <v>82</v>
      </c>
      <c r="E12">
        <v>79357</v>
      </c>
      <c r="F12" t="s">
        <v>83</v>
      </c>
      <c r="G12" t="s">
        <v>84</v>
      </c>
      <c r="H12" t="s">
        <v>85</v>
      </c>
      <c r="I12" s="1">
        <v>43418.087511574071</v>
      </c>
      <c r="J12">
        <v>1336</v>
      </c>
      <c r="K12">
        <v>5.5</v>
      </c>
      <c r="L12">
        <v>50</v>
      </c>
      <c r="M12">
        <v>11</v>
      </c>
      <c r="N12" t="b">
        <v>0</v>
      </c>
      <c r="R12" t="s">
        <v>86</v>
      </c>
      <c r="T12" t="s">
        <v>179</v>
      </c>
      <c r="U12" t="s">
        <v>180</v>
      </c>
      <c r="V12" t="s">
        <v>89</v>
      </c>
      <c r="W12" t="s">
        <v>90</v>
      </c>
      <c r="Y12" t="s">
        <v>91</v>
      </c>
      <c r="Z12">
        <v>5302596</v>
      </c>
      <c r="AA12" t="s">
        <v>92</v>
      </c>
      <c r="AB12" t="s">
        <v>92</v>
      </c>
      <c r="AC12" t="s">
        <v>93</v>
      </c>
      <c r="AD12" t="s">
        <v>94</v>
      </c>
      <c r="AF12" t="s">
        <v>181</v>
      </c>
      <c r="AI12" t="s">
        <v>96</v>
      </c>
      <c r="AK12" t="s">
        <v>97</v>
      </c>
      <c r="AM12" t="s">
        <v>98</v>
      </c>
      <c r="AO12" t="s">
        <v>97</v>
      </c>
      <c r="AP12" t="s">
        <v>182</v>
      </c>
      <c r="AQ12" t="s">
        <v>100</v>
      </c>
      <c r="AR12" t="s">
        <v>101</v>
      </c>
      <c r="AS12" t="s">
        <v>98</v>
      </c>
      <c r="AU12" t="s">
        <v>104</v>
      </c>
      <c r="AV12" t="s">
        <v>183</v>
      </c>
      <c r="AW12" t="s">
        <v>100</v>
      </c>
      <c r="AX12" t="s">
        <v>163</v>
      </c>
      <c r="AY12" t="s">
        <v>97</v>
      </c>
      <c r="AZ12" t="s">
        <v>184</v>
      </c>
      <c r="BA12" t="s">
        <v>100</v>
      </c>
      <c r="BB12" t="s">
        <v>185</v>
      </c>
      <c r="BD12">
        <v>0</v>
      </c>
      <c r="BE12" t="s">
        <v>98</v>
      </c>
      <c r="BF12" t="s">
        <v>98</v>
      </c>
      <c r="BH12" t="s">
        <v>98</v>
      </c>
      <c r="BJ12" t="s">
        <v>98</v>
      </c>
      <c r="BL12" t="s">
        <v>98</v>
      </c>
      <c r="BN12" t="s">
        <v>98</v>
      </c>
      <c r="BP12" t="s">
        <v>98</v>
      </c>
      <c r="BR12" t="s">
        <v>98</v>
      </c>
      <c r="BT12" t="s">
        <v>98</v>
      </c>
      <c r="BU12" t="s">
        <v>98</v>
      </c>
      <c r="BV12" t="s">
        <v>98</v>
      </c>
      <c r="BW12" t="s">
        <v>98</v>
      </c>
      <c r="BY12" t="s">
        <v>98</v>
      </c>
      <c r="CA12" t="s">
        <v>100</v>
      </c>
      <c r="CB12" t="s">
        <v>186</v>
      </c>
      <c r="CC12" t="s">
        <v>100</v>
      </c>
      <c r="CD12" t="s">
        <v>187</v>
      </c>
      <c r="CE12" t="s">
        <v>97</v>
      </c>
      <c r="CG12" t="s">
        <v>97</v>
      </c>
      <c r="CI12" t="s">
        <v>98</v>
      </c>
      <c r="CJ12" t="s">
        <v>2875</v>
      </c>
      <c r="CK12" t="s">
        <v>2874</v>
      </c>
      <c r="CL12" t="b">
        <f t="shared" si="0"/>
        <v>0</v>
      </c>
      <c r="CM12" t="s">
        <v>2875</v>
      </c>
      <c r="CN12" t="s">
        <v>2875</v>
      </c>
      <c r="CO12" t="b">
        <f t="shared" si="1"/>
        <v>1</v>
      </c>
      <c r="CP12" t="s">
        <v>2905</v>
      </c>
      <c r="CQ12" t="s">
        <v>2875</v>
      </c>
      <c r="CR12" t="b">
        <f t="shared" si="2"/>
        <v>0</v>
      </c>
    </row>
    <row r="13" spans="1:96" x14ac:dyDescent="0.35">
      <c r="A13" s="1">
        <v>43397.371145833335</v>
      </c>
      <c r="B13">
        <v>543</v>
      </c>
      <c r="C13">
        <v>5.4026952410201797E+20</v>
      </c>
      <c r="D13" t="s">
        <v>82</v>
      </c>
      <c r="E13">
        <v>79384</v>
      </c>
      <c r="F13" t="s">
        <v>83</v>
      </c>
      <c r="G13" t="s">
        <v>84</v>
      </c>
      <c r="H13" t="s">
        <v>85</v>
      </c>
      <c r="I13" s="1">
        <v>43418.213703703703</v>
      </c>
      <c r="J13">
        <v>1278</v>
      </c>
      <c r="K13">
        <v>6</v>
      </c>
      <c r="L13">
        <v>60</v>
      </c>
      <c r="M13">
        <v>10</v>
      </c>
      <c r="N13" t="b">
        <v>0</v>
      </c>
      <c r="R13" t="s">
        <v>86</v>
      </c>
      <c r="T13" t="s">
        <v>188</v>
      </c>
      <c r="U13" t="s">
        <v>189</v>
      </c>
      <c r="V13" t="s">
        <v>89</v>
      </c>
      <c r="W13" t="s">
        <v>90</v>
      </c>
      <c r="Y13" t="s">
        <v>91</v>
      </c>
      <c r="Z13">
        <v>5402695</v>
      </c>
      <c r="AA13" t="s">
        <v>92</v>
      </c>
      <c r="AB13" t="s">
        <v>92</v>
      </c>
      <c r="AC13" t="s">
        <v>93</v>
      </c>
      <c r="AD13" t="s">
        <v>94</v>
      </c>
      <c r="AF13" t="s">
        <v>190</v>
      </c>
      <c r="AI13" t="s">
        <v>96</v>
      </c>
      <c r="AK13" t="s">
        <v>97</v>
      </c>
      <c r="AM13" t="s">
        <v>98</v>
      </c>
      <c r="AO13" t="s">
        <v>97</v>
      </c>
      <c r="AP13" t="s">
        <v>191</v>
      </c>
      <c r="AQ13" t="s">
        <v>100</v>
      </c>
      <c r="AR13" t="s">
        <v>101</v>
      </c>
      <c r="AS13" t="s">
        <v>100</v>
      </c>
      <c r="AT13" t="s">
        <v>102</v>
      </c>
      <c r="AU13" t="s">
        <v>98</v>
      </c>
      <c r="AW13" t="s">
        <v>98</v>
      </c>
      <c r="AY13" t="s">
        <v>97</v>
      </c>
      <c r="AZ13" t="s">
        <v>192</v>
      </c>
      <c r="BA13" t="s">
        <v>100</v>
      </c>
      <c r="BB13" t="s">
        <v>105</v>
      </c>
      <c r="BD13">
        <v>0</v>
      </c>
      <c r="BE13" t="s">
        <v>98</v>
      </c>
      <c r="BF13" t="s">
        <v>98</v>
      </c>
      <c r="BH13" t="s">
        <v>98</v>
      </c>
      <c r="BJ13" t="s">
        <v>98</v>
      </c>
      <c r="BL13" t="s">
        <v>98</v>
      </c>
      <c r="BN13" t="s">
        <v>98</v>
      </c>
      <c r="BP13" t="s">
        <v>98</v>
      </c>
      <c r="BR13" t="s">
        <v>98</v>
      </c>
      <c r="BT13" t="s">
        <v>98</v>
      </c>
      <c r="BU13" t="s">
        <v>98</v>
      </c>
      <c r="BV13" t="s">
        <v>98</v>
      </c>
      <c r="BW13" t="s">
        <v>98</v>
      </c>
      <c r="BY13" t="s">
        <v>98</v>
      </c>
      <c r="CA13" t="s">
        <v>100</v>
      </c>
      <c r="CB13" t="s">
        <v>102</v>
      </c>
      <c r="CC13" t="s">
        <v>97</v>
      </c>
      <c r="CE13" t="s">
        <v>97</v>
      </c>
      <c r="CG13" t="s">
        <v>97</v>
      </c>
      <c r="CI13" t="s">
        <v>98</v>
      </c>
      <c r="CJ13" t="s">
        <v>2875</v>
      </c>
      <c r="CK13" t="s">
        <v>2875</v>
      </c>
      <c r="CL13" t="b">
        <f t="shared" si="0"/>
        <v>1</v>
      </c>
      <c r="CM13" t="s">
        <v>2875</v>
      </c>
      <c r="CN13" t="s">
        <v>2876</v>
      </c>
      <c r="CO13" t="b">
        <f t="shared" si="1"/>
        <v>0</v>
      </c>
      <c r="CP13" t="s">
        <v>98</v>
      </c>
      <c r="CQ13" t="s">
        <v>2875</v>
      </c>
      <c r="CR13" t="b">
        <f t="shared" si="2"/>
        <v>0</v>
      </c>
    </row>
    <row r="14" spans="1:96" x14ac:dyDescent="0.35">
      <c r="A14" s="1">
        <v>43396.416932870372</v>
      </c>
      <c r="B14">
        <v>893</v>
      </c>
      <c r="C14">
        <v>5.4091652310201801E+20</v>
      </c>
      <c r="D14" t="s">
        <v>82</v>
      </c>
      <c r="E14">
        <v>79540</v>
      </c>
      <c r="F14" t="s">
        <v>83</v>
      </c>
      <c r="G14" t="s">
        <v>84</v>
      </c>
      <c r="H14" t="s">
        <v>85</v>
      </c>
      <c r="I14" s="1">
        <v>43420.015879629631</v>
      </c>
      <c r="J14">
        <v>1827</v>
      </c>
      <c r="K14">
        <v>9</v>
      </c>
      <c r="L14">
        <v>64.290000000000006</v>
      </c>
      <c r="M14">
        <v>14</v>
      </c>
      <c r="N14" t="b">
        <v>0</v>
      </c>
      <c r="R14" t="s">
        <v>86</v>
      </c>
      <c r="T14" t="s">
        <v>193</v>
      </c>
      <c r="U14" t="s">
        <v>194</v>
      </c>
      <c r="V14" t="s">
        <v>89</v>
      </c>
      <c r="W14" t="s">
        <v>90</v>
      </c>
      <c r="Y14" t="s">
        <v>91</v>
      </c>
      <c r="Z14">
        <v>5409165</v>
      </c>
      <c r="AA14" t="s">
        <v>92</v>
      </c>
      <c r="AB14" t="s">
        <v>92</v>
      </c>
      <c r="AC14" t="s">
        <v>93</v>
      </c>
      <c r="AD14" t="s">
        <v>94</v>
      </c>
      <c r="AF14" t="s">
        <v>195</v>
      </c>
      <c r="AI14" t="s">
        <v>96</v>
      </c>
      <c r="AK14" t="s">
        <v>97</v>
      </c>
      <c r="AM14" t="s">
        <v>98</v>
      </c>
      <c r="AO14" t="s">
        <v>97</v>
      </c>
      <c r="AP14" t="s">
        <v>196</v>
      </c>
      <c r="AQ14" t="s">
        <v>104</v>
      </c>
      <c r="AR14" t="s">
        <v>131</v>
      </c>
      <c r="AS14" t="s">
        <v>98</v>
      </c>
      <c r="AT14" t="s">
        <v>197</v>
      </c>
      <c r="AU14" t="s">
        <v>97</v>
      </c>
      <c r="AW14" t="s">
        <v>100</v>
      </c>
      <c r="AX14" t="s">
        <v>163</v>
      </c>
      <c r="AY14" t="s">
        <v>98</v>
      </c>
      <c r="BA14" t="s">
        <v>97</v>
      </c>
      <c r="BD14">
        <v>0</v>
      </c>
      <c r="BE14" t="s">
        <v>98</v>
      </c>
      <c r="BF14" t="s">
        <v>98</v>
      </c>
      <c r="BH14" t="s">
        <v>97</v>
      </c>
      <c r="BJ14" t="s">
        <v>98</v>
      </c>
      <c r="BL14" t="s">
        <v>100</v>
      </c>
      <c r="BM14" t="s">
        <v>198</v>
      </c>
      <c r="BN14" t="s">
        <v>98</v>
      </c>
      <c r="BP14" t="s">
        <v>97</v>
      </c>
      <c r="BQ14" t="s">
        <v>199</v>
      </c>
      <c r="BR14" t="s">
        <v>104</v>
      </c>
      <c r="BS14" t="s">
        <v>200</v>
      </c>
      <c r="BT14" t="s">
        <v>98</v>
      </c>
      <c r="BU14" t="s">
        <v>98</v>
      </c>
      <c r="BV14" t="s">
        <v>98</v>
      </c>
      <c r="BW14" t="s">
        <v>98</v>
      </c>
      <c r="BY14" t="s">
        <v>98</v>
      </c>
      <c r="CA14" t="s">
        <v>100</v>
      </c>
      <c r="CB14" t="s">
        <v>186</v>
      </c>
      <c r="CC14" t="s">
        <v>100</v>
      </c>
      <c r="CD14" t="s">
        <v>187</v>
      </c>
      <c r="CE14" t="s">
        <v>97</v>
      </c>
      <c r="CG14" t="s">
        <v>97</v>
      </c>
      <c r="CI14" t="s">
        <v>98</v>
      </c>
      <c r="CJ14" t="s">
        <v>98</v>
      </c>
      <c r="CK14" t="s">
        <v>98</v>
      </c>
      <c r="CL14" t="b">
        <f t="shared" si="0"/>
        <v>1</v>
      </c>
      <c r="CM14" t="s">
        <v>98</v>
      </c>
      <c r="CN14" t="s">
        <v>98</v>
      </c>
      <c r="CO14" t="b">
        <f t="shared" si="1"/>
        <v>1</v>
      </c>
      <c r="CP14" t="s">
        <v>2872</v>
      </c>
      <c r="CQ14" t="s">
        <v>98</v>
      </c>
      <c r="CR14" t="b">
        <f t="shared" si="2"/>
        <v>0</v>
      </c>
    </row>
    <row r="15" spans="1:96" x14ac:dyDescent="0.35">
      <c r="A15" s="1">
        <v>43391.766296296293</v>
      </c>
      <c r="B15">
        <v>730</v>
      </c>
      <c r="C15">
        <v>5.40966318102018E+20</v>
      </c>
      <c r="D15" t="s">
        <v>82</v>
      </c>
      <c r="E15">
        <v>79236</v>
      </c>
      <c r="F15" t="s">
        <v>106</v>
      </c>
      <c r="G15" t="s">
        <v>107</v>
      </c>
      <c r="H15" t="s">
        <v>108</v>
      </c>
      <c r="I15" s="1">
        <v>43417.175543981481</v>
      </c>
      <c r="J15">
        <v>1977</v>
      </c>
      <c r="K15">
        <v>5.5</v>
      </c>
      <c r="L15">
        <v>55</v>
      </c>
      <c r="M15">
        <v>10</v>
      </c>
      <c r="N15" t="b">
        <v>0</v>
      </c>
      <c r="R15" t="s">
        <v>86</v>
      </c>
      <c r="T15" t="s">
        <v>201</v>
      </c>
      <c r="U15" t="s">
        <v>202</v>
      </c>
      <c r="V15" t="s">
        <v>89</v>
      </c>
      <c r="W15" t="s">
        <v>90</v>
      </c>
      <c r="Y15" t="s">
        <v>91</v>
      </c>
      <c r="Z15">
        <v>5409663</v>
      </c>
      <c r="AA15" t="s">
        <v>92</v>
      </c>
      <c r="AB15" t="s">
        <v>92</v>
      </c>
      <c r="AC15" t="s">
        <v>174</v>
      </c>
      <c r="AD15" t="s">
        <v>175</v>
      </c>
      <c r="AF15" t="s">
        <v>203</v>
      </c>
      <c r="AI15" t="s">
        <v>96</v>
      </c>
      <c r="AK15" t="s">
        <v>97</v>
      </c>
      <c r="AM15" t="s">
        <v>98</v>
      </c>
      <c r="AO15" t="s">
        <v>100</v>
      </c>
      <c r="AP15" t="s">
        <v>204</v>
      </c>
      <c r="AQ15" t="s">
        <v>100</v>
      </c>
      <c r="AR15" t="s">
        <v>113</v>
      </c>
      <c r="AS15" t="s">
        <v>100</v>
      </c>
      <c r="AT15" t="s">
        <v>114</v>
      </c>
      <c r="AU15" t="s">
        <v>98</v>
      </c>
      <c r="AW15" t="s">
        <v>98</v>
      </c>
      <c r="AY15" t="s">
        <v>97</v>
      </c>
      <c r="BA15" t="s">
        <v>104</v>
      </c>
      <c r="BB15" t="s">
        <v>205</v>
      </c>
      <c r="BC15" t="s">
        <v>98</v>
      </c>
      <c r="BD15">
        <v>0</v>
      </c>
      <c r="BE15" t="s">
        <v>98</v>
      </c>
      <c r="BF15" t="s">
        <v>98</v>
      </c>
      <c r="BH15" t="s">
        <v>98</v>
      </c>
      <c r="BJ15" t="s">
        <v>98</v>
      </c>
      <c r="BL15" t="s">
        <v>98</v>
      </c>
      <c r="BN15" t="s">
        <v>98</v>
      </c>
      <c r="BP15" t="s">
        <v>98</v>
      </c>
      <c r="BR15" t="s">
        <v>98</v>
      </c>
      <c r="BT15" t="s">
        <v>98</v>
      </c>
      <c r="BU15" t="s">
        <v>98</v>
      </c>
      <c r="BV15" t="s">
        <v>98</v>
      </c>
      <c r="BW15" t="s">
        <v>98</v>
      </c>
      <c r="BY15" t="s">
        <v>98</v>
      </c>
      <c r="CA15" t="s">
        <v>100</v>
      </c>
      <c r="CB15" t="s">
        <v>116</v>
      </c>
      <c r="CC15" t="s">
        <v>97</v>
      </c>
      <c r="CE15" t="s">
        <v>97</v>
      </c>
      <c r="CG15" t="s">
        <v>97</v>
      </c>
      <c r="CI15" t="s">
        <v>98</v>
      </c>
      <c r="CJ15" t="s">
        <v>2876</v>
      </c>
      <c r="CK15" t="s">
        <v>2876</v>
      </c>
      <c r="CL15" t="b">
        <f t="shared" si="0"/>
        <v>1</v>
      </c>
      <c r="CM15" t="s">
        <v>2876</v>
      </c>
      <c r="CN15" t="s">
        <v>2872</v>
      </c>
      <c r="CO15" t="b">
        <f t="shared" si="1"/>
        <v>0</v>
      </c>
      <c r="CP15" t="s">
        <v>2873</v>
      </c>
      <c r="CQ15" t="s">
        <v>2905</v>
      </c>
      <c r="CR15" t="b">
        <f t="shared" si="2"/>
        <v>0</v>
      </c>
    </row>
    <row r="16" spans="1:96" x14ac:dyDescent="0.35">
      <c r="A16" s="1">
        <v>43396.404687499999</v>
      </c>
      <c r="B16">
        <v>772</v>
      </c>
      <c r="C16">
        <v>5.4161212310201801E+20</v>
      </c>
      <c r="D16" t="s">
        <v>82</v>
      </c>
      <c r="E16">
        <v>79537</v>
      </c>
      <c r="F16" t="s">
        <v>83</v>
      </c>
      <c r="G16" t="s">
        <v>84</v>
      </c>
      <c r="H16" t="s">
        <v>85</v>
      </c>
      <c r="I16" s="1">
        <v>43420.000868055555</v>
      </c>
      <c r="J16">
        <v>1773</v>
      </c>
      <c r="K16">
        <v>8</v>
      </c>
      <c r="L16">
        <v>66.67</v>
      </c>
      <c r="M16">
        <v>12</v>
      </c>
      <c r="N16" t="b">
        <v>0</v>
      </c>
      <c r="R16" t="s">
        <v>86</v>
      </c>
      <c r="T16" t="s">
        <v>206</v>
      </c>
      <c r="U16" t="s">
        <v>207</v>
      </c>
      <c r="V16" t="s">
        <v>89</v>
      </c>
      <c r="W16" t="s">
        <v>90</v>
      </c>
      <c r="Y16" t="s">
        <v>91</v>
      </c>
      <c r="Z16">
        <v>5416121</v>
      </c>
      <c r="AA16" t="s">
        <v>92</v>
      </c>
      <c r="AB16" t="s">
        <v>92</v>
      </c>
      <c r="AC16" t="s">
        <v>93</v>
      </c>
      <c r="AD16" t="s">
        <v>94</v>
      </c>
      <c r="AF16" t="s">
        <v>208</v>
      </c>
      <c r="AI16" t="s">
        <v>96</v>
      </c>
      <c r="AK16" t="s">
        <v>97</v>
      </c>
      <c r="AM16" t="s">
        <v>98</v>
      </c>
      <c r="AO16" t="s">
        <v>97</v>
      </c>
      <c r="AP16" t="s">
        <v>209</v>
      </c>
      <c r="AQ16" t="s">
        <v>97</v>
      </c>
      <c r="AS16" t="s">
        <v>98</v>
      </c>
      <c r="AU16" t="s">
        <v>97</v>
      </c>
      <c r="AW16" t="s">
        <v>100</v>
      </c>
      <c r="AX16" t="s">
        <v>163</v>
      </c>
      <c r="AY16" t="s">
        <v>98</v>
      </c>
      <c r="BA16" t="s">
        <v>104</v>
      </c>
      <c r="BB16" t="s">
        <v>105</v>
      </c>
      <c r="BC16" t="s">
        <v>210</v>
      </c>
      <c r="BD16">
        <v>0</v>
      </c>
      <c r="BE16" t="s">
        <v>98</v>
      </c>
      <c r="BF16" t="s">
        <v>98</v>
      </c>
      <c r="BH16" t="s">
        <v>98</v>
      </c>
      <c r="BJ16" t="s">
        <v>98</v>
      </c>
      <c r="BL16" t="s">
        <v>98</v>
      </c>
      <c r="BN16" t="s">
        <v>98</v>
      </c>
      <c r="BP16" t="s">
        <v>97</v>
      </c>
      <c r="BQ16" t="s">
        <v>211</v>
      </c>
      <c r="BR16" t="s">
        <v>104</v>
      </c>
      <c r="BS16" t="s">
        <v>200</v>
      </c>
      <c r="BT16" t="s">
        <v>98</v>
      </c>
      <c r="BU16" t="s">
        <v>98</v>
      </c>
      <c r="BV16" t="s">
        <v>98</v>
      </c>
      <c r="BW16" t="s">
        <v>98</v>
      </c>
      <c r="BY16" t="s">
        <v>98</v>
      </c>
      <c r="CA16" t="s">
        <v>100</v>
      </c>
      <c r="CB16" t="s">
        <v>186</v>
      </c>
      <c r="CC16" t="s">
        <v>100</v>
      </c>
      <c r="CD16" t="s">
        <v>187</v>
      </c>
      <c r="CE16" t="s">
        <v>97</v>
      </c>
      <c r="CG16" t="s">
        <v>97</v>
      </c>
      <c r="CI16" t="s">
        <v>98</v>
      </c>
      <c r="CJ16" t="s">
        <v>2872</v>
      </c>
      <c r="CK16" t="s">
        <v>2872</v>
      </c>
      <c r="CL16" t="b">
        <f t="shared" si="0"/>
        <v>1</v>
      </c>
      <c r="CM16" t="s">
        <v>2872</v>
      </c>
      <c r="CN16" t="s">
        <v>2872</v>
      </c>
      <c r="CO16" t="b">
        <f t="shared" si="1"/>
        <v>1</v>
      </c>
      <c r="CP16" t="s">
        <v>2874</v>
      </c>
      <c r="CQ16" t="s">
        <v>2872</v>
      </c>
      <c r="CR16" t="b">
        <f t="shared" si="2"/>
        <v>0</v>
      </c>
    </row>
    <row r="17" spans="1:96" x14ac:dyDescent="0.35">
      <c r="A17" s="1">
        <v>43388.414560185185</v>
      </c>
      <c r="B17">
        <v>451</v>
      </c>
      <c r="C17">
        <v>7.5011731510201798E+20</v>
      </c>
      <c r="D17" t="s">
        <v>82</v>
      </c>
      <c r="E17">
        <v>78599</v>
      </c>
      <c r="F17" t="s">
        <v>106</v>
      </c>
      <c r="G17" t="s">
        <v>107</v>
      </c>
      <c r="H17" t="s">
        <v>108</v>
      </c>
      <c r="I17" s="1">
        <v>43406.152627314812</v>
      </c>
      <c r="J17">
        <v>838</v>
      </c>
      <c r="K17">
        <v>6.5</v>
      </c>
      <c r="L17">
        <v>65</v>
      </c>
      <c r="M17">
        <v>10</v>
      </c>
      <c r="N17" t="b">
        <v>0</v>
      </c>
      <c r="R17" t="s">
        <v>86</v>
      </c>
      <c r="T17" t="s">
        <v>212</v>
      </c>
      <c r="U17" t="s">
        <v>213</v>
      </c>
      <c r="V17" t="s">
        <v>89</v>
      </c>
      <c r="W17" t="s">
        <v>90</v>
      </c>
      <c r="Y17" t="s">
        <v>91</v>
      </c>
      <c r="Z17">
        <v>7501173</v>
      </c>
      <c r="AA17" t="s">
        <v>92</v>
      </c>
      <c r="AB17" t="s">
        <v>92</v>
      </c>
      <c r="AC17" t="s">
        <v>214</v>
      </c>
      <c r="AD17" t="s">
        <v>94</v>
      </c>
      <c r="AF17" t="s">
        <v>215</v>
      </c>
      <c r="AI17" t="s">
        <v>96</v>
      </c>
      <c r="AK17" t="s">
        <v>97</v>
      </c>
      <c r="AM17" t="s">
        <v>98</v>
      </c>
      <c r="AO17" t="s">
        <v>97</v>
      </c>
      <c r="AQ17" t="s">
        <v>100</v>
      </c>
      <c r="AR17" t="s">
        <v>113</v>
      </c>
      <c r="AS17" t="s">
        <v>100</v>
      </c>
      <c r="AT17" t="s">
        <v>114</v>
      </c>
      <c r="AU17" t="s">
        <v>98</v>
      </c>
      <c r="AW17" t="s">
        <v>98</v>
      </c>
      <c r="AY17" t="s">
        <v>97</v>
      </c>
      <c r="BA17" t="s">
        <v>104</v>
      </c>
      <c r="BB17" t="s">
        <v>115</v>
      </c>
      <c r="BC17" t="s">
        <v>98</v>
      </c>
      <c r="BD17">
        <v>0</v>
      </c>
      <c r="BE17" t="s">
        <v>98</v>
      </c>
      <c r="BF17" t="s">
        <v>98</v>
      </c>
      <c r="BH17" t="s">
        <v>98</v>
      </c>
      <c r="BJ17" t="s">
        <v>98</v>
      </c>
      <c r="BL17" t="s">
        <v>98</v>
      </c>
      <c r="BN17" t="s">
        <v>98</v>
      </c>
      <c r="BP17" t="s">
        <v>98</v>
      </c>
      <c r="BR17" t="s">
        <v>98</v>
      </c>
      <c r="BT17" t="s">
        <v>98</v>
      </c>
      <c r="BU17" t="s">
        <v>98</v>
      </c>
      <c r="BV17" t="s">
        <v>98</v>
      </c>
      <c r="BW17" t="s">
        <v>98</v>
      </c>
      <c r="BY17" t="s">
        <v>98</v>
      </c>
      <c r="CA17" t="s">
        <v>100</v>
      </c>
      <c r="CB17" t="s">
        <v>216</v>
      </c>
      <c r="CC17" t="s">
        <v>97</v>
      </c>
      <c r="CE17" t="s">
        <v>97</v>
      </c>
      <c r="CG17" t="s">
        <v>97</v>
      </c>
      <c r="CI17" t="s">
        <v>98</v>
      </c>
      <c r="CJ17" t="s">
        <v>2873</v>
      </c>
      <c r="CK17" t="s">
        <v>2873</v>
      </c>
      <c r="CL17" t="b">
        <f t="shared" si="0"/>
        <v>1</v>
      </c>
      <c r="CM17" t="s">
        <v>2873</v>
      </c>
      <c r="CN17" t="s">
        <v>2873</v>
      </c>
      <c r="CO17" t="b">
        <f t="shared" si="1"/>
        <v>1</v>
      </c>
      <c r="CP17" t="s">
        <v>2875</v>
      </c>
      <c r="CQ17" t="s">
        <v>2873</v>
      </c>
      <c r="CR17" t="b">
        <f t="shared" si="2"/>
        <v>0</v>
      </c>
    </row>
    <row r="18" spans="1:96" x14ac:dyDescent="0.35">
      <c r="A18" s="1">
        <v>43397.614618055559</v>
      </c>
      <c r="B18">
        <v>574</v>
      </c>
      <c r="C18">
        <v>7.5015372410201794E+20</v>
      </c>
      <c r="D18" t="s">
        <v>82</v>
      </c>
      <c r="E18">
        <v>79430</v>
      </c>
      <c r="F18" t="s">
        <v>83</v>
      </c>
      <c r="G18" t="s">
        <v>84</v>
      </c>
      <c r="H18" t="s">
        <v>85</v>
      </c>
      <c r="I18" s="1">
        <v>43419.017476851855</v>
      </c>
      <c r="J18">
        <v>1382</v>
      </c>
      <c r="K18">
        <v>6</v>
      </c>
      <c r="L18">
        <v>60</v>
      </c>
      <c r="M18">
        <v>10</v>
      </c>
      <c r="N18" t="b">
        <v>0</v>
      </c>
      <c r="R18" t="s">
        <v>86</v>
      </c>
      <c r="T18" t="s">
        <v>217</v>
      </c>
      <c r="U18" t="s">
        <v>218</v>
      </c>
      <c r="V18" t="s">
        <v>89</v>
      </c>
      <c r="W18" t="s">
        <v>90</v>
      </c>
      <c r="Y18" t="s">
        <v>91</v>
      </c>
      <c r="Z18">
        <v>7501537</v>
      </c>
      <c r="AA18" t="s">
        <v>92</v>
      </c>
      <c r="AB18" t="s">
        <v>92</v>
      </c>
      <c r="AC18" t="s">
        <v>93</v>
      </c>
      <c r="AD18" t="s">
        <v>94</v>
      </c>
      <c r="AF18" t="s">
        <v>219</v>
      </c>
      <c r="AI18" t="s">
        <v>96</v>
      </c>
      <c r="AK18" t="s">
        <v>97</v>
      </c>
      <c r="AM18" t="s">
        <v>98</v>
      </c>
      <c r="AO18" t="s">
        <v>97</v>
      </c>
      <c r="AP18" t="s">
        <v>220</v>
      </c>
      <c r="AQ18" t="s">
        <v>100</v>
      </c>
      <c r="AR18" t="s">
        <v>101</v>
      </c>
      <c r="AS18" t="s">
        <v>100</v>
      </c>
      <c r="AT18" t="s">
        <v>102</v>
      </c>
      <c r="AU18" t="s">
        <v>98</v>
      </c>
      <c r="AW18" t="s">
        <v>98</v>
      </c>
      <c r="AY18" t="s">
        <v>97</v>
      </c>
      <c r="AZ18" t="s">
        <v>221</v>
      </c>
      <c r="BA18" t="s">
        <v>100</v>
      </c>
      <c r="BB18" t="s">
        <v>222</v>
      </c>
      <c r="BD18">
        <v>0</v>
      </c>
      <c r="BE18" t="s">
        <v>98</v>
      </c>
      <c r="BF18" t="s">
        <v>98</v>
      </c>
      <c r="BH18" t="s">
        <v>98</v>
      </c>
      <c r="BJ18" t="s">
        <v>98</v>
      </c>
      <c r="BL18" t="s">
        <v>98</v>
      </c>
      <c r="BN18" t="s">
        <v>98</v>
      </c>
      <c r="BP18" t="s">
        <v>98</v>
      </c>
      <c r="BR18" t="s">
        <v>98</v>
      </c>
      <c r="BT18" t="s">
        <v>98</v>
      </c>
      <c r="BU18" t="s">
        <v>98</v>
      </c>
      <c r="BV18" t="s">
        <v>98</v>
      </c>
      <c r="BW18" t="s">
        <v>98</v>
      </c>
      <c r="BY18" t="s">
        <v>98</v>
      </c>
      <c r="CA18" t="s">
        <v>100</v>
      </c>
      <c r="CB18" t="s">
        <v>102</v>
      </c>
      <c r="CC18" t="s">
        <v>97</v>
      </c>
      <c r="CE18" t="s">
        <v>97</v>
      </c>
      <c r="CG18" t="s">
        <v>97</v>
      </c>
      <c r="CI18" t="s">
        <v>98</v>
      </c>
      <c r="CJ18" t="s">
        <v>2874</v>
      </c>
      <c r="CK18" t="s">
        <v>2874</v>
      </c>
      <c r="CL18" t="b">
        <f t="shared" si="0"/>
        <v>1</v>
      </c>
      <c r="CM18" t="s">
        <v>2874</v>
      </c>
      <c r="CN18" t="s">
        <v>2874</v>
      </c>
      <c r="CO18" t="b">
        <f t="shared" si="1"/>
        <v>1</v>
      </c>
      <c r="CP18" t="s">
        <v>2905</v>
      </c>
      <c r="CQ18" t="s">
        <v>2874</v>
      </c>
      <c r="CR18" t="b">
        <f t="shared" si="2"/>
        <v>0</v>
      </c>
    </row>
    <row r="19" spans="1:96" x14ac:dyDescent="0.35">
      <c r="A19" s="1">
        <v>43388.789189814815</v>
      </c>
      <c r="B19">
        <v>681</v>
      </c>
      <c r="C19">
        <v>7.5035301510201803E+20</v>
      </c>
      <c r="D19" t="s">
        <v>82</v>
      </c>
      <c r="E19">
        <v>79082</v>
      </c>
      <c r="F19" t="s">
        <v>106</v>
      </c>
      <c r="G19" t="s">
        <v>107</v>
      </c>
      <c r="H19" t="s">
        <v>108</v>
      </c>
      <c r="I19" s="1">
        <v>43413.160416666666</v>
      </c>
      <c r="J19">
        <v>1031</v>
      </c>
      <c r="K19">
        <v>6</v>
      </c>
      <c r="L19">
        <v>60</v>
      </c>
      <c r="M19">
        <v>10</v>
      </c>
      <c r="N19" t="b">
        <v>0</v>
      </c>
      <c r="R19" t="s">
        <v>86</v>
      </c>
      <c r="T19" t="s">
        <v>223</v>
      </c>
      <c r="U19" t="s">
        <v>224</v>
      </c>
      <c r="V19" t="s">
        <v>89</v>
      </c>
      <c r="W19" t="s">
        <v>90</v>
      </c>
      <c r="Y19" t="s">
        <v>91</v>
      </c>
      <c r="Z19">
        <v>7503530</v>
      </c>
      <c r="AA19" t="s">
        <v>92</v>
      </c>
      <c r="AB19" t="s">
        <v>92</v>
      </c>
      <c r="AC19" t="s">
        <v>111</v>
      </c>
      <c r="AD19" t="s">
        <v>94</v>
      </c>
      <c r="AF19" t="s">
        <v>225</v>
      </c>
      <c r="AI19" t="s">
        <v>96</v>
      </c>
      <c r="AK19" t="s">
        <v>97</v>
      </c>
      <c r="AM19" t="s">
        <v>98</v>
      </c>
      <c r="AO19" t="s">
        <v>97</v>
      </c>
      <c r="AQ19" t="s">
        <v>100</v>
      </c>
      <c r="AR19" t="s">
        <v>113</v>
      </c>
      <c r="AS19" t="s">
        <v>100</v>
      </c>
      <c r="AT19" t="s">
        <v>226</v>
      </c>
      <c r="AU19" t="s">
        <v>98</v>
      </c>
      <c r="AW19" t="s">
        <v>98</v>
      </c>
      <c r="AY19" t="s">
        <v>97</v>
      </c>
      <c r="BA19" t="s">
        <v>100</v>
      </c>
      <c r="BB19" t="s">
        <v>227</v>
      </c>
      <c r="BC19" t="s">
        <v>98</v>
      </c>
      <c r="BD19">
        <v>0</v>
      </c>
      <c r="BE19" t="s">
        <v>98</v>
      </c>
      <c r="BF19" t="s">
        <v>98</v>
      </c>
      <c r="BH19" t="s">
        <v>98</v>
      </c>
      <c r="BJ19" t="s">
        <v>98</v>
      </c>
      <c r="BL19" t="s">
        <v>98</v>
      </c>
      <c r="BN19" t="s">
        <v>98</v>
      </c>
      <c r="BP19" t="s">
        <v>98</v>
      </c>
      <c r="BR19" t="s">
        <v>98</v>
      </c>
      <c r="BT19" t="s">
        <v>98</v>
      </c>
      <c r="BU19" t="s">
        <v>98</v>
      </c>
      <c r="BV19" t="s">
        <v>98</v>
      </c>
      <c r="BW19" t="s">
        <v>98</v>
      </c>
      <c r="BY19" t="s">
        <v>98</v>
      </c>
      <c r="CA19" t="s">
        <v>100</v>
      </c>
      <c r="CB19" t="s">
        <v>116</v>
      </c>
      <c r="CC19" t="s">
        <v>97</v>
      </c>
      <c r="CE19" t="s">
        <v>97</v>
      </c>
      <c r="CG19" t="s">
        <v>97</v>
      </c>
      <c r="CI19" t="s">
        <v>98</v>
      </c>
      <c r="CJ19" t="s">
        <v>2875</v>
      </c>
      <c r="CK19" t="s">
        <v>2874</v>
      </c>
      <c r="CL19" t="b">
        <f t="shared" si="0"/>
        <v>0</v>
      </c>
      <c r="CM19" t="s">
        <v>2875</v>
      </c>
      <c r="CN19" t="s">
        <v>2875</v>
      </c>
      <c r="CO19" t="b">
        <f t="shared" si="1"/>
        <v>1</v>
      </c>
      <c r="CP19" t="s">
        <v>98</v>
      </c>
      <c r="CQ19" t="s">
        <v>2875</v>
      </c>
      <c r="CR19" t="b">
        <f t="shared" si="2"/>
        <v>0</v>
      </c>
    </row>
    <row r="20" spans="1:96" x14ac:dyDescent="0.35">
      <c r="A20" s="1">
        <v>43395.477349537039</v>
      </c>
      <c r="B20">
        <v>643</v>
      </c>
      <c r="C20">
        <v>7.5036612210201802E+20</v>
      </c>
      <c r="D20" t="s">
        <v>82</v>
      </c>
      <c r="E20">
        <v>79594</v>
      </c>
      <c r="F20" t="s">
        <v>106</v>
      </c>
      <c r="G20" t="s">
        <v>107</v>
      </c>
      <c r="H20" t="s">
        <v>108</v>
      </c>
      <c r="I20" s="1">
        <v>43423.067048611112</v>
      </c>
      <c r="J20">
        <v>1200</v>
      </c>
      <c r="K20">
        <v>6</v>
      </c>
      <c r="L20">
        <v>60</v>
      </c>
      <c r="M20">
        <v>10</v>
      </c>
      <c r="N20" t="b">
        <v>0</v>
      </c>
      <c r="R20" t="s">
        <v>86</v>
      </c>
      <c r="T20" t="s">
        <v>228</v>
      </c>
      <c r="U20" t="s">
        <v>229</v>
      </c>
      <c r="V20" t="s">
        <v>89</v>
      </c>
      <c r="W20" t="s">
        <v>90</v>
      </c>
      <c r="Y20" t="s">
        <v>91</v>
      </c>
      <c r="Z20">
        <v>7503661</v>
      </c>
      <c r="AA20" t="s">
        <v>92</v>
      </c>
      <c r="AB20" t="s">
        <v>92</v>
      </c>
      <c r="AC20" t="s">
        <v>111</v>
      </c>
      <c r="AD20" t="s">
        <v>94</v>
      </c>
      <c r="AF20" t="s">
        <v>230</v>
      </c>
      <c r="AI20" t="s">
        <v>96</v>
      </c>
      <c r="AK20" t="s">
        <v>100</v>
      </c>
      <c r="AL20" t="s">
        <v>231</v>
      </c>
      <c r="AM20" t="s">
        <v>154</v>
      </c>
      <c r="AN20" t="s">
        <v>231</v>
      </c>
      <c r="AO20" t="s">
        <v>97</v>
      </c>
      <c r="AP20" t="s">
        <v>232</v>
      </c>
      <c r="AQ20" t="s">
        <v>104</v>
      </c>
      <c r="AR20" t="s">
        <v>233</v>
      </c>
      <c r="AS20" t="s">
        <v>100</v>
      </c>
      <c r="AT20" t="s">
        <v>114</v>
      </c>
      <c r="AU20" t="s">
        <v>98</v>
      </c>
      <c r="AW20" t="s">
        <v>98</v>
      </c>
      <c r="AY20" t="s">
        <v>97</v>
      </c>
      <c r="AZ20" t="s">
        <v>234</v>
      </c>
      <c r="BA20" t="s">
        <v>104</v>
      </c>
      <c r="BB20" t="s">
        <v>235</v>
      </c>
      <c r="BC20" t="s">
        <v>98</v>
      </c>
      <c r="BD20">
        <v>0</v>
      </c>
      <c r="BE20" t="s">
        <v>98</v>
      </c>
      <c r="BF20" t="s">
        <v>98</v>
      </c>
      <c r="BH20" t="s">
        <v>98</v>
      </c>
      <c r="BJ20" t="s">
        <v>98</v>
      </c>
      <c r="BL20" t="s">
        <v>98</v>
      </c>
      <c r="BN20" t="s">
        <v>98</v>
      </c>
      <c r="BP20" t="s">
        <v>98</v>
      </c>
      <c r="BR20" t="s">
        <v>98</v>
      </c>
      <c r="BT20" t="s">
        <v>98</v>
      </c>
      <c r="BU20" t="s">
        <v>98</v>
      </c>
      <c r="BV20" t="s">
        <v>98</v>
      </c>
      <c r="BW20" t="s">
        <v>98</v>
      </c>
      <c r="BY20" t="s">
        <v>98</v>
      </c>
      <c r="CA20" t="s">
        <v>100</v>
      </c>
      <c r="CB20" t="s">
        <v>116</v>
      </c>
      <c r="CC20" t="s">
        <v>97</v>
      </c>
      <c r="CE20" t="s">
        <v>97</v>
      </c>
      <c r="CG20" t="s">
        <v>97</v>
      </c>
      <c r="CI20" t="s">
        <v>98</v>
      </c>
      <c r="CJ20" t="s">
        <v>2875</v>
      </c>
      <c r="CK20" t="s">
        <v>2875</v>
      </c>
      <c r="CL20" t="b">
        <f t="shared" si="0"/>
        <v>1</v>
      </c>
      <c r="CM20" t="s">
        <v>2875</v>
      </c>
      <c r="CN20" t="s">
        <v>2876</v>
      </c>
      <c r="CO20" t="b">
        <f t="shared" si="1"/>
        <v>0</v>
      </c>
      <c r="CP20" t="s">
        <v>2872</v>
      </c>
      <c r="CQ20" t="s">
        <v>2875</v>
      </c>
      <c r="CR20" t="b">
        <f t="shared" si="2"/>
        <v>0</v>
      </c>
    </row>
    <row r="21" spans="1:96" x14ac:dyDescent="0.35">
      <c r="A21" s="1">
        <v>43399.435428240744</v>
      </c>
      <c r="B21">
        <v>697</v>
      </c>
      <c r="C21">
        <v>7.50378126102018E+20</v>
      </c>
      <c r="D21" t="s">
        <v>82</v>
      </c>
      <c r="E21">
        <v>79465</v>
      </c>
      <c r="F21" t="s">
        <v>83</v>
      </c>
      <c r="G21" t="s">
        <v>84</v>
      </c>
      <c r="H21" t="s">
        <v>85</v>
      </c>
      <c r="I21" s="1">
        <v>43419.182569444441</v>
      </c>
      <c r="J21">
        <v>1798</v>
      </c>
      <c r="K21">
        <v>6.5</v>
      </c>
      <c r="L21">
        <v>65</v>
      </c>
      <c r="M21">
        <v>10</v>
      </c>
      <c r="N21" t="b">
        <v>0</v>
      </c>
      <c r="R21" t="s">
        <v>86</v>
      </c>
      <c r="T21" t="s">
        <v>87</v>
      </c>
      <c r="U21" t="s">
        <v>236</v>
      </c>
      <c r="V21" t="s">
        <v>89</v>
      </c>
      <c r="W21" t="s">
        <v>90</v>
      </c>
      <c r="Y21" t="s">
        <v>91</v>
      </c>
      <c r="Z21">
        <v>7503781</v>
      </c>
      <c r="AA21" t="s">
        <v>92</v>
      </c>
      <c r="AB21" t="s">
        <v>92</v>
      </c>
      <c r="AC21" t="s">
        <v>93</v>
      </c>
      <c r="AD21" t="s">
        <v>94</v>
      </c>
      <c r="AF21" t="s">
        <v>237</v>
      </c>
      <c r="AI21" t="s">
        <v>96</v>
      </c>
      <c r="AK21" t="s">
        <v>97</v>
      </c>
      <c r="AM21" t="s">
        <v>98</v>
      </c>
      <c r="AO21" t="s">
        <v>97</v>
      </c>
      <c r="AP21" t="s">
        <v>220</v>
      </c>
      <c r="AQ21" t="s">
        <v>100</v>
      </c>
      <c r="AR21" t="s">
        <v>101</v>
      </c>
      <c r="AS21" t="s">
        <v>100</v>
      </c>
      <c r="AT21" t="s">
        <v>102</v>
      </c>
      <c r="AU21" t="s">
        <v>98</v>
      </c>
      <c r="AW21" t="s">
        <v>98</v>
      </c>
      <c r="AY21" t="s">
        <v>97</v>
      </c>
      <c r="AZ21" t="s">
        <v>238</v>
      </c>
      <c r="BA21" t="s">
        <v>104</v>
      </c>
      <c r="BB21" t="s">
        <v>105</v>
      </c>
      <c r="BD21">
        <v>0</v>
      </c>
      <c r="BE21" t="s">
        <v>98</v>
      </c>
      <c r="BF21" t="s">
        <v>98</v>
      </c>
      <c r="BH21" t="s">
        <v>98</v>
      </c>
      <c r="BJ21" t="s">
        <v>98</v>
      </c>
      <c r="BL21" t="s">
        <v>98</v>
      </c>
      <c r="BN21" t="s">
        <v>98</v>
      </c>
      <c r="BP21" t="s">
        <v>98</v>
      </c>
      <c r="BR21" t="s">
        <v>98</v>
      </c>
      <c r="BT21" t="s">
        <v>98</v>
      </c>
      <c r="BU21" t="s">
        <v>98</v>
      </c>
      <c r="BV21" t="s">
        <v>98</v>
      </c>
      <c r="BW21" t="s">
        <v>98</v>
      </c>
      <c r="BY21" t="s">
        <v>98</v>
      </c>
      <c r="CA21" t="s">
        <v>100</v>
      </c>
      <c r="CB21" t="s">
        <v>102</v>
      </c>
      <c r="CC21" t="s">
        <v>97</v>
      </c>
      <c r="CE21" t="s">
        <v>97</v>
      </c>
      <c r="CG21" t="s">
        <v>97</v>
      </c>
      <c r="CI21" t="s">
        <v>98</v>
      </c>
      <c r="CJ21" t="s">
        <v>98</v>
      </c>
      <c r="CK21" t="s">
        <v>98</v>
      </c>
      <c r="CL21" t="b">
        <f t="shared" si="0"/>
        <v>1</v>
      </c>
      <c r="CM21" t="s">
        <v>98</v>
      </c>
      <c r="CN21" t="s">
        <v>98</v>
      </c>
      <c r="CO21" t="b">
        <f t="shared" si="1"/>
        <v>1</v>
      </c>
      <c r="CP21" t="s">
        <v>2873</v>
      </c>
      <c r="CQ21" t="s">
        <v>98</v>
      </c>
      <c r="CR21" t="b">
        <f t="shared" si="2"/>
        <v>0</v>
      </c>
    </row>
    <row r="22" spans="1:96" x14ac:dyDescent="0.35">
      <c r="A22" s="1">
        <v>43388.39466435185</v>
      </c>
      <c r="B22">
        <v>976</v>
      </c>
      <c r="C22">
        <v>7.5058061510201796E+20</v>
      </c>
      <c r="D22" t="s">
        <v>82</v>
      </c>
      <c r="E22">
        <v>78691</v>
      </c>
      <c r="F22" t="s">
        <v>139</v>
      </c>
      <c r="G22" t="s">
        <v>140</v>
      </c>
      <c r="H22" t="s">
        <v>141</v>
      </c>
      <c r="I22" s="1">
        <v>43408.048136574071</v>
      </c>
      <c r="J22">
        <v>1937</v>
      </c>
      <c r="K22">
        <v>6.5</v>
      </c>
      <c r="L22">
        <v>46.43</v>
      </c>
      <c r="M22">
        <v>14</v>
      </c>
      <c r="N22" t="b">
        <v>0</v>
      </c>
      <c r="O22" t="s">
        <v>142</v>
      </c>
      <c r="P22" t="s">
        <v>143</v>
      </c>
      <c r="Q22" t="s">
        <v>144</v>
      </c>
      <c r="R22" t="s">
        <v>145</v>
      </c>
      <c r="S22" s="1">
        <v>43416.805393518516</v>
      </c>
      <c r="T22" t="s">
        <v>239</v>
      </c>
      <c r="U22" t="s">
        <v>240</v>
      </c>
      <c r="V22" t="s">
        <v>89</v>
      </c>
      <c r="W22" t="s">
        <v>90</v>
      </c>
      <c r="Y22" t="s">
        <v>91</v>
      </c>
      <c r="Z22">
        <v>7505806</v>
      </c>
      <c r="AA22" t="s">
        <v>92</v>
      </c>
      <c r="AB22" t="s">
        <v>241</v>
      </c>
      <c r="AC22" t="s">
        <v>242</v>
      </c>
      <c r="AD22" t="s">
        <v>150</v>
      </c>
      <c r="AF22" t="s">
        <v>243</v>
      </c>
      <c r="AI22" t="s">
        <v>152</v>
      </c>
      <c r="AK22" t="s">
        <v>97</v>
      </c>
      <c r="AM22" t="s">
        <v>98</v>
      </c>
      <c r="AO22" t="s">
        <v>97</v>
      </c>
      <c r="AQ22" t="s">
        <v>100</v>
      </c>
      <c r="AR22" t="s">
        <v>244</v>
      </c>
      <c r="AS22" t="s">
        <v>98</v>
      </c>
      <c r="AU22" t="s">
        <v>97</v>
      </c>
      <c r="AV22" t="s">
        <v>245</v>
      </c>
      <c r="AW22" t="s">
        <v>100</v>
      </c>
      <c r="AX22" t="s">
        <v>163</v>
      </c>
      <c r="AY22" t="s">
        <v>98</v>
      </c>
      <c r="BA22" t="s">
        <v>104</v>
      </c>
      <c r="BB22" t="s">
        <v>246</v>
      </c>
      <c r="BC22" t="s">
        <v>247</v>
      </c>
      <c r="BD22">
        <v>0</v>
      </c>
      <c r="BE22" t="s">
        <v>98</v>
      </c>
      <c r="BF22" t="s">
        <v>98</v>
      </c>
      <c r="BG22" t="s">
        <v>245</v>
      </c>
      <c r="BH22" t="s">
        <v>100</v>
      </c>
      <c r="BI22" t="s">
        <v>248</v>
      </c>
      <c r="BJ22" t="s">
        <v>98</v>
      </c>
      <c r="BL22" t="s">
        <v>100</v>
      </c>
      <c r="BM22" t="s">
        <v>249</v>
      </c>
      <c r="BN22" t="s">
        <v>98</v>
      </c>
      <c r="BP22" t="s">
        <v>97</v>
      </c>
      <c r="BR22" t="s">
        <v>100</v>
      </c>
      <c r="BS22" t="s">
        <v>250</v>
      </c>
      <c r="BT22" t="s">
        <v>98</v>
      </c>
      <c r="BU22" t="s">
        <v>98</v>
      </c>
      <c r="BV22" t="s">
        <v>98</v>
      </c>
      <c r="BW22" t="s">
        <v>98</v>
      </c>
      <c r="BY22" t="s">
        <v>98</v>
      </c>
      <c r="CA22" t="s">
        <v>100</v>
      </c>
      <c r="CB22" t="s">
        <v>158</v>
      </c>
      <c r="CC22" t="s">
        <v>100</v>
      </c>
      <c r="CD22" t="s">
        <v>163</v>
      </c>
      <c r="CE22" t="s">
        <v>97</v>
      </c>
      <c r="CG22" t="s">
        <v>97</v>
      </c>
      <c r="CI22" t="s">
        <v>98</v>
      </c>
      <c r="CJ22" t="s">
        <v>2876</v>
      </c>
      <c r="CK22" t="s">
        <v>2876</v>
      </c>
      <c r="CL22" t="b">
        <f t="shared" si="0"/>
        <v>1</v>
      </c>
      <c r="CM22" t="s">
        <v>2876</v>
      </c>
      <c r="CN22" t="s">
        <v>2872</v>
      </c>
      <c r="CO22" t="b">
        <f t="shared" si="1"/>
        <v>0</v>
      </c>
      <c r="CP22" t="s">
        <v>2874</v>
      </c>
      <c r="CQ22" t="s">
        <v>2905</v>
      </c>
      <c r="CR22" t="b">
        <f t="shared" si="2"/>
        <v>0</v>
      </c>
    </row>
    <row r="23" spans="1:96" x14ac:dyDescent="0.35">
      <c r="A23" s="1">
        <v>43388.826249999998</v>
      </c>
      <c r="B23">
        <v>351</v>
      </c>
      <c r="C23">
        <v>7.5071451510201804E+20</v>
      </c>
      <c r="D23" t="s">
        <v>82</v>
      </c>
      <c r="E23">
        <v>78830</v>
      </c>
      <c r="F23" t="s">
        <v>139</v>
      </c>
      <c r="G23" t="s">
        <v>140</v>
      </c>
      <c r="H23" t="s">
        <v>141</v>
      </c>
      <c r="I23" s="1">
        <v>43409.894212962965</v>
      </c>
      <c r="J23">
        <v>922</v>
      </c>
      <c r="K23">
        <v>5</v>
      </c>
      <c r="L23">
        <v>50</v>
      </c>
      <c r="M23">
        <v>10</v>
      </c>
      <c r="N23" t="b">
        <v>0</v>
      </c>
      <c r="R23" t="s">
        <v>86</v>
      </c>
      <c r="T23" t="s">
        <v>251</v>
      </c>
      <c r="U23" t="s">
        <v>252</v>
      </c>
      <c r="V23" t="s">
        <v>89</v>
      </c>
      <c r="W23" t="s">
        <v>90</v>
      </c>
      <c r="Y23" t="s">
        <v>91</v>
      </c>
      <c r="Z23">
        <v>7507145</v>
      </c>
      <c r="AA23" t="s">
        <v>92</v>
      </c>
      <c r="AB23" t="s">
        <v>92</v>
      </c>
      <c r="AC23" t="s">
        <v>174</v>
      </c>
      <c r="AD23" t="s">
        <v>175</v>
      </c>
      <c r="AF23" t="s">
        <v>253</v>
      </c>
      <c r="AI23" t="s">
        <v>96</v>
      </c>
      <c r="AK23" t="s">
        <v>97</v>
      </c>
      <c r="AM23" t="s">
        <v>98</v>
      </c>
      <c r="AO23" t="s">
        <v>100</v>
      </c>
      <c r="AP23" t="s">
        <v>254</v>
      </c>
      <c r="AQ23" t="s">
        <v>100</v>
      </c>
      <c r="AR23" t="s">
        <v>244</v>
      </c>
      <c r="AS23" t="s">
        <v>100</v>
      </c>
      <c r="AT23" t="s">
        <v>156</v>
      </c>
      <c r="AU23" t="s">
        <v>98</v>
      </c>
      <c r="AW23" t="s">
        <v>98</v>
      </c>
      <c r="AY23" t="s">
        <v>100</v>
      </c>
      <c r="AZ23" t="s">
        <v>255</v>
      </c>
      <c r="BA23" t="s">
        <v>97</v>
      </c>
      <c r="BC23" t="s">
        <v>98</v>
      </c>
      <c r="BD23">
        <v>0</v>
      </c>
      <c r="BE23" t="s">
        <v>98</v>
      </c>
      <c r="BF23" t="s">
        <v>98</v>
      </c>
      <c r="BH23" t="s">
        <v>98</v>
      </c>
      <c r="BJ23" t="s">
        <v>98</v>
      </c>
      <c r="BL23" t="s">
        <v>98</v>
      </c>
      <c r="BN23" t="s">
        <v>98</v>
      </c>
      <c r="BP23" t="s">
        <v>98</v>
      </c>
      <c r="BR23" t="s">
        <v>98</v>
      </c>
      <c r="BT23" t="s">
        <v>98</v>
      </c>
      <c r="BU23" t="s">
        <v>98</v>
      </c>
      <c r="BV23" t="s">
        <v>98</v>
      </c>
      <c r="BW23" t="s">
        <v>98</v>
      </c>
      <c r="BY23" t="s">
        <v>98</v>
      </c>
      <c r="CA23" t="s">
        <v>100</v>
      </c>
      <c r="CB23" t="s">
        <v>256</v>
      </c>
      <c r="CC23" t="s">
        <v>97</v>
      </c>
      <c r="CE23" t="s">
        <v>97</v>
      </c>
      <c r="CG23" t="s">
        <v>97</v>
      </c>
      <c r="CI23" t="s">
        <v>98</v>
      </c>
      <c r="CJ23" t="s">
        <v>2872</v>
      </c>
      <c r="CK23" t="s">
        <v>2872</v>
      </c>
      <c r="CL23" t="b">
        <f t="shared" si="0"/>
        <v>1</v>
      </c>
      <c r="CM23" t="s">
        <v>2872</v>
      </c>
      <c r="CN23" t="s">
        <v>2872</v>
      </c>
      <c r="CO23" t="b">
        <f t="shared" si="1"/>
        <v>1</v>
      </c>
      <c r="CP23" t="s">
        <v>2875</v>
      </c>
      <c r="CQ23" t="s">
        <v>2872</v>
      </c>
      <c r="CR23" t="b">
        <f t="shared" si="2"/>
        <v>0</v>
      </c>
    </row>
    <row r="24" spans="1:96" x14ac:dyDescent="0.35">
      <c r="A24" s="1">
        <v>43388.504884259259</v>
      </c>
      <c r="B24">
        <v>463</v>
      </c>
      <c r="C24">
        <v>7.5152351510201801E+20</v>
      </c>
      <c r="D24" t="s">
        <v>82</v>
      </c>
      <c r="E24">
        <v>78606</v>
      </c>
      <c r="F24" t="s">
        <v>106</v>
      </c>
      <c r="G24" t="s">
        <v>107</v>
      </c>
      <c r="H24" t="s">
        <v>108</v>
      </c>
      <c r="I24" s="1">
        <v>43406.102222222224</v>
      </c>
      <c r="J24">
        <v>1166</v>
      </c>
      <c r="K24">
        <v>6.5</v>
      </c>
      <c r="L24">
        <v>65</v>
      </c>
      <c r="M24">
        <v>10</v>
      </c>
      <c r="N24" t="b">
        <v>0</v>
      </c>
      <c r="R24" t="s">
        <v>86</v>
      </c>
      <c r="T24" t="s">
        <v>257</v>
      </c>
      <c r="U24" t="s">
        <v>258</v>
      </c>
      <c r="V24" t="s">
        <v>89</v>
      </c>
      <c r="W24" t="s">
        <v>90</v>
      </c>
      <c r="Y24" t="s">
        <v>91</v>
      </c>
      <c r="Z24">
        <v>7515235</v>
      </c>
      <c r="AA24" t="s">
        <v>92</v>
      </c>
      <c r="AB24" t="s">
        <v>92</v>
      </c>
      <c r="AC24" t="s">
        <v>214</v>
      </c>
      <c r="AD24" t="s">
        <v>94</v>
      </c>
      <c r="AF24" t="s">
        <v>259</v>
      </c>
      <c r="AI24" t="s">
        <v>96</v>
      </c>
      <c r="AK24" t="s">
        <v>97</v>
      </c>
      <c r="AM24" t="s">
        <v>98</v>
      </c>
      <c r="AO24" t="s">
        <v>97</v>
      </c>
      <c r="AQ24" t="s">
        <v>100</v>
      </c>
      <c r="AR24" t="s">
        <v>113</v>
      </c>
      <c r="AS24" t="s">
        <v>100</v>
      </c>
      <c r="AT24" t="s">
        <v>136</v>
      </c>
      <c r="AU24" t="s">
        <v>98</v>
      </c>
      <c r="AW24" t="s">
        <v>98</v>
      </c>
      <c r="AY24" t="s">
        <v>97</v>
      </c>
      <c r="BA24" t="s">
        <v>104</v>
      </c>
      <c r="BB24" t="s">
        <v>115</v>
      </c>
      <c r="BC24" t="s">
        <v>98</v>
      </c>
      <c r="BD24">
        <v>0</v>
      </c>
      <c r="BE24" t="s">
        <v>98</v>
      </c>
      <c r="BF24" t="s">
        <v>98</v>
      </c>
      <c r="BH24" t="s">
        <v>98</v>
      </c>
      <c r="BJ24" t="s">
        <v>98</v>
      </c>
      <c r="BL24" t="s">
        <v>98</v>
      </c>
      <c r="BN24" t="s">
        <v>98</v>
      </c>
      <c r="BP24" t="s">
        <v>98</v>
      </c>
      <c r="BR24" t="s">
        <v>98</v>
      </c>
      <c r="BT24" t="s">
        <v>98</v>
      </c>
      <c r="BU24" t="s">
        <v>98</v>
      </c>
      <c r="BV24" t="s">
        <v>98</v>
      </c>
      <c r="BW24" t="s">
        <v>98</v>
      </c>
      <c r="BY24" t="s">
        <v>98</v>
      </c>
      <c r="CA24" t="s">
        <v>100</v>
      </c>
      <c r="CB24" t="s">
        <v>216</v>
      </c>
      <c r="CC24" t="s">
        <v>97</v>
      </c>
      <c r="CE24" t="s">
        <v>97</v>
      </c>
      <c r="CG24" t="s">
        <v>97</v>
      </c>
      <c r="CI24" t="s">
        <v>98</v>
      </c>
      <c r="CJ24" t="s">
        <v>2873</v>
      </c>
      <c r="CK24" t="s">
        <v>2873</v>
      </c>
      <c r="CL24" t="b">
        <f t="shared" si="0"/>
        <v>1</v>
      </c>
      <c r="CM24" t="s">
        <v>2873</v>
      </c>
      <c r="CN24" t="s">
        <v>2873</v>
      </c>
      <c r="CO24" t="b">
        <f t="shared" si="1"/>
        <v>1</v>
      </c>
      <c r="CP24" t="s">
        <v>2905</v>
      </c>
      <c r="CQ24" t="s">
        <v>2873</v>
      </c>
      <c r="CR24" t="b">
        <f t="shared" si="2"/>
        <v>0</v>
      </c>
    </row>
    <row r="25" spans="1:96" x14ac:dyDescent="0.35">
      <c r="A25" s="1">
        <v>43389.690104166664</v>
      </c>
      <c r="B25">
        <v>744</v>
      </c>
      <c r="C25">
        <v>7.5156711610201801E+20</v>
      </c>
      <c r="D25" t="s">
        <v>82</v>
      </c>
      <c r="E25">
        <v>78935</v>
      </c>
      <c r="F25" t="s">
        <v>106</v>
      </c>
      <c r="G25" t="s">
        <v>107</v>
      </c>
      <c r="H25" t="s">
        <v>108</v>
      </c>
      <c r="I25" s="1">
        <v>43412.101226851853</v>
      </c>
      <c r="J25">
        <v>1471</v>
      </c>
      <c r="K25">
        <v>6</v>
      </c>
      <c r="L25">
        <v>60</v>
      </c>
      <c r="M25">
        <v>10</v>
      </c>
      <c r="N25" t="b">
        <v>0</v>
      </c>
      <c r="R25" t="s">
        <v>86</v>
      </c>
      <c r="T25" t="s">
        <v>260</v>
      </c>
      <c r="U25" t="s">
        <v>261</v>
      </c>
      <c r="V25" t="s">
        <v>89</v>
      </c>
      <c r="W25" t="s">
        <v>90</v>
      </c>
      <c r="Y25" t="s">
        <v>91</v>
      </c>
      <c r="Z25">
        <v>7515671</v>
      </c>
      <c r="AA25" t="s">
        <v>92</v>
      </c>
      <c r="AB25" t="s">
        <v>92</v>
      </c>
      <c r="AC25" t="s">
        <v>214</v>
      </c>
      <c r="AD25" t="s">
        <v>94</v>
      </c>
      <c r="AF25" t="s">
        <v>262</v>
      </c>
      <c r="AI25" t="s">
        <v>96</v>
      </c>
      <c r="AK25" t="s">
        <v>97</v>
      </c>
      <c r="AM25" t="s">
        <v>98</v>
      </c>
      <c r="AO25" t="s">
        <v>97</v>
      </c>
      <c r="AQ25" t="s">
        <v>100</v>
      </c>
      <c r="AR25" t="s">
        <v>113</v>
      </c>
      <c r="AS25" t="s">
        <v>100</v>
      </c>
      <c r="AT25" t="s">
        <v>114</v>
      </c>
      <c r="AU25" t="s">
        <v>98</v>
      </c>
      <c r="AW25" t="s">
        <v>98</v>
      </c>
      <c r="AY25" t="s">
        <v>97</v>
      </c>
      <c r="BA25" t="s">
        <v>100</v>
      </c>
      <c r="BB25" t="s">
        <v>263</v>
      </c>
      <c r="BC25" t="s">
        <v>98</v>
      </c>
      <c r="BD25">
        <v>0</v>
      </c>
      <c r="BE25" t="s">
        <v>98</v>
      </c>
      <c r="BF25" t="s">
        <v>98</v>
      </c>
      <c r="BH25" t="s">
        <v>98</v>
      </c>
      <c r="BJ25" t="s">
        <v>98</v>
      </c>
      <c r="BL25" t="s">
        <v>98</v>
      </c>
      <c r="BN25" t="s">
        <v>98</v>
      </c>
      <c r="BP25" t="s">
        <v>98</v>
      </c>
      <c r="BR25" t="s">
        <v>98</v>
      </c>
      <c r="BT25" t="s">
        <v>98</v>
      </c>
      <c r="BU25" t="s">
        <v>98</v>
      </c>
      <c r="BV25" t="s">
        <v>98</v>
      </c>
      <c r="BW25" t="s">
        <v>98</v>
      </c>
      <c r="BY25" t="s">
        <v>98</v>
      </c>
      <c r="CA25" t="s">
        <v>100</v>
      </c>
      <c r="CB25" t="s">
        <v>116</v>
      </c>
      <c r="CC25" t="s">
        <v>97</v>
      </c>
      <c r="CE25" t="s">
        <v>97</v>
      </c>
      <c r="CG25" t="s">
        <v>97</v>
      </c>
      <c r="CI25" t="s">
        <v>98</v>
      </c>
      <c r="CJ25" t="s">
        <v>2874</v>
      </c>
      <c r="CK25" t="s">
        <v>2874</v>
      </c>
      <c r="CL25" t="b">
        <f t="shared" si="0"/>
        <v>1</v>
      </c>
      <c r="CM25" t="s">
        <v>2874</v>
      </c>
      <c r="CN25" t="s">
        <v>2874</v>
      </c>
      <c r="CO25" t="b">
        <f t="shared" si="1"/>
        <v>1</v>
      </c>
      <c r="CP25" t="s">
        <v>98</v>
      </c>
      <c r="CQ25" t="s">
        <v>2874</v>
      </c>
      <c r="CR25" t="b">
        <f t="shared" si="2"/>
        <v>0</v>
      </c>
    </row>
    <row r="26" spans="1:96" x14ac:dyDescent="0.35">
      <c r="A26" s="1">
        <v>43388.518784722219</v>
      </c>
      <c r="B26">
        <v>683</v>
      </c>
      <c r="C26">
        <v>7.5188991510201801E+20</v>
      </c>
      <c r="D26" t="s">
        <v>82</v>
      </c>
      <c r="E26">
        <v>78611</v>
      </c>
      <c r="F26" t="s">
        <v>106</v>
      </c>
      <c r="G26" t="s">
        <v>107</v>
      </c>
      <c r="H26" t="s">
        <v>108</v>
      </c>
      <c r="I26" s="1">
        <v>43406.101747685185</v>
      </c>
      <c r="J26">
        <v>1073</v>
      </c>
      <c r="K26">
        <v>4</v>
      </c>
      <c r="L26">
        <v>40</v>
      </c>
      <c r="M26">
        <v>10</v>
      </c>
      <c r="N26" t="b">
        <v>0</v>
      </c>
      <c r="R26" t="s">
        <v>86</v>
      </c>
      <c r="T26" t="s">
        <v>264</v>
      </c>
      <c r="U26" t="s">
        <v>265</v>
      </c>
      <c r="V26" t="s">
        <v>89</v>
      </c>
      <c r="W26" t="s">
        <v>90</v>
      </c>
      <c r="Y26" t="s">
        <v>91</v>
      </c>
      <c r="Z26">
        <v>7518899</v>
      </c>
      <c r="AA26" t="s">
        <v>92</v>
      </c>
      <c r="AB26" t="s">
        <v>92</v>
      </c>
      <c r="AC26" t="s">
        <v>214</v>
      </c>
      <c r="AD26" t="s">
        <v>94</v>
      </c>
      <c r="AF26" t="s">
        <v>266</v>
      </c>
      <c r="AI26" t="s">
        <v>96</v>
      </c>
      <c r="AK26" t="s">
        <v>97</v>
      </c>
      <c r="AM26" t="s">
        <v>98</v>
      </c>
      <c r="AO26" t="s">
        <v>100</v>
      </c>
      <c r="AP26" t="s">
        <v>267</v>
      </c>
      <c r="AQ26" t="s">
        <v>100</v>
      </c>
      <c r="AR26" t="s">
        <v>113</v>
      </c>
      <c r="AS26" t="s">
        <v>100</v>
      </c>
      <c r="AT26" t="s">
        <v>136</v>
      </c>
      <c r="AU26" t="s">
        <v>98</v>
      </c>
      <c r="AW26" t="s">
        <v>98</v>
      </c>
      <c r="AY26" t="s">
        <v>100</v>
      </c>
      <c r="AZ26" t="s">
        <v>121</v>
      </c>
      <c r="BA26" t="s">
        <v>100</v>
      </c>
      <c r="BB26" t="s">
        <v>268</v>
      </c>
      <c r="BC26" t="s">
        <v>98</v>
      </c>
      <c r="BD26">
        <v>0</v>
      </c>
      <c r="BE26" t="s">
        <v>98</v>
      </c>
      <c r="BF26" t="s">
        <v>98</v>
      </c>
      <c r="BH26" t="s">
        <v>98</v>
      </c>
      <c r="BJ26" t="s">
        <v>98</v>
      </c>
      <c r="BL26" t="s">
        <v>98</v>
      </c>
      <c r="BN26" t="s">
        <v>98</v>
      </c>
      <c r="BP26" t="s">
        <v>98</v>
      </c>
      <c r="BR26" t="s">
        <v>98</v>
      </c>
      <c r="BT26" t="s">
        <v>98</v>
      </c>
      <c r="BU26" t="s">
        <v>98</v>
      </c>
      <c r="BV26" t="s">
        <v>98</v>
      </c>
      <c r="BW26" t="s">
        <v>98</v>
      </c>
      <c r="BY26" t="s">
        <v>98</v>
      </c>
      <c r="CA26" t="s">
        <v>100</v>
      </c>
      <c r="CB26" t="s">
        <v>269</v>
      </c>
      <c r="CC26" t="s">
        <v>97</v>
      </c>
      <c r="CE26" t="s">
        <v>97</v>
      </c>
      <c r="CG26" t="s">
        <v>97</v>
      </c>
      <c r="CI26" t="s">
        <v>98</v>
      </c>
      <c r="CJ26" t="s">
        <v>2875</v>
      </c>
      <c r="CK26" t="s">
        <v>2874</v>
      </c>
      <c r="CL26" t="b">
        <f t="shared" si="0"/>
        <v>0</v>
      </c>
      <c r="CM26" t="s">
        <v>2875</v>
      </c>
      <c r="CN26" t="s">
        <v>2875</v>
      </c>
      <c r="CO26" t="b">
        <f t="shared" si="1"/>
        <v>1</v>
      </c>
      <c r="CP26" t="s">
        <v>2872</v>
      </c>
      <c r="CQ26" t="s">
        <v>2875</v>
      </c>
      <c r="CR26" t="b">
        <f t="shared" si="2"/>
        <v>0</v>
      </c>
    </row>
    <row r="27" spans="1:96" x14ac:dyDescent="0.35">
      <c r="A27" s="1">
        <v>43388.558055555557</v>
      </c>
      <c r="B27">
        <v>1161</v>
      </c>
      <c r="C27">
        <v>7.5202681510201799E+20</v>
      </c>
      <c r="D27" t="s">
        <v>82</v>
      </c>
      <c r="E27">
        <v>79024</v>
      </c>
      <c r="F27" t="s">
        <v>106</v>
      </c>
      <c r="G27" t="s">
        <v>107</v>
      </c>
      <c r="H27" t="s">
        <v>108</v>
      </c>
      <c r="I27" s="1">
        <v>43413.056388888886</v>
      </c>
      <c r="J27">
        <v>1701</v>
      </c>
      <c r="K27">
        <v>7</v>
      </c>
      <c r="L27">
        <v>70</v>
      </c>
      <c r="M27">
        <v>10</v>
      </c>
      <c r="N27" t="b">
        <v>0</v>
      </c>
      <c r="R27" t="s">
        <v>86</v>
      </c>
      <c r="T27" t="s">
        <v>270</v>
      </c>
      <c r="U27" t="s">
        <v>271</v>
      </c>
      <c r="V27" t="s">
        <v>89</v>
      </c>
      <c r="W27" t="s">
        <v>90</v>
      </c>
      <c r="Y27" t="s">
        <v>91</v>
      </c>
      <c r="Z27">
        <v>7520268</v>
      </c>
      <c r="AA27" t="s">
        <v>92</v>
      </c>
      <c r="AB27" t="s">
        <v>92</v>
      </c>
      <c r="AC27" t="s">
        <v>111</v>
      </c>
      <c r="AD27" t="s">
        <v>94</v>
      </c>
      <c r="AF27" t="s">
        <v>272</v>
      </c>
      <c r="AI27" t="s">
        <v>96</v>
      </c>
      <c r="AK27" t="s">
        <v>97</v>
      </c>
      <c r="AM27" t="s">
        <v>98</v>
      </c>
      <c r="AO27" t="s">
        <v>97</v>
      </c>
      <c r="AQ27" t="s">
        <v>104</v>
      </c>
      <c r="AR27" t="s">
        <v>120</v>
      </c>
      <c r="AS27" t="s">
        <v>100</v>
      </c>
      <c r="AT27" t="s">
        <v>114</v>
      </c>
      <c r="AU27" t="s">
        <v>98</v>
      </c>
      <c r="AW27" t="s">
        <v>98</v>
      </c>
      <c r="AY27" t="s">
        <v>97</v>
      </c>
      <c r="BA27" t="s">
        <v>104</v>
      </c>
      <c r="BB27" t="s">
        <v>273</v>
      </c>
      <c r="BC27" t="s">
        <v>98</v>
      </c>
      <c r="BD27">
        <v>0</v>
      </c>
      <c r="BE27" t="s">
        <v>98</v>
      </c>
      <c r="BF27" t="s">
        <v>98</v>
      </c>
      <c r="BH27" t="s">
        <v>98</v>
      </c>
      <c r="BJ27" t="s">
        <v>98</v>
      </c>
      <c r="BL27" t="s">
        <v>98</v>
      </c>
      <c r="BN27" t="s">
        <v>98</v>
      </c>
      <c r="BP27" t="s">
        <v>98</v>
      </c>
      <c r="BR27" t="s">
        <v>98</v>
      </c>
      <c r="BT27" t="s">
        <v>98</v>
      </c>
      <c r="BU27" t="s">
        <v>98</v>
      </c>
      <c r="BV27" t="s">
        <v>98</v>
      </c>
      <c r="BW27" t="s">
        <v>98</v>
      </c>
      <c r="BY27" t="s">
        <v>98</v>
      </c>
      <c r="CA27" t="s">
        <v>100</v>
      </c>
      <c r="CB27" t="s">
        <v>116</v>
      </c>
      <c r="CC27" t="s">
        <v>97</v>
      </c>
      <c r="CE27" t="s">
        <v>97</v>
      </c>
      <c r="CG27" t="s">
        <v>97</v>
      </c>
      <c r="CI27" t="s">
        <v>98</v>
      </c>
      <c r="CJ27" t="s">
        <v>2875</v>
      </c>
      <c r="CK27" t="s">
        <v>2875</v>
      </c>
      <c r="CL27" t="b">
        <f t="shared" si="0"/>
        <v>1</v>
      </c>
      <c r="CM27" t="s">
        <v>2875</v>
      </c>
      <c r="CN27" t="s">
        <v>2876</v>
      </c>
      <c r="CO27" t="b">
        <f t="shared" si="1"/>
        <v>0</v>
      </c>
      <c r="CP27" t="s">
        <v>2873</v>
      </c>
      <c r="CQ27" t="s">
        <v>2875</v>
      </c>
      <c r="CR27" t="b">
        <f t="shared" si="2"/>
        <v>0</v>
      </c>
    </row>
    <row r="28" spans="1:96" x14ac:dyDescent="0.35">
      <c r="A28" s="1">
        <v>43395.471655092595</v>
      </c>
      <c r="B28">
        <v>977</v>
      </c>
      <c r="C28">
        <v>7.53491822102018E+20</v>
      </c>
      <c r="D28" t="s">
        <v>82</v>
      </c>
      <c r="E28">
        <v>79521</v>
      </c>
      <c r="F28" t="s">
        <v>106</v>
      </c>
      <c r="G28" t="s">
        <v>107</v>
      </c>
      <c r="H28" t="s">
        <v>108</v>
      </c>
      <c r="I28" s="1">
        <v>43423.067094907405</v>
      </c>
      <c r="J28">
        <v>1702</v>
      </c>
      <c r="K28">
        <v>5.5</v>
      </c>
      <c r="L28">
        <v>55</v>
      </c>
      <c r="M28">
        <v>10</v>
      </c>
      <c r="N28" t="b">
        <v>0</v>
      </c>
      <c r="R28" t="s">
        <v>86</v>
      </c>
      <c r="T28" t="s">
        <v>274</v>
      </c>
      <c r="U28" t="s">
        <v>275</v>
      </c>
      <c r="V28" t="s">
        <v>89</v>
      </c>
      <c r="W28" t="s">
        <v>90</v>
      </c>
      <c r="Y28" t="s">
        <v>91</v>
      </c>
      <c r="Z28">
        <v>7534918</v>
      </c>
      <c r="AA28" t="s">
        <v>92</v>
      </c>
      <c r="AB28" t="s">
        <v>92</v>
      </c>
      <c r="AC28" t="s">
        <v>214</v>
      </c>
      <c r="AD28" t="s">
        <v>94</v>
      </c>
      <c r="AF28" t="s">
        <v>276</v>
      </c>
      <c r="AI28" t="s">
        <v>96</v>
      </c>
      <c r="AK28" t="s">
        <v>97</v>
      </c>
      <c r="AM28" t="s">
        <v>98</v>
      </c>
      <c r="AO28" t="s">
        <v>97</v>
      </c>
      <c r="AP28" t="s">
        <v>277</v>
      </c>
      <c r="AQ28" t="s">
        <v>100</v>
      </c>
      <c r="AR28" t="s">
        <v>113</v>
      </c>
      <c r="AS28" t="s">
        <v>100</v>
      </c>
      <c r="AT28" t="s">
        <v>114</v>
      </c>
      <c r="AU28" t="s">
        <v>98</v>
      </c>
      <c r="AW28" t="s">
        <v>98</v>
      </c>
      <c r="AY28" t="s">
        <v>100</v>
      </c>
      <c r="AZ28" t="s">
        <v>278</v>
      </c>
      <c r="BA28" t="s">
        <v>104</v>
      </c>
      <c r="BB28" t="s">
        <v>115</v>
      </c>
      <c r="BC28" t="s">
        <v>98</v>
      </c>
      <c r="BD28">
        <v>0</v>
      </c>
      <c r="BE28" t="s">
        <v>98</v>
      </c>
      <c r="BF28" t="s">
        <v>98</v>
      </c>
      <c r="BH28" t="s">
        <v>98</v>
      </c>
      <c r="BJ28" t="s">
        <v>98</v>
      </c>
      <c r="BL28" t="s">
        <v>98</v>
      </c>
      <c r="BN28" t="s">
        <v>98</v>
      </c>
      <c r="BP28" t="s">
        <v>98</v>
      </c>
      <c r="BR28" t="s">
        <v>98</v>
      </c>
      <c r="BT28" t="s">
        <v>98</v>
      </c>
      <c r="BU28" t="s">
        <v>98</v>
      </c>
      <c r="BV28" t="s">
        <v>98</v>
      </c>
      <c r="BW28" t="s">
        <v>98</v>
      </c>
      <c r="BY28" t="s">
        <v>98</v>
      </c>
      <c r="CA28" t="s">
        <v>100</v>
      </c>
      <c r="CB28" t="s">
        <v>116</v>
      </c>
      <c r="CC28" t="s">
        <v>97</v>
      </c>
      <c r="CE28" t="s">
        <v>97</v>
      </c>
      <c r="CG28" t="s">
        <v>97</v>
      </c>
      <c r="CI28" t="s">
        <v>98</v>
      </c>
      <c r="CJ28" t="s">
        <v>98</v>
      </c>
      <c r="CK28" t="s">
        <v>98</v>
      </c>
      <c r="CL28" t="b">
        <f t="shared" si="0"/>
        <v>1</v>
      </c>
      <c r="CM28" t="s">
        <v>98</v>
      </c>
      <c r="CN28" t="s">
        <v>98</v>
      </c>
      <c r="CO28" t="b">
        <f t="shared" si="1"/>
        <v>1</v>
      </c>
      <c r="CP28" t="s">
        <v>2874</v>
      </c>
      <c r="CQ28" t="s">
        <v>98</v>
      </c>
      <c r="CR28" t="b">
        <f t="shared" si="2"/>
        <v>0</v>
      </c>
    </row>
    <row r="29" spans="1:96" x14ac:dyDescent="0.35">
      <c r="A29" s="1">
        <v>43388.405219907407</v>
      </c>
      <c r="B29">
        <v>771</v>
      </c>
      <c r="C29">
        <v>7.5349231510201801E+20</v>
      </c>
      <c r="D29" t="s">
        <v>82</v>
      </c>
      <c r="E29">
        <v>78598</v>
      </c>
      <c r="F29" t="s">
        <v>106</v>
      </c>
      <c r="G29" t="s">
        <v>107</v>
      </c>
      <c r="H29" t="s">
        <v>108</v>
      </c>
      <c r="I29" s="1">
        <v>43406.169687499998</v>
      </c>
      <c r="J29">
        <v>1225</v>
      </c>
      <c r="K29">
        <v>5.5</v>
      </c>
      <c r="L29">
        <v>55</v>
      </c>
      <c r="M29">
        <v>10</v>
      </c>
      <c r="N29" t="b">
        <v>0</v>
      </c>
      <c r="R29" t="s">
        <v>86</v>
      </c>
      <c r="T29" t="s">
        <v>279</v>
      </c>
      <c r="U29" t="s">
        <v>280</v>
      </c>
      <c r="V29" t="s">
        <v>89</v>
      </c>
      <c r="W29" t="s">
        <v>90</v>
      </c>
      <c r="Y29" t="s">
        <v>91</v>
      </c>
      <c r="Z29">
        <v>7534923</v>
      </c>
      <c r="AA29" t="s">
        <v>92</v>
      </c>
      <c r="AB29" t="s">
        <v>92</v>
      </c>
      <c r="AC29" t="s">
        <v>214</v>
      </c>
      <c r="AD29" t="s">
        <v>94</v>
      </c>
      <c r="AF29" t="s">
        <v>281</v>
      </c>
      <c r="AI29" t="s">
        <v>96</v>
      </c>
      <c r="AK29" t="s">
        <v>97</v>
      </c>
      <c r="AM29" t="s">
        <v>98</v>
      </c>
      <c r="AO29" t="s">
        <v>97</v>
      </c>
      <c r="AQ29" t="s">
        <v>100</v>
      </c>
      <c r="AR29" t="s">
        <v>113</v>
      </c>
      <c r="AS29" t="s">
        <v>100</v>
      </c>
      <c r="AT29" t="s">
        <v>136</v>
      </c>
      <c r="AU29" t="s">
        <v>98</v>
      </c>
      <c r="AW29" t="s">
        <v>98</v>
      </c>
      <c r="AY29" t="s">
        <v>100</v>
      </c>
      <c r="AZ29" t="s">
        <v>121</v>
      </c>
      <c r="BA29" t="s">
        <v>104</v>
      </c>
      <c r="BB29" t="s">
        <v>115</v>
      </c>
      <c r="BC29" t="s">
        <v>98</v>
      </c>
      <c r="BD29">
        <v>0</v>
      </c>
      <c r="BE29" t="s">
        <v>98</v>
      </c>
      <c r="BF29" t="s">
        <v>98</v>
      </c>
      <c r="BH29" t="s">
        <v>98</v>
      </c>
      <c r="BJ29" t="s">
        <v>98</v>
      </c>
      <c r="BL29" t="s">
        <v>98</v>
      </c>
      <c r="BN29" t="s">
        <v>98</v>
      </c>
      <c r="BP29" t="s">
        <v>98</v>
      </c>
      <c r="BR29" t="s">
        <v>98</v>
      </c>
      <c r="BT29" t="s">
        <v>98</v>
      </c>
      <c r="BU29" t="s">
        <v>98</v>
      </c>
      <c r="BV29" t="s">
        <v>98</v>
      </c>
      <c r="BW29" t="s">
        <v>98</v>
      </c>
      <c r="BY29" t="s">
        <v>98</v>
      </c>
      <c r="CA29" t="s">
        <v>100</v>
      </c>
      <c r="CB29" t="s">
        <v>216</v>
      </c>
      <c r="CC29" t="s">
        <v>97</v>
      </c>
      <c r="CE29" t="s">
        <v>97</v>
      </c>
      <c r="CG29" t="s">
        <v>97</v>
      </c>
      <c r="CI29" t="s">
        <v>98</v>
      </c>
      <c r="CJ29" t="s">
        <v>2876</v>
      </c>
      <c r="CK29" t="s">
        <v>2876</v>
      </c>
      <c r="CL29" t="b">
        <f t="shared" si="0"/>
        <v>1</v>
      </c>
      <c r="CM29" t="s">
        <v>2876</v>
      </c>
      <c r="CN29" t="s">
        <v>2872</v>
      </c>
      <c r="CO29" t="b">
        <f t="shared" si="1"/>
        <v>0</v>
      </c>
      <c r="CP29" t="s">
        <v>2875</v>
      </c>
      <c r="CQ29" t="s">
        <v>2905</v>
      </c>
      <c r="CR29" t="b">
        <f t="shared" si="2"/>
        <v>0</v>
      </c>
    </row>
    <row r="30" spans="1:96" x14ac:dyDescent="0.35">
      <c r="A30" s="1">
        <v>43395.459166666667</v>
      </c>
      <c r="B30">
        <v>452</v>
      </c>
      <c r="C30">
        <v>7.5349362210201797E+20</v>
      </c>
      <c r="D30" t="s">
        <v>82</v>
      </c>
      <c r="E30">
        <v>79507</v>
      </c>
      <c r="F30" t="s">
        <v>106</v>
      </c>
      <c r="G30" t="s">
        <v>107</v>
      </c>
      <c r="H30" t="s">
        <v>108</v>
      </c>
      <c r="I30" s="1">
        <v>43420.148356481484</v>
      </c>
      <c r="J30">
        <v>1490</v>
      </c>
      <c r="K30">
        <v>6</v>
      </c>
      <c r="L30">
        <v>60</v>
      </c>
      <c r="M30">
        <v>10</v>
      </c>
      <c r="N30" t="b">
        <v>0</v>
      </c>
      <c r="R30" t="s">
        <v>86</v>
      </c>
      <c r="T30" t="s">
        <v>282</v>
      </c>
      <c r="U30" t="s">
        <v>283</v>
      </c>
      <c r="V30" t="s">
        <v>89</v>
      </c>
      <c r="W30" t="s">
        <v>90</v>
      </c>
      <c r="Y30" t="s">
        <v>91</v>
      </c>
      <c r="Z30">
        <v>7534936</v>
      </c>
      <c r="AA30" t="s">
        <v>92</v>
      </c>
      <c r="AB30" t="s">
        <v>92</v>
      </c>
      <c r="AC30" t="s">
        <v>214</v>
      </c>
      <c r="AD30" t="s">
        <v>94</v>
      </c>
      <c r="AF30" t="s">
        <v>284</v>
      </c>
      <c r="AI30" t="s">
        <v>96</v>
      </c>
      <c r="AK30" t="s">
        <v>97</v>
      </c>
      <c r="AM30" t="s">
        <v>98</v>
      </c>
      <c r="AO30" t="s">
        <v>97</v>
      </c>
      <c r="AQ30" t="s">
        <v>100</v>
      </c>
      <c r="AR30" t="s">
        <v>113</v>
      </c>
      <c r="AS30" t="s">
        <v>100</v>
      </c>
      <c r="AT30" t="s">
        <v>114</v>
      </c>
      <c r="AU30" t="s">
        <v>98</v>
      </c>
      <c r="AW30" t="s">
        <v>98</v>
      </c>
      <c r="AY30" t="s">
        <v>97</v>
      </c>
      <c r="BA30" t="s">
        <v>100</v>
      </c>
      <c r="BB30" t="s">
        <v>115</v>
      </c>
      <c r="BC30" t="s">
        <v>98</v>
      </c>
      <c r="BD30">
        <v>0</v>
      </c>
      <c r="BE30" t="s">
        <v>98</v>
      </c>
      <c r="BF30" t="s">
        <v>98</v>
      </c>
      <c r="BH30" t="s">
        <v>98</v>
      </c>
      <c r="BJ30" t="s">
        <v>98</v>
      </c>
      <c r="BL30" t="s">
        <v>98</v>
      </c>
      <c r="BN30" t="s">
        <v>98</v>
      </c>
      <c r="BP30" t="s">
        <v>98</v>
      </c>
      <c r="BR30" t="s">
        <v>98</v>
      </c>
      <c r="BT30" t="s">
        <v>98</v>
      </c>
      <c r="BU30" t="s">
        <v>98</v>
      </c>
      <c r="BV30" t="s">
        <v>98</v>
      </c>
      <c r="BW30" t="s">
        <v>98</v>
      </c>
      <c r="BY30" t="s">
        <v>98</v>
      </c>
      <c r="CA30" t="s">
        <v>100</v>
      </c>
      <c r="CB30" t="s">
        <v>116</v>
      </c>
      <c r="CC30" t="s">
        <v>97</v>
      </c>
      <c r="CE30" t="s">
        <v>97</v>
      </c>
      <c r="CG30" t="s">
        <v>97</v>
      </c>
      <c r="CI30" t="s">
        <v>98</v>
      </c>
      <c r="CJ30" t="s">
        <v>2872</v>
      </c>
      <c r="CK30" t="s">
        <v>2872</v>
      </c>
      <c r="CL30" t="b">
        <f t="shared" si="0"/>
        <v>1</v>
      </c>
      <c r="CM30" t="s">
        <v>2872</v>
      </c>
      <c r="CN30" t="s">
        <v>2872</v>
      </c>
      <c r="CO30" t="b">
        <f t="shared" si="1"/>
        <v>1</v>
      </c>
      <c r="CP30" t="s">
        <v>2905</v>
      </c>
      <c r="CQ30" t="s">
        <v>2872</v>
      </c>
      <c r="CR30" t="b">
        <f t="shared" si="2"/>
        <v>0</v>
      </c>
    </row>
    <row r="31" spans="1:96" x14ac:dyDescent="0.35">
      <c r="A31" s="1">
        <v>43388.740949074076</v>
      </c>
      <c r="B31">
        <v>799</v>
      </c>
      <c r="C31">
        <v>7.5359951510201801E+20</v>
      </c>
      <c r="D31" t="s">
        <v>82</v>
      </c>
      <c r="E31">
        <v>79081</v>
      </c>
      <c r="F31" t="s">
        <v>106</v>
      </c>
      <c r="G31" t="s">
        <v>107</v>
      </c>
      <c r="H31" t="s">
        <v>108</v>
      </c>
      <c r="I31" s="1">
        <v>43413.147199074076</v>
      </c>
      <c r="J31">
        <v>1141</v>
      </c>
      <c r="K31">
        <v>5.5</v>
      </c>
      <c r="L31">
        <v>45.83</v>
      </c>
      <c r="M31">
        <v>12</v>
      </c>
      <c r="N31" t="b">
        <v>0</v>
      </c>
      <c r="R31" t="s">
        <v>86</v>
      </c>
      <c r="T31" t="s">
        <v>285</v>
      </c>
      <c r="U31" t="s">
        <v>286</v>
      </c>
      <c r="V31" t="s">
        <v>89</v>
      </c>
      <c r="W31" t="s">
        <v>90</v>
      </c>
      <c r="Y31" t="s">
        <v>91</v>
      </c>
      <c r="Z31">
        <v>7535995</v>
      </c>
      <c r="AA31" t="s">
        <v>92</v>
      </c>
      <c r="AB31" t="s">
        <v>92</v>
      </c>
      <c r="AC31" t="s">
        <v>111</v>
      </c>
      <c r="AD31" t="s">
        <v>94</v>
      </c>
      <c r="AF31" t="s">
        <v>287</v>
      </c>
      <c r="AI31" t="s">
        <v>96</v>
      </c>
      <c r="AK31" t="s">
        <v>97</v>
      </c>
      <c r="AM31" t="s">
        <v>98</v>
      </c>
      <c r="AO31" t="s">
        <v>97</v>
      </c>
      <c r="AQ31" t="s">
        <v>100</v>
      </c>
      <c r="AR31" t="s">
        <v>113</v>
      </c>
      <c r="AS31" t="s">
        <v>98</v>
      </c>
      <c r="AU31" t="s">
        <v>97</v>
      </c>
      <c r="AV31" t="s">
        <v>288</v>
      </c>
      <c r="AW31" t="s">
        <v>100</v>
      </c>
      <c r="AX31" t="s">
        <v>289</v>
      </c>
      <c r="AY31" t="s">
        <v>98</v>
      </c>
      <c r="BA31" t="s">
        <v>104</v>
      </c>
      <c r="BB31" t="s">
        <v>115</v>
      </c>
      <c r="BC31" t="s">
        <v>290</v>
      </c>
      <c r="BD31">
        <v>0</v>
      </c>
      <c r="BE31" t="s">
        <v>98</v>
      </c>
      <c r="BF31" t="s">
        <v>98</v>
      </c>
      <c r="BH31" t="s">
        <v>98</v>
      </c>
      <c r="BJ31" t="s">
        <v>98</v>
      </c>
      <c r="BL31" t="s">
        <v>98</v>
      </c>
      <c r="BN31" t="s">
        <v>98</v>
      </c>
      <c r="BP31" t="s">
        <v>100</v>
      </c>
      <c r="BQ31" t="s">
        <v>291</v>
      </c>
      <c r="BR31" t="s">
        <v>100</v>
      </c>
      <c r="BS31" t="s">
        <v>292</v>
      </c>
      <c r="BT31" t="s">
        <v>98</v>
      </c>
      <c r="BU31" t="s">
        <v>98</v>
      </c>
      <c r="BV31" t="s">
        <v>98</v>
      </c>
      <c r="BW31" t="s">
        <v>98</v>
      </c>
      <c r="BY31" t="s">
        <v>98</v>
      </c>
      <c r="CA31" t="s">
        <v>100</v>
      </c>
      <c r="CB31" t="s">
        <v>293</v>
      </c>
      <c r="CC31" t="s">
        <v>100</v>
      </c>
      <c r="CD31" t="s">
        <v>289</v>
      </c>
      <c r="CE31" t="s">
        <v>97</v>
      </c>
      <c r="CG31" t="s">
        <v>97</v>
      </c>
      <c r="CI31" t="s">
        <v>98</v>
      </c>
      <c r="CJ31" t="s">
        <v>2873</v>
      </c>
      <c r="CK31" t="s">
        <v>2873</v>
      </c>
      <c r="CL31" t="b">
        <f t="shared" si="0"/>
        <v>1</v>
      </c>
      <c r="CM31" t="s">
        <v>2873</v>
      </c>
      <c r="CN31" t="s">
        <v>2873</v>
      </c>
      <c r="CO31" t="b">
        <f t="shared" si="1"/>
        <v>1</v>
      </c>
      <c r="CP31" t="s">
        <v>98</v>
      </c>
      <c r="CQ31" t="s">
        <v>2873</v>
      </c>
      <c r="CR31" t="b">
        <f t="shared" si="2"/>
        <v>0</v>
      </c>
    </row>
    <row r="32" spans="1:96" x14ac:dyDescent="0.35">
      <c r="A32" s="1">
        <v>43399.811805555553</v>
      </c>
      <c r="B32">
        <v>316</v>
      </c>
      <c r="C32">
        <v>7.5439042610201795E+20</v>
      </c>
      <c r="D32" t="s">
        <v>82</v>
      </c>
      <c r="E32">
        <v>79574</v>
      </c>
      <c r="F32" t="s">
        <v>83</v>
      </c>
      <c r="G32" t="s">
        <v>84</v>
      </c>
      <c r="H32" t="s">
        <v>85</v>
      </c>
      <c r="I32" s="1">
        <v>43420.254374999997</v>
      </c>
      <c r="J32">
        <v>1478</v>
      </c>
      <c r="K32">
        <v>6.5</v>
      </c>
      <c r="L32">
        <v>65</v>
      </c>
      <c r="M32">
        <v>10</v>
      </c>
      <c r="N32" t="b">
        <v>0</v>
      </c>
      <c r="R32" t="s">
        <v>86</v>
      </c>
      <c r="T32" t="s">
        <v>294</v>
      </c>
      <c r="U32" t="s">
        <v>295</v>
      </c>
      <c r="V32" t="s">
        <v>89</v>
      </c>
      <c r="W32" t="s">
        <v>90</v>
      </c>
      <c r="Y32" t="s">
        <v>91</v>
      </c>
      <c r="Z32">
        <v>7543904</v>
      </c>
      <c r="AA32" t="s">
        <v>92</v>
      </c>
      <c r="AB32" t="s">
        <v>92</v>
      </c>
      <c r="AC32" t="s">
        <v>93</v>
      </c>
      <c r="AD32" t="s">
        <v>94</v>
      </c>
      <c r="AF32" t="s">
        <v>296</v>
      </c>
      <c r="AI32" t="s">
        <v>96</v>
      </c>
      <c r="AK32" t="s">
        <v>97</v>
      </c>
      <c r="AM32" t="s">
        <v>98</v>
      </c>
      <c r="AO32" t="s">
        <v>97</v>
      </c>
      <c r="AP32" t="s">
        <v>297</v>
      </c>
      <c r="AQ32" t="s">
        <v>104</v>
      </c>
      <c r="AR32" t="s">
        <v>298</v>
      </c>
      <c r="AS32" t="s">
        <v>100</v>
      </c>
      <c r="AT32" t="s">
        <v>102</v>
      </c>
      <c r="AU32" t="s">
        <v>98</v>
      </c>
      <c r="AW32" t="s">
        <v>98</v>
      </c>
      <c r="AY32" t="s">
        <v>97</v>
      </c>
      <c r="AZ32" t="s">
        <v>103</v>
      </c>
      <c r="BA32" t="s">
        <v>100</v>
      </c>
      <c r="BB32" t="s">
        <v>222</v>
      </c>
      <c r="BD32">
        <v>0</v>
      </c>
      <c r="BE32" t="s">
        <v>98</v>
      </c>
      <c r="BF32" t="s">
        <v>98</v>
      </c>
      <c r="BH32" t="s">
        <v>98</v>
      </c>
      <c r="BJ32" t="s">
        <v>98</v>
      </c>
      <c r="BL32" t="s">
        <v>98</v>
      </c>
      <c r="BN32" t="s">
        <v>98</v>
      </c>
      <c r="BP32" t="s">
        <v>98</v>
      </c>
      <c r="BR32" t="s">
        <v>98</v>
      </c>
      <c r="BT32" t="s">
        <v>98</v>
      </c>
      <c r="BU32" t="s">
        <v>98</v>
      </c>
      <c r="BV32" t="s">
        <v>98</v>
      </c>
      <c r="BW32" t="s">
        <v>98</v>
      </c>
      <c r="BY32" t="s">
        <v>98</v>
      </c>
      <c r="CA32" t="s">
        <v>100</v>
      </c>
      <c r="CB32" t="s">
        <v>102</v>
      </c>
      <c r="CC32" t="s">
        <v>97</v>
      </c>
      <c r="CE32" t="s">
        <v>97</v>
      </c>
      <c r="CG32" t="s">
        <v>97</v>
      </c>
      <c r="CI32" t="s">
        <v>98</v>
      </c>
      <c r="CJ32" t="s">
        <v>2874</v>
      </c>
      <c r="CK32" t="s">
        <v>2874</v>
      </c>
      <c r="CL32" t="b">
        <f t="shared" si="0"/>
        <v>1</v>
      </c>
      <c r="CM32" t="s">
        <v>2874</v>
      </c>
      <c r="CN32" t="s">
        <v>2874</v>
      </c>
      <c r="CO32" t="b">
        <f t="shared" si="1"/>
        <v>1</v>
      </c>
      <c r="CP32" t="s">
        <v>2872</v>
      </c>
      <c r="CQ32" t="s">
        <v>2874</v>
      </c>
      <c r="CR32" t="b">
        <f t="shared" si="2"/>
        <v>0</v>
      </c>
    </row>
    <row r="33" spans="1:96" x14ac:dyDescent="0.35">
      <c r="A33" s="1">
        <v>43398.727384259262</v>
      </c>
      <c r="B33">
        <v>629</v>
      </c>
      <c r="C33">
        <v>7.5475442510201802E+20</v>
      </c>
      <c r="D33" t="s">
        <v>82</v>
      </c>
      <c r="E33">
        <v>79448</v>
      </c>
      <c r="F33" t="s">
        <v>83</v>
      </c>
      <c r="G33" t="s">
        <v>84</v>
      </c>
      <c r="H33" t="s">
        <v>85</v>
      </c>
      <c r="I33" s="1">
        <v>43419.095335648148</v>
      </c>
      <c r="J33">
        <v>1174</v>
      </c>
      <c r="K33">
        <v>7.5</v>
      </c>
      <c r="L33">
        <v>75</v>
      </c>
      <c r="M33">
        <v>10</v>
      </c>
      <c r="N33" t="b">
        <v>0</v>
      </c>
      <c r="R33" t="s">
        <v>86</v>
      </c>
      <c r="T33" t="s">
        <v>257</v>
      </c>
      <c r="U33" t="s">
        <v>299</v>
      </c>
      <c r="V33" t="s">
        <v>89</v>
      </c>
      <c r="W33" t="s">
        <v>90</v>
      </c>
      <c r="Y33" t="s">
        <v>91</v>
      </c>
      <c r="Z33">
        <v>7547544</v>
      </c>
      <c r="AA33" t="s">
        <v>92</v>
      </c>
      <c r="AB33" t="s">
        <v>92</v>
      </c>
      <c r="AC33" t="s">
        <v>93</v>
      </c>
      <c r="AD33" t="s">
        <v>94</v>
      </c>
      <c r="AF33" t="s">
        <v>300</v>
      </c>
      <c r="AI33" t="s">
        <v>96</v>
      </c>
      <c r="AK33" t="s">
        <v>97</v>
      </c>
      <c r="AM33" t="s">
        <v>98</v>
      </c>
      <c r="AO33" t="s">
        <v>97</v>
      </c>
      <c r="AP33" t="s">
        <v>301</v>
      </c>
      <c r="AQ33" t="s">
        <v>100</v>
      </c>
      <c r="AR33" t="s">
        <v>101</v>
      </c>
      <c r="AS33" t="s">
        <v>97</v>
      </c>
      <c r="AU33" t="s">
        <v>98</v>
      </c>
      <c r="AW33" t="s">
        <v>98</v>
      </c>
      <c r="AY33" t="s">
        <v>97</v>
      </c>
      <c r="AZ33" t="s">
        <v>302</v>
      </c>
      <c r="BA33" t="s">
        <v>104</v>
      </c>
      <c r="BB33" t="s">
        <v>105</v>
      </c>
      <c r="BD33">
        <v>0</v>
      </c>
      <c r="BE33" t="s">
        <v>98</v>
      </c>
      <c r="BF33" t="s">
        <v>98</v>
      </c>
      <c r="BH33" t="s">
        <v>98</v>
      </c>
      <c r="BJ33" t="s">
        <v>98</v>
      </c>
      <c r="BL33" t="s">
        <v>98</v>
      </c>
      <c r="BN33" t="s">
        <v>98</v>
      </c>
      <c r="BP33" t="s">
        <v>98</v>
      </c>
      <c r="BR33" t="s">
        <v>98</v>
      </c>
      <c r="BT33" t="s">
        <v>98</v>
      </c>
      <c r="BU33" t="s">
        <v>98</v>
      </c>
      <c r="BV33" t="s">
        <v>98</v>
      </c>
      <c r="BW33" t="s">
        <v>98</v>
      </c>
      <c r="BY33" t="s">
        <v>98</v>
      </c>
      <c r="CA33" t="s">
        <v>100</v>
      </c>
      <c r="CB33" t="s">
        <v>186</v>
      </c>
      <c r="CC33" t="s">
        <v>97</v>
      </c>
      <c r="CE33" t="s">
        <v>97</v>
      </c>
      <c r="CG33" t="s">
        <v>97</v>
      </c>
      <c r="CI33" t="s">
        <v>98</v>
      </c>
      <c r="CJ33" t="s">
        <v>2875</v>
      </c>
      <c r="CK33" t="s">
        <v>2874</v>
      </c>
      <c r="CL33" t="b">
        <f t="shared" si="0"/>
        <v>0</v>
      </c>
      <c r="CM33" t="s">
        <v>2875</v>
      </c>
      <c r="CN33" t="s">
        <v>2875</v>
      </c>
      <c r="CO33" t="b">
        <f t="shared" si="1"/>
        <v>1</v>
      </c>
      <c r="CP33" t="s">
        <v>2873</v>
      </c>
      <c r="CQ33" t="s">
        <v>2875</v>
      </c>
      <c r="CR33" t="b">
        <f t="shared" si="2"/>
        <v>0</v>
      </c>
    </row>
    <row r="34" spans="1:96" x14ac:dyDescent="0.35">
      <c r="A34" s="1">
        <v>43388.789583333331</v>
      </c>
      <c r="B34">
        <v>1066</v>
      </c>
      <c r="C34">
        <v>7.5504131510201798E+20</v>
      </c>
      <c r="D34" t="s">
        <v>82</v>
      </c>
      <c r="E34">
        <v>78795</v>
      </c>
      <c r="F34" t="s">
        <v>106</v>
      </c>
      <c r="G34" t="s">
        <v>107</v>
      </c>
      <c r="H34" t="s">
        <v>108</v>
      </c>
      <c r="I34" s="1">
        <v>43409.11922453704</v>
      </c>
      <c r="J34">
        <v>1561</v>
      </c>
      <c r="K34">
        <v>5</v>
      </c>
      <c r="L34">
        <v>50</v>
      </c>
      <c r="M34">
        <v>10</v>
      </c>
      <c r="N34" t="b">
        <v>0</v>
      </c>
      <c r="R34" t="s">
        <v>86</v>
      </c>
      <c r="T34" t="s">
        <v>303</v>
      </c>
      <c r="U34" t="s">
        <v>304</v>
      </c>
      <c r="V34" t="s">
        <v>89</v>
      </c>
      <c r="W34" t="s">
        <v>90</v>
      </c>
      <c r="Y34" t="s">
        <v>91</v>
      </c>
      <c r="Z34">
        <v>7550413</v>
      </c>
      <c r="AA34" t="s">
        <v>92</v>
      </c>
      <c r="AB34" t="s">
        <v>92</v>
      </c>
      <c r="AC34" t="s">
        <v>214</v>
      </c>
      <c r="AD34" t="s">
        <v>94</v>
      </c>
      <c r="AF34" t="s">
        <v>305</v>
      </c>
      <c r="AI34" t="s">
        <v>96</v>
      </c>
      <c r="AK34" t="s">
        <v>97</v>
      </c>
      <c r="AM34" t="s">
        <v>98</v>
      </c>
      <c r="AO34" t="s">
        <v>97</v>
      </c>
      <c r="AQ34" t="s">
        <v>100</v>
      </c>
      <c r="AR34" t="s">
        <v>113</v>
      </c>
      <c r="AS34" t="s">
        <v>100</v>
      </c>
      <c r="AT34" t="s">
        <v>114</v>
      </c>
      <c r="AU34" t="s">
        <v>98</v>
      </c>
      <c r="AW34" t="s">
        <v>98</v>
      </c>
      <c r="AY34" t="s">
        <v>100</v>
      </c>
      <c r="AZ34" t="s">
        <v>121</v>
      </c>
      <c r="BA34" t="s">
        <v>100</v>
      </c>
      <c r="BB34" t="s">
        <v>306</v>
      </c>
      <c r="BC34" t="s">
        <v>98</v>
      </c>
      <c r="BD34">
        <v>0</v>
      </c>
      <c r="BE34" t="s">
        <v>98</v>
      </c>
      <c r="BF34" t="s">
        <v>98</v>
      </c>
      <c r="BH34" t="s">
        <v>98</v>
      </c>
      <c r="BJ34" t="s">
        <v>98</v>
      </c>
      <c r="BL34" t="s">
        <v>98</v>
      </c>
      <c r="BN34" t="s">
        <v>98</v>
      </c>
      <c r="BP34" t="s">
        <v>98</v>
      </c>
      <c r="BR34" t="s">
        <v>98</v>
      </c>
      <c r="BT34" t="s">
        <v>98</v>
      </c>
      <c r="BU34" t="s">
        <v>98</v>
      </c>
      <c r="BV34" t="s">
        <v>98</v>
      </c>
      <c r="BW34" t="s">
        <v>98</v>
      </c>
      <c r="BY34" t="s">
        <v>98</v>
      </c>
      <c r="CA34" t="s">
        <v>100</v>
      </c>
      <c r="CB34" t="s">
        <v>307</v>
      </c>
      <c r="CC34" t="s">
        <v>97</v>
      </c>
      <c r="CE34" t="s">
        <v>97</v>
      </c>
      <c r="CG34" t="s">
        <v>97</v>
      </c>
      <c r="CI34" t="s">
        <v>98</v>
      </c>
      <c r="CJ34" t="s">
        <v>2875</v>
      </c>
      <c r="CK34" t="s">
        <v>2875</v>
      </c>
      <c r="CL34" t="b">
        <f t="shared" si="0"/>
        <v>1</v>
      </c>
      <c r="CM34" t="s">
        <v>2875</v>
      </c>
      <c r="CN34" t="s">
        <v>2876</v>
      </c>
      <c r="CO34" t="b">
        <f t="shared" si="1"/>
        <v>0</v>
      </c>
      <c r="CP34" t="s">
        <v>2874</v>
      </c>
      <c r="CQ34" t="s">
        <v>2875</v>
      </c>
      <c r="CR34" t="b">
        <f t="shared" si="2"/>
        <v>0</v>
      </c>
    </row>
    <row r="35" spans="1:96" x14ac:dyDescent="0.35">
      <c r="A35" s="1">
        <v>43389.617175925923</v>
      </c>
      <c r="B35">
        <v>442</v>
      </c>
      <c r="C35">
        <v>7.5564681610201806E+20</v>
      </c>
      <c r="D35" t="s">
        <v>82</v>
      </c>
      <c r="E35">
        <v>78985</v>
      </c>
      <c r="F35" t="s">
        <v>83</v>
      </c>
      <c r="G35" t="s">
        <v>84</v>
      </c>
      <c r="H35" t="s">
        <v>85</v>
      </c>
      <c r="I35" s="1">
        <v>43412.149247685185</v>
      </c>
      <c r="J35">
        <v>1113</v>
      </c>
      <c r="K35">
        <v>6</v>
      </c>
      <c r="L35">
        <v>50</v>
      </c>
      <c r="M35">
        <v>12</v>
      </c>
      <c r="N35" t="b">
        <v>0</v>
      </c>
      <c r="R35" t="s">
        <v>86</v>
      </c>
      <c r="T35" t="s">
        <v>308</v>
      </c>
      <c r="U35" t="s">
        <v>309</v>
      </c>
      <c r="V35" t="s">
        <v>89</v>
      </c>
      <c r="W35" t="s">
        <v>90</v>
      </c>
      <c r="Y35" t="s">
        <v>91</v>
      </c>
      <c r="Z35">
        <v>7556468</v>
      </c>
      <c r="AA35" t="s">
        <v>92</v>
      </c>
      <c r="AB35" t="s">
        <v>310</v>
      </c>
      <c r="AC35" t="s">
        <v>311</v>
      </c>
      <c r="AD35" t="s">
        <v>175</v>
      </c>
      <c r="AF35" t="s">
        <v>312</v>
      </c>
      <c r="AI35" t="s">
        <v>96</v>
      </c>
      <c r="AK35" t="s">
        <v>97</v>
      </c>
      <c r="AM35" t="s">
        <v>98</v>
      </c>
      <c r="AO35" t="s">
        <v>97</v>
      </c>
      <c r="AQ35" t="s">
        <v>100</v>
      </c>
      <c r="AR35" t="s">
        <v>101</v>
      </c>
      <c r="AS35" t="s">
        <v>98</v>
      </c>
      <c r="AU35" t="s">
        <v>104</v>
      </c>
      <c r="AV35" t="s">
        <v>183</v>
      </c>
      <c r="AW35" t="s">
        <v>100</v>
      </c>
      <c r="AX35" t="s">
        <v>163</v>
      </c>
      <c r="AY35" t="s">
        <v>98</v>
      </c>
      <c r="BA35" t="s">
        <v>104</v>
      </c>
      <c r="BB35" t="s">
        <v>105</v>
      </c>
      <c r="BC35" t="s">
        <v>313</v>
      </c>
      <c r="BD35">
        <v>0</v>
      </c>
      <c r="BE35" t="s">
        <v>98</v>
      </c>
      <c r="BF35" t="s">
        <v>98</v>
      </c>
      <c r="BH35" t="s">
        <v>98</v>
      </c>
      <c r="BJ35" t="s">
        <v>98</v>
      </c>
      <c r="BL35" t="s">
        <v>98</v>
      </c>
      <c r="BN35" t="s">
        <v>98</v>
      </c>
      <c r="BP35" t="s">
        <v>100</v>
      </c>
      <c r="BQ35" t="s">
        <v>314</v>
      </c>
      <c r="BR35" t="s">
        <v>97</v>
      </c>
      <c r="BT35" t="s">
        <v>98</v>
      </c>
      <c r="BU35" t="s">
        <v>98</v>
      </c>
      <c r="BV35" t="s">
        <v>98</v>
      </c>
      <c r="BW35" t="s">
        <v>98</v>
      </c>
      <c r="BY35" t="s">
        <v>98</v>
      </c>
      <c r="CA35" t="s">
        <v>100</v>
      </c>
      <c r="CB35" t="s">
        <v>186</v>
      </c>
      <c r="CC35" t="s">
        <v>100</v>
      </c>
      <c r="CD35" t="s">
        <v>187</v>
      </c>
      <c r="CE35" t="s">
        <v>97</v>
      </c>
      <c r="CG35" t="s">
        <v>97</v>
      </c>
      <c r="CI35" t="s">
        <v>98</v>
      </c>
      <c r="CJ35" t="s">
        <v>98</v>
      </c>
      <c r="CK35" t="s">
        <v>98</v>
      </c>
      <c r="CL35" t="b">
        <f t="shared" si="0"/>
        <v>1</v>
      </c>
      <c r="CM35" t="s">
        <v>98</v>
      </c>
      <c r="CN35" t="s">
        <v>98</v>
      </c>
      <c r="CO35" t="b">
        <f t="shared" si="1"/>
        <v>1</v>
      </c>
      <c r="CP35" t="s">
        <v>2875</v>
      </c>
      <c r="CQ35" t="s">
        <v>98</v>
      </c>
      <c r="CR35" t="b">
        <f t="shared" si="2"/>
        <v>0</v>
      </c>
    </row>
    <row r="36" spans="1:96" x14ac:dyDescent="0.35">
      <c r="A36" s="1">
        <v>43390.484016203707</v>
      </c>
      <c r="B36">
        <v>732</v>
      </c>
      <c r="C36">
        <v>7.5594251710201804E+20</v>
      </c>
      <c r="D36" t="s">
        <v>82</v>
      </c>
      <c r="E36">
        <v>78955</v>
      </c>
      <c r="F36" t="s">
        <v>106</v>
      </c>
      <c r="G36" t="s">
        <v>107</v>
      </c>
      <c r="H36" t="s">
        <v>108</v>
      </c>
      <c r="I36" s="1">
        <v>43412.027037037034</v>
      </c>
      <c r="J36">
        <v>1062</v>
      </c>
      <c r="K36">
        <v>6.5</v>
      </c>
      <c r="L36">
        <v>65</v>
      </c>
      <c r="M36">
        <v>10</v>
      </c>
      <c r="N36" t="b">
        <v>0</v>
      </c>
      <c r="R36" t="s">
        <v>86</v>
      </c>
      <c r="T36" t="s">
        <v>117</v>
      </c>
      <c r="U36" t="s">
        <v>315</v>
      </c>
      <c r="V36" t="s">
        <v>89</v>
      </c>
      <c r="W36" t="s">
        <v>90</v>
      </c>
      <c r="Y36" t="s">
        <v>91</v>
      </c>
      <c r="Z36">
        <v>7559425</v>
      </c>
      <c r="AA36" t="s">
        <v>92</v>
      </c>
      <c r="AB36" t="s">
        <v>92</v>
      </c>
      <c r="AC36" t="s">
        <v>214</v>
      </c>
      <c r="AD36" t="s">
        <v>94</v>
      </c>
      <c r="AF36" t="s">
        <v>316</v>
      </c>
      <c r="AI36" t="s">
        <v>96</v>
      </c>
      <c r="AK36" t="s">
        <v>97</v>
      </c>
      <c r="AM36" t="s">
        <v>98</v>
      </c>
      <c r="AO36" t="s">
        <v>97</v>
      </c>
      <c r="AQ36" t="s">
        <v>100</v>
      </c>
      <c r="AR36" t="s">
        <v>113</v>
      </c>
      <c r="AS36" t="s">
        <v>100</v>
      </c>
      <c r="AT36" t="s">
        <v>114</v>
      </c>
      <c r="AU36" t="s">
        <v>98</v>
      </c>
      <c r="AW36" t="s">
        <v>98</v>
      </c>
      <c r="AY36" t="s">
        <v>97</v>
      </c>
      <c r="BA36" t="s">
        <v>104</v>
      </c>
      <c r="BB36" t="s">
        <v>317</v>
      </c>
      <c r="BC36" t="s">
        <v>98</v>
      </c>
      <c r="BD36">
        <v>0</v>
      </c>
      <c r="BE36" t="s">
        <v>98</v>
      </c>
      <c r="BF36" t="s">
        <v>98</v>
      </c>
      <c r="BH36" t="s">
        <v>98</v>
      </c>
      <c r="BJ36" t="s">
        <v>98</v>
      </c>
      <c r="BL36" t="s">
        <v>98</v>
      </c>
      <c r="BN36" t="s">
        <v>98</v>
      </c>
      <c r="BP36" t="s">
        <v>98</v>
      </c>
      <c r="BR36" t="s">
        <v>98</v>
      </c>
      <c r="BT36" t="s">
        <v>98</v>
      </c>
      <c r="BU36" t="s">
        <v>98</v>
      </c>
      <c r="BV36" t="s">
        <v>98</v>
      </c>
      <c r="BW36" t="s">
        <v>98</v>
      </c>
      <c r="BY36" t="s">
        <v>98</v>
      </c>
      <c r="CA36" t="s">
        <v>100</v>
      </c>
      <c r="CB36" t="s">
        <v>114</v>
      </c>
      <c r="CC36" t="s">
        <v>97</v>
      </c>
      <c r="CE36" t="s">
        <v>97</v>
      </c>
      <c r="CG36" t="s">
        <v>97</v>
      </c>
      <c r="CI36" t="s">
        <v>98</v>
      </c>
      <c r="CJ36" t="s">
        <v>2876</v>
      </c>
      <c r="CK36" t="s">
        <v>2876</v>
      </c>
      <c r="CL36" t="b">
        <f t="shared" si="0"/>
        <v>1</v>
      </c>
      <c r="CM36" t="s">
        <v>2876</v>
      </c>
      <c r="CN36" t="s">
        <v>2872</v>
      </c>
      <c r="CO36" t="b">
        <f t="shared" si="1"/>
        <v>0</v>
      </c>
      <c r="CP36" t="s">
        <v>2905</v>
      </c>
      <c r="CQ36" t="s">
        <v>2905</v>
      </c>
      <c r="CR36" t="b">
        <f t="shared" si="2"/>
        <v>1</v>
      </c>
    </row>
    <row r="37" spans="1:96" x14ac:dyDescent="0.35">
      <c r="A37" s="1">
        <v>43419.397372685184</v>
      </c>
      <c r="B37">
        <v>243</v>
      </c>
      <c r="C37">
        <v>7.58133215112018E+20</v>
      </c>
      <c r="D37" t="s">
        <v>82</v>
      </c>
      <c r="E37">
        <v>79930</v>
      </c>
      <c r="F37" t="s">
        <v>83</v>
      </c>
      <c r="G37" t="s">
        <v>84</v>
      </c>
      <c r="H37" t="s">
        <v>85</v>
      </c>
      <c r="I37" s="1">
        <v>43425.275972222225</v>
      </c>
      <c r="J37">
        <v>1328</v>
      </c>
      <c r="K37">
        <v>7</v>
      </c>
      <c r="L37">
        <v>70</v>
      </c>
      <c r="M37">
        <v>10</v>
      </c>
      <c r="N37" t="b">
        <v>0</v>
      </c>
      <c r="R37" t="s">
        <v>86</v>
      </c>
      <c r="T37" t="s">
        <v>318</v>
      </c>
      <c r="U37" t="s">
        <v>319</v>
      </c>
      <c r="V37" t="s">
        <v>89</v>
      </c>
      <c r="W37" t="s">
        <v>90</v>
      </c>
      <c r="Y37" t="s">
        <v>91</v>
      </c>
      <c r="Z37">
        <v>7581332</v>
      </c>
      <c r="AA37" t="s">
        <v>92</v>
      </c>
      <c r="AB37" t="s">
        <v>92</v>
      </c>
      <c r="AC37" t="s">
        <v>174</v>
      </c>
      <c r="AD37" t="s">
        <v>175</v>
      </c>
      <c r="AF37" t="s">
        <v>320</v>
      </c>
      <c r="AI37" t="s">
        <v>96</v>
      </c>
      <c r="AK37" t="s">
        <v>97</v>
      </c>
      <c r="AM37" t="s">
        <v>98</v>
      </c>
      <c r="AO37" t="s">
        <v>97</v>
      </c>
      <c r="AP37" t="s">
        <v>321</v>
      </c>
      <c r="AQ37" t="s">
        <v>104</v>
      </c>
      <c r="AR37" t="s">
        <v>131</v>
      </c>
      <c r="AS37" t="s">
        <v>100</v>
      </c>
      <c r="AT37" t="s">
        <v>102</v>
      </c>
      <c r="AU37" t="s">
        <v>98</v>
      </c>
      <c r="AW37" t="s">
        <v>98</v>
      </c>
      <c r="AY37" t="s">
        <v>97</v>
      </c>
      <c r="AZ37" t="s">
        <v>322</v>
      </c>
      <c r="BA37" t="s">
        <v>104</v>
      </c>
      <c r="BB37" t="s">
        <v>105</v>
      </c>
      <c r="BD37">
        <v>0</v>
      </c>
      <c r="BE37" t="s">
        <v>98</v>
      </c>
      <c r="BF37" t="s">
        <v>98</v>
      </c>
      <c r="BH37" t="s">
        <v>98</v>
      </c>
      <c r="BJ37" t="s">
        <v>98</v>
      </c>
      <c r="BL37" t="s">
        <v>98</v>
      </c>
      <c r="BN37" t="s">
        <v>98</v>
      </c>
      <c r="BP37" t="s">
        <v>98</v>
      </c>
      <c r="BR37" t="s">
        <v>98</v>
      </c>
      <c r="BT37" t="s">
        <v>98</v>
      </c>
      <c r="BU37" t="s">
        <v>98</v>
      </c>
      <c r="BV37" t="s">
        <v>98</v>
      </c>
      <c r="BW37" t="s">
        <v>98</v>
      </c>
      <c r="BY37" t="s">
        <v>98</v>
      </c>
      <c r="CA37" t="s">
        <v>100</v>
      </c>
      <c r="CB37" t="s">
        <v>102</v>
      </c>
      <c r="CC37" t="s">
        <v>97</v>
      </c>
      <c r="CE37" t="s">
        <v>97</v>
      </c>
      <c r="CG37" t="s">
        <v>97</v>
      </c>
      <c r="CI37" t="s">
        <v>98</v>
      </c>
      <c r="CJ37" t="s">
        <v>2872</v>
      </c>
      <c r="CK37" t="s">
        <v>2872</v>
      </c>
      <c r="CL37" t="b">
        <f t="shared" si="0"/>
        <v>1</v>
      </c>
      <c r="CM37" t="s">
        <v>2872</v>
      </c>
      <c r="CN37" t="s">
        <v>2872</v>
      </c>
      <c r="CO37" t="b">
        <f t="shared" si="1"/>
        <v>1</v>
      </c>
      <c r="CP37" t="s">
        <v>98</v>
      </c>
      <c r="CQ37" t="s">
        <v>2872</v>
      </c>
      <c r="CR37" t="b">
        <f t="shared" si="2"/>
        <v>0</v>
      </c>
    </row>
    <row r="38" spans="1:96" x14ac:dyDescent="0.35">
      <c r="A38" s="1">
        <v>43390.449120370373</v>
      </c>
      <c r="B38">
        <v>944</v>
      </c>
      <c r="C38">
        <v>7.5897731710201797E+20</v>
      </c>
      <c r="D38" t="s">
        <v>82</v>
      </c>
      <c r="E38">
        <v>78942</v>
      </c>
      <c r="F38" t="s">
        <v>106</v>
      </c>
      <c r="G38" t="s">
        <v>107</v>
      </c>
      <c r="H38" t="s">
        <v>108</v>
      </c>
      <c r="I38" s="1">
        <v>43412.157905092594</v>
      </c>
      <c r="J38">
        <v>1366</v>
      </c>
      <c r="K38">
        <v>5.5</v>
      </c>
      <c r="L38">
        <v>55</v>
      </c>
      <c r="M38">
        <v>10</v>
      </c>
      <c r="N38" t="b">
        <v>0</v>
      </c>
      <c r="R38" t="s">
        <v>86</v>
      </c>
      <c r="T38" t="s">
        <v>323</v>
      </c>
      <c r="U38" t="s">
        <v>324</v>
      </c>
      <c r="V38" t="s">
        <v>89</v>
      </c>
      <c r="W38" t="s">
        <v>90</v>
      </c>
      <c r="Y38" t="s">
        <v>91</v>
      </c>
      <c r="Z38">
        <v>7589773</v>
      </c>
      <c r="AA38" t="s">
        <v>92</v>
      </c>
      <c r="AB38" t="s">
        <v>92</v>
      </c>
      <c r="AC38" t="s">
        <v>214</v>
      </c>
      <c r="AD38" t="s">
        <v>94</v>
      </c>
      <c r="AF38" t="s">
        <v>325</v>
      </c>
      <c r="AI38" t="s">
        <v>96</v>
      </c>
      <c r="AK38" t="s">
        <v>97</v>
      </c>
      <c r="AM38" t="s">
        <v>98</v>
      </c>
      <c r="AO38" t="s">
        <v>100</v>
      </c>
      <c r="AP38" t="s">
        <v>267</v>
      </c>
      <c r="AQ38" t="s">
        <v>100</v>
      </c>
      <c r="AR38" t="s">
        <v>113</v>
      </c>
      <c r="AS38" t="s">
        <v>100</v>
      </c>
      <c r="AT38" t="s">
        <v>114</v>
      </c>
      <c r="AU38" t="s">
        <v>98</v>
      </c>
      <c r="AW38" t="s">
        <v>98</v>
      </c>
      <c r="AY38" t="s">
        <v>97</v>
      </c>
      <c r="BA38" t="s">
        <v>104</v>
      </c>
      <c r="BB38" t="s">
        <v>137</v>
      </c>
      <c r="BC38" t="s">
        <v>98</v>
      </c>
      <c r="BD38">
        <v>0</v>
      </c>
      <c r="BE38" t="s">
        <v>98</v>
      </c>
      <c r="BF38" t="s">
        <v>98</v>
      </c>
      <c r="BH38" t="s">
        <v>98</v>
      </c>
      <c r="BJ38" t="s">
        <v>98</v>
      </c>
      <c r="BL38" t="s">
        <v>98</v>
      </c>
      <c r="BN38" t="s">
        <v>98</v>
      </c>
      <c r="BP38" t="s">
        <v>98</v>
      </c>
      <c r="BR38" t="s">
        <v>98</v>
      </c>
      <c r="BT38" t="s">
        <v>98</v>
      </c>
      <c r="BU38" t="s">
        <v>98</v>
      </c>
      <c r="BV38" t="s">
        <v>98</v>
      </c>
      <c r="BW38" t="s">
        <v>98</v>
      </c>
      <c r="BY38" t="s">
        <v>98</v>
      </c>
      <c r="CA38" t="s">
        <v>100</v>
      </c>
      <c r="CB38" t="s">
        <v>326</v>
      </c>
      <c r="CC38" t="s">
        <v>97</v>
      </c>
      <c r="CE38" t="s">
        <v>97</v>
      </c>
      <c r="CG38" t="s">
        <v>97</v>
      </c>
      <c r="CI38" t="s">
        <v>98</v>
      </c>
      <c r="CJ38" t="s">
        <v>2873</v>
      </c>
      <c r="CK38" t="s">
        <v>2873</v>
      </c>
      <c r="CL38" t="b">
        <f t="shared" si="0"/>
        <v>1</v>
      </c>
      <c r="CM38" t="s">
        <v>2873</v>
      </c>
      <c r="CN38" t="s">
        <v>2873</v>
      </c>
      <c r="CO38" t="b">
        <f t="shared" si="1"/>
        <v>1</v>
      </c>
      <c r="CP38" t="s">
        <v>2872</v>
      </c>
      <c r="CQ38" t="s">
        <v>2873</v>
      </c>
      <c r="CR38" t="b">
        <f t="shared" si="2"/>
        <v>0</v>
      </c>
    </row>
    <row r="39" spans="1:96" x14ac:dyDescent="0.35">
      <c r="A39" s="1">
        <v>43388.67800925926</v>
      </c>
      <c r="B39">
        <v>726</v>
      </c>
      <c r="C39">
        <v>7.5951821510201796E+20</v>
      </c>
      <c r="D39" t="s">
        <v>82</v>
      </c>
      <c r="E39">
        <v>78740</v>
      </c>
      <c r="F39" t="s">
        <v>139</v>
      </c>
      <c r="G39" t="s">
        <v>140</v>
      </c>
      <c r="H39" t="s">
        <v>141</v>
      </c>
      <c r="I39" s="1">
        <v>43409.150231481479</v>
      </c>
      <c r="J39">
        <v>1159</v>
      </c>
      <c r="K39">
        <v>9</v>
      </c>
      <c r="L39">
        <v>64.290000000000006</v>
      </c>
      <c r="M39">
        <v>14</v>
      </c>
      <c r="N39" t="b">
        <v>0</v>
      </c>
      <c r="O39" t="s">
        <v>142</v>
      </c>
      <c r="P39" t="s">
        <v>143</v>
      </c>
      <c r="Q39" t="s">
        <v>144</v>
      </c>
      <c r="R39" t="s">
        <v>145</v>
      </c>
      <c r="S39" s="1">
        <v>43417.901655092595</v>
      </c>
      <c r="T39" t="s">
        <v>327</v>
      </c>
      <c r="U39" t="s">
        <v>328</v>
      </c>
      <c r="V39" t="s">
        <v>89</v>
      </c>
      <c r="W39" t="s">
        <v>90</v>
      </c>
      <c r="Y39" t="s">
        <v>91</v>
      </c>
      <c r="Z39">
        <v>7595182</v>
      </c>
      <c r="AA39" t="s">
        <v>92</v>
      </c>
      <c r="AB39" t="s">
        <v>92</v>
      </c>
      <c r="AC39" t="s">
        <v>174</v>
      </c>
      <c r="AD39" t="s">
        <v>175</v>
      </c>
      <c r="AF39" t="s">
        <v>329</v>
      </c>
      <c r="AI39" t="s">
        <v>96</v>
      </c>
      <c r="AK39" t="s">
        <v>97</v>
      </c>
      <c r="AM39" t="s">
        <v>98</v>
      </c>
      <c r="AO39" t="s">
        <v>97</v>
      </c>
      <c r="AQ39" t="s">
        <v>100</v>
      </c>
      <c r="AR39" t="s">
        <v>244</v>
      </c>
      <c r="AS39" t="s">
        <v>98</v>
      </c>
      <c r="AU39" t="s">
        <v>97</v>
      </c>
      <c r="AW39" t="s">
        <v>100</v>
      </c>
      <c r="AX39" t="s">
        <v>163</v>
      </c>
      <c r="AY39" t="s">
        <v>98</v>
      </c>
      <c r="BA39" t="s">
        <v>97</v>
      </c>
      <c r="BC39" t="s">
        <v>330</v>
      </c>
      <c r="BD39">
        <v>714</v>
      </c>
      <c r="BE39" t="s">
        <v>2880</v>
      </c>
      <c r="BF39" t="s">
        <v>98</v>
      </c>
      <c r="BH39" t="s">
        <v>97</v>
      </c>
      <c r="BJ39" t="s">
        <v>98</v>
      </c>
      <c r="BL39" t="s">
        <v>100</v>
      </c>
      <c r="BM39" t="s">
        <v>331</v>
      </c>
      <c r="BN39" t="s">
        <v>98</v>
      </c>
      <c r="BP39" t="s">
        <v>97</v>
      </c>
      <c r="BR39" t="s">
        <v>97</v>
      </c>
      <c r="BT39" t="s">
        <v>98</v>
      </c>
      <c r="BU39" t="s">
        <v>98</v>
      </c>
      <c r="BV39" t="s">
        <v>98</v>
      </c>
      <c r="BW39" t="s">
        <v>98</v>
      </c>
      <c r="BY39" t="s">
        <v>98</v>
      </c>
      <c r="CA39" t="s">
        <v>100</v>
      </c>
      <c r="CB39" t="s">
        <v>158</v>
      </c>
      <c r="CC39" t="s">
        <v>100</v>
      </c>
      <c r="CD39" t="s">
        <v>332</v>
      </c>
      <c r="CE39" t="s">
        <v>97</v>
      </c>
      <c r="CG39" t="s">
        <v>97</v>
      </c>
      <c r="CI39" t="s">
        <v>98</v>
      </c>
      <c r="CJ39" t="s">
        <v>2874</v>
      </c>
      <c r="CK39" t="s">
        <v>2874</v>
      </c>
      <c r="CL39" t="b">
        <f t="shared" si="0"/>
        <v>1</v>
      </c>
      <c r="CM39" t="s">
        <v>2874</v>
      </c>
      <c r="CN39" t="s">
        <v>2874</v>
      </c>
      <c r="CO39" t="b">
        <f t="shared" si="1"/>
        <v>1</v>
      </c>
      <c r="CP39" t="s">
        <v>2873</v>
      </c>
      <c r="CQ39" t="s">
        <v>2874</v>
      </c>
      <c r="CR39" t="b">
        <f t="shared" si="2"/>
        <v>0</v>
      </c>
    </row>
    <row r="40" spans="1:96" x14ac:dyDescent="0.35">
      <c r="A40" s="1">
        <v>43389.484479166669</v>
      </c>
      <c r="B40">
        <v>891</v>
      </c>
      <c r="C40">
        <v>7.5995371610201797E+20</v>
      </c>
      <c r="D40" t="s">
        <v>82</v>
      </c>
      <c r="E40">
        <v>79122</v>
      </c>
      <c r="F40" t="s">
        <v>106</v>
      </c>
      <c r="G40" t="s">
        <v>107</v>
      </c>
      <c r="H40" t="s">
        <v>108</v>
      </c>
      <c r="I40" s="1">
        <v>43416.135428240741</v>
      </c>
      <c r="J40">
        <v>1382</v>
      </c>
      <c r="K40">
        <v>6</v>
      </c>
      <c r="L40">
        <v>60</v>
      </c>
      <c r="M40">
        <v>10</v>
      </c>
      <c r="N40" t="b">
        <v>0</v>
      </c>
      <c r="R40" t="s">
        <v>86</v>
      </c>
      <c r="T40" t="s">
        <v>333</v>
      </c>
      <c r="U40" t="s">
        <v>334</v>
      </c>
      <c r="V40" t="s">
        <v>89</v>
      </c>
      <c r="W40" t="s">
        <v>90</v>
      </c>
      <c r="Y40" t="s">
        <v>91</v>
      </c>
      <c r="Z40">
        <v>7599537</v>
      </c>
      <c r="AA40" t="s">
        <v>92</v>
      </c>
      <c r="AB40" t="s">
        <v>92</v>
      </c>
      <c r="AC40" t="s">
        <v>174</v>
      </c>
      <c r="AD40" t="s">
        <v>175</v>
      </c>
      <c r="AF40" t="s">
        <v>335</v>
      </c>
      <c r="AI40" t="s">
        <v>96</v>
      </c>
      <c r="AK40" t="s">
        <v>100</v>
      </c>
      <c r="AL40" t="s">
        <v>336</v>
      </c>
      <c r="AM40" t="s">
        <v>154</v>
      </c>
      <c r="AN40" t="s">
        <v>336</v>
      </c>
      <c r="AO40" t="s">
        <v>97</v>
      </c>
      <c r="AQ40" t="s">
        <v>104</v>
      </c>
      <c r="AR40" t="s">
        <v>337</v>
      </c>
      <c r="AS40" t="s">
        <v>100</v>
      </c>
      <c r="AT40" t="s">
        <v>114</v>
      </c>
      <c r="AU40" t="s">
        <v>98</v>
      </c>
      <c r="AW40" t="s">
        <v>98</v>
      </c>
      <c r="AY40" t="s">
        <v>97</v>
      </c>
      <c r="BA40" t="s">
        <v>104</v>
      </c>
      <c r="BB40" t="s">
        <v>115</v>
      </c>
      <c r="BC40" t="s">
        <v>98</v>
      </c>
      <c r="BD40">
        <v>0</v>
      </c>
      <c r="BE40" t="s">
        <v>98</v>
      </c>
      <c r="BF40" t="s">
        <v>98</v>
      </c>
      <c r="BH40" t="s">
        <v>98</v>
      </c>
      <c r="BJ40" t="s">
        <v>98</v>
      </c>
      <c r="BL40" t="s">
        <v>98</v>
      </c>
      <c r="BN40" t="s">
        <v>98</v>
      </c>
      <c r="BP40" t="s">
        <v>98</v>
      </c>
      <c r="BR40" t="s">
        <v>98</v>
      </c>
      <c r="BT40" t="s">
        <v>98</v>
      </c>
      <c r="BU40" t="s">
        <v>98</v>
      </c>
      <c r="BV40" t="s">
        <v>98</v>
      </c>
      <c r="BW40" t="s">
        <v>98</v>
      </c>
      <c r="BY40" t="s">
        <v>98</v>
      </c>
      <c r="CA40" t="s">
        <v>100</v>
      </c>
      <c r="CB40" t="s">
        <v>116</v>
      </c>
      <c r="CC40" t="s">
        <v>97</v>
      </c>
      <c r="CE40" t="s">
        <v>97</v>
      </c>
      <c r="CG40" t="s">
        <v>97</v>
      </c>
      <c r="CI40" t="s">
        <v>98</v>
      </c>
      <c r="CJ40" t="s">
        <v>2875</v>
      </c>
      <c r="CK40" t="s">
        <v>2874</v>
      </c>
      <c r="CL40" t="b">
        <f t="shared" si="0"/>
        <v>0</v>
      </c>
      <c r="CM40" t="s">
        <v>2875</v>
      </c>
      <c r="CN40" t="s">
        <v>2875</v>
      </c>
      <c r="CO40" t="b">
        <f t="shared" si="1"/>
        <v>1</v>
      </c>
      <c r="CP40" t="s">
        <v>2874</v>
      </c>
      <c r="CQ40" t="s">
        <v>2875</v>
      </c>
      <c r="CR40" t="b">
        <f t="shared" si="2"/>
        <v>0</v>
      </c>
    </row>
    <row r="41" spans="1:96" x14ac:dyDescent="0.35">
      <c r="A41" s="1">
        <v>43390.814930555556</v>
      </c>
      <c r="B41">
        <v>548</v>
      </c>
      <c r="C41">
        <v>7.6022611710201797E+20</v>
      </c>
      <c r="D41" t="s">
        <v>82</v>
      </c>
      <c r="E41">
        <v>79208</v>
      </c>
      <c r="F41" t="s">
        <v>106</v>
      </c>
      <c r="G41" t="s">
        <v>107</v>
      </c>
      <c r="H41" t="s">
        <v>108</v>
      </c>
      <c r="I41" s="1">
        <v>43417.021238425928</v>
      </c>
      <c r="J41">
        <v>2949</v>
      </c>
      <c r="K41">
        <v>6.5</v>
      </c>
      <c r="L41">
        <v>54.17</v>
      </c>
      <c r="M41">
        <v>12</v>
      </c>
      <c r="N41" t="b">
        <v>0</v>
      </c>
      <c r="R41" t="s">
        <v>86</v>
      </c>
      <c r="T41" t="s">
        <v>338</v>
      </c>
      <c r="U41" t="s">
        <v>339</v>
      </c>
      <c r="V41" t="s">
        <v>89</v>
      </c>
      <c r="W41" t="s">
        <v>90</v>
      </c>
      <c r="Y41" t="s">
        <v>91</v>
      </c>
      <c r="Z41">
        <v>7602261</v>
      </c>
      <c r="AA41" t="s">
        <v>92</v>
      </c>
      <c r="AB41" t="s">
        <v>92</v>
      </c>
      <c r="AC41" t="s">
        <v>174</v>
      </c>
      <c r="AD41" t="s">
        <v>175</v>
      </c>
      <c r="AF41">
        <v>900297405</v>
      </c>
      <c r="AI41" t="s">
        <v>96</v>
      </c>
      <c r="AK41" t="s">
        <v>97</v>
      </c>
      <c r="AM41" t="s">
        <v>98</v>
      </c>
      <c r="AO41" t="s">
        <v>97</v>
      </c>
      <c r="AP41" t="s">
        <v>340</v>
      </c>
      <c r="AQ41" t="s">
        <v>100</v>
      </c>
      <c r="AR41" t="s">
        <v>113</v>
      </c>
      <c r="AS41" t="s">
        <v>98</v>
      </c>
      <c r="AU41" t="s">
        <v>97</v>
      </c>
      <c r="AV41" t="s">
        <v>341</v>
      </c>
      <c r="AW41" t="s">
        <v>100</v>
      </c>
      <c r="AX41" t="s">
        <v>289</v>
      </c>
      <c r="AY41" t="s">
        <v>98</v>
      </c>
      <c r="BA41" t="s">
        <v>97</v>
      </c>
      <c r="BC41" t="s">
        <v>342</v>
      </c>
      <c r="BD41">
        <v>0</v>
      </c>
      <c r="BE41" t="s">
        <v>98</v>
      </c>
      <c r="BF41" t="s">
        <v>98</v>
      </c>
      <c r="BH41" t="s">
        <v>98</v>
      </c>
      <c r="BJ41" t="s">
        <v>98</v>
      </c>
      <c r="BL41" t="s">
        <v>98</v>
      </c>
      <c r="BN41" t="s">
        <v>98</v>
      </c>
      <c r="BP41" t="s">
        <v>97</v>
      </c>
      <c r="BQ41" t="s">
        <v>343</v>
      </c>
      <c r="BR41" t="s">
        <v>104</v>
      </c>
      <c r="BS41" t="s">
        <v>344</v>
      </c>
      <c r="BT41" t="s">
        <v>98</v>
      </c>
      <c r="BU41" t="s">
        <v>98</v>
      </c>
      <c r="BV41" t="s">
        <v>98</v>
      </c>
      <c r="BW41" t="s">
        <v>98</v>
      </c>
      <c r="BY41" t="s">
        <v>98</v>
      </c>
      <c r="CA41" t="s">
        <v>100</v>
      </c>
      <c r="CB41" t="s">
        <v>345</v>
      </c>
      <c r="CC41" t="s">
        <v>100</v>
      </c>
      <c r="CD41" t="s">
        <v>289</v>
      </c>
      <c r="CE41" t="s">
        <v>100</v>
      </c>
      <c r="CF41" t="s">
        <v>346</v>
      </c>
      <c r="CG41" t="s">
        <v>97</v>
      </c>
      <c r="CI41" t="s">
        <v>98</v>
      </c>
      <c r="CJ41" t="s">
        <v>2875</v>
      </c>
      <c r="CK41" t="s">
        <v>2875</v>
      </c>
      <c r="CL41" t="b">
        <f t="shared" si="0"/>
        <v>1</v>
      </c>
      <c r="CM41" t="s">
        <v>2875</v>
      </c>
      <c r="CN41" t="s">
        <v>2876</v>
      </c>
      <c r="CO41" t="b">
        <f t="shared" si="1"/>
        <v>0</v>
      </c>
      <c r="CP41" t="s">
        <v>2875</v>
      </c>
      <c r="CQ41" t="s">
        <v>2875</v>
      </c>
      <c r="CR41" t="b">
        <f t="shared" si="2"/>
        <v>1</v>
      </c>
    </row>
    <row r="42" spans="1:96" x14ac:dyDescent="0.35">
      <c r="A42" s="1">
        <v>43389.871863425928</v>
      </c>
      <c r="B42">
        <v>764</v>
      </c>
      <c r="C42">
        <v>7.6022631610201801E+20</v>
      </c>
      <c r="D42" t="s">
        <v>82</v>
      </c>
      <c r="E42">
        <v>79131</v>
      </c>
      <c r="F42" t="s">
        <v>106</v>
      </c>
      <c r="G42" t="s">
        <v>107</v>
      </c>
      <c r="H42" t="s">
        <v>108</v>
      </c>
      <c r="I42" s="1">
        <v>43416.049699074072</v>
      </c>
      <c r="J42">
        <v>1101</v>
      </c>
      <c r="K42">
        <v>6.5</v>
      </c>
      <c r="L42">
        <v>65</v>
      </c>
      <c r="M42">
        <v>10</v>
      </c>
      <c r="N42" t="b">
        <v>0</v>
      </c>
      <c r="R42" t="s">
        <v>86</v>
      </c>
      <c r="T42" t="s">
        <v>347</v>
      </c>
      <c r="U42" t="s">
        <v>348</v>
      </c>
      <c r="V42" t="s">
        <v>89</v>
      </c>
      <c r="W42" t="s">
        <v>90</v>
      </c>
      <c r="Y42" t="s">
        <v>91</v>
      </c>
      <c r="Z42">
        <v>7602263</v>
      </c>
      <c r="AA42" t="s">
        <v>92</v>
      </c>
      <c r="AB42" t="s">
        <v>92</v>
      </c>
      <c r="AC42" t="s">
        <v>174</v>
      </c>
      <c r="AD42" t="s">
        <v>175</v>
      </c>
      <c r="AF42" t="s">
        <v>349</v>
      </c>
      <c r="AI42" t="s">
        <v>96</v>
      </c>
      <c r="AK42" t="s">
        <v>100</v>
      </c>
      <c r="AL42" t="s">
        <v>350</v>
      </c>
      <c r="AM42" t="s">
        <v>154</v>
      </c>
      <c r="AN42" t="s">
        <v>350</v>
      </c>
      <c r="AO42" t="s">
        <v>97</v>
      </c>
      <c r="AQ42" t="s">
        <v>97</v>
      </c>
      <c r="AS42" t="s">
        <v>100</v>
      </c>
      <c r="AT42" t="s">
        <v>114</v>
      </c>
      <c r="AU42" t="s">
        <v>98</v>
      </c>
      <c r="AW42" t="s">
        <v>98</v>
      </c>
      <c r="AY42" t="s">
        <v>97</v>
      </c>
      <c r="BA42" t="s">
        <v>104</v>
      </c>
      <c r="BB42" t="s">
        <v>205</v>
      </c>
      <c r="BC42" t="s">
        <v>98</v>
      </c>
      <c r="BD42">
        <v>0</v>
      </c>
      <c r="BE42" t="s">
        <v>98</v>
      </c>
      <c r="BF42" t="s">
        <v>98</v>
      </c>
      <c r="BH42" t="s">
        <v>98</v>
      </c>
      <c r="BJ42" t="s">
        <v>98</v>
      </c>
      <c r="BL42" t="s">
        <v>98</v>
      </c>
      <c r="BN42" t="s">
        <v>98</v>
      </c>
      <c r="BP42" t="s">
        <v>98</v>
      </c>
      <c r="BR42" t="s">
        <v>98</v>
      </c>
      <c r="BT42" t="s">
        <v>98</v>
      </c>
      <c r="BU42" t="s">
        <v>98</v>
      </c>
      <c r="BV42" t="s">
        <v>98</v>
      </c>
      <c r="BW42" t="s">
        <v>98</v>
      </c>
      <c r="BY42" t="s">
        <v>98</v>
      </c>
      <c r="CA42" t="s">
        <v>100</v>
      </c>
      <c r="CB42" t="s">
        <v>116</v>
      </c>
      <c r="CC42" t="s">
        <v>97</v>
      </c>
      <c r="CE42" t="s">
        <v>97</v>
      </c>
      <c r="CG42" t="s">
        <v>97</v>
      </c>
      <c r="CI42" t="s">
        <v>98</v>
      </c>
      <c r="CJ42" t="s">
        <v>98</v>
      </c>
      <c r="CK42" t="s">
        <v>98</v>
      </c>
      <c r="CL42" t="b">
        <f t="shared" si="0"/>
        <v>1</v>
      </c>
      <c r="CM42" t="s">
        <v>98</v>
      </c>
      <c r="CN42" t="s">
        <v>98</v>
      </c>
      <c r="CO42" t="b">
        <f t="shared" si="1"/>
        <v>1</v>
      </c>
      <c r="CP42" t="s">
        <v>2905</v>
      </c>
      <c r="CQ42" t="s">
        <v>98</v>
      </c>
      <c r="CR42" t="b">
        <f t="shared" si="2"/>
        <v>0</v>
      </c>
    </row>
    <row r="43" spans="1:96" x14ac:dyDescent="0.35">
      <c r="A43" s="1">
        <v>43389.408553240741</v>
      </c>
      <c r="B43">
        <v>1137</v>
      </c>
      <c r="C43">
        <v>7.6078831610201794E+20</v>
      </c>
      <c r="D43" t="s">
        <v>82</v>
      </c>
      <c r="E43">
        <v>78842</v>
      </c>
      <c r="F43" t="s">
        <v>106</v>
      </c>
      <c r="G43" t="s">
        <v>107</v>
      </c>
      <c r="H43" t="s">
        <v>108</v>
      </c>
      <c r="I43" s="1">
        <v>43410.142604166664</v>
      </c>
      <c r="J43">
        <v>1856</v>
      </c>
      <c r="K43">
        <v>6</v>
      </c>
      <c r="L43">
        <v>60</v>
      </c>
      <c r="M43">
        <v>10</v>
      </c>
      <c r="N43" t="b">
        <v>0</v>
      </c>
      <c r="R43" t="s">
        <v>86</v>
      </c>
      <c r="T43" t="s">
        <v>351</v>
      </c>
      <c r="U43" t="s">
        <v>352</v>
      </c>
      <c r="V43" t="s">
        <v>89</v>
      </c>
      <c r="W43" t="s">
        <v>90</v>
      </c>
      <c r="Y43" t="s">
        <v>91</v>
      </c>
      <c r="Z43">
        <v>7607883</v>
      </c>
      <c r="AA43" t="s">
        <v>92</v>
      </c>
      <c r="AB43" t="s">
        <v>92</v>
      </c>
      <c r="AC43" t="s">
        <v>214</v>
      </c>
      <c r="AD43" t="s">
        <v>94</v>
      </c>
      <c r="AF43" t="s">
        <v>353</v>
      </c>
      <c r="AI43" t="s">
        <v>96</v>
      </c>
      <c r="AK43" t="s">
        <v>97</v>
      </c>
      <c r="AM43" t="s">
        <v>98</v>
      </c>
      <c r="AO43" t="s">
        <v>97</v>
      </c>
      <c r="AQ43" t="s">
        <v>97</v>
      </c>
      <c r="AS43" t="s">
        <v>100</v>
      </c>
      <c r="AT43" t="s">
        <v>114</v>
      </c>
      <c r="AU43" t="s">
        <v>98</v>
      </c>
      <c r="AW43" t="s">
        <v>98</v>
      </c>
      <c r="AY43" t="s">
        <v>100</v>
      </c>
      <c r="AZ43" t="s">
        <v>121</v>
      </c>
      <c r="BA43" t="s">
        <v>100</v>
      </c>
      <c r="BB43" t="s">
        <v>263</v>
      </c>
      <c r="BC43" t="s">
        <v>98</v>
      </c>
      <c r="BD43">
        <v>0</v>
      </c>
      <c r="BE43" t="s">
        <v>98</v>
      </c>
      <c r="BF43" t="s">
        <v>98</v>
      </c>
      <c r="BH43" t="s">
        <v>98</v>
      </c>
      <c r="BJ43" t="s">
        <v>98</v>
      </c>
      <c r="BL43" t="s">
        <v>98</v>
      </c>
      <c r="BN43" t="s">
        <v>98</v>
      </c>
      <c r="BP43" t="s">
        <v>98</v>
      </c>
      <c r="BR43" t="s">
        <v>98</v>
      </c>
      <c r="BT43" t="s">
        <v>98</v>
      </c>
      <c r="BU43" t="s">
        <v>98</v>
      </c>
      <c r="BV43" t="s">
        <v>98</v>
      </c>
      <c r="BW43" t="s">
        <v>98</v>
      </c>
      <c r="BY43" t="s">
        <v>98</v>
      </c>
      <c r="CA43" t="s">
        <v>100</v>
      </c>
      <c r="CB43" t="s">
        <v>307</v>
      </c>
      <c r="CC43" t="s">
        <v>97</v>
      </c>
      <c r="CE43" t="s">
        <v>97</v>
      </c>
      <c r="CG43" t="s">
        <v>97</v>
      </c>
      <c r="CI43" t="s">
        <v>98</v>
      </c>
      <c r="CJ43" t="s">
        <v>2876</v>
      </c>
      <c r="CK43" t="s">
        <v>2876</v>
      </c>
      <c r="CL43" t="b">
        <f t="shared" si="0"/>
        <v>1</v>
      </c>
      <c r="CM43" t="s">
        <v>2876</v>
      </c>
      <c r="CN43" t="s">
        <v>2872</v>
      </c>
      <c r="CO43" t="b">
        <f t="shared" si="1"/>
        <v>0</v>
      </c>
      <c r="CP43" t="s">
        <v>98</v>
      </c>
      <c r="CQ43" t="s">
        <v>2905</v>
      </c>
      <c r="CR43" t="b">
        <f t="shared" si="2"/>
        <v>0</v>
      </c>
    </row>
    <row r="44" spans="1:96" x14ac:dyDescent="0.35">
      <c r="A44" s="1">
        <v>43388.619074074071</v>
      </c>
      <c r="B44">
        <v>514</v>
      </c>
      <c r="C44">
        <v>7.6125031510201795E+20</v>
      </c>
      <c r="D44" t="s">
        <v>82</v>
      </c>
      <c r="E44">
        <v>78739</v>
      </c>
      <c r="F44" t="s">
        <v>139</v>
      </c>
      <c r="G44" t="s">
        <v>140</v>
      </c>
      <c r="H44" t="s">
        <v>141</v>
      </c>
      <c r="I44" s="1">
        <v>43409.150185185186</v>
      </c>
      <c r="J44">
        <v>1622</v>
      </c>
      <c r="K44">
        <v>9</v>
      </c>
      <c r="L44">
        <v>60</v>
      </c>
      <c r="M44">
        <v>15</v>
      </c>
      <c r="N44" t="b">
        <v>0</v>
      </c>
      <c r="O44" t="s">
        <v>142</v>
      </c>
      <c r="P44" t="s">
        <v>143</v>
      </c>
      <c r="Q44" t="s">
        <v>144</v>
      </c>
      <c r="R44" t="s">
        <v>145</v>
      </c>
      <c r="S44" s="1">
        <v>43417.918645833335</v>
      </c>
      <c r="T44" t="s">
        <v>354</v>
      </c>
      <c r="U44" t="s">
        <v>355</v>
      </c>
      <c r="V44" t="s">
        <v>89</v>
      </c>
      <c r="W44" t="s">
        <v>90</v>
      </c>
      <c r="Y44" t="s">
        <v>91</v>
      </c>
      <c r="Z44">
        <v>7612503</v>
      </c>
      <c r="AA44" t="s">
        <v>92</v>
      </c>
      <c r="AB44" t="s">
        <v>92</v>
      </c>
      <c r="AC44" t="s">
        <v>174</v>
      </c>
      <c r="AD44" t="s">
        <v>175</v>
      </c>
      <c r="AF44" t="s">
        <v>356</v>
      </c>
      <c r="AI44" t="s">
        <v>96</v>
      </c>
      <c r="AK44" t="s">
        <v>97</v>
      </c>
      <c r="AM44" t="s">
        <v>98</v>
      </c>
      <c r="AO44" t="s">
        <v>97</v>
      </c>
      <c r="AQ44" t="s">
        <v>104</v>
      </c>
      <c r="AR44" t="s">
        <v>162</v>
      </c>
      <c r="AS44" t="s">
        <v>98</v>
      </c>
      <c r="AU44" t="s">
        <v>104</v>
      </c>
      <c r="AV44" t="s">
        <v>357</v>
      </c>
      <c r="AW44" t="s">
        <v>100</v>
      </c>
      <c r="AX44" t="s">
        <v>163</v>
      </c>
      <c r="AY44" t="s">
        <v>98</v>
      </c>
      <c r="BA44" t="s">
        <v>104</v>
      </c>
      <c r="BB44" t="s">
        <v>157</v>
      </c>
      <c r="BC44" t="s">
        <v>358</v>
      </c>
      <c r="BD44">
        <v>421</v>
      </c>
      <c r="BE44" t="s">
        <v>2881</v>
      </c>
      <c r="BF44" t="s">
        <v>98</v>
      </c>
      <c r="BH44" t="s">
        <v>97</v>
      </c>
      <c r="BJ44" t="s">
        <v>100</v>
      </c>
      <c r="BK44" t="s">
        <v>359</v>
      </c>
      <c r="BL44" t="s">
        <v>97</v>
      </c>
      <c r="BN44" t="s">
        <v>98</v>
      </c>
      <c r="BP44" t="s">
        <v>97</v>
      </c>
      <c r="BR44" t="s">
        <v>104</v>
      </c>
      <c r="BS44" t="s">
        <v>360</v>
      </c>
      <c r="BT44" t="s">
        <v>98</v>
      </c>
      <c r="BU44" t="s">
        <v>98</v>
      </c>
      <c r="BV44" t="s">
        <v>98</v>
      </c>
      <c r="BW44" t="s">
        <v>98</v>
      </c>
      <c r="BY44" t="s">
        <v>98</v>
      </c>
      <c r="CA44" t="s">
        <v>100</v>
      </c>
      <c r="CB44" t="s">
        <v>158</v>
      </c>
      <c r="CC44" t="s">
        <v>100</v>
      </c>
      <c r="CD44" t="s">
        <v>332</v>
      </c>
      <c r="CE44" t="s">
        <v>97</v>
      </c>
      <c r="CG44" t="s">
        <v>97</v>
      </c>
      <c r="CI44" t="s">
        <v>2877</v>
      </c>
      <c r="CJ44" t="s">
        <v>2872</v>
      </c>
      <c r="CK44" t="s">
        <v>2872</v>
      </c>
      <c r="CL44" t="b">
        <f t="shared" si="0"/>
        <v>1</v>
      </c>
      <c r="CM44" t="s">
        <v>2872</v>
      </c>
      <c r="CN44" t="s">
        <v>2872</v>
      </c>
      <c r="CO44" t="b">
        <f t="shared" si="1"/>
        <v>1</v>
      </c>
      <c r="CP44" t="s">
        <v>2872</v>
      </c>
      <c r="CQ44" t="s">
        <v>2872</v>
      </c>
      <c r="CR44" t="b">
        <f t="shared" si="2"/>
        <v>1</v>
      </c>
    </row>
    <row r="45" spans="1:96" x14ac:dyDescent="0.35">
      <c r="A45" s="1">
        <v>43389.482395833336</v>
      </c>
      <c r="B45">
        <v>841</v>
      </c>
      <c r="C45">
        <v>7.6272551610201801E+20</v>
      </c>
      <c r="D45" t="s">
        <v>82</v>
      </c>
      <c r="E45">
        <v>78910</v>
      </c>
      <c r="F45" t="s">
        <v>83</v>
      </c>
      <c r="G45" t="s">
        <v>84</v>
      </c>
      <c r="H45" t="s">
        <v>85</v>
      </c>
      <c r="I45" s="1">
        <v>43410.107106481482</v>
      </c>
      <c r="J45">
        <v>2043</v>
      </c>
      <c r="K45">
        <v>6.5</v>
      </c>
      <c r="L45">
        <v>65</v>
      </c>
      <c r="M45">
        <v>10</v>
      </c>
      <c r="N45" t="b">
        <v>0</v>
      </c>
      <c r="R45" t="s">
        <v>86</v>
      </c>
      <c r="T45" t="s">
        <v>361</v>
      </c>
      <c r="U45" t="s">
        <v>362</v>
      </c>
      <c r="V45" t="s">
        <v>89</v>
      </c>
      <c r="W45" t="s">
        <v>90</v>
      </c>
      <c r="Y45" t="s">
        <v>91</v>
      </c>
      <c r="Z45">
        <v>7627255</v>
      </c>
      <c r="AA45" t="s">
        <v>92</v>
      </c>
      <c r="AB45" t="s">
        <v>310</v>
      </c>
      <c r="AC45" t="s">
        <v>311</v>
      </c>
      <c r="AD45" t="s">
        <v>175</v>
      </c>
      <c r="AF45" t="s">
        <v>363</v>
      </c>
      <c r="AI45" t="s">
        <v>96</v>
      </c>
      <c r="AK45" t="s">
        <v>97</v>
      </c>
      <c r="AM45" t="s">
        <v>98</v>
      </c>
      <c r="AO45" t="s">
        <v>97</v>
      </c>
      <c r="AQ45" t="s">
        <v>100</v>
      </c>
      <c r="AR45" t="s">
        <v>101</v>
      </c>
      <c r="AS45" t="s">
        <v>100</v>
      </c>
      <c r="AT45" t="s">
        <v>102</v>
      </c>
      <c r="AU45" t="s">
        <v>98</v>
      </c>
      <c r="AW45" t="s">
        <v>98</v>
      </c>
      <c r="AY45" t="s">
        <v>97</v>
      </c>
      <c r="BA45" t="s">
        <v>104</v>
      </c>
      <c r="BB45" t="s">
        <v>105</v>
      </c>
      <c r="BD45">
        <v>0</v>
      </c>
      <c r="BE45" t="s">
        <v>98</v>
      </c>
      <c r="BF45" t="s">
        <v>98</v>
      </c>
      <c r="BH45" t="s">
        <v>98</v>
      </c>
      <c r="BJ45" t="s">
        <v>98</v>
      </c>
      <c r="BL45" t="s">
        <v>98</v>
      </c>
      <c r="BN45" t="s">
        <v>98</v>
      </c>
      <c r="BP45" t="s">
        <v>98</v>
      </c>
      <c r="BR45" t="s">
        <v>98</v>
      </c>
      <c r="BT45" t="s">
        <v>98</v>
      </c>
      <c r="BU45" t="s">
        <v>98</v>
      </c>
      <c r="BV45" t="s">
        <v>98</v>
      </c>
      <c r="BW45" t="s">
        <v>98</v>
      </c>
      <c r="BY45" t="s">
        <v>98</v>
      </c>
      <c r="CA45" t="s">
        <v>100</v>
      </c>
      <c r="CB45" t="s">
        <v>102</v>
      </c>
      <c r="CC45" t="s">
        <v>97</v>
      </c>
      <c r="CE45" t="s">
        <v>97</v>
      </c>
      <c r="CG45" t="s">
        <v>97</v>
      </c>
      <c r="CI45" t="s">
        <v>98</v>
      </c>
      <c r="CJ45" t="s">
        <v>2873</v>
      </c>
      <c r="CK45" t="s">
        <v>2873</v>
      </c>
      <c r="CL45" t="b">
        <f t="shared" si="0"/>
        <v>1</v>
      </c>
      <c r="CM45" t="s">
        <v>2873</v>
      </c>
      <c r="CN45" t="s">
        <v>2873</v>
      </c>
      <c r="CO45" t="b">
        <f t="shared" si="1"/>
        <v>1</v>
      </c>
      <c r="CP45" t="s">
        <v>2873</v>
      </c>
      <c r="CQ45" t="s">
        <v>2873</v>
      </c>
      <c r="CR45" t="b">
        <f t="shared" si="2"/>
        <v>1</v>
      </c>
    </row>
    <row r="46" spans="1:96" x14ac:dyDescent="0.35">
      <c r="A46" s="1">
        <v>43389.358240740738</v>
      </c>
      <c r="B46">
        <v>752</v>
      </c>
      <c r="C46">
        <v>7.6400231610201801E+20</v>
      </c>
      <c r="D46" t="s">
        <v>82</v>
      </c>
      <c r="E46">
        <v>78834</v>
      </c>
      <c r="F46" t="s">
        <v>106</v>
      </c>
      <c r="G46" t="s">
        <v>107</v>
      </c>
      <c r="H46" t="s">
        <v>108</v>
      </c>
      <c r="I46" s="1">
        <v>43410.14271990741</v>
      </c>
      <c r="J46">
        <v>1184</v>
      </c>
      <c r="K46">
        <v>6.5</v>
      </c>
      <c r="L46">
        <v>65</v>
      </c>
      <c r="M46">
        <v>10</v>
      </c>
      <c r="N46" t="b">
        <v>0</v>
      </c>
      <c r="R46" t="s">
        <v>86</v>
      </c>
      <c r="T46" t="s">
        <v>364</v>
      </c>
      <c r="U46" t="s">
        <v>365</v>
      </c>
      <c r="V46" t="s">
        <v>89</v>
      </c>
      <c r="W46" t="s">
        <v>90</v>
      </c>
      <c r="Y46" t="s">
        <v>91</v>
      </c>
      <c r="Z46">
        <v>7640023</v>
      </c>
      <c r="AA46" t="s">
        <v>92</v>
      </c>
      <c r="AB46" t="s">
        <v>92</v>
      </c>
      <c r="AC46" t="s">
        <v>214</v>
      </c>
      <c r="AD46" t="s">
        <v>94</v>
      </c>
      <c r="AF46">
        <v>609526502</v>
      </c>
      <c r="AI46" t="s">
        <v>96</v>
      </c>
      <c r="AK46" t="s">
        <v>97</v>
      </c>
      <c r="AM46" t="s">
        <v>98</v>
      </c>
      <c r="AO46" t="s">
        <v>97</v>
      </c>
      <c r="AQ46" t="s">
        <v>100</v>
      </c>
      <c r="AR46" t="s">
        <v>113</v>
      </c>
      <c r="AS46" t="s">
        <v>100</v>
      </c>
      <c r="AT46" t="s">
        <v>114</v>
      </c>
      <c r="AU46" t="s">
        <v>98</v>
      </c>
      <c r="AW46" t="s">
        <v>98</v>
      </c>
      <c r="AY46" t="s">
        <v>97</v>
      </c>
      <c r="BA46" t="s">
        <v>104</v>
      </c>
      <c r="BB46" t="s">
        <v>115</v>
      </c>
      <c r="BC46" t="s">
        <v>98</v>
      </c>
      <c r="BD46">
        <v>0</v>
      </c>
      <c r="BE46" t="s">
        <v>98</v>
      </c>
      <c r="BF46" t="s">
        <v>98</v>
      </c>
      <c r="BH46" t="s">
        <v>98</v>
      </c>
      <c r="BJ46" t="s">
        <v>98</v>
      </c>
      <c r="BL46" t="s">
        <v>98</v>
      </c>
      <c r="BN46" t="s">
        <v>98</v>
      </c>
      <c r="BP46" t="s">
        <v>98</v>
      </c>
      <c r="BR46" t="s">
        <v>98</v>
      </c>
      <c r="BT46" t="s">
        <v>98</v>
      </c>
      <c r="BU46" t="s">
        <v>98</v>
      </c>
      <c r="BV46" t="s">
        <v>98</v>
      </c>
      <c r="BW46" t="s">
        <v>98</v>
      </c>
      <c r="BY46" t="s">
        <v>98</v>
      </c>
      <c r="CA46" t="s">
        <v>100</v>
      </c>
      <c r="CB46" t="s">
        <v>366</v>
      </c>
      <c r="CC46" t="s">
        <v>97</v>
      </c>
      <c r="CE46" t="s">
        <v>97</v>
      </c>
      <c r="CG46" t="s">
        <v>97</v>
      </c>
      <c r="CI46" t="s">
        <v>98</v>
      </c>
      <c r="CJ46" t="s">
        <v>2874</v>
      </c>
      <c r="CK46" t="s">
        <v>2874</v>
      </c>
      <c r="CL46" t="b">
        <f t="shared" si="0"/>
        <v>1</v>
      </c>
      <c r="CM46" t="s">
        <v>2874</v>
      </c>
      <c r="CN46" t="s">
        <v>2874</v>
      </c>
      <c r="CO46" t="b">
        <f t="shared" si="1"/>
        <v>1</v>
      </c>
      <c r="CP46" t="s">
        <v>2874</v>
      </c>
      <c r="CQ46" t="s">
        <v>2874</v>
      </c>
      <c r="CR46" t="b">
        <f t="shared" si="2"/>
        <v>1</v>
      </c>
    </row>
    <row r="47" spans="1:96" x14ac:dyDescent="0.35">
      <c r="A47" s="1">
        <v>43390.47378472222</v>
      </c>
      <c r="B47">
        <v>899</v>
      </c>
      <c r="C47">
        <v>7.6485271710201794E+20</v>
      </c>
      <c r="D47" t="s">
        <v>82</v>
      </c>
      <c r="E47">
        <v>78947</v>
      </c>
      <c r="F47" t="s">
        <v>106</v>
      </c>
      <c r="G47" t="s">
        <v>107</v>
      </c>
      <c r="H47" t="s">
        <v>108</v>
      </c>
      <c r="I47" s="1">
        <v>43412.824618055558</v>
      </c>
      <c r="J47">
        <v>1516</v>
      </c>
      <c r="K47">
        <v>8</v>
      </c>
      <c r="L47">
        <v>80</v>
      </c>
      <c r="M47">
        <v>10</v>
      </c>
      <c r="N47" t="b">
        <v>0</v>
      </c>
      <c r="R47" t="s">
        <v>86</v>
      </c>
      <c r="T47" t="s">
        <v>367</v>
      </c>
      <c r="U47" t="s">
        <v>368</v>
      </c>
      <c r="V47" t="s">
        <v>89</v>
      </c>
      <c r="W47" t="s">
        <v>90</v>
      </c>
      <c r="Y47" t="s">
        <v>91</v>
      </c>
      <c r="Z47">
        <v>7648527</v>
      </c>
      <c r="AA47" t="s">
        <v>92</v>
      </c>
      <c r="AB47" t="s">
        <v>92</v>
      </c>
      <c r="AC47" t="s">
        <v>214</v>
      </c>
      <c r="AD47" t="s">
        <v>94</v>
      </c>
      <c r="AF47">
        <v>75174501</v>
      </c>
      <c r="AG47" t="s">
        <v>125</v>
      </c>
      <c r="AI47" t="s">
        <v>96</v>
      </c>
      <c r="AK47" t="s">
        <v>97</v>
      </c>
      <c r="AM47" t="s">
        <v>98</v>
      </c>
      <c r="AO47" t="s">
        <v>97</v>
      </c>
      <c r="AQ47" t="s">
        <v>100</v>
      </c>
      <c r="AR47" t="s">
        <v>113</v>
      </c>
      <c r="AS47" t="s">
        <v>97</v>
      </c>
      <c r="AU47" t="s">
        <v>98</v>
      </c>
      <c r="AW47" t="s">
        <v>98</v>
      </c>
      <c r="AY47" t="s">
        <v>97</v>
      </c>
      <c r="BA47" t="s">
        <v>100</v>
      </c>
      <c r="BB47" t="s">
        <v>306</v>
      </c>
      <c r="BC47" t="s">
        <v>98</v>
      </c>
      <c r="BD47">
        <v>0</v>
      </c>
      <c r="BE47" t="s">
        <v>98</v>
      </c>
      <c r="BF47" t="s">
        <v>98</v>
      </c>
      <c r="BH47" t="s">
        <v>98</v>
      </c>
      <c r="BJ47" t="s">
        <v>98</v>
      </c>
      <c r="BL47" t="s">
        <v>98</v>
      </c>
      <c r="BN47" t="s">
        <v>98</v>
      </c>
      <c r="BP47" t="s">
        <v>98</v>
      </c>
      <c r="BR47" t="s">
        <v>98</v>
      </c>
      <c r="BT47" t="s">
        <v>98</v>
      </c>
      <c r="BU47" t="s">
        <v>98</v>
      </c>
      <c r="BV47" t="s">
        <v>98</v>
      </c>
      <c r="BW47" t="s">
        <v>98</v>
      </c>
      <c r="BY47" t="s">
        <v>98</v>
      </c>
      <c r="CA47" t="s">
        <v>97</v>
      </c>
      <c r="CC47" t="s">
        <v>97</v>
      </c>
      <c r="CE47" t="s">
        <v>97</v>
      </c>
      <c r="CG47" t="s">
        <v>97</v>
      </c>
      <c r="CI47" t="s">
        <v>98</v>
      </c>
      <c r="CJ47" t="s">
        <v>2875</v>
      </c>
      <c r="CK47" t="s">
        <v>2874</v>
      </c>
      <c r="CL47" t="b">
        <f t="shared" si="0"/>
        <v>0</v>
      </c>
      <c r="CM47" t="s">
        <v>2875</v>
      </c>
      <c r="CN47" t="s">
        <v>2875</v>
      </c>
      <c r="CO47" t="b">
        <f t="shared" si="1"/>
        <v>1</v>
      </c>
      <c r="CP47" t="s">
        <v>2875</v>
      </c>
      <c r="CQ47" t="s">
        <v>2875</v>
      </c>
      <c r="CR47" t="b">
        <f t="shared" si="2"/>
        <v>1</v>
      </c>
    </row>
    <row r="48" spans="1:96" x14ac:dyDescent="0.35">
      <c r="A48" s="1">
        <v>43389.478275462963</v>
      </c>
      <c r="B48">
        <v>510</v>
      </c>
      <c r="C48">
        <v>7.6518561610201799E+20</v>
      </c>
      <c r="D48" t="s">
        <v>82</v>
      </c>
      <c r="E48">
        <v>79120</v>
      </c>
      <c r="F48" t="s">
        <v>106</v>
      </c>
      <c r="G48" t="s">
        <v>107</v>
      </c>
      <c r="H48" t="s">
        <v>108</v>
      </c>
      <c r="I48" s="1">
        <v>43416.823831018519</v>
      </c>
      <c r="J48">
        <v>1370</v>
      </c>
      <c r="K48">
        <v>7</v>
      </c>
      <c r="L48">
        <v>70</v>
      </c>
      <c r="M48">
        <v>10</v>
      </c>
      <c r="N48" t="b">
        <v>0</v>
      </c>
      <c r="R48" t="s">
        <v>86</v>
      </c>
      <c r="T48" t="s">
        <v>369</v>
      </c>
      <c r="U48" t="s">
        <v>370</v>
      </c>
      <c r="V48" t="s">
        <v>89</v>
      </c>
      <c r="W48" t="s">
        <v>90</v>
      </c>
      <c r="Y48" t="s">
        <v>91</v>
      </c>
      <c r="Z48">
        <v>7651856</v>
      </c>
      <c r="AA48" t="s">
        <v>92</v>
      </c>
      <c r="AB48" t="s">
        <v>92</v>
      </c>
      <c r="AC48" t="s">
        <v>174</v>
      </c>
      <c r="AD48" t="s">
        <v>175</v>
      </c>
      <c r="AF48" t="s">
        <v>371</v>
      </c>
      <c r="AI48" t="s">
        <v>96</v>
      </c>
      <c r="AK48" t="s">
        <v>97</v>
      </c>
      <c r="AM48" t="s">
        <v>98</v>
      </c>
      <c r="AO48" t="s">
        <v>97</v>
      </c>
      <c r="AQ48" t="s">
        <v>104</v>
      </c>
      <c r="AR48" t="s">
        <v>372</v>
      </c>
      <c r="AS48" t="s">
        <v>100</v>
      </c>
      <c r="AT48" t="s">
        <v>114</v>
      </c>
      <c r="AU48" t="s">
        <v>98</v>
      </c>
      <c r="AW48" t="s">
        <v>98</v>
      </c>
      <c r="AY48" t="s">
        <v>97</v>
      </c>
      <c r="BA48" t="s">
        <v>104</v>
      </c>
      <c r="BB48" t="s">
        <v>373</v>
      </c>
      <c r="BC48" t="s">
        <v>98</v>
      </c>
      <c r="BD48">
        <v>0</v>
      </c>
      <c r="BE48" t="s">
        <v>98</v>
      </c>
      <c r="BF48" t="s">
        <v>98</v>
      </c>
      <c r="BH48" t="s">
        <v>98</v>
      </c>
      <c r="BJ48" t="s">
        <v>98</v>
      </c>
      <c r="BL48" t="s">
        <v>98</v>
      </c>
      <c r="BN48" t="s">
        <v>98</v>
      </c>
      <c r="BP48" t="s">
        <v>98</v>
      </c>
      <c r="BR48" t="s">
        <v>98</v>
      </c>
      <c r="BT48" t="s">
        <v>98</v>
      </c>
      <c r="BU48" t="s">
        <v>98</v>
      </c>
      <c r="BV48" t="s">
        <v>98</v>
      </c>
      <c r="BW48" t="s">
        <v>98</v>
      </c>
      <c r="BY48" t="s">
        <v>98</v>
      </c>
      <c r="CA48" t="s">
        <v>100</v>
      </c>
      <c r="CB48" t="s">
        <v>116</v>
      </c>
      <c r="CC48" t="s">
        <v>97</v>
      </c>
      <c r="CE48" t="s">
        <v>97</v>
      </c>
      <c r="CG48" t="s">
        <v>97</v>
      </c>
      <c r="CI48" t="s">
        <v>98</v>
      </c>
      <c r="CJ48" t="s">
        <v>2875</v>
      </c>
      <c r="CK48" t="s">
        <v>2875</v>
      </c>
      <c r="CL48" t="b">
        <f t="shared" si="0"/>
        <v>1</v>
      </c>
      <c r="CM48" t="s">
        <v>2875</v>
      </c>
      <c r="CN48" t="s">
        <v>2876</v>
      </c>
      <c r="CO48" t="b">
        <f t="shared" si="1"/>
        <v>0</v>
      </c>
      <c r="CP48" t="s">
        <v>2905</v>
      </c>
      <c r="CQ48" t="s">
        <v>2875</v>
      </c>
      <c r="CR48" t="b">
        <f t="shared" si="2"/>
        <v>0</v>
      </c>
    </row>
    <row r="49" spans="1:96" x14ac:dyDescent="0.35">
      <c r="A49" s="1">
        <v>43395.680023148147</v>
      </c>
      <c r="B49">
        <v>489</v>
      </c>
      <c r="C49">
        <v>7.6578202210201803E+20</v>
      </c>
      <c r="D49" t="s">
        <v>82</v>
      </c>
      <c r="E49">
        <v>79299</v>
      </c>
      <c r="F49" t="s">
        <v>106</v>
      </c>
      <c r="G49" t="s">
        <v>107</v>
      </c>
      <c r="H49" t="s">
        <v>108</v>
      </c>
      <c r="I49" s="1">
        <v>43419.831886574073</v>
      </c>
      <c r="J49">
        <v>815</v>
      </c>
      <c r="K49">
        <v>6</v>
      </c>
      <c r="L49">
        <v>60</v>
      </c>
      <c r="M49">
        <v>10</v>
      </c>
      <c r="N49" t="b">
        <v>0</v>
      </c>
      <c r="R49" t="s">
        <v>86</v>
      </c>
      <c r="T49" t="s">
        <v>374</v>
      </c>
      <c r="U49" t="s">
        <v>375</v>
      </c>
      <c r="V49" t="s">
        <v>89</v>
      </c>
      <c r="W49" t="s">
        <v>90</v>
      </c>
      <c r="Y49" t="s">
        <v>91</v>
      </c>
      <c r="Z49">
        <v>7657820</v>
      </c>
      <c r="AA49" t="s">
        <v>92</v>
      </c>
      <c r="AB49" t="s">
        <v>310</v>
      </c>
      <c r="AC49" t="s">
        <v>311</v>
      </c>
      <c r="AD49" t="s">
        <v>175</v>
      </c>
      <c r="AF49" t="s">
        <v>376</v>
      </c>
      <c r="AI49" t="s">
        <v>96</v>
      </c>
      <c r="AK49" t="s">
        <v>97</v>
      </c>
      <c r="AM49" t="s">
        <v>98</v>
      </c>
      <c r="AO49" t="s">
        <v>100</v>
      </c>
      <c r="AP49" t="s">
        <v>377</v>
      </c>
      <c r="AQ49" t="s">
        <v>100</v>
      </c>
      <c r="AR49" t="s">
        <v>113</v>
      </c>
      <c r="AS49" t="s">
        <v>100</v>
      </c>
      <c r="AT49" t="s">
        <v>114</v>
      </c>
      <c r="AU49" t="s">
        <v>98</v>
      </c>
      <c r="AW49" t="s">
        <v>98</v>
      </c>
      <c r="AY49" t="s">
        <v>97</v>
      </c>
      <c r="AZ49" t="s">
        <v>378</v>
      </c>
      <c r="BA49" t="s">
        <v>97</v>
      </c>
      <c r="BC49" t="s">
        <v>98</v>
      </c>
      <c r="BD49">
        <v>0</v>
      </c>
      <c r="BE49" t="s">
        <v>98</v>
      </c>
      <c r="BF49" t="s">
        <v>98</v>
      </c>
      <c r="BH49" t="s">
        <v>98</v>
      </c>
      <c r="BJ49" t="s">
        <v>98</v>
      </c>
      <c r="BL49" t="s">
        <v>98</v>
      </c>
      <c r="BN49" t="s">
        <v>98</v>
      </c>
      <c r="BP49" t="s">
        <v>98</v>
      </c>
      <c r="BR49" t="s">
        <v>98</v>
      </c>
      <c r="BT49" t="s">
        <v>98</v>
      </c>
      <c r="BU49" t="s">
        <v>98</v>
      </c>
      <c r="BV49" t="s">
        <v>98</v>
      </c>
      <c r="BW49" t="s">
        <v>98</v>
      </c>
      <c r="BY49" t="s">
        <v>98</v>
      </c>
      <c r="CA49" t="s">
        <v>100</v>
      </c>
      <c r="CB49" t="s">
        <v>307</v>
      </c>
      <c r="CC49" t="s">
        <v>97</v>
      </c>
      <c r="CE49" t="s">
        <v>97</v>
      </c>
      <c r="CG49" t="s">
        <v>97</v>
      </c>
      <c r="CI49" t="s">
        <v>98</v>
      </c>
      <c r="CJ49" t="s">
        <v>98</v>
      </c>
      <c r="CK49" t="s">
        <v>98</v>
      </c>
      <c r="CL49" t="b">
        <f t="shared" si="0"/>
        <v>1</v>
      </c>
      <c r="CM49" t="s">
        <v>98</v>
      </c>
      <c r="CN49" t="s">
        <v>98</v>
      </c>
      <c r="CO49" t="b">
        <f t="shared" si="1"/>
        <v>1</v>
      </c>
      <c r="CP49" t="s">
        <v>98</v>
      </c>
      <c r="CQ49" t="s">
        <v>98</v>
      </c>
      <c r="CR49" t="b">
        <f t="shared" si="2"/>
        <v>1</v>
      </c>
    </row>
    <row r="50" spans="1:96" x14ac:dyDescent="0.35">
      <c r="A50" s="1">
        <v>43389.382152777776</v>
      </c>
      <c r="B50">
        <v>415</v>
      </c>
      <c r="C50">
        <v>7.6581371610201797E+20</v>
      </c>
      <c r="D50" t="s">
        <v>82</v>
      </c>
      <c r="E50">
        <v>78707</v>
      </c>
      <c r="F50" t="s">
        <v>139</v>
      </c>
      <c r="G50" t="s">
        <v>140</v>
      </c>
      <c r="H50" t="s">
        <v>141</v>
      </c>
      <c r="I50" s="1">
        <v>43408.946377314816</v>
      </c>
      <c r="J50">
        <v>1518</v>
      </c>
      <c r="K50">
        <v>6</v>
      </c>
      <c r="L50">
        <v>60</v>
      </c>
      <c r="M50">
        <v>10</v>
      </c>
      <c r="N50" t="b">
        <v>0</v>
      </c>
      <c r="R50" t="s">
        <v>86</v>
      </c>
      <c r="T50" t="s">
        <v>379</v>
      </c>
      <c r="U50" t="s">
        <v>380</v>
      </c>
      <c r="V50" t="s">
        <v>89</v>
      </c>
      <c r="W50" t="s">
        <v>90</v>
      </c>
      <c r="Y50" t="s">
        <v>91</v>
      </c>
      <c r="Z50">
        <v>7658137</v>
      </c>
      <c r="AA50" t="s">
        <v>92</v>
      </c>
      <c r="AB50" t="s">
        <v>241</v>
      </c>
      <c r="AC50" t="s">
        <v>242</v>
      </c>
      <c r="AD50" t="s">
        <v>150</v>
      </c>
      <c r="AF50" t="s">
        <v>381</v>
      </c>
      <c r="AI50" t="s">
        <v>152</v>
      </c>
      <c r="AK50" t="s">
        <v>97</v>
      </c>
      <c r="AM50" t="s">
        <v>98</v>
      </c>
      <c r="AO50" t="s">
        <v>97</v>
      </c>
      <c r="AQ50" t="s">
        <v>100</v>
      </c>
      <c r="AR50" t="s">
        <v>244</v>
      </c>
      <c r="AS50" t="s">
        <v>100</v>
      </c>
      <c r="AT50" t="s">
        <v>156</v>
      </c>
      <c r="AU50" t="s">
        <v>98</v>
      </c>
      <c r="AW50" t="s">
        <v>98</v>
      </c>
      <c r="AY50" t="s">
        <v>97</v>
      </c>
      <c r="BA50" t="s">
        <v>100</v>
      </c>
      <c r="BB50" t="s">
        <v>382</v>
      </c>
      <c r="BC50" t="s">
        <v>98</v>
      </c>
      <c r="BD50">
        <v>0</v>
      </c>
      <c r="BE50" t="s">
        <v>98</v>
      </c>
      <c r="BF50" t="s">
        <v>98</v>
      </c>
      <c r="BH50" t="s">
        <v>98</v>
      </c>
      <c r="BJ50" t="s">
        <v>98</v>
      </c>
      <c r="BL50" t="s">
        <v>98</v>
      </c>
      <c r="BN50" t="s">
        <v>98</v>
      </c>
      <c r="BP50" t="s">
        <v>98</v>
      </c>
      <c r="BR50" t="s">
        <v>98</v>
      </c>
      <c r="BT50" t="s">
        <v>98</v>
      </c>
      <c r="BU50" t="s">
        <v>98</v>
      </c>
      <c r="BV50" t="s">
        <v>98</v>
      </c>
      <c r="BW50" t="s">
        <v>98</v>
      </c>
      <c r="BY50" t="s">
        <v>98</v>
      </c>
      <c r="CA50" t="s">
        <v>100</v>
      </c>
      <c r="CB50" t="s">
        <v>158</v>
      </c>
      <c r="CC50" t="s">
        <v>97</v>
      </c>
      <c r="CE50" t="s">
        <v>97</v>
      </c>
      <c r="CG50" t="s">
        <v>97</v>
      </c>
      <c r="CI50" t="s">
        <v>98</v>
      </c>
      <c r="CJ50" t="s">
        <v>2876</v>
      </c>
      <c r="CK50" t="s">
        <v>2876</v>
      </c>
      <c r="CL50" t="b">
        <f t="shared" si="0"/>
        <v>1</v>
      </c>
      <c r="CM50" t="s">
        <v>2876</v>
      </c>
      <c r="CN50" t="s">
        <v>2872</v>
      </c>
      <c r="CO50" t="b">
        <f t="shared" si="1"/>
        <v>0</v>
      </c>
      <c r="CP50" t="s">
        <v>2872</v>
      </c>
      <c r="CQ50" t="s">
        <v>2905</v>
      </c>
      <c r="CR50" t="b">
        <f t="shared" si="2"/>
        <v>0</v>
      </c>
    </row>
    <row r="51" spans="1:96" x14ac:dyDescent="0.35">
      <c r="A51" s="1">
        <v>43388.540902777779</v>
      </c>
      <c r="B51">
        <v>920</v>
      </c>
      <c r="C51">
        <v>7.6595101510201796E+20</v>
      </c>
      <c r="D51" t="s">
        <v>82</v>
      </c>
      <c r="E51">
        <v>78977</v>
      </c>
      <c r="F51" t="s">
        <v>83</v>
      </c>
      <c r="G51" t="s">
        <v>84</v>
      </c>
      <c r="H51" t="s">
        <v>85</v>
      </c>
      <c r="I51" s="1">
        <v>43412.127118055556</v>
      </c>
      <c r="J51">
        <v>1508</v>
      </c>
      <c r="K51">
        <v>7</v>
      </c>
      <c r="L51">
        <v>70</v>
      </c>
      <c r="M51">
        <v>10</v>
      </c>
      <c r="N51" t="b">
        <v>0</v>
      </c>
      <c r="R51" t="s">
        <v>86</v>
      </c>
      <c r="T51" t="s">
        <v>383</v>
      </c>
      <c r="U51" t="s">
        <v>362</v>
      </c>
      <c r="V51" t="s">
        <v>89</v>
      </c>
      <c r="W51" t="s">
        <v>90</v>
      </c>
      <c r="Y51" t="s">
        <v>91</v>
      </c>
      <c r="Z51">
        <v>7659510</v>
      </c>
      <c r="AA51" t="s">
        <v>92</v>
      </c>
      <c r="AB51" t="s">
        <v>310</v>
      </c>
      <c r="AC51" t="s">
        <v>311</v>
      </c>
      <c r="AD51" t="s">
        <v>175</v>
      </c>
      <c r="AF51" t="s">
        <v>384</v>
      </c>
      <c r="AI51" t="s">
        <v>96</v>
      </c>
      <c r="AK51" t="s">
        <v>97</v>
      </c>
      <c r="AM51" t="s">
        <v>98</v>
      </c>
      <c r="AO51" t="s">
        <v>97</v>
      </c>
      <c r="AQ51" t="s">
        <v>104</v>
      </c>
      <c r="AR51" t="s">
        <v>298</v>
      </c>
      <c r="AS51" t="s">
        <v>100</v>
      </c>
      <c r="AT51" t="s">
        <v>102</v>
      </c>
      <c r="AU51" t="s">
        <v>98</v>
      </c>
      <c r="AW51" t="s">
        <v>98</v>
      </c>
      <c r="AY51" t="s">
        <v>97</v>
      </c>
      <c r="BA51" t="s">
        <v>104</v>
      </c>
      <c r="BB51" t="s">
        <v>105</v>
      </c>
      <c r="BD51">
        <v>0</v>
      </c>
      <c r="BE51" t="s">
        <v>98</v>
      </c>
      <c r="BF51" t="s">
        <v>98</v>
      </c>
      <c r="BH51" t="s">
        <v>98</v>
      </c>
      <c r="BJ51" t="s">
        <v>98</v>
      </c>
      <c r="BL51" t="s">
        <v>98</v>
      </c>
      <c r="BN51" t="s">
        <v>98</v>
      </c>
      <c r="BP51" t="s">
        <v>98</v>
      </c>
      <c r="BR51" t="s">
        <v>98</v>
      </c>
      <c r="BT51" t="s">
        <v>98</v>
      </c>
      <c r="BU51" t="s">
        <v>98</v>
      </c>
      <c r="BV51" t="s">
        <v>98</v>
      </c>
      <c r="BW51" t="s">
        <v>98</v>
      </c>
      <c r="BY51" t="s">
        <v>98</v>
      </c>
      <c r="CA51" t="s">
        <v>100</v>
      </c>
      <c r="CB51" t="s">
        <v>102</v>
      </c>
      <c r="CC51" t="s">
        <v>97</v>
      </c>
      <c r="CE51" t="s">
        <v>97</v>
      </c>
      <c r="CG51" t="s">
        <v>97</v>
      </c>
      <c r="CI51" t="s">
        <v>98</v>
      </c>
      <c r="CJ51" t="s">
        <v>2872</v>
      </c>
      <c r="CK51" t="s">
        <v>2872</v>
      </c>
      <c r="CL51" t="b">
        <f t="shared" si="0"/>
        <v>1</v>
      </c>
      <c r="CM51" t="s">
        <v>2872</v>
      </c>
      <c r="CN51" t="s">
        <v>2872</v>
      </c>
      <c r="CO51" t="b">
        <f t="shared" si="1"/>
        <v>1</v>
      </c>
      <c r="CP51" t="s">
        <v>2873</v>
      </c>
      <c r="CQ51" t="s">
        <v>2872</v>
      </c>
      <c r="CR51" t="b">
        <f t="shared" si="2"/>
        <v>0</v>
      </c>
    </row>
    <row r="52" spans="1:96" x14ac:dyDescent="0.35">
      <c r="A52" s="1">
        <v>43398.53496527778</v>
      </c>
      <c r="B52">
        <v>1884</v>
      </c>
      <c r="C52">
        <v>7.6595732510201794E+20</v>
      </c>
      <c r="D52" t="s">
        <v>82</v>
      </c>
      <c r="E52">
        <v>79435</v>
      </c>
      <c r="F52" t="s">
        <v>83</v>
      </c>
      <c r="G52" t="s">
        <v>84</v>
      </c>
      <c r="H52" t="s">
        <v>85</v>
      </c>
      <c r="I52" s="1">
        <v>43419.062199074076</v>
      </c>
      <c r="J52">
        <v>2682</v>
      </c>
      <c r="K52">
        <v>7</v>
      </c>
      <c r="L52">
        <v>70</v>
      </c>
      <c r="M52">
        <v>10</v>
      </c>
      <c r="N52" t="b">
        <v>0</v>
      </c>
      <c r="R52" t="s">
        <v>86</v>
      </c>
      <c r="T52" t="s">
        <v>351</v>
      </c>
      <c r="U52" t="s">
        <v>385</v>
      </c>
      <c r="V52" t="s">
        <v>89</v>
      </c>
      <c r="W52" t="s">
        <v>90</v>
      </c>
      <c r="Y52" t="s">
        <v>91</v>
      </c>
      <c r="Z52">
        <v>7659573</v>
      </c>
      <c r="AA52" t="s">
        <v>92</v>
      </c>
      <c r="AB52" t="s">
        <v>92</v>
      </c>
      <c r="AC52" t="s">
        <v>93</v>
      </c>
      <c r="AD52" t="s">
        <v>94</v>
      </c>
      <c r="AF52" t="s">
        <v>386</v>
      </c>
      <c r="AI52" t="s">
        <v>96</v>
      </c>
      <c r="AK52" t="s">
        <v>97</v>
      </c>
      <c r="AM52" t="s">
        <v>98</v>
      </c>
      <c r="AO52" t="s">
        <v>97</v>
      </c>
      <c r="AP52" t="s">
        <v>387</v>
      </c>
      <c r="AQ52" t="s">
        <v>100</v>
      </c>
      <c r="AR52" t="s">
        <v>131</v>
      </c>
      <c r="AS52" t="s">
        <v>100</v>
      </c>
      <c r="AT52" t="s">
        <v>102</v>
      </c>
      <c r="AU52" t="s">
        <v>98</v>
      </c>
      <c r="AW52" t="s">
        <v>98</v>
      </c>
      <c r="AY52" t="s">
        <v>97</v>
      </c>
      <c r="AZ52" t="s">
        <v>388</v>
      </c>
      <c r="BA52" t="s">
        <v>97</v>
      </c>
      <c r="BD52">
        <v>0</v>
      </c>
      <c r="BE52" t="s">
        <v>98</v>
      </c>
      <c r="BF52" t="s">
        <v>98</v>
      </c>
      <c r="BH52" t="s">
        <v>98</v>
      </c>
      <c r="BJ52" t="s">
        <v>98</v>
      </c>
      <c r="BL52" t="s">
        <v>98</v>
      </c>
      <c r="BN52" t="s">
        <v>98</v>
      </c>
      <c r="BP52" t="s">
        <v>98</v>
      </c>
      <c r="BR52" t="s">
        <v>98</v>
      </c>
      <c r="BT52" t="s">
        <v>98</v>
      </c>
      <c r="BU52" t="s">
        <v>98</v>
      </c>
      <c r="BV52" t="s">
        <v>98</v>
      </c>
      <c r="BW52" t="s">
        <v>98</v>
      </c>
      <c r="BY52" t="s">
        <v>98</v>
      </c>
      <c r="CA52" t="s">
        <v>100</v>
      </c>
      <c r="CB52" t="s">
        <v>102</v>
      </c>
      <c r="CC52" t="s">
        <v>97</v>
      </c>
      <c r="CE52" t="s">
        <v>97</v>
      </c>
      <c r="CG52" t="s">
        <v>97</v>
      </c>
      <c r="CI52" t="s">
        <v>98</v>
      </c>
      <c r="CJ52" t="s">
        <v>2873</v>
      </c>
      <c r="CK52" t="s">
        <v>2873</v>
      </c>
      <c r="CL52" t="b">
        <f t="shared" si="0"/>
        <v>1</v>
      </c>
      <c r="CM52" t="s">
        <v>2873</v>
      </c>
      <c r="CN52" t="s">
        <v>2873</v>
      </c>
      <c r="CO52" t="b">
        <f t="shared" si="1"/>
        <v>1</v>
      </c>
      <c r="CP52" t="s">
        <v>2874</v>
      </c>
      <c r="CQ52" t="s">
        <v>2873</v>
      </c>
      <c r="CR52" t="b">
        <f t="shared" si="2"/>
        <v>0</v>
      </c>
    </row>
    <row r="53" spans="1:96" x14ac:dyDescent="0.35">
      <c r="A53" s="1">
        <v>43388.493125000001</v>
      </c>
      <c r="B53">
        <v>426</v>
      </c>
      <c r="C53">
        <v>7.6620691510201798E+20</v>
      </c>
      <c r="D53" t="s">
        <v>82</v>
      </c>
      <c r="E53">
        <v>78846</v>
      </c>
      <c r="F53" t="s">
        <v>83</v>
      </c>
      <c r="G53" t="s">
        <v>84</v>
      </c>
      <c r="H53" t="s">
        <v>85</v>
      </c>
      <c r="I53" s="1">
        <v>43409.86482638889</v>
      </c>
      <c r="J53">
        <v>1246</v>
      </c>
      <c r="K53">
        <v>6</v>
      </c>
      <c r="L53">
        <v>60</v>
      </c>
      <c r="M53">
        <v>10</v>
      </c>
      <c r="N53" t="b">
        <v>0</v>
      </c>
      <c r="R53" t="s">
        <v>86</v>
      </c>
      <c r="T53" t="s">
        <v>389</v>
      </c>
      <c r="U53" t="s">
        <v>390</v>
      </c>
      <c r="V53" t="s">
        <v>89</v>
      </c>
      <c r="W53" t="s">
        <v>90</v>
      </c>
      <c r="Y53" t="s">
        <v>91</v>
      </c>
      <c r="Z53">
        <v>7662069</v>
      </c>
      <c r="AA53" t="s">
        <v>92</v>
      </c>
      <c r="AB53" t="s">
        <v>310</v>
      </c>
      <c r="AC53" t="s">
        <v>311</v>
      </c>
      <c r="AD53" t="s">
        <v>175</v>
      </c>
      <c r="AF53" t="s">
        <v>391</v>
      </c>
      <c r="AI53" t="s">
        <v>96</v>
      </c>
      <c r="AK53" t="s">
        <v>97</v>
      </c>
      <c r="AM53" t="s">
        <v>98</v>
      </c>
      <c r="AO53" t="s">
        <v>97</v>
      </c>
      <c r="AQ53" t="s">
        <v>100</v>
      </c>
      <c r="AR53" t="s">
        <v>101</v>
      </c>
      <c r="AS53" t="s">
        <v>100</v>
      </c>
      <c r="AT53" t="s">
        <v>102</v>
      </c>
      <c r="AU53" t="s">
        <v>98</v>
      </c>
      <c r="AW53" t="s">
        <v>98</v>
      </c>
      <c r="AY53" t="s">
        <v>97</v>
      </c>
      <c r="BA53" t="s">
        <v>100</v>
      </c>
      <c r="BB53" t="s">
        <v>185</v>
      </c>
      <c r="BD53">
        <v>0</v>
      </c>
      <c r="BE53" t="s">
        <v>98</v>
      </c>
      <c r="BF53" t="s">
        <v>98</v>
      </c>
      <c r="BH53" t="s">
        <v>98</v>
      </c>
      <c r="BJ53" t="s">
        <v>98</v>
      </c>
      <c r="BL53" t="s">
        <v>98</v>
      </c>
      <c r="BN53" t="s">
        <v>98</v>
      </c>
      <c r="BP53" t="s">
        <v>98</v>
      </c>
      <c r="BR53" t="s">
        <v>98</v>
      </c>
      <c r="BT53" t="s">
        <v>98</v>
      </c>
      <c r="BU53" t="s">
        <v>98</v>
      </c>
      <c r="BV53" t="s">
        <v>98</v>
      </c>
      <c r="BW53" t="s">
        <v>98</v>
      </c>
      <c r="BY53" t="s">
        <v>98</v>
      </c>
      <c r="CA53" t="s">
        <v>100</v>
      </c>
      <c r="CB53" t="s">
        <v>102</v>
      </c>
      <c r="CC53" t="s">
        <v>97</v>
      </c>
      <c r="CE53" t="s">
        <v>97</v>
      </c>
      <c r="CG53" t="s">
        <v>97</v>
      </c>
      <c r="CI53" t="s">
        <v>98</v>
      </c>
      <c r="CJ53" t="s">
        <v>2874</v>
      </c>
      <c r="CK53" t="s">
        <v>2874</v>
      </c>
      <c r="CL53" t="b">
        <f t="shared" si="0"/>
        <v>1</v>
      </c>
      <c r="CM53" t="s">
        <v>2874</v>
      </c>
      <c r="CN53" t="s">
        <v>2874</v>
      </c>
      <c r="CO53" t="b">
        <f t="shared" si="1"/>
        <v>1</v>
      </c>
      <c r="CP53" t="s">
        <v>2875</v>
      </c>
      <c r="CQ53" t="s">
        <v>2874</v>
      </c>
      <c r="CR53" t="b">
        <f t="shared" si="2"/>
        <v>0</v>
      </c>
    </row>
    <row r="54" spans="1:96" x14ac:dyDescent="0.35">
      <c r="A54" s="1">
        <v>43398.411203703705</v>
      </c>
      <c r="B54">
        <v>2157</v>
      </c>
      <c r="C54">
        <v>7.6623962510201795E+20</v>
      </c>
      <c r="D54" t="s">
        <v>82</v>
      </c>
      <c r="E54">
        <v>79545</v>
      </c>
      <c r="F54" t="s">
        <v>83</v>
      </c>
      <c r="G54" t="s">
        <v>84</v>
      </c>
      <c r="H54" t="s">
        <v>85</v>
      </c>
      <c r="I54" s="1">
        <v>43420.08699074074</v>
      </c>
      <c r="J54">
        <v>2942</v>
      </c>
      <c r="K54">
        <v>7</v>
      </c>
      <c r="L54">
        <v>58.33</v>
      </c>
      <c r="M54">
        <v>12</v>
      </c>
      <c r="N54" t="b">
        <v>0</v>
      </c>
      <c r="R54" t="s">
        <v>86</v>
      </c>
      <c r="T54" t="s">
        <v>274</v>
      </c>
      <c r="U54" t="s">
        <v>392</v>
      </c>
      <c r="V54" t="s">
        <v>89</v>
      </c>
      <c r="W54" t="s">
        <v>90</v>
      </c>
      <c r="Y54" t="s">
        <v>91</v>
      </c>
      <c r="Z54">
        <v>7662396</v>
      </c>
      <c r="AA54" t="s">
        <v>92</v>
      </c>
      <c r="AB54" t="s">
        <v>92</v>
      </c>
      <c r="AC54" t="s">
        <v>93</v>
      </c>
      <c r="AD54" t="s">
        <v>94</v>
      </c>
      <c r="AF54" t="s">
        <v>393</v>
      </c>
      <c r="AI54" t="s">
        <v>96</v>
      </c>
      <c r="AK54" t="s">
        <v>97</v>
      </c>
      <c r="AM54" t="s">
        <v>98</v>
      </c>
      <c r="AO54" t="s">
        <v>97</v>
      </c>
      <c r="AP54" t="s">
        <v>394</v>
      </c>
      <c r="AQ54" t="s">
        <v>100</v>
      </c>
      <c r="AR54" t="s">
        <v>101</v>
      </c>
      <c r="AS54" t="s">
        <v>98</v>
      </c>
      <c r="AU54" t="s">
        <v>104</v>
      </c>
      <c r="AV54" t="s">
        <v>183</v>
      </c>
      <c r="AW54" t="s">
        <v>100</v>
      </c>
      <c r="AX54" t="s">
        <v>163</v>
      </c>
      <c r="AY54" t="s">
        <v>98</v>
      </c>
      <c r="BA54" t="s">
        <v>97</v>
      </c>
      <c r="BC54" t="s">
        <v>395</v>
      </c>
      <c r="BD54">
        <v>0</v>
      </c>
      <c r="BE54" t="s">
        <v>98</v>
      </c>
      <c r="BF54" t="s">
        <v>98</v>
      </c>
      <c r="BH54" t="s">
        <v>98</v>
      </c>
      <c r="BJ54" t="s">
        <v>98</v>
      </c>
      <c r="BL54" t="s">
        <v>98</v>
      </c>
      <c r="BN54" t="s">
        <v>98</v>
      </c>
      <c r="BP54" t="s">
        <v>97</v>
      </c>
      <c r="BQ54" t="s">
        <v>396</v>
      </c>
      <c r="BR54" t="s">
        <v>104</v>
      </c>
      <c r="BS54" t="s">
        <v>200</v>
      </c>
      <c r="BT54" t="s">
        <v>98</v>
      </c>
      <c r="BU54" t="s">
        <v>98</v>
      </c>
      <c r="BV54" t="s">
        <v>98</v>
      </c>
      <c r="BW54" t="s">
        <v>98</v>
      </c>
      <c r="BY54" t="s">
        <v>98</v>
      </c>
      <c r="CA54" t="s">
        <v>100</v>
      </c>
      <c r="CB54" t="s">
        <v>186</v>
      </c>
      <c r="CC54" t="s">
        <v>100</v>
      </c>
      <c r="CD54" t="s">
        <v>187</v>
      </c>
      <c r="CE54" t="s">
        <v>97</v>
      </c>
      <c r="CG54" t="s">
        <v>97</v>
      </c>
      <c r="CI54" t="s">
        <v>98</v>
      </c>
      <c r="CJ54" t="s">
        <v>2875</v>
      </c>
      <c r="CK54" t="s">
        <v>2874</v>
      </c>
      <c r="CL54" t="b">
        <f t="shared" si="0"/>
        <v>0</v>
      </c>
      <c r="CM54" t="s">
        <v>2875</v>
      </c>
      <c r="CN54" t="s">
        <v>2875</v>
      </c>
      <c r="CO54" t="b">
        <f t="shared" si="1"/>
        <v>1</v>
      </c>
      <c r="CP54" t="s">
        <v>2905</v>
      </c>
      <c r="CQ54" t="s">
        <v>2875</v>
      </c>
      <c r="CR54" t="b">
        <f t="shared" si="2"/>
        <v>0</v>
      </c>
    </row>
    <row r="55" spans="1:96" x14ac:dyDescent="0.35">
      <c r="A55" s="1">
        <v>43389.860462962963</v>
      </c>
      <c r="B55">
        <v>1042</v>
      </c>
      <c r="C55">
        <v>7.6635001610201806E+20</v>
      </c>
      <c r="D55" t="s">
        <v>82</v>
      </c>
      <c r="E55">
        <v>78936</v>
      </c>
      <c r="F55" t="s">
        <v>106</v>
      </c>
      <c r="G55" t="s">
        <v>107</v>
      </c>
      <c r="H55" t="s">
        <v>108</v>
      </c>
      <c r="I55" s="1">
        <v>43412.136296296296</v>
      </c>
      <c r="J55">
        <v>1672</v>
      </c>
      <c r="K55">
        <v>6</v>
      </c>
      <c r="L55">
        <v>60</v>
      </c>
      <c r="M55">
        <v>10</v>
      </c>
      <c r="N55" t="b">
        <v>0</v>
      </c>
      <c r="R55" t="s">
        <v>86</v>
      </c>
      <c r="T55" t="s">
        <v>397</v>
      </c>
      <c r="U55" t="s">
        <v>398</v>
      </c>
      <c r="V55" t="s">
        <v>89</v>
      </c>
      <c r="W55" t="s">
        <v>90</v>
      </c>
      <c r="Y55" t="s">
        <v>91</v>
      </c>
      <c r="Z55">
        <v>7663500</v>
      </c>
      <c r="AA55" t="s">
        <v>92</v>
      </c>
      <c r="AB55" t="s">
        <v>92</v>
      </c>
      <c r="AC55" t="s">
        <v>214</v>
      </c>
      <c r="AD55" t="s">
        <v>94</v>
      </c>
      <c r="AF55" t="s">
        <v>399</v>
      </c>
      <c r="AI55" t="s">
        <v>96</v>
      </c>
      <c r="AK55" t="s">
        <v>97</v>
      </c>
      <c r="AM55" t="s">
        <v>98</v>
      </c>
      <c r="AO55" t="s">
        <v>97</v>
      </c>
      <c r="AQ55" t="s">
        <v>100</v>
      </c>
      <c r="AR55" t="s">
        <v>400</v>
      </c>
      <c r="AS55" t="s">
        <v>100</v>
      </c>
      <c r="AT55" t="s">
        <v>114</v>
      </c>
      <c r="AU55" t="s">
        <v>98</v>
      </c>
      <c r="AW55" t="s">
        <v>98</v>
      </c>
      <c r="AY55" t="s">
        <v>97</v>
      </c>
      <c r="BA55" t="s">
        <v>100</v>
      </c>
      <c r="BB55" t="s">
        <v>401</v>
      </c>
      <c r="BC55" t="s">
        <v>98</v>
      </c>
      <c r="BD55">
        <v>0</v>
      </c>
      <c r="BE55" t="s">
        <v>98</v>
      </c>
      <c r="BF55" t="s">
        <v>98</v>
      </c>
      <c r="BH55" t="s">
        <v>98</v>
      </c>
      <c r="BJ55" t="s">
        <v>98</v>
      </c>
      <c r="BL55" t="s">
        <v>98</v>
      </c>
      <c r="BN55" t="s">
        <v>98</v>
      </c>
      <c r="BP55" t="s">
        <v>98</v>
      </c>
      <c r="BR55" t="s">
        <v>98</v>
      </c>
      <c r="BT55" t="s">
        <v>98</v>
      </c>
      <c r="BU55" t="s">
        <v>98</v>
      </c>
      <c r="BV55" t="s">
        <v>98</v>
      </c>
      <c r="BW55" t="s">
        <v>98</v>
      </c>
      <c r="BY55" t="s">
        <v>98</v>
      </c>
      <c r="CA55" t="s">
        <v>100</v>
      </c>
      <c r="CB55" t="s">
        <v>116</v>
      </c>
      <c r="CC55" t="s">
        <v>97</v>
      </c>
      <c r="CE55" t="s">
        <v>97</v>
      </c>
      <c r="CG55" t="s">
        <v>97</v>
      </c>
      <c r="CI55" t="s">
        <v>98</v>
      </c>
      <c r="CJ55" t="s">
        <v>2875</v>
      </c>
      <c r="CK55" t="s">
        <v>2875</v>
      </c>
      <c r="CL55" t="b">
        <f t="shared" si="0"/>
        <v>1</v>
      </c>
      <c r="CM55" t="s">
        <v>2875</v>
      </c>
      <c r="CN55" t="s">
        <v>2876</v>
      </c>
      <c r="CO55" t="b">
        <f t="shared" si="1"/>
        <v>0</v>
      </c>
      <c r="CP55" t="s">
        <v>98</v>
      </c>
      <c r="CQ55" t="s">
        <v>2875</v>
      </c>
      <c r="CR55" t="b">
        <f t="shared" si="2"/>
        <v>0</v>
      </c>
    </row>
    <row r="56" spans="1:96" x14ac:dyDescent="0.35">
      <c r="A56" s="1">
        <v>43389.454583333332</v>
      </c>
      <c r="B56">
        <v>1351</v>
      </c>
      <c r="C56">
        <v>7.6647481610201806E+20</v>
      </c>
      <c r="D56" t="s">
        <v>82</v>
      </c>
      <c r="E56">
        <v>78847</v>
      </c>
      <c r="F56" t="s">
        <v>106</v>
      </c>
      <c r="G56" t="s">
        <v>107</v>
      </c>
      <c r="H56" t="s">
        <v>108</v>
      </c>
      <c r="I56" s="1">
        <v>43410.142476851855</v>
      </c>
      <c r="J56">
        <v>2792</v>
      </c>
      <c r="K56">
        <v>5.5</v>
      </c>
      <c r="L56">
        <v>55</v>
      </c>
      <c r="M56">
        <v>10</v>
      </c>
      <c r="N56" t="b">
        <v>0</v>
      </c>
      <c r="R56" t="s">
        <v>86</v>
      </c>
      <c r="T56" t="s">
        <v>402</v>
      </c>
      <c r="U56" t="s">
        <v>403</v>
      </c>
      <c r="V56" t="s">
        <v>89</v>
      </c>
      <c r="W56" t="s">
        <v>90</v>
      </c>
      <c r="Y56" t="s">
        <v>91</v>
      </c>
      <c r="Z56">
        <v>7664748</v>
      </c>
      <c r="AA56" t="s">
        <v>92</v>
      </c>
      <c r="AB56" t="s">
        <v>92</v>
      </c>
      <c r="AC56" t="s">
        <v>214</v>
      </c>
      <c r="AD56" t="s">
        <v>94</v>
      </c>
      <c r="AF56" t="s">
        <v>404</v>
      </c>
      <c r="AI56" t="s">
        <v>96</v>
      </c>
      <c r="AK56" t="s">
        <v>97</v>
      </c>
      <c r="AM56" t="s">
        <v>98</v>
      </c>
      <c r="AO56" t="s">
        <v>100</v>
      </c>
      <c r="AP56" t="s">
        <v>267</v>
      </c>
      <c r="AQ56" t="s">
        <v>100</v>
      </c>
      <c r="AR56" t="s">
        <v>113</v>
      </c>
      <c r="AS56" t="s">
        <v>100</v>
      </c>
      <c r="AT56" t="s">
        <v>136</v>
      </c>
      <c r="AU56" t="s">
        <v>98</v>
      </c>
      <c r="AW56" t="s">
        <v>98</v>
      </c>
      <c r="AY56" t="s">
        <v>97</v>
      </c>
      <c r="BA56" t="s">
        <v>104</v>
      </c>
      <c r="BB56" t="s">
        <v>115</v>
      </c>
      <c r="BC56" t="s">
        <v>98</v>
      </c>
      <c r="BD56">
        <v>0</v>
      </c>
      <c r="BE56" t="s">
        <v>98</v>
      </c>
      <c r="BF56" t="s">
        <v>98</v>
      </c>
      <c r="BH56" t="s">
        <v>98</v>
      </c>
      <c r="BJ56" t="s">
        <v>98</v>
      </c>
      <c r="BL56" t="s">
        <v>98</v>
      </c>
      <c r="BN56" t="s">
        <v>98</v>
      </c>
      <c r="BP56" t="s">
        <v>98</v>
      </c>
      <c r="BR56" t="s">
        <v>98</v>
      </c>
      <c r="BT56" t="s">
        <v>98</v>
      </c>
      <c r="BU56" t="s">
        <v>98</v>
      </c>
      <c r="BV56" t="s">
        <v>98</v>
      </c>
      <c r="BW56" t="s">
        <v>98</v>
      </c>
      <c r="BY56" t="s">
        <v>98</v>
      </c>
      <c r="CA56" t="s">
        <v>100</v>
      </c>
      <c r="CB56" t="s">
        <v>136</v>
      </c>
      <c r="CC56" t="s">
        <v>97</v>
      </c>
      <c r="CE56" t="s">
        <v>97</v>
      </c>
      <c r="CG56" t="s">
        <v>97</v>
      </c>
      <c r="CI56" t="s">
        <v>98</v>
      </c>
      <c r="CJ56" t="s">
        <v>98</v>
      </c>
      <c r="CK56" t="s">
        <v>98</v>
      </c>
      <c r="CL56" t="b">
        <f t="shared" si="0"/>
        <v>1</v>
      </c>
      <c r="CM56" t="s">
        <v>98</v>
      </c>
      <c r="CN56" t="s">
        <v>98</v>
      </c>
      <c r="CO56" t="b">
        <f t="shared" si="1"/>
        <v>1</v>
      </c>
      <c r="CP56" t="s">
        <v>2872</v>
      </c>
      <c r="CQ56" t="s">
        <v>98</v>
      </c>
      <c r="CR56" t="b">
        <f t="shared" si="2"/>
        <v>0</v>
      </c>
    </row>
    <row r="57" spans="1:96" x14ac:dyDescent="0.35">
      <c r="A57" s="1">
        <v>43420.349212962959</v>
      </c>
      <c r="B57">
        <v>184</v>
      </c>
      <c r="C57">
        <v>7.6688851611201805E+20</v>
      </c>
      <c r="D57" t="s">
        <v>82</v>
      </c>
      <c r="E57">
        <v>79922</v>
      </c>
      <c r="F57" t="s">
        <v>83</v>
      </c>
      <c r="G57" t="s">
        <v>84</v>
      </c>
      <c r="H57" t="s">
        <v>85</v>
      </c>
      <c r="I57" s="1">
        <v>43425.20921296296</v>
      </c>
      <c r="J57">
        <v>590</v>
      </c>
      <c r="K57">
        <v>5</v>
      </c>
      <c r="L57">
        <v>41.67</v>
      </c>
      <c r="M57">
        <v>12</v>
      </c>
      <c r="N57" t="b">
        <v>0</v>
      </c>
      <c r="R57" t="s">
        <v>86</v>
      </c>
      <c r="T57" t="s">
        <v>351</v>
      </c>
      <c r="U57" t="s">
        <v>405</v>
      </c>
      <c r="V57" t="s">
        <v>89</v>
      </c>
      <c r="W57" t="s">
        <v>90</v>
      </c>
      <c r="Y57" t="s">
        <v>91</v>
      </c>
      <c r="Z57">
        <v>7668885</v>
      </c>
      <c r="AA57" t="s">
        <v>92</v>
      </c>
      <c r="AB57" t="s">
        <v>92</v>
      </c>
      <c r="AC57" t="s">
        <v>174</v>
      </c>
      <c r="AD57" t="s">
        <v>175</v>
      </c>
      <c r="AF57" t="s">
        <v>406</v>
      </c>
      <c r="AI57" t="s">
        <v>96</v>
      </c>
      <c r="AK57" t="s">
        <v>97</v>
      </c>
      <c r="AM57" t="s">
        <v>98</v>
      </c>
      <c r="AO57" t="s">
        <v>97</v>
      </c>
      <c r="AP57" t="s">
        <v>407</v>
      </c>
      <c r="AQ57" t="s">
        <v>100</v>
      </c>
      <c r="AR57" t="s">
        <v>101</v>
      </c>
      <c r="AS57" t="s">
        <v>100</v>
      </c>
      <c r="AT57" t="s">
        <v>102</v>
      </c>
      <c r="AU57" t="s">
        <v>100</v>
      </c>
      <c r="AV57" t="s">
        <v>408</v>
      </c>
      <c r="AW57" t="s">
        <v>100</v>
      </c>
      <c r="AX57" t="s">
        <v>163</v>
      </c>
      <c r="AY57" t="s">
        <v>97</v>
      </c>
      <c r="AZ57" t="s">
        <v>409</v>
      </c>
      <c r="BA57" t="s">
        <v>100</v>
      </c>
      <c r="BB57" t="s">
        <v>222</v>
      </c>
      <c r="BD57">
        <v>0</v>
      </c>
      <c r="BE57" t="s">
        <v>98</v>
      </c>
      <c r="BF57" t="s">
        <v>98</v>
      </c>
      <c r="BH57" t="s">
        <v>98</v>
      </c>
      <c r="BJ57" t="s">
        <v>98</v>
      </c>
      <c r="BL57" t="s">
        <v>98</v>
      </c>
      <c r="BN57" t="s">
        <v>98</v>
      </c>
      <c r="BP57" t="s">
        <v>98</v>
      </c>
      <c r="BR57" t="s">
        <v>98</v>
      </c>
      <c r="BT57" t="s">
        <v>98</v>
      </c>
      <c r="BU57" t="s">
        <v>98</v>
      </c>
      <c r="BV57" t="s">
        <v>98</v>
      </c>
      <c r="BW57" t="s">
        <v>98</v>
      </c>
      <c r="BY57" t="s">
        <v>98</v>
      </c>
      <c r="CA57" t="s">
        <v>100</v>
      </c>
      <c r="CB57" t="s">
        <v>186</v>
      </c>
      <c r="CC57" t="s">
        <v>100</v>
      </c>
      <c r="CD57" t="s">
        <v>187</v>
      </c>
      <c r="CE57" t="s">
        <v>97</v>
      </c>
      <c r="CG57" t="s">
        <v>97</v>
      </c>
      <c r="CI57" t="s">
        <v>98</v>
      </c>
      <c r="CJ57" t="s">
        <v>2876</v>
      </c>
      <c r="CK57" t="s">
        <v>2876</v>
      </c>
      <c r="CL57" t="b">
        <f t="shared" si="0"/>
        <v>1</v>
      </c>
      <c r="CM57" t="s">
        <v>2876</v>
      </c>
      <c r="CN57" t="s">
        <v>2872</v>
      </c>
      <c r="CO57" t="b">
        <f t="shared" si="1"/>
        <v>0</v>
      </c>
      <c r="CP57" t="s">
        <v>2873</v>
      </c>
      <c r="CQ57" t="s">
        <v>2905</v>
      </c>
      <c r="CR57" t="b">
        <f t="shared" si="2"/>
        <v>0</v>
      </c>
    </row>
    <row r="58" spans="1:96" x14ac:dyDescent="0.35">
      <c r="A58" s="1">
        <v>43390.410694444443</v>
      </c>
      <c r="B58">
        <v>615</v>
      </c>
      <c r="C58">
        <v>7.6689061710201802E+20</v>
      </c>
      <c r="D58" t="s">
        <v>82</v>
      </c>
      <c r="E58">
        <v>79134</v>
      </c>
      <c r="F58" t="s">
        <v>106</v>
      </c>
      <c r="G58" t="s">
        <v>107</v>
      </c>
      <c r="H58" t="s">
        <v>108</v>
      </c>
      <c r="I58" s="1">
        <v>43416.023101851853</v>
      </c>
      <c r="J58">
        <v>1406</v>
      </c>
      <c r="K58">
        <v>5.5</v>
      </c>
      <c r="L58">
        <v>55</v>
      </c>
      <c r="M58">
        <v>10</v>
      </c>
      <c r="N58" t="b">
        <v>0</v>
      </c>
      <c r="R58" t="s">
        <v>86</v>
      </c>
      <c r="T58" t="s">
        <v>109</v>
      </c>
      <c r="U58" t="s">
        <v>410</v>
      </c>
      <c r="V58" t="s">
        <v>89</v>
      </c>
      <c r="W58" t="s">
        <v>90</v>
      </c>
      <c r="Y58" t="s">
        <v>91</v>
      </c>
      <c r="Z58">
        <v>7668906</v>
      </c>
      <c r="AA58" t="s">
        <v>92</v>
      </c>
      <c r="AB58" t="s">
        <v>92</v>
      </c>
      <c r="AC58" t="s">
        <v>174</v>
      </c>
      <c r="AD58" t="s">
        <v>175</v>
      </c>
      <c r="AF58" t="s">
        <v>411</v>
      </c>
      <c r="AI58" t="s">
        <v>96</v>
      </c>
      <c r="AK58" t="s">
        <v>97</v>
      </c>
      <c r="AM58" t="s">
        <v>98</v>
      </c>
      <c r="AO58" t="s">
        <v>100</v>
      </c>
      <c r="AP58" t="s">
        <v>267</v>
      </c>
      <c r="AQ58" t="s">
        <v>100</v>
      </c>
      <c r="AR58" t="s">
        <v>113</v>
      </c>
      <c r="AS58" t="s">
        <v>100</v>
      </c>
      <c r="AT58" t="s">
        <v>114</v>
      </c>
      <c r="AU58" t="s">
        <v>98</v>
      </c>
      <c r="AW58" t="s">
        <v>98</v>
      </c>
      <c r="AY58" t="s">
        <v>97</v>
      </c>
      <c r="BA58" t="s">
        <v>104</v>
      </c>
      <c r="BB58" t="s">
        <v>412</v>
      </c>
      <c r="BC58" t="s">
        <v>98</v>
      </c>
      <c r="BD58">
        <v>0</v>
      </c>
      <c r="BE58" t="s">
        <v>98</v>
      </c>
      <c r="BF58" t="s">
        <v>98</v>
      </c>
      <c r="BH58" t="s">
        <v>98</v>
      </c>
      <c r="BJ58" t="s">
        <v>98</v>
      </c>
      <c r="BL58" t="s">
        <v>98</v>
      </c>
      <c r="BN58" t="s">
        <v>98</v>
      </c>
      <c r="BP58" t="s">
        <v>98</v>
      </c>
      <c r="BR58" t="s">
        <v>98</v>
      </c>
      <c r="BT58" t="s">
        <v>98</v>
      </c>
      <c r="BU58" t="s">
        <v>98</v>
      </c>
      <c r="BV58" t="s">
        <v>98</v>
      </c>
      <c r="BW58" t="s">
        <v>98</v>
      </c>
      <c r="BY58" t="s">
        <v>98</v>
      </c>
      <c r="CA58" t="s">
        <v>100</v>
      </c>
      <c r="CB58" t="s">
        <v>307</v>
      </c>
      <c r="CC58" t="s">
        <v>97</v>
      </c>
      <c r="CE58" t="s">
        <v>97</v>
      </c>
      <c r="CG58" t="s">
        <v>97</v>
      </c>
      <c r="CI58" t="s">
        <v>98</v>
      </c>
      <c r="CJ58" t="s">
        <v>2872</v>
      </c>
      <c r="CK58" t="s">
        <v>2872</v>
      </c>
      <c r="CL58" t="b">
        <f t="shared" si="0"/>
        <v>1</v>
      </c>
      <c r="CM58" t="s">
        <v>2872</v>
      </c>
      <c r="CN58" t="s">
        <v>2872</v>
      </c>
      <c r="CO58" t="b">
        <f t="shared" si="1"/>
        <v>1</v>
      </c>
      <c r="CP58" t="s">
        <v>2874</v>
      </c>
      <c r="CQ58" t="s">
        <v>2872</v>
      </c>
      <c r="CR58" t="b">
        <f t="shared" si="2"/>
        <v>0</v>
      </c>
    </row>
    <row r="59" spans="1:96" x14ac:dyDescent="0.35">
      <c r="A59" s="1">
        <v>43388.411932870367</v>
      </c>
      <c r="B59">
        <v>227</v>
      </c>
      <c r="C59">
        <v>7.6692731510201804E+20</v>
      </c>
      <c r="D59" t="s">
        <v>82</v>
      </c>
      <c r="E59">
        <v>78729</v>
      </c>
      <c r="F59" t="s">
        <v>139</v>
      </c>
      <c r="G59" t="s">
        <v>140</v>
      </c>
      <c r="H59" t="s">
        <v>141</v>
      </c>
      <c r="I59" s="1">
        <v>43409.118807870371</v>
      </c>
      <c r="J59">
        <v>3419</v>
      </c>
      <c r="K59">
        <v>4</v>
      </c>
      <c r="L59">
        <v>40</v>
      </c>
      <c r="M59">
        <v>10</v>
      </c>
      <c r="N59" t="b">
        <v>0</v>
      </c>
      <c r="O59" t="s">
        <v>142</v>
      </c>
      <c r="P59" t="s">
        <v>143</v>
      </c>
      <c r="Q59" t="s">
        <v>144</v>
      </c>
      <c r="R59" t="s">
        <v>145</v>
      </c>
      <c r="T59" t="s">
        <v>413</v>
      </c>
      <c r="U59" t="s">
        <v>405</v>
      </c>
      <c r="V59" t="s">
        <v>89</v>
      </c>
      <c r="W59" t="s">
        <v>90</v>
      </c>
      <c r="Y59" t="s">
        <v>91</v>
      </c>
      <c r="Z59">
        <v>7669273</v>
      </c>
      <c r="AA59" t="s">
        <v>92</v>
      </c>
      <c r="AB59" t="s">
        <v>92</v>
      </c>
      <c r="AC59" t="s">
        <v>174</v>
      </c>
      <c r="AD59" t="s">
        <v>175</v>
      </c>
      <c r="AF59" t="s">
        <v>414</v>
      </c>
      <c r="AI59" t="s">
        <v>96</v>
      </c>
      <c r="AK59" t="s">
        <v>97</v>
      </c>
      <c r="AM59" t="s">
        <v>98</v>
      </c>
      <c r="AO59" t="s">
        <v>100</v>
      </c>
      <c r="AP59" t="s">
        <v>415</v>
      </c>
      <c r="AQ59" t="s">
        <v>100</v>
      </c>
      <c r="AR59" t="s">
        <v>244</v>
      </c>
      <c r="AS59" t="s">
        <v>100</v>
      </c>
      <c r="AT59" t="s">
        <v>156</v>
      </c>
      <c r="AU59" t="s">
        <v>98</v>
      </c>
      <c r="AW59" t="s">
        <v>98</v>
      </c>
      <c r="AY59" t="s">
        <v>100</v>
      </c>
      <c r="AZ59" t="s">
        <v>416</v>
      </c>
      <c r="BA59" t="s">
        <v>100</v>
      </c>
      <c r="BB59" t="s">
        <v>417</v>
      </c>
      <c r="BC59" t="s">
        <v>98</v>
      </c>
      <c r="BD59">
        <v>0</v>
      </c>
      <c r="BE59" t="s">
        <v>98</v>
      </c>
      <c r="BF59" t="s">
        <v>98</v>
      </c>
      <c r="BH59" t="s">
        <v>98</v>
      </c>
      <c r="BJ59" t="s">
        <v>98</v>
      </c>
      <c r="BL59" t="s">
        <v>98</v>
      </c>
      <c r="BN59" t="s">
        <v>98</v>
      </c>
      <c r="BP59" t="s">
        <v>98</v>
      </c>
      <c r="BR59" t="s">
        <v>98</v>
      </c>
      <c r="BT59" t="s">
        <v>98</v>
      </c>
      <c r="BU59" t="s">
        <v>98</v>
      </c>
      <c r="BV59" t="s">
        <v>98</v>
      </c>
      <c r="BW59" t="s">
        <v>98</v>
      </c>
      <c r="BY59" t="s">
        <v>98</v>
      </c>
      <c r="CA59" t="s">
        <v>100</v>
      </c>
      <c r="CB59" t="s">
        <v>158</v>
      </c>
      <c r="CC59" t="s">
        <v>97</v>
      </c>
      <c r="CE59" t="s">
        <v>97</v>
      </c>
      <c r="CG59" t="s">
        <v>97</v>
      </c>
      <c r="CI59" t="s">
        <v>98</v>
      </c>
      <c r="CJ59" t="s">
        <v>2873</v>
      </c>
      <c r="CK59" t="s">
        <v>2873</v>
      </c>
      <c r="CL59" t="b">
        <f t="shared" si="0"/>
        <v>1</v>
      </c>
      <c r="CM59" t="s">
        <v>2873</v>
      </c>
      <c r="CN59" t="s">
        <v>2873</v>
      </c>
      <c r="CO59" t="b">
        <f t="shared" si="1"/>
        <v>1</v>
      </c>
      <c r="CP59" t="s">
        <v>2875</v>
      </c>
      <c r="CQ59" t="s">
        <v>2873</v>
      </c>
      <c r="CR59" t="b">
        <f t="shared" si="2"/>
        <v>0</v>
      </c>
    </row>
    <row r="60" spans="1:96" x14ac:dyDescent="0.35">
      <c r="A60" s="1">
        <v>43419.464733796296</v>
      </c>
      <c r="B60">
        <v>1860</v>
      </c>
      <c r="C60">
        <v>7.6692791511201795E+20</v>
      </c>
      <c r="D60" t="s">
        <v>82</v>
      </c>
      <c r="E60">
        <v>79927</v>
      </c>
      <c r="F60" t="s">
        <v>83</v>
      </c>
      <c r="G60" t="s">
        <v>84</v>
      </c>
      <c r="H60" t="s">
        <v>85</v>
      </c>
      <c r="I60" s="1">
        <v>43425.276388888888</v>
      </c>
      <c r="J60">
        <v>2563</v>
      </c>
      <c r="K60">
        <v>7.5</v>
      </c>
      <c r="L60">
        <v>62.5</v>
      </c>
      <c r="M60">
        <v>12</v>
      </c>
      <c r="N60" t="b">
        <v>0</v>
      </c>
      <c r="R60" t="s">
        <v>86</v>
      </c>
      <c r="T60" t="s">
        <v>418</v>
      </c>
      <c r="U60" t="s">
        <v>419</v>
      </c>
      <c r="V60" t="s">
        <v>89</v>
      </c>
      <c r="W60" t="s">
        <v>90</v>
      </c>
      <c r="Y60" t="s">
        <v>91</v>
      </c>
      <c r="Z60">
        <v>7669279</v>
      </c>
      <c r="AA60" t="s">
        <v>92</v>
      </c>
      <c r="AB60" t="s">
        <v>92</v>
      </c>
      <c r="AC60" t="s">
        <v>174</v>
      </c>
      <c r="AD60" t="s">
        <v>175</v>
      </c>
      <c r="AF60" t="s">
        <v>420</v>
      </c>
      <c r="AI60" t="s">
        <v>96</v>
      </c>
      <c r="AK60" t="s">
        <v>97</v>
      </c>
      <c r="AM60" t="s">
        <v>98</v>
      </c>
      <c r="AO60" t="s">
        <v>97</v>
      </c>
      <c r="AP60" t="s">
        <v>421</v>
      </c>
      <c r="AQ60" t="s">
        <v>100</v>
      </c>
      <c r="AR60" t="s">
        <v>101</v>
      </c>
      <c r="AS60" t="s">
        <v>98</v>
      </c>
      <c r="AU60" t="s">
        <v>97</v>
      </c>
      <c r="AW60" t="s">
        <v>100</v>
      </c>
      <c r="AX60" t="s">
        <v>163</v>
      </c>
      <c r="AY60" t="s">
        <v>98</v>
      </c>
      <c r="BA60" t="s">
        <v>97</v>
      </c>
      <c r="BC60" t="s">
        <v>422</v>
      </c>
      <c r="BD60">
        <v>0</v>
      </c>
      <c r="BE60" t="s">
        <v>98</v>
      </c>
      <c r="BF60" t="s">
        <v>98</v>
      </c>
      <c r="BH60" t="s">
        <v>98</v>
      </c>
      <c r="BJ60" t="s">
        <v>98</v>
      </c>
      <c r="BL60" t="s">
        <v>98</v>
      </c>
      <c r="BN60" t="s">
        <v>98</v>
      </c>
      <c r="BP60" t="s">
        <v>97</v>
      </c>
      <c r="BQ60" t="s">
        <v>423</v>
      </c>
      <c r="BR60" t="s">
        <v>104</v>
      </c>
      <c r="BS60" t="s">
        <v>200</v>
      </c>
      <c r="BT60" t="s">
        <v>98</v>
      </c>
      <c r="BU60" t="s">
        <v>98</v>
      </c>
      <c r="BV60" t="s">
        <v>98</v>
      </c>
      <c r="BW60" t="s">
        <v>98</v>
      </c>
      <c r="BY60" t="s">
        <v>98</v>
      </c>
      <c r="CA60" t="s">
        <v>100</v>
      </c>
      <c r="CB60" t="s">
        <v>186</v>
      </c>
      <c r="CC60" t="s">
        <v>100</v>
      </c>
      <c r="CD60" t="s">
        <v>187</v>
      </c>
      <c r="CE60" t="s">
        <v>97</v>
      </c>
      <c r="CG60" t="s">
        <v>97</v>
      </c>
      <c r="CI60" t="s">
        <v>98</v>
      </c>
      <c r="CJ60" t="s">
        <v>2874</v>
      </c>
      <c r="CK60" t="s">
        <v>2874</v>
      </c>
      <c r="CL60" t="b">
        <f t="shared" si="0"/>
        <v>1</v>
      </c>
      <c r="CM60" t="s">
        <v>2874</v>
      </c>
      <c r="CN60" t="s">
        <v>2874</v>
      </c>
      <c r="CO60" t="b">
        <f t="shared" si="1"/>
        <v>1</v>
      </c>
      <c r="CP60" t="s">
        <v>2905</v>
      </c>
      <c r="CQ60" t="s">
        <v>2874</v>
      </c>
      <c r="CR60" t="b">
        <f t="shared" si="2"/>
        <v>0</v>
      </c>
    </row>
    <row r="61" spans="1:96" x14ac:dyDescent="0.35">
      <c r="A61" s="1">
        <v>43419.799814814818</v>
      </c>
      <c r="B61">
        <v>1112</v>
      </c>
      <c r="C61">
        <v>7.6692791511201795E+20</v>
      </c>
      <c r="D61" t="s">
        <v>82</v>
      </c>
      <c r="E61">
        <v>79923</v>
      </c>
      <c r="F61" t="s">
        <v>83</v>
      </c>
      <c r="G61" t="s">
        <v>84</v>
      </c>
      <c r="H61" t="s">
        <v>85</v>
      </c>
      <c r="I61" s="1">
        <v>43425.243206018517</v>
      </c>
      <c r="J61">
        <v>2569</v>
      </c>
      <c r="K61">
        <v>6.5</v>
      </c>
      <c r="L61">
        <v>65</v>
      </c>
      <c r="M61">
        <v>10</v>
      </c>
      <c r="N61" t="b">
        <v>0</v>
      </c>
      <c r="R61" t="s">
        <v>86</v>
      </c>
      <c r="T61" t="s">
        <v>418</v>
      </c>
      <c r="U61" t="s">
        <v>419</v>
      </c>
      <c r="V61" t="s">
        <v>89</v>
      </c>
      <c r="W61" t="s">
        <v>90</v>
      </c>
      <c r="Y61" t="s">
        <v>91</v>
      </c>
      <c r="Z61">
        <v>7669279</v>
      </c>
      <c r="AA61" t="s">
        <v>92</v>
      </c>
      <c r="AB61" t="s">
        <v>92</v>
      </c>
      <c r="AC61" t="s">
        <v>174</v>
      </c>
      <c r="AD61" t="s">
        <v>175</v>
      </c>
      <c r="AF61" t="s">
        <v>424</v>
      </c>
      <c r="AI61" t="s">
        <v>152</v>
      </c>
      <c r="AK61" t="s">
        <v>97</v>
      </c>
      <c r="AM61" t="s">
        <v>98</v>
      </c>
      <c r="AO61" t="s">
        <v>97</v>
      </c>
      <c r="AP61" t="s">
        <v>425</v>
      </c>
      <c r="AQ61" t="s">
        <v>100</v>
      </c>
      <c r="AR61" t="s">
        <v>101</v>
      </c>
      <c r="AS61" t="s">
        <v>100</v>
      </c>
      <c r="AT61" t="s">
        <v>102</v>
      </c>
      <c r="AU61" t="s">
        <v>98</v>
      </c>
      <c r="AW61" t="s">
        <v>98</v>
      </c>
      <c r="AY61" t="s">
        <v>97</v>
      </c>
      <c r="AZ61" t="s">
        <v>426</v>
      </c>
      <c r="BA61" t="s">
        <v>104</v>
      </c>
      <c r="BB61" t="s">
        <v>105</v>
      </c>
      <c r="BD61">
        <v>0</v>
      </c>
      <c r="BE61" t="s">
        <v>98</v>
      </c>
      <c r="BF61" t="s">
        <v>98</v>
      </c>
      <c r="BH61" t="s">
        <v>98</v>
      </c>
      <c r="BJ61" t="s">
        <v>98</v>
      </c>
      <c r="BL61" t="s">
        <v>98</v>
      </c>
      <c r="BN61" t="s">
        <v>98</v>
      </c>
      <c r="BP61" t="s">
        <v>98</v>
      </c>
      <c r="BR61" t="s">
        <v>98</v>
      </c>
      <c r="BT61" t="s">
        <v>98</v>
      </c>
      <c r="BU61" t="s">
        <v>98</v>
      </c>
      <c r="BV61" t="s">
        <v>98</v>
      </c>
      <c r="BW61" t="s">
        <v>98</v>
      </c>
      <c r="BY61" t="s">
        <v>98</v>
      </c>
      <c r="CA61" t="s">
        <v>100</v>
      </c>
      <c r="CB61" t="s">
        <v>102</v>
      </c>
      <c r="CC61" t="s">
        <v>97</v>
      </c>
      <c r="CE61" t="s">
        <v>97</v>
      </c>
      <c r="CG61" t="s">
        <v>97</v>
      </c>
      <c r="CI61" t="s">
        <v>98</v>
      </c>
      <c r="CJ61" t="s">
        <v>2875</v>
      </c>
      <c r="CK61" t="s">
        <v>2874</v>
      </c>
      <c r="CL61" t="b">
        <f t="shared" si="0"/>
        <v>0</v>
      </c>
      <c r="CM61" t="s">
        <v>2875</v>
      </c>
      <c r="CN61" t="s">
        <v>2875</v>
      </c>
      <c r="CO61" t="b">
        <f t="shared" si="1"/>
        <v>1</v>
      </c>
      <c r="CP61" t="s">
        <v>98</v>
      </c>
      <c r="CQ61" t="s">
        <v>2875</v>
      </c>
      <c r="CR61" t="b">
        <f t="shared" si="2"/>
        <v>0</v>
      </c>
    </row>
    <row r="62" spans="1:96" x14ac:dyDescent="0.35">
      <c r="A62" s="1">
        <v>43388.45511574074</v>
      </c>
      <c r="B62">
        <v>880</v>
      </c>
      <c r="C62">
        <v>7.6728001510201806E+20</v>
      </c>
      <c r="D62" t="s">
        <v>82</v>
      </c>
      <c r="E62">
        <v>78694</v>
      </c>
      <c r="F62" t="s">
        <v>139</v>
      </c>
      <c r="G62" t="s">
        <v>140</v>
      </c>
      <c r="H62" t="s">
        <v>141</v>
      </c>
      <c r="I62" s="1">
        <v>43408.058831018519</v>
      </c>
      <c r="J62">
        <v>1518</v>
      </c>
      <c r="K62">
        <v>6</v>
      </c>
      <c r="L62">
        <v>60</v>
      </c>
      <c r="M62">
        <v>10</v>
      </c>
      <c r="N62" t="b">
        <v>0</v>
      </c>
      <c r="R62" t="s">
        <v>86</v>
      </c>
      <c r="T62" t="s">
        <v>427</v>
      </c>
      <c r="U62" t="s">
        <v>428</v>
      </c>
      <c r="V62" t="s">
        <v>89</v>
      </c>
      <c r="W62" t="s">
        <v>90</v>
      </c>
      <c r="Y62" t="s">
        <v>91</v>
      </c>
      <c r="Z62">
        <v>7672800</v>
      </c>
      <c r="AA62" t="s">
        <v>92</v>
      </c>
      <c r="AB62" t="s">
        <v>241</v>
      </c>
      <c r="AC62" t="s">
        <v>242</v>
      </c>
      <c r="AD62" t="s">
        <v>150</v>
      </c>
      <c r="AF62" t="s">
        <v>429</v>
      </c>
      <c r="AI62" t="s">
        <v>152</v>
      </c>
      <c r="AK62" t="s">
        <v>97</v>
      </c>
      <c r="AM62" t="s">
        <v>98</v>
      </c>
      <c r="AO62" t="s">
        <v>97</v>
      </c>
      <c r="AQ62" t="s">
        <v>100</v>
      </c>
      <c r="AR62" t="s">
        <v>244</v>
      </c>
      <c r="AS62" t="s">
        <v>100</v>
      </c>
      <c r="AT62" t="s">
        <v>156</v>
      </c>
      <c r="AU62" t="s">
        <v>98</v>
      </c>
      <c r="AW62" t="s">
        <v>98</v>
      </c>
      <c r="AY62" t="s">
        <v>97</v>
      </c>
      <c r="BA62" t="s">
        <v>100</v>
      </c>
      <c r="BB62" t="s">
        <v>382</v>
      </c>
      <c r="BC62" t="s">
        <v>98</v>
      </c>
      <c r="BD62">
        <v>0</v>
      </c>
      <c r="BE62" t="s">
        <v>98</v>
      </c>
      <c r="BF62" t="s">
        <v>98</v>
      </c>
      <c r="BH62" t="s">
        <v>98</v>
      </c>
      <c r="BJ62" t="s">
        <v>98</v>
      </c>
      <c r="BL62" t="s">
        <v>98</v>
      </c>
      <c r="BN62" t="s">
        <v>98</v>
      </c>
      <c r="BP62" t="s">
        <v>98</v>
      </c>
      <c r="BR62" t="s">
        <v>98</v>
      </c>
      <c r="BT62" t="s">
        <v>98</v>
      </c>
      <c r="BU62" t="s">
        <v>98</v>
      </c>
      <c r="BV62" t="s">
        <v>98</v>
      </c>
      <c r="BW62" t="s">
        <v>98</v>
      </c>
      <c r="BY62" t="s">
        <v>98</v>
      </c>
      <c r="CA62" t="s">
        <v>100</v>
      </c>
      <c r="CB62" t="s">
        <v>158</v>
      </c>
      <c r="CC62" t="s">
        <v>97</v>
      </c>
      <c r="CE62" t="s">
        <v>97</v>
      </c>
      <c r="CG62" t="s">
        <v>97</v>
      </c>
      <c r="CI62" t="s">
        <v>98</v>
      </c>
      <c r="CJ62" t="s">
        <v>2875</v>
      </c>
      <c r="CK62" t="s">
        <v>2875</v>
      </c>
      <c r="CL62" t="b">
        <f t="shared" si="0"/>
        <v>1</v>
      </c>
      <c r="CM62" t="s">
        <v>2875</v>
      </c>
      <c r="CN62" t="s">
        <v>2876</v>
      </c>
      <c r="CO62" t="b">
        <f t="shared" si="1"/>
        <v>0</v>
      </c>
      <c r="CP62" t="s">
        <v>2872</v>
      </c>
      <c r="CQ62" t="s">
        <v>2875</v>
      </c>
      <c r="CR62" t="b">
        <f t="shared" si="2"/>
        <v>0</v>
      </c>
    </row>
    <row r="63" spans="1:96" x14ac:dyDescent="0.35">
      <c r="A63" s="1">
        <v>43360.42015046296</v>
      </c>
      <c r="B63">
        <v>690</v>
      </c>
      <c r="C63">
        <v>7.6732561709201804E+20</v>
      </c>
      <c r="D63" t="s">
        <v>82</v>
      </c>
      <c r="E63">
        <v>79000</v>
      </c>
      <c r="F63" t="s">
        <v>83</v>
      </c>
      <c r="G63" t="s">
        <v>84</v>
      </c>
      <c r="H63" t="s">
        <v>85</v>
      </c>
      <c r="I63" s="1">
        <v>43412.229305555556</v>
      </c>
      <c r="J63">
        <v>1177</v>
      </c>
      <c r="K63">
        <v>5.5</v>
      </c>
      <c r="L63">
        <v>45.83</v>
      </c>
      <c r="M63">
        <v>12</v>
      </c>
      <c r="N63" t="b">
        <v>0</v>
      </c>
      <c r="R63" t="s">
        <v>86</v>
      </c>
      <c r="T63" t="s">
        <v>430</v>
      </c>
      <c r="U63" t="s">
        <v>431</v>
      </c>
      <c r="V63" t="s">
        <v>89</v>
      </c>
      <c r="W63" t="s">
        <v>90</v>
      </c>
      <c r="Y63" t="s">
        <v>91</v>
      </c>
      <c r="Z63">
        <v>7673256</v>
      </c>
      <c r="AA63" t="s">
        <v>92</v>
      </c>
      <c r="AB63" t="s">
        <v>310</v>
      </c>
      <c r="AC63" t="s">
        <v>311</v>
      </c>
      <c r="AD63" t="s">
        <v>175</v>
      </c>
      <c r="AF63" t="s">
        <v>432</v>
      </c>
      <c r="AI63" t="s">
        <v>96</v>
      </c>
      <c r="AK63" t="s">
        <v>97</v>
      </c>
      <c r="AM63" t="s">
        <v>98</v>
      </c>
      <c r="AO63" t="s">
        <v>97</v>
      </c>
      <c r="AQ63" t="s">
        <v>100</v>
      </c>
      <c r="AR63" t="s">
        <v>101</v>
      </c>
      <c r="AS63" t="s">
        <v>98</v>
      </c>
      <c r="AU63" t="s">
        <v>104</v>
      </c>
      <c r="AV63" t="s">
        <v>183</v>
      </c>
      <c r="AW63" t="s">
        <v>100</v>
      </c>
      <c r="AX63" t="s">
        <v>163</v>
      </c>
      <c r="AY63" t="s">
        <v>98</v>
      </c>
      <c r="BA63" t="s">
        <v>100</v>
      </c>
      <c r="BB63" t="s">
        <v>222</v>
      </c>
      <c r="BC63" t="s">
        <v>433</v>
      </c>
      <c r="BD63">
        <v>0</v>
      </c>
      <c r="BE63" t="s">
        <v>98</v>
      </c>
      <c r="BF63" t="s">
        <v>98</v>
      </c>
      <c r="BH63" t="s">
        <v>98</v>
      </c>
      <c r="BJ63" t="s">
        <v>98</v>
      </c>
      <c r="BL63" t="s">
        <v>98</v>
      </c>
      <c r="BN63" t="s">
        <v>98</v>
      </c>
      <c r="BP63" t="s">
        <v>97</v>
      </c>
      <c r="BR63" t="s">
        <v>100</v>
      </c>
      <c r="BS63" t="s">
        <v>434</v>
      </c>
      <c r="BT63" t="s">
        <v>98</v>
      </c>
      <c r="BU63" t="s">
        <v>98</v>
      </c>
      <c r="BV63" t="s">
        <v>98</v>
      </c>
      <c r="BW63" t="s">
        <v>98</v>
      </c>
      <c r="BY63" t="s">
        <v>98</v>
      </c>
      <c r="CA63" t="s">
        <v>100</v>
      </c>
      <c r="CB63" t="s">
        <v>186</v>
      </c>
      <c r="CC63" t="s">
        <v>100</v>
      </c>
      <c r="CD63" t="s">
        <v>435</v>
      </c>
      <c r="CE63" t="s">
        <v>97</v>
      </c>
      <c r="CG63" t="s">
        <v>97</v>
      </c>
      <c r="CI63" t="s">
        <v>98</v>
      </c>
      <c r="CJ63" t="s">
        <v>98</v>
      </c>
      <c r="CK63" t="s">
        <v>98</v>
      </c>
      <c r="CL63" t="b">
        <f t="shared" si="0"/>
        <v>1</v>
      </c>
      <c r="CM63" t="s">
        <v>98</v>
      </c>
      <c r="CN63" t="s">
        <v>98</v>
      </c>
      <c r="CO63" t="b">
        <f t="shared" si="1"/>
        <v>1</v>
      </c>
      <c r="CP63" t="s">
        <v>2873</v>
      </c>
      <c r="CQ63" t="s">
        <v>98</v>
      </c>
      <c r="CR63" t="b">
        <f t="shared" si="2"/>
        <v>0</v>
      </c>
    </row>
    <row r="64" spans="1:96" x14ac:dyDescent="0.35">
      <c r="A64" s="1">
        <v>43389.521921296298</v>
      </c>
      <c r="B64">
        <v>737</v>
      </c>
      <c r="C64">
        <v>7.6737621610201796E+20</v>
      </c>
      <c r="D64" t="s">
        <v>82</v>
      </c>
      <c r="E64">
        <v>78895</v>
      </c>
      <c r="F64" t="s">
        <v>106</v>
      </c>
      <c r="G64" t="s">
        <v>107</v>
      </c>
      <c r="H64" t="s">
        <v>108</v>
      </c>
      <c r="I64" s="1">
        <v>43410.142442129632</v>
      </c>
      <c r="J64">
        <v>1272</v>
      </c>
      <c r="K64">
        <v>6</v>
      </c>
      <c r="L64">
        <v>60</v>
      </c>
      <c r="M64">
        <v>10</v>
      </c>
      <c r="N64" t="b">
        <v>0</v>
      </c>
      <c r="R64" t="s">
        <v>86</v>
      </c>
      <c r="T64" t="s">
        <v>436</v>
      </c>
      <c r="U64" t="s">
        <v>437</v>
      </c>
      <c r="V64" t="s">
        <v>89</v>
      </c>
      <c r="W64" t="s">
        <v>90</v>
      </c>
      <c r="Y64" t="s">
        <v>91</v>
      </c>
      <c r="Z64">
        <v>7673762</v>
      </c>
      <c r="AA64" t="s">
        <v>92</v>
      </c>
      <c r="AB64" t="s">
        <v>92</v>
      </c>
      <c r="AC64" t="s">
        <v>214</v>
      </c>
      <c r="AD64" t="s">
        <v>94</v>
      </c>
      <c r="AF64" t="s">
        <v>438</v>
      </c>
      <c r="AI64" t="s">
        <v>96</v>
      </c>
      <c r="AK64" t="s">
        <v>97</v>
      </c>
      <c r="AM64" t="s">
        <v>98</v>
      </c>
      <c r="AO64" t="s">
        <v>97</v>
      </c>
      <c r="AQ64" t="s">
        <v>100</v>
      </c>
      <c r="AR64" t="s">
        <v>113</v>
      </c>
      <c r="AS64" t="s">
        <v>100</v>
      </c>
      <c r="AT64" t="s">
        <v>114</v>
      </c>
      <c r="AU64" t="s">
        <v>98</v>
      </c>
      <c r="AW64" t="s">
        <v>98</v>
      </c>
      <c r="AY64" t="s">
        <v>97</v>
      </c>
      <c r="BA64" t="s">
        <v>100</v>
      </c>
      <c r="BB64" t="s">
        <v>306</v>
      </c>
      <c r="BC64" t="s">
        <v>98</v>
      </c>
      <c r="BD64">
        <v>0</v>
      </c>
      <c r="BE64" t="s">
        <v>98</v>
      </c>
      <c r="BF64" t="s">
        <v>98</v>
      </c>
      <c r="BH64" t="s">
        <v>98</v>
      </c>
      <c r="BJ64" t="s">
        <v>98</v>
      </c>
      <c r="BL64" t="s">
        <v>98</v>
      </c>
      <c r="BN64" t="s">
        <v>98</v>
      </c>
      <c r="BP64" t="s">
        <v>98</v>
      </c>
      <c r="BR64" t="s">
        <v>98</v>
      </c>
      <c r="BT64" t="s">
        <v>98</v>
      </c>
      <c r="BU64" t="s">
        <v>98</v>
      </c>
      <c r="BV64" t="s">
        <v>98</v>
      </c>
      <c r="BW64" t="s">
        <v>98</v>
      </c>
      <c r="BY64" t="s">
        <v>98</v>
      </c>
      <c r="CA64" t="s">
        <v>100</v>
      </c>
      <c r="CB64" t="s">
        <v>116</v>
      </c>
      <c r="CC64" t="s">
        <v>97</v>
      </c>
      <c r="CE64" t="s">
        <v>97</v>
      </c>
      <c r="CG64" t="s">
        <v>97</v>
      </c>
      <c r="CI64" t="s">
        <v>98</v>
      </c>
      <c r="CJ64" t="s">
        <v>2876</v>
      </c>
      <c r="CK64" t="s">
        <v>2876</v>
      </c>
      <c r="CL64" t="b">
        <f t="shared" si="0"/>
        <v>1</v>
      </c>
      <c r="CM64" t="s">
        <v>2876</v>
      </c>
      <c r="CN64" t="s">
        <v>2872</v>
      </c>
      <c r="CO64" t="b">
        <f t="shared" si="1"/>
        <v>0</v>
      </c>
      <c r="CP64" t="s">
        <v>2874</v>
      </c>
      <c r="CQ64" t="s">
        <v>2905</v>
      </c>
      <c r="CR64" t="b">
        <f t="shared" si="2"/>
        <v>0</v>
      </c>
    </row>
    <row r="65" spans="1:96" x14ac:dyDescent="0.35">
      <c r="A65" s="1">
        <v>43395.402592592596</v>
      </c>
      <c r="B65">
        <v>1809</v>
      </c>
      <c r="C65">
        <v>7.6743602210201797E+20</v>
      </c>
      <c r="D65" t="s">
        <v>82</v>
      </c>
      <c r="E65">
        <v>79406</v>
      </c>
      <c r="F65" t="s">
        <v>106</v>
      </c>
      <c r="G65" t="s">
        <v>107</v>
      </c>
      <c r="H65" t="s">
        <v>108</v>
      </c>
      <c r="I65" s="1">
        <v>43419.831956018519</v>
      </c>
      <c r="J65">
        <v>1559</v>
      </c>
      <c r="K65">
        <v>6</v>
      </c>
      <c r="L65">
        <v>60</v>
      </c>
      <c r="M65">
        <v>10</v>
      </c>
      <c r="N65" t="b">
        <v>0</v>
      </c>
      <c r="R65" t="s">
        <v>86</v>
      </c>
      <c r="T65" t="s">
        <v>439</v>
      </c>
      <c r="U65" t="s">
        <v>440</v>
      </c>
      <c r="V65" t="s">
        <v>89</v>
      </c>
      <c r="W65" t="s">
        <v>90</v>
      </c>
      <c r="Y65" t="s">
        <v>91</v>
      </c>
      <c r="Z65">
        <v>7674360</v>
      </c>
      <c r="AA65" t="s">
        <v>92</v>
      </c>
      <c r="AB65" t="s">
        <v>92</v>
      </c>
      <c r="AC65" t="s">
        <v>214</v>
      </c>
      <c r="AD65" t="s">
        <v>94</v>
      </c>
      <c r="AF65" t="s">
        <v>441</v>
      </c>
      <c r="AI65" t="s">
        <v>96</v>
      </c>
      <c r="AK65" t="s">
        <v>97</v>
      </c>
      <c r="AM65" t="s">
        <v>98</v>
      </c>
      <c r="AO65" t="s">
        <v>97</v>
      </c>
      <c r="AP65" t="s">
        <v>442</v>
      </c>
      <c r="AQ65" t="s">
        <v>104</v>
      </c>
      <c r="AR65" t="s">
        <v>120</v>
      </c>
      <c r="AS65" t="s">
        <v>100</v>
      </c>
      <c r="AT65" t="s">
        <v>114</v>
      </c>
      <c r="AU65" t="s">
        <v>98</v>
      </c>
      <c r="AW65" t="s">
        <v>98</v>
      </c>
      <c r="AY65" t="s">
        <v>100</v>
      </c>
      <c r="AZ65" t="s">
        <v>443</v>
      </c>
      <c r="BA65" t="s">
        <v>104</v>
      </c>
      <c r="BB65" t="s">
        <v>115</v>
      </c>
      <c r="BC65" t="s">
        <v>98</v>
      </c>
      <c r="BD65">
        <v>0</v>
      </c>
      <c r="BE65" t="s">
        <v>98</v>
      </c>
      <c r="BF65" t="s">
        <v>98</v>
      </c>
      <c r="BH65" t="s">
        <v>98</v>
      </c>
      <c r="BJ65" t="s">
        <v>98</v>
      </c>
      <c r="BL65" t="s">
        <v>98</v>
      </c>
      <c r="BN65" t="s">
        <v>98</v>
      </c>
      <c r="BP65" t="s">
        <v>98</v>
      </c>
      <c r="BR65" t="s">
        <v>98</v>
      </c>
      <c r="BT65" t="s">
        <v>98</v>
      </c>
      <c r="BU65" t="s">
        <v>98</v>
      </c>
      <c r="BV65" t="s">
        <v>98</v>
      </c>
      <c r="BW65" t="s">
        <v>98</v>
      </c>
      <c r="BY65" t="s">
        <v>98</v>
      </c>
      <c r="CA65" t="s">
        <v>100</v>
      </c>
      <c r="CB65" t="s">
        <v>114</v>
      </c>
      <c r="CC65" t="s">
        <v>97</v>
      </c>
      <c r="CE65" t="s">
        <v>97</v>
      </c>
      <c r="CG65" t="s">
        <v>97</v>
      </c>
      <c r="CI65" t="s">
        <v>98</v>
      </c>
      <c r="CJ65" t="s">
        <v>2872</v>
      </c>
      <c r="CK65" t="s">
        <v>2872</v>
      </c>
      <c r="CL65" t="b">
        <f t="shared" si="0"/>
        <v>1</v>
      </c>
      <c r="CM65" t="s">
        <v>2872</v>
      </c>
      <c r="CN65" t="s">
        <v>2872</v>
      </c>
      <c r="CO65" t="b">
        <f t="shared" si="1"/>
        <v>1</v>
      </c>
      <c r="CP65" t="s">
        <v>2875</v>
      </c>
      <c r="CQ65" t="s">
        <v>2872</v>
      </c>
      <c r="CR65" t="b">
        <f t="shared" si="2"/>
        <v>0</v>
      </c>
    </row>
    <row r="66" spans="1:96" x14ac:dyDescent="0.35">
      <c r="A66" s="1">
        <v>43395.393125000002</v>
      </c>
      <c r="B66">
        <v>789</v>
      </c>
      <c r="C66">
        <v>7.6744722210201797E+20</v>
      </c>
      <c r="D66" t="s">
        <v>82</v>
      </c>
      <c r="E66">
        <v>79780</v>
      </c>
      <c r="F66" t="s">
        <v>83</v>
      </c>
      <c r="G66" t="s">
        <v>84</v>
      </c>
      <c r="H66" t="s">
        <v>85</v>
      </c>
      <c r="I66" s="1">
        <v>43424.20040509259</v>
      </c>
      <c r="J66">
        <v>1442</v>
      </c>
      <c r="K66">
        <v>7.5</v>
      </c>
      <c r="L66">
        <v>50</v>
      </c>
      <c r="M66">
        <v>15</v>
      </c>
      <c r="N66" t="b">
        <v>0</v>
      </c>
      <c r="R66" t="s">
        <v>86</v>
      </c>
      <c r="T66" t="s">
        <v>444</v>
      </c>
      <c r="U66" t="s">
        <v>445</v>
      </c>
      <c r="V66" t="s">
        <v>89</v>
      </c>
      <c r="W66" t="s">
        <v>90</v>
      </c>
      <c r="Y66" t="s">
        <v>91</v>
      </c>
      <c r="Z66">
        <v>7674472</v>
      </c>
      <c r="AA66" t="s">
        <v>92</v>
      </c>
      <c r="AB66" t="s">
        <v>310</v>
      </c>
      <c r="AC66" t="s">
        <v>446</v>
      </c>
      <c r="AD66" t="s">
        <v>175</v>
      </c>
      <c r="AF66" t="s">
        <v>447</v>
      </c>
      <c r="AI66" t="s">
        <v>152</v>
      </c>
      <c r="AK66" t="s">
        <v>97</v>
      </c>
      <c r="AM66" t="s">
        <v>98</v>
      </c>
      <c r="AO66" t="s">
        <v>97</v>
      </c>
      <c r="AP66" t="s">
        <v>425</v>
      </c>
      <c r="AQ66" t="s">
        <v>100</v>
      </c>
      <c r="AR66" t="s">
        <v>101</v>
      </c>
      <c r="AS66" t="s">
        <v>98</v>
      </c>
      <c r="AU66" t="s">
        <v>104</v>
      </c>
      <c r="AV66" t="s">
        <v>183</v>
      </c>
      <c r="AW66" t="s">
        <v>100</v>
      </c>
      <c r="AX66" t="s">
        <v>163</v>
      </c>
      <c r="AY66" t="s">
        <v>98</v>
      </c>
      <c r="BA66" t="s">
        <v>97</v>
      </c>
      <c r="BD66">
        <v>0</v>
      </c>
      <c r="BE66" t="s">
        <v>98</v>
      </c>
      <c r="BF66" t="s">
        <v>98</v>
      </c>
      <c r="BH66" t="s">
        <v>97</v>
      </c>
      <c r="BJ66" t="s">
        <v>100</v>
      </c>
      <c r="BK66" t="s">
        <v>448</v>
      </c>
      <c r="BL66" t="s">
        <v>100</v>
      </c>
      <c r="BM66" t="s">
        <v>198</v>
      </c>
      <c r="BN66" t="s">
        <v>98</v>
      </c>
      <c r="BP66" t="s">
        <v>97</v>
      </c>
      <c r="BQ66" t="s">
        <v>449</v>
      </c>
      <c r="BR66" t="s">
        <v>100</v>
      </c>
      <c r="BS66" t="s">
        <v>434</v>
      </c>
      <c r="BT66" t="s">
        <v>98</v>
      </c>
      <c r="BU66" t="s">
        <v>98</v>
      </c>
      <c r="BV66" t="s">
        <v>98</v>
      </c>
      <c r="BW66" t="s">
        <v>98</v>
      </c>
      <c r="BY66" t="s">
        <v>98</v>
      </c>
      <c r="CA66" t="s">
        <v>100</v>
      </c>
      <c r="CB66" t="s">
        <v>186</v>
      </c>
      <c r="CC66" t="s">
        <v>100</v>
      </c>
      <c r="CD66" t="s">
        <v>187</v>
      </c>
      <c r="CE66" t="s">
        <v>97</v>
      </c>
      <c r="CG66" t="s">
        <v>97</v>
      </c>
      <c r="CI66" t="s">
        <v>2877</v>
      </c>
      <c r="CJ66" t="s">
        <v>2873</v>
      </c>
      <c r="CK66" t="s">
        <v>2873</v>
      </c>
      <c r="CL66" t="b">
        <f t="shared" si="0"/>
        <v>1</v>
      </c>
      <c r="CM66" t="s">
        <v>2873</v>
      </c>
      <c r="CN66" t="s">
        <v>2873</v>
      </c>
      <c r="CO66" t="b">
        <f t="shared" si="1"/>
        <v>1</v>
      </c>
      <c r="CP66" t="s">
        <v>2905</v>
      </c>
      <c r="CQ66" t="s">
        <v>2873</v>
      </c>
      <c r="CR66" t="b">
        <f t="shared" si="2"/>
        <v>0</v>
      </c>
    </row>
    <row r="67" spans="1:96" x14ac:dyDescent="0.35">
      <c r="A67" s="1">
        <v>43388.722743055558</v>
      </c>
      <c r="B67">
        <v>1730</v>
      </c>
      <c r="C67">
        <v>7.6747941510201803E+20</v>
      </c>
      <c r="D67" t="s">
        <v>82</v>
      </c>
      <c r="E67">
        <v>78758</v>
      </c>
      <c r="F67" t="s">
        <v>106</v>
      </c>
      <c r="G67" t="s">
        <v>107</v>
      </c>
      <c r="H67" t="s">
        <v>108</v>
      </c>
      <c r="I67" s="1">
        <v>43409.096921296295</v>
      </c>
      <c r="J67">
        <v>2163</v>
      </c>
      <c r="K67">
        <v>5.5</v>
      </c>
      <c r="L67">
        <v>55</v>
      </c>
      <c r="M67">
        <v>10</v>
      </c>
      <c r="N67" t="b">
        <v>0</v>
      </c>
      <c r="R67" t="s">
        <v>86</v>
      </c>
      <c r="T67" t="s">
        <v>450</v>
      </c>
      <c r="U67" t="s">
        <v>451</v>
      </c>
      <c r="V67" t="s">
        <v>89</v>
      </c>
      <c r="W67" t="s">
        <v>90</v>
      </c>
      <c r="Y67" t="s">
        <v>91</v>
      </c>
      <c r="Z67">
        <v>7674794</v>
      </c>
      <c r="AA67" t="s">
        <v>92</v>
      </c>
      <c r="AB67" t="s">
        <v>92</v>
      </c>
      <c r="AC67" t="s">
        <v>214</v>
      </c>
      <c r="AD67" t="s">
        <v>94</v>
      </c>
      <c r="AF67" t="s">
        <v>452</v>
      </c>
      <c r="AI67" t="s">
        <v>96</v>
      </c>
      <c r="AK67" t="s">
        <v>97</v>
      </c>
      <c r="AM67" t="s">
        <v>98</v>
      </c>
      <c r="AO67" t="s">
        <v>100</v>
      </c>
      <c r="AP67" t="s">
        <v>267</v>
      </c>
      <c r="AQ67" t="s">
        <v>100</v>
      </c>
      <c r="AR67" t="s">
        <v>113</v>
      </c>
      <c r="AS67" t="s">
        <v>100</v>
      </c>
      <c r="AT67" t="s">
        <v>453</v>
      </c>
      <c r="AU67" t="s">
        <v>98</v>
      </c>
      <c r="AW67" t="s">
        <v>98</v>
      </c>
      <c r="AY67" t="s">
        <v>97</v>
      </c>
      <c r="BA67" t="s">
        <v>104</v>
      </c>
      <c r="BB67" t="s">
        <v>115</v>
      </c>
      <c r="BC67" t="s">
        <v>98</v>
      </c>
      <c r="BD67">
        <v>0</v>
      </c>
      <c r="BE67" t="s">
        <v>98</v>
      </c>
      <c r="BF67" t="s">
        <v>98</v>
      </c>
      <c r="BH67" t="s">
        <v>98</v>
      </c>
      <c r="BJ67" t="s">
        <v>98</v>
      </c>
      <c r="BL67" t="s">
        <v>98</v>
      </c>
      <c r="BN67" t="s">
        <v>98</v>
      </c>
      <c r="BP67" t="s">
        <v>98</v>
      </c>
      <c r="BR67" t="s">
        <v>98</v>
      </c>
      <c r="BT67" t="s">
        <v>98</v>
      </c>
      <c r="BU67" t="s">
        <v>98</v>
      </c>
      <c r="BV67" t="s">
        <v>98</v>
      </c>
      <c r="BW67" t="s">
        <v>98</v>
      </c>
      <c r="BY67" t="s">
        <v>98</v>
      </c>
      <c r="CA67" t="s">
        <v>100</v>
      </c>
      <c r="CB67" t="s">
        <v>116</v>
      </c>
      <c r="CC67" t="s">
        <v>97</v>
      </c>
      <c r="CE67" t="s">
        <v>97</v>
      </c>
      <c r="CG67" t="s">
        <v>97</v>
      </c>
      <c r="CI67" t="s">
        <v>98</v>
      </c>
      <c r="CJ67" t="s">
        <v>2874</v>
      </c>
      <c r="CK67" t="s">
        <v>2874</v>
      </c>
      <c r="CL67" t="b">
        <f t="shared" ref="CL67:CL130" si="3">CK67=CJ67</f>
        <v>1</v>
      </c>
      <c r="CM67" t="s">
        <v>2874</v>
      </c>
      <c r="CN67" t="s">
        <v>2874</v>
      </c>
      <c r="CO67" t="b">
        <f t="shared" ref="CO67:CO130" si="4">CN67=CM67</f>
        <v>1</v>
      </c>
      <c r="CP67" t="s">
        <v>98</v>
      </c>
      <c r="CQ67" t="s">
        <v>2874</v>
      </c>
      <c r="CR67" t="b">
        <f t="shared" ref="CR67:CR130" si="5">CQ67=CP67</f>
        <v>0</v>
      </c>
    </row>
    <row r="68" spans="1:96" x14ac:dyDescent="0.35">
      <c r="A68" s="1">
        <v>43395.522627314815</v>
      </c>
      <c r="B68">
        <v>908</v>
      </c>
      <c r="C68">
        <v>7.6749572210201802E+20</v>
      </c>
      <c r="D68" t="s">
        <v>82</v>
      </c>
      <c r="E68">
        <v>79517</v>
      </c>
      <c r="F68" t="s">
        <v>106</v>
      </c>
      <c r="G68" t="s">
        <v>107</v>
      </c>
      <c r="H68" t="s">
        <v>108</v>
      </c>
      <c r="I68" s="1">
        <v>43423.066562499997</v>
      </c>
      <c r="J68">
        <v>2894</v>
      </c>
      <c r="K68">
        <v>5.5</v>
      </c>
      <c r="L68">
        <v>55</v>
      </c>
      <c r="M68">
        <v>10</v>
      </c>
      <c r="N68" t="b">
        <v>0</v>
      </c>
      <c r="R68" t="s">
        <v>86</v>
      </c>
      <c r="T68" t="s">
        <v>454</v>
      </c>
      <c r="U68" t="s">
        <v>455</v>
      </c>
      <c r="V68" t="s">
        <v>89</v>
      </c>
      <c r="W68" t="s">
        <v>90</v>
      </c>
      <c r="Y68" t="s">
        <v>91</v>
      </c>
      <c r="Z68">
        <v>7674957</v>
      </c>
      <c r="AA68" t="s">
        <v>92</v>
      </c>
      <c r="AB68" t="s">
        <v>92</v>
      </c>
      <c r="AC68" t="s">
        <v>214</v>
      </c>
      <c r="AD68" t="s">
        <v>94</v>
      </c>
      <c r="AF68" t="s">
        <v>456</v>
      </c>
      <c r="AI68" t="s">
        <v>96</v>
      </c>
      <c r="AK68" t="s">
        <v>100</v>
      </c>
      <c r="AL68" t="s">
        <v>457</v>
      </c>
      <c r="AM68" t="s">
        <v>98</v>
      </c>
      <c r="AO68" t="s">
        <v>97</v>
      </c>
      <c r="AP68" t="s">
        <v>458</v>
      </c>
      <c r="AQ68" t="s">
        <v>104</v>
      </c>
      <c r="AR68" t="s">
        <v>337</v>
      </c>
      <c r="AS68" t="s">
        <v>100</v>
      </c>
      <c r="AT68" t="s">
        <v>459</v>
      </c>
      <c r="AU68" t="s">
        <v>98</v>
      </c>
      <c r="AW68" t="s">
        <v>98</v>
      </c>
      <c r="AY68" t="s">
        <v>97</v>
      </c>
      <c r="AZ68" t="s">
        <v>460</v>
      </c>
      <c r="BA68" t="s">
        <v>100</v>
      </c>
      <c r="BB68" t="s">
        <v>461</v>
      </c>
      <c r="BC68" t="s">
        <v>98</v>
      </c>
      <c r="BD68">
        <v>0</v>
      </c>
      <c r="BE68" t="s">
        <v>98</v>
      </c>
      <c r="BF68" t="s">
        <v>98</v>
      </c>
      <c r="BH68" t="s">
        <v>98</v>
      </c>
      <c r="BJ68" t="s">
        <v>98</v>
      </c>
      <c r="BL68" t="s">
        <v>98</v>
      </c>
      <c r="BN68" t="s">
        <v>98</v>
      </c>
      <c r="BP68" t="s">
        <v>98</v>
      </c>
      <c r="BR68" t="s">
        <v>98</v>
      </c>
      <c r="BT68" t="s">
        <v>98</v>
      </c>
      <c r="BU68" t="s">
        <v>98</v>
      </c>
      <c r="BV68" t="s">
        <v>98</v>
      </c>
      <c r="BW68" t="s">
        <v>98</v>
      </c>
      <c r="BY68" t="s">
        <v>98</v>
      </c>
      <c r="CA68" t="s">
        <v>100</v>
      </c>
      <c r="CB68" t="s">
        <v>116</v>
      </c>
      <c r="CC68" t="s">
        <v>97</v>
      </c>
      <c r="CE68" t="s">
        <v>97</v>
      </c>
      <c r="CG68" t="s">
        <v>97</v>
      </c>
      <c r="CI68" t="s">
        <v>98</v>
      </c>
      <c r="CJ68" t="s">
        <v>2875</v>
      </c>
      <c r="CK68" t="s">
        <v>2874</v>
      </c>
      <c r="CL68" t="b">
        <f t="shared" si="3"/>
        <v>0</v>
      </c>
      <c r="CM68" t="s">
        <v>2875</v>
      </c>
      <c r="CN68" t="s">
        <v>2875</v>
      </c>
      <c r="CO68" t="b">
        <f t="shared" si="4"/>
        <v>1</v>
      </c>
      <c r="CP68" t="s">
        <v>2872</v>
      </c>
      <c r="CQ68" t="s">
        <v>2875</v>
      </c>
      <c r="CR68" t="b">
        <f t="shared" si="5"/>
        <v>0</v>
      </c>
    </row>
    <row r="69" spans="1:96" x14ac:dyDescent="0.35">
      <c r="A69" s="1">
        <v>43388.45034722222</v>
      </c>
      <c r="B69">
        <v>744</v>
      </c>
      <c r="C69">
        <v>7.6751381510201803E+20</v>
      </c>
      <c r="D69" t="s">
        <v>82</v>
      </c>
      <c r="E69">
        <v>78602</v>
      </c>
      <c r="F69" t="s">
        <v>106</v>
      </c>
      <c r="G69" t="s">
        <v>107</v>
      </c>
      <c r="H69" t="s">
        <v>108</v>
      </c>
      <c r="I69" s="1">
        <v>43406.125162037039</v>
      </c>
      <c r="J69">
        <v>1882</v>
      </c>
      <c r="K69">
        <v>5</v>
      </c>
      <c r="L69">
        <v>50</v>
      </c>
      <c r="M69">
        <v>10</v>
      </c>
      <c r="N69" t="b">
        <v>0</v>
      </c>
      <c r="R69" t="s">
        <v>86</v>
      </c>
      <c r="T69" t="s">
        <v>462</v>
      </c>
      <c r="U69" t="s">
        <v>463</v>
      </c>
      <c r="V69" t="s">
        <v>89</v>
      </c>
      <c r="W69" t="s">
        <v>90</v>
      </c>
      <c r="Y69" t="s">
        <v>91</v>
      </c>
      <c r="Z69">
        <v>7675138</v>
      </c>
      <c r="AA69" t="s">
        <v>92</v>
      </c>
      <c r="AB69" t="s">
        <v>92</v>
      </c>
      <c r="AC69" t="s">
        <v>214</v>
      </c>
      <c r="AD69" t="s">
        <v>94</v>
      </c>
      <c r="AF69" t="s">
        <v>464</v>
      </c>
      <c r="AI69" t="s">
        <v>96</v>
      </c>
      <c r="AK69" t="s">
        <v>97</v>
      </c>
      <c r="AM69" t="s">
        <v>98</v>
      </c>
      <c r="AO69" t="s">
        <v>97</v>
      </c>
      <c r="AQ69" t="s">
        <v>100</v>
      </c>
      <c r="AR69" t="s">
        <v>113</v>
      </c>
      <c r="AS69" t="s">
        <v>100</v>
      </c>
      <c r="AT69" t="s">
        <v>136</v>
      </c>
      <c r="AU69" t="s">
        <v>98</v>
      </c>
      <c r="AW69" t="s">
        <v>98</v>
      </c>
      <c r="AY69" t="s">
        <v>100</v>
      </c>
      <c r="AZ69" t="s">
        <v>121</v>
      </c>
      <c r="BA69" t="s">
        <v>100</v>
      </c>
      <c r="BB69" t="s">
        <v>465</v>
      </c>
      <c r="BC69" t="s">
        <v>98</v>
      </c>
      <c r="BD69">
        <v>0</v>
      </c>
      <c r="BE69" t="s">
        <v>98</v>
      </c>
      <c r="BF69" t="s">
        <v>98</v>
      </c>
      <c r="BH69" t="s">
        <v>98</v>
      </c>
      <c r="BJ69" t="s">
        <v>98</v>
      </c>
      <c r="BL69" t="s">
        <v>98</v>
      </c>
      <c r="BN69" t="s">
        <v>98</v>
      </c>
      <c r="BP69" t="s">
        <v>98</v>
      </c>
      <c r="BR69" t="s">
        <v>98</v>
      </c>
      <c r="BT69" t="s">
        <v>98</v>
      </c>
      <c r="BU69" t="s">
        <v>98</v>
      </c>
      <c r="BV69" t="s">
        <v>98</v>
      </c>
      <c r="BW69" t="s">
        <v>98</v>
      </c>
      <c r="BY69" t="s">
        <v>98</v>
      </c>
      <c r="CA69" t="s">
        <v>100</v>
      </c>
      <c r="CB69" t="s">
        <v>116</v>
      </c>
      <c r="CC69" t="s">
        <v>97</v>
      </c>
      <c r="CE69" t="s">
        <v>97</v>
      </c>
      <c r="CG69" t="s">
        <v>97</v>
      </c>
      <c r="CI69" t="s">
        <v>98</v>
      </c>
      <c r="CJ69" t="s">
        <v>2875</v>
      </c>
      <c r="CK69" t="s">
        <v>2875</v>
      </c>
      <c r="CL69" t="b">
        <f t="shared" si="3"/>
        <v>1</v>
      </c>
      <c r="CM69" t="s">
        <v>2875</v>
      </c>
      <c r="CN69" t="s">
        <v>2876</v>
      </c>
      <c r="CO69" t="b">
        <f t="shared" si="4"/>
        <v>0</v>
      </c>
      <c r="CP69" t="s">
        <v>2873</v>
      </c>
      <c r="CQ69" t="s">
        <v>2875</v>
      </c>
      <c r="CR69" t="b">
        <f t="shared" si="5"/>
        <v>0</v>
      </c>
    </row>
    <row r="70" spans="1:96" x14ac:dyDescent="0.35">
      <c r="A70" s="1">
        <v>43389.69017361111</v>
      </c>
      <c r="B70">
        <v>574</v>
      </c>
      <c r="C70">
        <v>7.6754041610201806E+20</v>
      </c>
      <c r="D70" t="s">
        <v>82</v>
      </c>
      <c r="E70">
        <v>79127</v>
      </c>
      <c r="F70" t="s">
        <v>106</v>
      </c>
      <c r="G70" t="s">
        <v>107</v>
      </c>
      <c r="H70" t="s">
        <v>108</v>
      </c>
      <c r="I70" s="1">
        <v>43416.853518518517</v>
      </c>
      <c r="J70">
        <v>1763</v>
      </c>
      <c r="K70">
        <v>5.5</v>
      </c>
      <c r="L70">
        <v>55</v>
      </c>
      <c r="M70">
        <v>10</v>
      </c>
      <c r="N70" t="b">
        <v>0</v>
      </c>
      <c r="R70" t="s">
        <v>86</v>
      </c>
      <c r="T70" t="s">
        <v>327</v>
      </c>
      <c r="U70" t="s">
        <v>466</v>
      </c>
      <c r="V70" t="s">
        <v>89</v>
      </c>
      <c r="W70" t="s">
        <v>90</v>
      </c>
      <c r="Y70" t="s">
        <v>91</v>
      </c>
      <c r="Z70">
        <v>7675404</v>
      </c>
      <c r="AA70" t="s">
        <v>92</v>
      </c>
      <c r="AB70" t="s">
        <v>92</v>
      </c>
      <c r="AC70" t="s">
        <v>174</v>
      </c>
      <c r="AD70" t="s">
        <v>175</v>
      </c>
      <c r="AF70" t="s">
        <v>467</v>
      </c>
      <c r="AI70" t="s">
        <v>96</v>
      </c>
      <c r="AK70" t="s">
        <v>97</v>
      </c>
      <c r="AM70" t="s">
        <v>98</v>
      </c>
      <c r="AO70" t="s">
        <v>100</v>
      </c>
      <c r="AP70" t="s">
        <v>468</v>
      </c>
      <c r="AQ70" t="s">
        <v>100</v>
      </c>
      <c r="AR70" t="s">
        <v>113</v>
      </c>
      <c r="AS70" t="s">
        <v>97</v>
      </c>
      <c r="AT70" t="s">
        <v>469</v>
      </c>
      <c r="AU70" t="s">
        <v>98</v>
      </c>
      <c r="AW70" t="s">
        <v>98</v>
      </c>
      <c r="AY70" t="s">
        <v>100</v>
      </c>
      <c r="AZ70" t="s">
        <v>470</v>
      </c>
      <c r="BA70" t="s">
        <v>104</v>
      </c>
      <c r="BB70" t="s">
        <v>205</v>
      </c>
      <c r="BC70" t="s">
        <v>98</v>
      </c>
      <c r="BD70">
        <v>0</v>
      </c>
      <c r="BE70" t="s">
        <v>98</v>
      </c>
      <c r="BF70" t="s">
        <v>98</v>
      </c>
      <c r="BH70" t="s">
        <v>98</v>
      </c>
      <c r="BJ70" t="s">
        <v>98</v>
      </c>
      <c r="BL70" t="s">
        <v>98</v>
      </c>
      <c r="BN70" t="s">
        <v>98</v>
      </c>
      <c r="BP70" t="s">
        <v>98</v>
      </c>
      <c r="BR70" t="s">
        <v>98</v>
      </c>
      <c r="BT70" t="s">
        <v>98</v>
      </c>
      <c r="BU70" t="s">
        <v>98</v>
      </c>
      <c r="BV70" t="s">
        <v>98</v>
      </c>
      <c r="BW70" t="s">
        <v>98</v>
      </c>
      <c r="BY70" t="s">
        <v>98</v>
      </c>
      <c r="CA70" t="s">
        <v>100</v>
      </c>
      <c r="CB70" t="s">
        <v>471</v>
      </c>
      <c r="CC70" t="s">
        <v>97</v>
      </c>
      <c r="CE70" t="s">
        <v>97</v>
      </c>
      <c r="CG70" t="s">
        <v>97</v>
      </c>
      <c r="CI70" t="s">
        <v>98</v>
      </c>
      <c r="CJ70" t="s">
        <v>98</v>
      </c>
      <c r="CK70" t="s">
        <v>98</v>
      </c>
      <c r="CL70" t="b">
        <f t="shared" si="3"/>
        <v>1</v>
      </c>
      <c r="CM70" t="s">
        <v>98</v>
      </c>
      <c r="CN70" t="s">
        <v>98</v>
      </c>
      <c r="CO70" t="b">
        <f t="shared" si="4"/>
        <v>1</v>
      </c>
      <c r="CP70" t="s">
        <v>2874</v>
      </c>
      <c r="CQ70" t="s">
        <v>98</v>
      </c>
      <c r="CR70" t="b">
        <f t="shared" si="5"/>
        <v>0</v>
      </c>
    </row>
    <row r="71" spans="1:96" x14ac:dyDescent="0.35">
      <c r="A71" s="1">
        <v>43390.667071759257</v>
      </c>
      <c r="B71">
        <v>1070</v>
      </c>
      <c r="C71">
        <v>7.6756821710201802E+20</v>
      </c>
      <c r="D71" t="s">
        <v>82</v>
      </c>
      <c r="E71">
        <v>79207</v>
      </c>
      <c r="F71" t="s">
        <v>106</v>
      </c>
      <c r="G71" t="s">
        <v>107</v>
      </c>
      <c r="H71" t="s">
        <v>108</v>
      </c>
      <c r="I71" s="1">
        <v>43417.021284722221</v>
      </c>
      <c r="J71">
        <v>1968</v>
      </c>
      <c r="K71">
        <v>4</v>
      </c>
      <c r="L71">
        <v>40</v>
      </c>
      <c r="M71">
        <v>10</v>
      </c>
      <c r="N71" t="b">
        <v>0</v>
      </c>
      <c r="R71" t="s">
        <v>86</v>
      </c>
      <c r="T71" t="s">
        <v>472</v>
      </c>
      <c r="U71" t="s">
        <v>473</v>
      </c>
      <c r="V71" t="s">
        <v>89</v>
      </c>
      <c r="W71" t="s">
        <v>90</v>
      </c>
      <c r="Y71" t="s">
        <v>91</v>
      </c>
      <c r="Z71">
        <v>7675682</v>
      </c>
      <c r="AA71" t="s">
        <v>92</v>
      </c>
      <c r="AB71" t="s">
        <v>92</v>
      </c>
      <c r="AC71" t="s">
        <v>174</v>
      </c>
      <c r="AD71" t="s">
        <v>175</v>
      </c>
      <c r="AF71" t="s">
        <v>474</v>
      </c>
      <c r="AI71" t="s">
        <v>96</v>
      </c>
      <c r="AK71" t="s">
        <v>97</v>
      </c>
      <c r="AM71" t="s">
        <v>98</v>
      </c>
      <c r="AO71" t="s">
        <v>100</v>
      </c>
      <c r="AP71" t="s">
        <v>475</v>
      </c>
      <c r="AQ71" t="s">
        <v>100</v>
      </c>
      <c r="AR71" t="s">
        <v>113</v>
      </c>
      <c r="AS71" t="s">
        <v>100</v>
      </c>
      <c r="AT71" t="s">
        <v>114</v>
      </c>
      <c r="AU71" t="s">
        <v>98</v>
      </c>
      <c r="AW71" t="s">
        <v>98</v>
      </c>
      <c r="AY71" t="s">
        <v>100</v>
      </c>
      <c r="AZ71" t="s">
        <v>476</v>
      </c>
      <c r="BA71" t="s">
        <v>100</v>
      </c>
      <c r="BB71" t="s">
        <v>477</v>
      </c>
      <c r="BC71" t="s">
        <v>98</v>
      </c>
      <c r="BD71">
        <v>0</v>
      </c>
      <c r="BE71" t="s">
        <v>98</v>
      </c>
      <c r="BF71" t="s">
        <v>98</v>
      </c>
      <c r="BH71" t="s">
        <v>98</v>
      </c>
      <c r="BJ71" t="s">
        <v>98</v>
      </c>
      <c r="BL71" t="s">
        <v>98</v>
      </c>
      <c r="BN71" t="s">
        <v>98</v>
      </c>
      <c r="BP71" t="s">
        <v>98</v>
      </c>
      <c r="BR71" t="s">
        <v>98</v>
      </c>
      <c r="BT71" t="s">
        <v>98</v>
      </c>
      <c r="BU71" t="s">
        <v>98</v>
      </c>
      <c r="BV71" t="s">
        <v>98</v>
      </c>
      <c r="BW71" t="s">
        <v>98</v>
      </c>
      <c r="BY71" t="s">
        <v>98</v>
      </c>
      <c r="CA71" t="s">
        <v>100</v>
      </c>
      <c r="CB71" t="s">
        <v>116</v>
      </c>
      <c r="CC71" t="s">
        <v>97</v>
      </c>
      <c r="CE71" t="s">
        <v>97</v>
      </c>
      <c r="CG71" t="s">
        <v>97</v>
      </c>
      <c r="CI71" t="s">
        <v>98</v>
      </c>
      <c r="CJ71" t="s">
        <v>2876</v>
      </c>
      <c r="CK71" t="s">
        <v>2876</v>
      </c>
      <c r="CL71" t="b">
        <f t="shared" si="3"/>
        <v>1</v>
      </c>
      <c r="CM71" t="s">
        <v>2876</v>
      </c>
      <c r="CN71" t="s">
        <v>2872</v>
      </c>
      <c r="CO71" t="b">
        <f t="shared" si="4"/>
        <v>0</v>
      </c>
      <c r="CP71" t="s">
        <v>2875</v>
      </c>
      <c r="CQ71" t="s">
        <v>2905</v>
      </c>
      <c r="CR71" t="b">
        <f t="shared" si="5"/>
        <v>0</v>
      </c>
    </row>
    <row r="72" spans="1:96" x14ac:dyDescent="0.35">
      <c r="A72" s="1">
        <v>43390.464363425926</v>
      </c>
      <c r="B72">
        <v>475</v>
      </c>
      <c r="C72">
        <v>7.6760071710201794E+20</v>
      </c>
      <c r="D72" t="s">
        <v>82</v>
      </c>
      <c r="E72">
        <v>79137</v>
      </c>
      <c r="F72" t="s">
        <v>106</v>
      </c>
      <c r="G72" t="s">
        <v>107</v>
      </c>
      <c r="H72" t="s">
        <v>108</v>
      </c>
      <c r="I72" s="1">
        <v>43416.022997685184</v>
      </c>
      <c r="J72">
        <v>786</v>
      </c>
      <c r="K72">
        <v>5</v>
      </c>
      <c r="L72">
        <v>50</v>
      </c>
      <c r="M72">
        <v>10</v>
      </c>
      <c r="N72" t="b">
        <v>0</v>
      </c>
      <c r="R72" t="s">
        <v>86</v>
      </c>
      <c r="T72" t="s">
        <v>436</v>
      </c>
      <c r="U72" t="s">
        <v>478</v>
      </c>
      <c r="V72" t="s">
        <v>89</v>
      </c>
      <c r="W72" t="s">
        <v>90</v>
      </c>
      <c r="Y72" t="s">
        <v>91</v>
      </c>
      <c r="Z72">
        <v>7676007</v>
      </c>
      <c r="AA72" t="s">
        <v>92</v>
      </c>
      <c r="AB72" t="s">
        <v>92</v>
      </c>
      <c r="AC72" t="s">
        <v>174</v>
      </c>
      <c r="AD72" t="s">
        <v>175</v>
      </c>
      <c r="AF72" t="s">
        <v>479</v>
      </c>
      <c r="AI72" t="s">
        <v>96</v>
      </c>
      <c r="AK72" t="s">
        <v>97</v>
      </c>
      <c r="AM72" t="s">
        <v>98</v>
      </c>
      <c r="AO72" t="s">
        <v>100</v>
      </c>
      <c r="AP72" t="s">
        <v>267</v>
      </c>
      <c r="AQ72" t="s">
        <v>100</v>
      </c>
      <c r="AR72" t="s">
        <v>113</v>
      </c>
      <c r="AS72" t="s">
        <v>100</v>
      </c>
      <c r="AT72" t="s">
        <v>114</v>
      </c>
      <c r="AU72" t="s">
        <v>98</v>
      </c>
      <c r="AW72" t="s">
        <v>98</v>
      </c>
      <c r="AY72" t="s">
        <v>100</v>
      </c>
      <c r="AZ72" t="s">
        <v>480</v>
      </c>
      <c r="BA72" t="s">
        <v>97</v>
      </c>
      <c r="BC72" t="s">
        <v>98</v>
      </c>
      <c r="BD72">
        <v>0</v>
      </c>
      <c r="BE72" t="s">
        <v>98</v>
      </c>
      <c r="BF72" t="s">
        <v>98</v>
      </c>
      <c r="BH72" t="s">
        <v>98</v>
      </c>
      <c r="BJ72" t="s">
        <v>98</v>
      </c>
      <c r="BL72" t="s">
        <v>98</v>
      </c>
      <c r="BN72" t="s">
        <v>98</v>
      </c>
      <c r="BP72" t="s">
        <v>98</v>
      </c>
      <c r="BR72" t="s">
        <v>98</v>
      </c>
      <c r="BT72" t="s">
        <v>98</v>
      </c>
      <c r="BU72" t="s">
        <v>98</v>
      </c>
      <c r="BV72" t="s">
        <v>98</v>
      </c>
      <c r="BW72" t="s">
        <v>98</v>
      </c>
      <c r="BY72" t="s">
        <v>98</v>
      </c>
      <c r="CA72" t="s">
        <v>100</v>
      </c>
      <c r="CB72" t="s">
        <v>116</v>
      </c>
      <c r="CC72" t="s">
        <v>97</v>
      </c>
      <c r="CE72" t="s">
        <v>97</v>
      </c>
      <c r="CG72" t="s">
        <v>97</v>
      </c>
      <c r="CI72" t="s">
        <v>98</v>
      </c>
      <c r="CJ72" t="s">
        <v>2872</v>
      </c>
      <c r="CK72" t="s">
        <v>2872</v>
      </c>
      <c r="CL72" t="b">
        <f t="shared" si="3"/>
        <v>1</v>
      </c>
      <c r="CM72" t="s">
        <v>2872</v>
      </c>
      <c r="CN72" t="s">
        <v>2872</v>
      </c>
      <c r="CO72" t="b">
        <f t="shared" si="4"/>
        <v>1</v>
      </c>
      <c r="CP72" t="s">
        <v>2905</v>
      </c>
      <c r="CQ72" t="s">
        <v>2872</v>
      </c>
      <c r="CR72" t="b">
        <f t="shared" si="5"/>
        <v>0</v>
      </c>
    </row>
    <row r="73" spans="1:96" x14ac:dyDescent="0.35">
      <c r="A73" s="1">
        <v>43419.432673611111</v>
      </c>
      <c r="B73">
        <v>170</v>
      </c>
      <c r="C73">
        <v>7.6799041511201794E+20</v>
      </c>
      <c r="D73" t="s">
        <v>82</v>
      </c>
      <c r="E73">
        <v>79903</v>
      </c>
      <c r="F73" t="s">
        <v>83</v>
      </c>
      <c r="G73" t="s">
        <v>84</v>
      </c>
      <c r="H73" t="s">
        <v>85</v>
      </c>
      <c r="I73" s="1">
        <v>43425.132476851853</v>
      </c>
      <c r="J73">
        <v>843</v>
      </c>
      <c r="K73">
        <v>6.5</v>
      </c>
      <c r="L73">
        <v>65</v>
      </c>
      <c r="M73">
        <v>10</v>
      </c>
      <c r="N73" t="b">
        <v>0</v>
      </c>
      <c r="R73" t="s">
        <v>86</v>
      </c>
      <c r="T73" t="s">
        <v>481</v>
      </c>
      <c r="U73" t="s">
        <v>188</v>
      </c>
      <c r="V73" t="s">
        <v>89</v>
      </c>
      <c r="W73" t="s">
        <v>90</v>
      </c>
      <c r="Y73" t="s">
        <v>91</v>
      </c>
      <c r="Z73">
        <v>7679904</v>
      </c>
      <c r="AA73" t="s">
        <v>92</v>
      </c>
      <c r="AB73" t="s">
        <v>92</v>
      </c>
      <c r="AC73" t="s">
        <v>111</v>
      </c>
      <c r="AD73" t="s">
        <v>94</v>
      </c>
      <c r="AF73" t="s">
        <v>482</v>
      </c>
      <c r="AI73" t="s">
        <v>96</v>
      </c>
      <c r="AK73" t="s">
        <v>97</v>
      </c>
      <c r="AM73" t="s">
        <v>98</v>
      </c>
      <c r="AO73" t="s">
        <v>97</v>
      </c>
      <c r="AP73" t="s">
        <v>483</v>
      </c>
      <c r="AQ73" t="s">
        <v>100</v>
      </c>
      <c r="AR73" t="s">
        <v>101</v>
      </c>
      <c r="AS73" t="s">
        <v>100</v>
      </c>
      <c r="AT73" t="s">
        <v>102</v>
      </c>
      <c r="AU73" t="s">
        <v>98</v>
      </c>
      <c r="AW73" t="s">
        <v>98</v>
      </c>
      <c r="AY73" t="s">
        <v>97</v>
      </c>
      <c r="AZ73" t="s">
        <v>484</v>
      </c>
      <c r="BA73" t="s">
        <v>104</v>
      </c>
      <c r="BB73" t="s">
        <v>105</v>
      </c>
      <c r="BD73">
        <v>0</v>
      </c>
      <c r="BE73" t="s">
        <v>98</v>
      </c>
      <c r="BF73" t="s">
        <v>98</v>
      </c>
      <c r="BH73" t="s">
        <v>98</v>
      </c>
      <c r="BJ73" t="s">
        <v>98</v>
      </c>
      <c r="BL73" t="s">
        <v>98</v>
      </c>
      <c r="BN73" t="s">
        <v>98</v>
      </c>
      <c r="BP73" t="s">
        <v>98</v>
      </c>
      <c r="BR73" t="s">
        <v>98</v>
      </c>
      <c r="BT73" t="s">
        <v>98</v>
      </c>
      <c r="BU73" t="s">
        <v>98</v>
      </c>
      <c r="BV73" t="s">
        <v>98</v>
      </c>
      <c r="BW73" t="s">
        <v>98</v>
      </c>
      <c r="BY73" t="s">
        <v>98</v>
      </c>
      <c r="CA73" t="s">
        <v>100</v>
      </c>
      <c r="CB73" t="s">
        <v>102</v>
      </c>
      <c r="CC73" t="s">
        <v>97</v>
      </c>
      <c r="CE73" t="s">
        <v>97</v>
      </c>
      <c r="CG73" t="s">
        <v>97</v>
      </c>
      <c r="CI73" t="s">
        <v>98</v>
      </c>
      <c r="CJ73" t="s">
        <v>2873</v>
      </c>
      <c r="CK73" t="s">
        <v>2873</v>
      </c>
      <c r="CL73" t="b">
        <f t="shared" si="3"/>
        <v>1</v>
      </c>
      <c r="CM73" t="s">
        <v>2873</v>
      </c>
      <c r="CN73" t="s">
        <v>2873</v>
      </c>
      <c r="CO73" t="b">
        <f t="shared" si="4"/>
        <v>1</v>
      </c>
      <c r="CP73" t="s">
        <v>98</v>
      </c>
      <c r="CQ73" t="s">
        <v>2873</v>
      </c>
      <c r="CR73" t="b">
        <f t="shared" si="5"/>
        <v>0</v>
      </c>
    </row>
    <row r="74" spans="1:96" x14ac:dyDescent="0.35">
      <c r="A74" s="1">
        <v>43395.667546296296</v>
      </c>
      <c r="B74">
        <v>746</v>
      </c>
      <c r="C74">
        <v>7.6812802210201797E+20</v>
      </c>
      <c r="D74" t="s">
        <v>82</v>
      </c>
      <c r="E74">
        <v>79797</v>
      </c>
      <c r="F74" t="s">
        <v>83</v>
      </c>
      <c r="G74" t="s">
        <v>84</v>
      </c>
      <c r="H74" t="s">
        <v>85</v>
      </c>
      <c r="I74" s="1">
        <v>43424.298518518517</v>
      </c>
      <c r="J74">
        <v>1501</v>
      </c>
      <c r="K74">
        <v>7</v>
      </c>
      <c r="L74">
        <v>70</v>
      </c>
      <c r="M74">
        <v>10</v>
      </c>
      <c r="N74" t="b">
        <v>0</v>
      </c>
      <c r="R74" t="s">
        <v>86</v>
      </c>
      <c r="T74" t="s">
        <v>485</v>
      </c>
      <c r="U74" t="s">
        <v>486</v>
      </c>
      <c r="V74" t="s">
        <v>89</v>
      </c>
      <c r="W74" t="s">
        <v>90</v>
      </c>
      <c r="Y74" t="s">
        <v>91</v>
      </c>
      <c r="Z74">
        <v>7681280</v>
      </c>
      <c r="AA74" t="s">
        <v>92</v>
      </c>
      <c r="AB74" t="s">
        <v>92</v>
      </c>
      <c r="AC74" t="s">
        <v>111</v>
      </c>
      <c r="AD74" t="s">
        <v>94</v>
      </c>
      <c r="AF74" t="s">
        <v>487</v>
      </c>
      <c r="AI74" t="s">
        <v>96</v>
      </c>
      <c r="AK74" t="s">
        <v>97</v>
      </c>
      <c r="AM74" t="s">
        <v>98</v>
      </c>
      <c r="AO74" t="s">
        <v>97</v>
      </c>
      <c r="AP74" t="s">
        <v>394</v>
      </c>
      <c r="AQ74" t="s">
        <v>104</v>
      </c>
      <c r="AR74" t="s">
        <v>131</v>
      </c>
      <c r="AS74" t="s">
        <v>100</v>
      </c>
      <c r="AT74" t="s">
        <v>102</v>
      </c>
      <c r="AU74" t="s">
        <v>98</v>
      </c>
      <c r="AW74" t="s">
        <v>98</v>
      </c>
      <c r="AY74" t="s">
        <v>97</v>
      </c>
      <c r="AZ74" t="s">
        <v>488</v>
      </c>
      <c r="BA74" t="s">
        <v>104</v>
      </c>
      <c r="BB74" t="s">
        <v>105</v>
      </c>
      <c r="BD74">
        <v>0</v>
      </c>
      <c r="BE74" t="s">
        <v>98</v>
      </c>
      <c r="BF74" t="s">
        <v>98</v>
      </c>
      <c r="BH74" t="s">
        <v>98</v>
      </c>
      <c r="BJ74" t="s">
        <v>98</v>
      </c>
      <c r="BL74" t="s">
        <v>98</v>
      </c>
      <c r="BN74" t="s">
        <v>98</v>
      </c>
      <c r="BP74" t="s">
        <v>98</v>
      </c>
      <c r="BR74" t="s">
        <v>98</v>
      </c>
      <c r="BT74" t="s">
        <v>98</v>
      </c>
      <c r="BU74" t="s">
        <v>98</v>
      </c>
      <c r="BV74" t="s">
        <v>98</v>
      </c>
      <c r="BW74" t="s">
        <v>98</v>
      </c>
      <c r="BY74" t="s">
        <v>98</v>
      </c>
      <c r="CA74" t="s">
        <v>100</v>
      </c>
      <c r="CB74" t="s">
        <v>102</v>
      </c>
      <c r="CC74" t="s">
        <v>97</v>
      </c>
      <c r="CE74" t="s">
        <v>97</v>
      </c>
      <c r="CG74" t="s">
        <v>97</v>
      </c>
      <c r="CI74" t="s">
        <v>98</v>
      </c>
      <c r="CJ74" t="s">
        <v>2874</v>
      </c>
      <c r="CK74" t="s">
        <v>2874</v>
      </c>
      <c r="CL74" t="b">
        <f t="shared" si="3"/>
        <v>1</v>
      </c>
      <c r="CM74" t="s">
        <v>2874</v>
      </c>
      <c r="CN74" t="s">
        <v>2874</v>
      </c>
      <c r="CO74" t="b">
        <f t="shared" si="4"/>
        <v>1</v>
      </c>
      <c r="CP74" t="s">
        <v>2872</v>
      </c>
      <c r="CQ74" t="s">
        <v>2874</v>
      </c>
      <c r="CR74" t="b">
        <f t="shared" si="5"/>
        <v>0</v>
      </c>
    </row>
    <row r="75" spans="1:96" x14ac:dyDescent="0.35">
      <c r="A75" s="1">
        <v>43388.403773148151</v>
      </c>
      <c r="B75">
        <v>804</v>
      </c>
      <c r="C75">
        <v>7.6889321510201799E+20</v>
      </c>
      <c r="D75" t="s">
        <v>82</v>
      </c>
      <c r="E75">
        <v>78759</v>
      </c>
      <c r="F75" t="s">
        <v>139</v>
      </c>
      <c r="G75" t="s">
        <v>140</v>
      </c>
      <c r="H75" t="s">
        <v>141</v>
      </c>
      <c r="I75" s="1">
        <v>43408.967476851853</v>
      </c>
      <c r="J75">
        <v>2152</v>
      </c>
      <c r="K75">
        <v>6.5</v>
      </c>
      <c r="L75">
        <v>65</v>
      </c>
      <c r="M75">
        <v>10</v>
      </c>
      <c r="N75" t="b">
        <v>0</v>
      </c>
      <c r="R75" t="s">
        <v>86</v>
      </c>
      <c r="T75" t="s">
        <v>489</v>
      </c>
      <c r="U75" t="s">
        <v>490</v>
      </c>
      <c r="V75" t="s">
        <v>89</v>
      </c>
      <c r="W75" t="s">
        <v>90</v>
      </c>
      <c r="Y75" t="s">
        <v>91</v>
      </c>
      <c r="Z75">
        <v>7688932</v>
      </c>
      <c r="AA75" t="s">
        <v>92</v>
      </c>
      <c r="AB75" t="s">
        <v>241</v>
      </c>
      <c r="AC75" t="s">
        <v>491</v>
      </c>
      <c r="AD75" t="s">
        <v>150</v>
      </c>
      <c r="AF75" t="s">
        <v>492</v>
      </c>
      <c r="AI75" t="s">
        <v>152</v>
      </c>
      <c r="AK75" t="s">
        <v>97</v>
      </c>
      <c r="AM75" t="s">
        <v>98</v>
      </c>
      <c r="AO75" t="s">
        <v>97</v>
      </c>
      <c r="AQ75" t="s">
        <v>104</v>
      </c>
      <c r="AR75" t="s">
        <v>493</v>
      </c>
      <c r="AS75" t="s">
        <v>100</v>
      </c>
      <c r="AT75" t="s">
        <v>156</v>
      </c>
      <c r="AU75" t="s">
        <v>98</v>
      </c>
      <c r="AW75" t="s">
        <v>98</v>
      </c>
      <c r="AY75" t="s">
        <v>97</v>
      </c>
      <c r="BA75" t="s">
        <v>100</v>
      </c>
      <c r="BB75" t="s">
        <v>382</v>
      </c>
      <c r="BC75" t="s">
        <v>98</v>
      </c>
      <c r="BD75">
        <v>0</v>
      </c>
      <c r="BE75" t="s">
        <v>98</v>
      </c>
      <c r="BF75" t="s">
        <v>98</v>
      </c>
      <c r="BH75" t="s">
        <v>98</v>
      </c>
      <c r="BJ75" t="s">
        <v>98</v>
      </c>
      <c r="BL75" t="s">
        <v>98</v>
      </c>
      <c r="BN75" t="s">
        <v>98</v>
      </c>
      <c r="BP75" t="s">
        <v>98</v>
      </c>
      <c r="BR75" t="s">
        <v>98</v>
      </c>
      <c r="BT75" t="s">
        <v>98</v>
      </c>
      <c r="BU75" t="s">
        <v>98</v>
      </c>
      <c r="BV75" t="s">
        <v>98</v>
      </c>
      <c r="BW75" t="s">
        <v>98</v>
      </c>
      <c r="BY75" t="s">
        <v>98</v>
      </c>
      <c r="CA75" t="s">
        <v>100</v>
      </c>
      <c r="CB75" t="s">
        <v>158</v>
      </c>
      <c r="CC75" t="s">
        <v>97</v>
      </c>
      <c r="CE75" t="s">
        <v>97</v>
      </c>
      <c r="CG75" t="s">
        <v>97</v>
      </c>
      <c r="CI75" t="s">
        <v>98</v>
      </c>
      <c r="CJ75" t="s">
        <v>2875</v>
      </c>
      <c r="CK75" t="s">
        <v>2874</v>
      </c>
      <c r="CL75" t="b">
        <f t="shared" si="3"/>
        <v>0</v>
      </c>
      <c r="CM75" t="s">
        <v>2875</v>
      </c>
      <c r="CN75" t="s">
        <v>2875</v>
      </c>
      <c r="CO75" t="b">
        <f t="shared" si="4"/>
        <v>1</v>
      </c>
      <c r="CP75" t="s">
        <v>2873</v>
      </c>
      <c r="CQ75" t="s">
        <v>2875</v>
      </c>
      <c r="CR75" t="b">
        <f t="shared" si="5"/>
        <v>0</v>
      </c>
    </row>
    <row r="76" spans="1:96" x14ac:dyDescent="0.35">
      <c r="A76" s="1">
        <v>43389.48028935185</v>
      </c>
      <c r="B76">
        <v>1577</v>
      </c>
      <c r="C76">
        <v>7.6899281610201799E+20</v>
      </c>
      <c r="D76" t="s">
        <v>82</v>
      </c>
      <c r="E76">
        <v>79143</v>
      </c>
      <c r="F76" t="s">
        <v>83</v>
      </c>
      <c r="G76" t="s">
        <v>84</v>
      </c>
      <c r="H76" t="s">
        <v>85</v>
      </c>
      <c r="I76" s="1">
        <v>43416.008761574078</v>
      </c>
      <c r="J76">
        <v>2422</v>
      </c>
      <c r="K76">
        <v>7</v>
      </c>
      <c r="L76">
        <v>70</v>
      </c>
      <c r="M76">
        <v>10</v>
      </c>
      <c r="N76" t="b">
        <v>0</v>
      </c>
      <c r="R76" t="s">
        <v>86</v>
      </c>
      <c r="T76" t="s">
        <v>494</v>
      </c>
      <c r="U76" t="s">
        <v>495</v>
      </c>
      <c r="V76" t="s">
        <v>89</v>
      </c>
      <c r="W76" t="s">
        <v>90</v>
      </c>
      <c r="Y76" t="s">
        <v>91</v>
      </c>
      <c r="Z76">
        <v>7689928</v>
      </c>
      <c r="AA76" t="s">
        <v>92</v>
      </c>
      <c r="AB76" t="s">
        <v>241</v>
      </c>
      <c r="AC76" t="s">
        <v>491</v>
      </c>
      <c r="AD76" t="s">
        <v>150</v>
      </c>
      <c r="AF76" t="s">
        <v>496</v>
      </c>
      <c r="AI76" t="s">
        <v>96</v>
      </c>
      <c r="AK76" t="s">
        <v>97</v>
      </c>
      <c r="AM76" t="s">
        <v>98</v>
      </c>
      <c r="AO76" t="s">
        <v>97</v>
      </c>
      <c r="AQ76" t="s">
        <v>100</v>
      </c>
      <c r="AR76" t="s">
        <v>101</v>
      </c>
      <c r="AS76" t="s">
        <v>100</v>
      </c>
      <c r="AT76" t="s">
        <v>102</v>
      </c>
      <c r="AU76" t="s">
        <v>98</v>
      </c>
      <c r="AW76" t="s">
        <v>98</v>
      </c>
      <c r="AY76" t="s">
        <v>97</v>
      </c>
      <c r="BA76" t="s">
        <v>97</v>
      </c>
      <c r="BD76">
        <v>0</v>
      </c>
      <c r="BE76" t="s">
        <v>98</v>
      </c>
      <c r="BF76" t="s">
        <v>98</v>
      </c>
      <c r="BH76" t="s">
        <v>98</v>
      </c>
      <c r="BJ76" t="s">
        <v>98</v>
      </c>
      <c r="BL76" t="s">
        <v>98</v>
      </c>
      <c r="BN76" t="s">
        <v>98</v>
      </c>
      <c r="BP76" t="s">
        <v>98</v>
      </c>
      <c r="BR76" t="s">
        <v>98</v>
      </c>
      <c r="BT76" t="s">
        <v>98</v>
      </c>
      <c r="BU76" t="s">
        <v>98</v>
      </c>
      <c r="BV76" t="s">
        <v>98</v>
      </c>
      <c r="BW76" t="s">
        <v>98</v>
      </c>
      <c r="BY76" t="s">
        <v>98</v>
      </c>
      <c r="CA76" t="s">
        <v>100</v>
      </c>
      <c r="CB76" t="s">
        <v>102</v>
      </c>
      <c r="CC76" t="s">
        <v>97</v>
      </c>
      <c r="CE76" t="s">
        <v>97</v>
      </c>
      <c r="CG76" t="s">
        <v>97</v>
      </c>
      <c r="CI76" t="s">
        <v>98</v>
      </c>
      <c r="CJ76" t="s">
        <v>2875</v>
      </c>
      <c r="CK76" t="s">
        <v>2875</v>
      </c>
      <c r="CL76" t="b">
        <f t="shared" si="3"/>
        <v>1</v>
      </c>
      <c r="CM76" t="s">
        <v>2875</v>
      </c>
      <c r="CN76" t="s">
        <v>2876</v>
      </c>
      <c r="CO76" t="b">
        <f t="shared" si="4"/>
        <v>0</v>
      </c>
      <c r="CP76" t="s">
        <v>2874</v>
      </c>
      <c r="CQ76" t="s">
        <v>2875</v>
      </c>
      <c r="CR76" t="b">
        <f t="shared" si="5"/>
        <v>0</v>
      </c>
    </row>
    <row r="77" spans="1:96" x14ac:dyDescent="0.35">
      <c r="A77" s="1">
        <v>43389.375706018516</v>
      </c>
      <c r="B77">
        <v>1512</v>
      </c>
      <c r="C77">
        <v>7.6900861610201802E+20</v>
      </c>
      <c r="D77" t="s">
        <v>82</v>
      </c>
      <c r="E77">
        <v>79119</v>
      </c>
      <c r="F77" t="s">
        <v>106</v>
      </c>
      <c r="G77" t="s">
        <v>107</v>
      </c>
      <c r="H77" t="s">
        <v>108</v>
      </c>
      <c r="I77" s="1">
        <v>43416.102546296293</v>
      </c>
      <c r="J77">
        <v>2391</v>
      </c>
      <c r="K77">
        <v>8</v>
      </c>
      <c r="L77">
        <v>80</v>
      </c>
      <c r="M77">
        <v>10</v>
      </c>
      <c r="N77" t="b">
        <v>0</v>
      </c>
      <c r="R77" t="s">
        <v>86</v>
      </c>
      <c r="T77" t="s">
        <v>436</v>
      </c>
      <c r="U77" t="s">
        <v>497</v>
      </c>
      <c r="V77" t="s">
        <v>89</v>
      </c>
      <c r="W77" t="s">
        <v>90</v>
      </c>
      <c r="Y77" t="s">
        <v>91</v>
      </c>
      <c r="Z77">
        <v>7690086</v>
      </c>
      <c r="AA77" t="s">
        <v>92</v>
      </c>
      <c r="AB77" t="s">
        <v>92</v>
      </c>
      <c r="AC77" t="s">
        <v>174</v>
      </c>
      <c r="AD77" t="s">
        <v>175</v>
      </c>
      <c r="AF77" t="s">
        <v>498</v>
      </c>
      <c r="AI77" t="s">
        <v>96</v>
      </c>
      <c r="AK77" t="s">
        <v>97</v>
      </c>
      <c r="AM77" t="s">
        <v>98</v>
      </c>
      <c r="AO77" t="s">
        <v>97</v>
      </c>
      <c r="AQ77" t="s">
        <v>100</v>
      </c>
      <c r="AR77" t="s">
        <v>113</v>
      </c>
      <c r="AS77" t="s">
        <v>97</v>
      </c>
      <c r="AU77" t="s">
        <v>98</v>
      </c>
      <c r="AW77" t="s">
        <v>98</v>
      </c>
      <c r="AY77" t="s">
        <v>97</v>
      </c>
      <c r="BA77" t="s">
        <v>100</v>
      </c>
      <c r="BB77" t="s">
        <v>499</v>
      </c>
      <c r="BC77" t="s">
        <v>98</v>
      </c>
      <c r="BD77">
        <v>0</v>
      </c>
      <c r="BE77" t="s">
        <v>98</v>
      </c>
      <c r="BF77" t="s">
        <v>98</v>
      </c>
      <c r="BH77" t="s">
        <v>98</v>
      </c>
      <c r="BJ77" t="s">
        <v>98</v>
      </c>
      <c r="BL77" t="s">
        <v>98</v>
      </c>
      <c r="BN77" t="s">
        <v>98</v>
      </c>
      <c r="BP77" t="s">
        <v>98</v>
      </c>
      <c r="BR77" t="s">
        <v>98</v>
      </c>
      <c r="BT77" t="s">
        <v>98</v>
      </c>
      <c r="BU77" t="s">
        <v>98</v>
      </c>
      <c r="BV77" t="s">
        <v>98</v>
      </c>
      <c r="BW77" t="s">
        <v>98</v>
      </c>
      <c r="BY77" t="s">
        <v>98</v>
      </c>
      <c r="CA77" t="s">
        <v>97</v>
      </c>
      <c r="CC77" t="s">
        <v>97</v>
      </c>
      <c r="CE77" t="s">
        <v>97</v>
      </c>
      <c r="CG77" t="s">
        <v>97</v>
      </c>
      <c r="CI77" t="s">
        <v>98</v>
      </c>
      <c r="CJ77" t="s">
        <v>98</v>
      </c>
      <c r="CK77" t="s">
        <v>98</v>
      </c>
      <c r="CL77" t="b">
        <f t="shared" si="3"/>
        <v>1</v>
      </c>
      <c r="CM77" t="s">
        <v>98</v>
      </c>
      <c r="CN77" t="s">
        <v>98</v>
      </c>
      <c r="CO77" t="b">
        <f t="shared" si="4"/>
        <v>1</v>
      </c>
      <c r="CP77" t="s">
        <v>2875</v>
      </c>
      <c r="CQ77" t="s">
        <v>98</v>
      </c>
      <c r="CR77" t="b">
        <f t="shared" si="5"/>
        <v>0</v>
      </c>
    </row>
    <row r="78" spans="1:96" x14ac:dyDescent="0.35">
      <c r="A78" s="1">
        <v>43388.778657407405</v>
      </c>
      <c r="B78">
        <v>554</v>
      </c>
      <c r="C78">
        <v>7.6927411510201798E+20</v>
      </c>
      <c r="D78" t="s">
        <v>82</v>
      </c>
      <c r="E78">
        <v>79092</v>
      </c>
      <c r="F78" t="s">
        <v>83</v>
      </c>
      <c r="G78" t="s">
        <v>84</v>
      </c>
      <c r="H78" t="s">
        <v>85</v>
      </c>
      <c r="I78" s="1">
        <v>43413.955254629633</v>
      </c>
      <c r="J78">
        <v>1231</v>
      </c>
      <c r="K78">
        <v>7</v>
      </c>
      <c r="L78">
        <v>70</v>
      </c>
      <c r="M78">
        <v>10</v>
      </c>
      <c r="N78" t="b">
        <v>0</v>
      </c>
      <c r="O78" t="s">
        <v>142</v>
      </c>
      <c r="P78" t="s">
        <v>143</v>
      </c>
      <c r="Q78" t="s">
        <v>144</v>
      </c>
      <c r="R78" t="s">
        <v>145</v>
      </c>
      <c r="S78" s="1">
        <v>43415.895150462966</v>
      </c>
      <c r="T78" t="s">
        <v>500</v>
      </c>
      <c r="U78" t="s">
        <v>501</v>
      </c>
      <c r="V78" t="s">
        <v>89</v>
      </c>
      <c r="W78" t="s">
        <v>90</v>
      </c>
      <c r="Y78" t="s">
        <v>91</v>
      </c>
      <c r="Z78">
        <v>7692741</v>
      </c>
      <c r="AA78" t="s">
        <v>92</v>
      </c>
      <c r="AB78" t="s">
        <v>241</v>
      </c>
      <c r="AC78" t="s">
        <v>491</v>
      </c>
      <c r="AD78" t="s">
        <v>150</v>
      </c>
      <c r="AF78" t="s">
        <v>502</v>
      </c>
      <c r="AI78" t="s">
        <v>152</v>
      </c>
      <c r="AK78" t="s">
        <v>97</v>
      </c>
      <c r="AM78" t="s">
        <v>98</v>
      </c>
      <c r="AO78" t="s">
        <v>97</v>
      </c>
      <c r="AQ78" t="s">
        <v>100</v>
      </c>
      <c r="AR78" t="s">
        <v>101</v>
      </c>
      <c r="AS78" t="s">
        <v>100</v>
      </c>
      <c r="AT78" t="s">
        <v>102</v>
      </c>
      <c r="AU78" t="s">
        <v>98</v>
      </c>
      <c r="AW78" t="s">
        <v>98</v>
      </c>
      <c r="AY78" t="s">
        <v>97</v>
      </c>
      <c r="BA78" t="s">
        <v>97</v>
      </c>
      <c r="BD78">
        <v>0</v>
      </c>
      <c r="BE78" t="s">
        <v>98</v>
      </c>
      <c r="BF78" t="s">
        <v>98</v>
      </c>
      <c r="BH78" t="s">
        <v>98</v>
      </c>
      <c r="BJ78" t="s">
        <v>98</v>
      </c>
      <c r="BL78" t="s">
        <v>98</v>
      </c>
      <c r="BN78" t="s">
        <v>98</v>
      </c>
      <c r="BP78" t="s">
        <v>98</v>
      </c>
      <c r="BR78" t="s">
        <v>98</v>
      </c>
      <c r="BT78" t="s">
        <v>98</v>
      </c>
      <c r="BU78" t="s">
        <v>98</v>
      </c>
      <c r="BV78" t="s">
        <v>98</v>
      </c>
      <c r="BW78" t="s">
        <v>98</v>
      </c>
      <c r="BY78" t="s">
        <v>98</v>
      </c>
      <c r="CA78" t="s">
        <v>100</v>
      </c>
      <c r="CB78" t="s">
        <v>186</v>
      </c>
      <c r="CC78" t="s">
        <v>97</v>
      </c>
      <c r="CE78" t="s">
        <v>97</v>
      </c>
      <c r="CG78" t="s">
        <v>97</v>
      </c>
      <c r="CI78" t="s">
        <v>98</v>
      </c>
      <c r="CJ78" t="s">
        <v>2876</v>
      </c>
      <c r="CK78" t="s">
        <v>2876</v>
      </c>
      <c r="CL78" t="b">
        <f t="shared" si="3"/>
        <v>1</v>
      </c>
      <c r="CM78" t="s">
        <v>2876</v>
      </c>
      <c r="CN78" t="s">
        <v>2872</v>
      </c>
      <c r="CO78" t="b">
        <f t="shared" si="4"/>
        <v>0</v>
      </c>
      <c r="CP78" t="s">
        <v>2905</v>
      </c>
      <c r="CQ78" t="s">
        <v>2905</v>
      </c>
      <c r="CR78" t="b">
        <f t="shared" si="5"/>
        <v>1</v>
      </c>
    </row>
    <row r="79" spans="1:96" x14ac:dyDescent="0.35">
      <c r="A79" s="1">
        <v>43395.461469907408</v>
      </c>
      <c r="B79">
        <v>759</v>
      </c>
      <c r="C79">
        <v>7.6952792210201798E+20</v>
      </c>
      <c r="D79" t="s">
        <v>82</v>
      </c>
      <c r="E79">
        <v>79794</v>
      </c>
      <c r="F79" t="s">
        <v>83</v>
      </c>
      <c r="G79" t="s">
        <v>84</v>
      </c>
      <c r="H79" t="s">
        <v>85</v>
      </c>
      <c r="I79" s="1">
        <v>43424.279791666668</v>
      </c>
      <c r="J79">
        <v>1467</v>
      </c>
      <c r="K79">
        <v>8.5</v>
      </c>
      <c r="L79">
        <v>56.67</v>
      </c>
      <c r="M79">
        <v>15</v>
      </c>
      <c r="N79" t="b">
        <v>0</v>
      </c>
      <c r="R79" t="s">
        <v>86</v>
      </c>
      <c r="T79" t="s">
        <v>503</v>
      </c>
      <c r="U79" t="s">
        <v>504</v>
      </c>
      <c r="V79" t="s">
        <v>89</v>
      </c>
      <c r="W79" t="s">
        <v>90</v>
      </c>
      <c r="Y79" t="s">
        <v>91</v>
      </c>
      <c r="Z79">
        <v>7695279</v>
      </c>
      <c r="AA79" t="s">
        <v>92</v>
      </c>
      <c r="AB79" t="s">
        <v>310</v>
      </c>
      <c r="AC79" t="s">
        <v>446</v>
      </c>
      <c r="AD79" t="s">
        <v>175</v>
      </c>
      <c r="AF79" t="s">
        <v>505</v>
      </c>
      <c r="AI79" t="s">
        <v>96</v>
      </c>
      <c r="AK79" t="s">
        <v>97</v>
      </c>
      <c r="AM79" t="s">
        <v>98</v>
      </c>
      <c r="AO79" t="s">
        <v>97</v>
      </c>
      <c r="AP79" t="s">
        <v>506</v>
      </c>
      <c r="AQ79" t="s">
        <v>97</v>
      </c>
      <c r="AS79" t="s">
        <v>98</v>
      </c>
      <c r="AU79" t="s">
        <v>104</v>
      </c>
      <c r="AV79" t="s">
        <v>183</v>
      </c>
      <c r="AW79" t="s">
        <v>100</v>
      </c>
      <c r="AX79" t="s">
        <v>163</v>
      </c>
      <c r="AY79" t="s">
        <v>98</v>
      </c>
      <c r="BA79" t="s">
        <v>104</v>
      </c>
      <c r="BB79" t="s">
        <v>105</v>
      </c>
      <c r="BC79" t="s">
        <v>507</v>
      </c>
      <c r="BD79">
        <v>0</v>
      </c>
      <c r="BE79" t="s">
        <v>98</v>
      </c>
      <c r="BF79" t="s">
        <v>98</v>
      </c>
      <c r="BH79" t="s">
        <v>97</v>
      </c>
      <c r="BJ79" t="s">
        <v>97</v>
      </c>
      <c r="BL79" t="s">
        <v>100</v>
      </c>
      <c r="BM79" t="s">
        <v>198</v>
      </c>
      <c r="BN79" t="s">
        <v>98</v>
      </c>
      <c r="BP79" t="s">
        <v>97</v>
      </c>
      <c r="BQ79" t="s">
        <v>508</v>
      </c>
      <c r="BR79" t="s">
        <v>104</v>
      </c>
      <c r="BS79" t="s">
        <v>200</v>
      </c>
      <c r="BT79" t="s">
        <v>98</v>
      </c>
      <c r="BU79" t="s">
        <v>98</v>
      </c>
      <c r="BV79" t="s">
        <v>98</v>
      </c>
      <c r="BW79" t="s">
        <v>98</v>
      </c>
      <c r="BY79" t="s">
        <v>98</v>
      </c>
      <c r="CA79" t="s">
        <v>100</v>
      </c>
      <c r="CB79" t="s">
        <v>186</v>
      </c>
      <c r="CC79" t="s">
        <v>100</v>
      </c>
      <c r="CD79" t="s">
        <v>187</v>
      </c>
      <c r="CE79" t="s">
        <v>100</v>
      </c>
      <c r="CF79" t="s">
        <v>509</v>
      </c>
      <c r="CG79" t="s">
        <v>97</v>
      </c>
      <c r="CI79" t="s">
        <v>98</v>
      </c>
      <c r="CJ79" t="s">
        <v>2872</v>
      </c>
      <c r="CK79" t="s">
        <v>2872</v>
      </c>
      <c r="CL79" t="b">
        <f t="shared" si="3"/>
        <v>1</v>
      </c>
      <c r="CM79" t="s">
        <v>2872</v>
      </c>
      <c r="CN79" t="s">
        <v>2872</v>
      </c>
      <c r="CO79" t="b">
        <f t="shared" si="4"/>
        <v>1</v>
      </c>
      <c r="CP79" t="s">
        <v>98</v>
      </c>
      <c r="CQ79" t="s">
        <v>2872</v>
      </c>
      <c r="CR79" t="b">
        <f t="shared" si="5"/>
        <v>0</v>
      </c>
    </row>
    <row r="80" spans="1:96" x14ac:dyDescent="0.35">
      <c r="A80" s="1">
        <v>43388.663657407407</v>
      </c>
      <c r="B80">
        <v>796</v>
      </c>
      <c r="C80">
        <v>7.6976591510201801E+20</v>
      </c>
      <c r="D80" t="s">
        <v>82</v>
      </c>
      <c r="E80">
        <v>78672</v>
      </c>
      <c r="F80" t="s">
        <v>83</v>
      </c>
      <c r="G80" t="s">
        <v>84</v>
      </c>
      <c r="H80" t="s">
        <v>85</v>
      </c>
      <c r="I80" s="1">
        <v>43406.176898148151</v>
      </c>
      <c r="J80">
        <v>1263</v>
      </c>
      <c r="K80">
        <v>7.5</v>
      </c>
      <c r="L80">
        <v>75</v>
      </c>
      <c r="M80">
        <v>10</v>
      </c>
      <c r="N80" t="b">
        <v>0</v>
      </c>
      <c r="R80" t="s">
        <v>86</v>
      </c>
      <c r="T80" t="s">
        <v>510</v>
      </c>
      <c r="U80" t="s">
        <v>511</v>
      </c>
      <c r="V80" t="s">
        <v>89</v>
      </c>
      <c r="W80" t="s">
        <v>90</v>
      </c>
      <c r="Y80" t="s">
        <v>91</v>
      </c>
      <c r="Z80">
        <v>7697659</v>
      </c>
      <c r="AA80" t="s">
        <v>92</v>
      </c>
      <c r="AB80" t="s">
        <v>310</v>
      </c>
      <c r="AC80" t="s">
        <v>311</v>
      </c>
      <c r="AD80" t="s">
        <v>175</v>
      </c>
      <c r="AF80" t="s">
        <v>512</v>
      </c>
      <c r="AI80" t="s">
        <v>96</v>
      </c>
      <c r="AK80" t="s">
        <v>97</v>
      </c>
      <c r="AM80" t="s">
        <v>98</v>
      </c>
      <c r="AO80" t="s">
        <v>97</v>
      </c>
      <c r="AQ80" t="s">
        <v>100</v>
      </c>
      <c r="AR80" t="s">
        <v>101</v>
      </c>
      <c r="AS80" t="s">
        <v>97</v>
      </c>
      <c r="AU80" t="s">
        <v>98</v>
      </c>
      <c r="AW80" t="s">
        <v>98</v>
      </c>
      <c r="AY80" t="s">
        <v>97</v>
      </c>
      <c r="BA80" t="s">
        <v>104</v>
      </c>
      <c r="BB80" t="s">
        <v>105</v>
      </c>
      <c r="BD80">
        <v>0</v>
      </c>
      <c r="BE80" t="s">
        <v>98</v>
      </c>
      <c r="BF80" t="s">
        <v>98</v>
      </c>
      <c r="BH80" t="s">
        <v>98</v>
      </c>
      <c r="BJ80" t="s">
        <v>98</v>
      </c>
      <c r="BL80" t="s">
        <v>98</v>
      </c>
      <c r="BN80" t="s">
        <v>98</v>
      </c>
      <c r="BP80" t="s">
        <v>98</v>
      </c>
      <c r="BR80" t="s">
        <v>98</v>
      </c>
      <c r="BT80" t="s">
        <v>98</v>
      </c>
      <c r="BU80" t="s">
        <v>98</v>
      </c>
      <c r="BV80" t="s">
        <v>98</v>
      </c>
      <c r="BW80" t="s">
        <v>98</v>
      </c>
      <c r="BY80" t="s">
        <v>98</v>
      </c>
      <c r="CA80" t="s">
        <v>100</v>
      </c>
      <c r="CB80" t="s">
        <v>186</v>
      </c>
      <c r="CC80" t="s">
        <v>97</v>
      </c>
      <c r="CE80" t="s">
        <v>97</v>
      </c>
      <c r="CG80" t="s">
        <v>97</v>
      </c>
      <c r="CI80" t="s">
        <v>98</v>
      </c>
      <c r="CJ80" t="s">
        <v>2873</v>
      </c>
      <c r="CK80" t="s">
        <v>2873</v>
      </c>
      <c r="CL80" t="b">
        <f t="shared" si="3"/>
        <v>1</v>
      </c>
      <c r="CM80" t="s">
        <v>2873</v>
      </c>
      <c r="CN80" t="s">
        <v>2873</v>
      </c>
      <c r="CO80" t="b">
        <f t="shared" si="4"/>
        <v>1</v>
      </c>
      <c r="CP80" t="s">
        <v>2872</v>
      </c>
      <c r="CQ80" t="s">
        <v>2873</v>
      </c>
      <c r="CR80" t="b">
        <f t="shared" si="5"/>
        <v>0</v>
      </c>
    </row>
    <row r="81" spans="1:96" x14ac:dyDescent="0.35">
      <c r="A81" s="1">
        <v>43388.802094907405</v>
      </c>
      <c r="B81">
        <v>745</v>
      </c>
      <c r="C81">
        <v>7.6978151510201795E+20</v>
      </c>
      <c r="D81" t="s">
        <v>82</v>
      </c>
      <c r="E81">
        <v>79100</v>
      </c>
      <c r="F81" t="s">
        <v>83</v>
      </c>
      <c r="G81" t="s">
        <v>84</v>
      </c>
      <c r="H81" t="s">
        <v>85</v>
      </c>
      <c r="I81" s="1">
        <v>43414.006180555552</v>
      </c>
      <c r="J81">
        <v>1300</v>
      </c>
      <c r="K81">
        <v>5</v>
      </c>
      <c r="L81">
        <v>41.67</v>
      </c>
      <c r="M81">
        <v>12</v>
      </c>
      <c r="N81" t="b">
        <v>0</v>
      </c>
      <c r="R81" t="s">
        <v>86</v>
      </c>
      <c r="T81" t="s">
        <v>513</v>
      </c>
      <c r="U81" t="s">
        <v>514</v>
      </c>
      <c r="V81" t="s">
        <v>89</v>
      </c>
      <c r="W81" t="s">
        <v>90</v>
      </c>
      <c r="Y81" t="s">
        <v>91</v>
      </c>
      <c r="Z81">
        <v>7697815</v>
      </c>
      <c r="AA81" t="s">
        <v>92</v>
      </c>
      <c r="AB81" t="s">
        <v>241</v>
      </c>
      <c r="AC81" t="s">
        <v>491</v>
      </c>
      <c r="AD81" t="s">
        <v>150</v>
      </c>
      <c r="AF81" t="s">
        <v>515</v>
      </c>
      <c r="AI81" t="s">
        <v>152</v>
      </c>
      <c r="AK81" t="s">
        <v>97</v>
      </c>
      <c r="AM81" t="s">
        <v>98</v>
      </c>
      <c r="AO81" t="s">
        <v>97</v>
      </c>
      <c r="AQ81" t="s">
        <v>100</v>
      </c>
      <c r="AR81" t="s">
        <v>101</v>
      </c>
      <c r="AS81" t="s">
        <v>100</v>
      </c>
      <c r="AT81" t="s">
        <v>102</v>
      </c>
      <c r="AU81" t="s">
        <v>97</v>
      </c>
      <c r="AW81" t="s">
        <v>100</v>
      </c>
      <c r="AX81" t="s">
        <v>163</v>
      </c>
      <c r="AY81" t="s">
        <v>100</v>
      </c>
      <c r="AZ81" t="s">
        <v>516</v>
      </c>
      <c r="BA81" t="s">
        <v>97</v>
      </c>
      <c r="BD81">
        <v>0</v>
      </c>
      <c r="BE81" t="s">
        <v>98</v>
      </c>
      <c r="BF81" t="s">
        <v>98</v>
      </c>
      <c r="BH81" t="s">
        <v>98</v>
      </c>
      <c r="BJ81" t="s">
        <v>98</v>
      </c>
      <c r="BL81" t="s">
        <v>98</v>
      </c>
      <c r="BN81" t="s">
        <v>98</v>
      </c>
      <c r="BP81" t="s">
        <v>98</v>
      </c>
      <c r="BR81" t="s">
        <v>98</v>
      </c>
      <c r="BT81" t="s">
        <v>98</v>
      </c>
      <c r="BU81" t="s">
        <v>98</v>
      </c>
      <c r="BV81" t="s">
        <v>98</v>
      </c>
      <c r="BW81" t="s">
        <v>98</v>
      </c>
      <c r="BY81" t="s">
        <v>98</v>
      </c>
      <c r="CA81" t="s">
        <v>100</v>
      </c>
      <c r="CB81" t="s">
        <v>186</v>
      </c>
      <c r="CC81" t="s">
        <v>100</v>
      </c>
      <c r="CD81" t="s">
        <v>187</v>
      </c>
      <c r="CE81" t="s">
        <v>100</v>
      </c>
      <c r="CF81" t="s">
        <v>517</v>
      </c>
      <c r="CG81" t="s">
        <v>97</v>
      </c>
      <c r="CI81" t="s">
        <v>98</v>
      </c>
      <c r="CJ81" t="s">
        <v>2874</v>
      </c>
      <c r="CK81" t="s">
        <v>2874</v>
      </c>
      <c r="CL81" t="b">
        <f t="shared" si="3"/>
        <v>1</v>
      </c>
      <c r="CM81" t="s">
        <v>2874</v>
      </c>
      <c r="CN81" t="s">
        <v>2874</v>
      </c>
      <c r="CO81" t="b">
        <f t="shared" si="4"/>
        <v>1</v>
      </c>
      <c r="CP81" t="s">
        <v>2873</v>
      </c>
      <c r="CQ81" t="s">
        <v>2874</v>
      </c>
      <c r="CR81" t="b">
        <f t="shared" si="5"/>
        <v>0</v>
      </c>
    </row>
    <row r="82" spans="1:96" x14ac:dyDescent="0.35">
      <c r="A82" s="1">
        <v>43389.779756944445</v>
      </c>
      <c r="B82">
        <v>569</v>
      </c>
      <c r="C82">
        <v>7.6985621610201796E+20</v>
      </c>
      <c r="D82" t="s">
        <v>82</v>
      </c>
      <c r="E82">
        <v>79151</v>
      </c>
      <c r="F82" t="s">
        <v>83</v>
      </c>
      <c r="G82" t="s">
        <v>84</v>
      </c>
      <c r="H82" t="s">
        <v>85</v>
      </c>
      <c r="I82" s="1">
        <v>43416.044965277775</v>
      </c>
      <c r="J82">
        <v>1515</v>
      </c>
      <c r="K82">
        <v>6</v>
      </c>
      <c r="L82">
        <v>60</v>
      </c>
      <c r="M82">
        <v>10</v>
      </c>
      <c r="N82" t="b">
        <v>0</v>
      </c>
      <c r="R82" t="s">
        <v>86</v>
      </c>
      <c r="T82" t="s">
        <v>518</v>
      </c>
      <c r="U82" t="s">
        <v>519</v>
      </c>
      <c r="V82" t="s">
        <v>89</v>
      </c>
      <c r="W82" t="s">
        <v>90</v>
      </c>
      <c r="Y82" t="s">
        <v>91</v>
      </c>
      <c r="Z82">
        <v>7698562</v>
      </c>
      <c r="AA82" t="s">
        <v>92</v>
      </c>
      <c r="AB82" t="s">
        <v>241</v>
      </c>
      <c r="AC82" t="s">
        <v>491</v>
      </c>
      <c r="AD82" t="s">
        <v>150</v>
      </c>
      <c r="AF82" t="s">
        <v>520</v>
      </c>
      <c r="AI82" t="s">
        <v>96</v>
      </c>
      <c r="AK82" t="s">
        <v>97</v>
      </c>
      <c r="AM82" t="s">
        <v>98</v>
      </c>
      <c r="AO82" t="s">
        <v>97</v>
      </c>
      <c r="AQ82" t="s">
        <v>100</v>
      </c>
      <c r="AR82" t="s">
        <v>101</v>
      </c>
      <c r="AS82" t="s">
        <v>100</v>
      </c>
      <c r="AT82" t="s">
        <v>102</v>
      </c>
      <c r="AU82" t="s">
        <v>98</v>
      </c>
      <c r="AW82" t="s">
        <v>98</v>
      </c>
      <c r="AY82" t="s">
        <v>97</v>
      </c>
      <c r="BA82" t="s">
        <v>100</v>
      </c>
      <c r="BB82" t="s">
        <v>222</v>
      </c>
      <c r="BD82">
        <v>0</v>
      </c>
      <c r="BE82" t="s">
        <v>98</v>
      </c>
      <c r="BF82" t="s">
        <v>98</v>
      </c>
      <c r="BH82" t="s">
        <v>98</v>
      </c>
      <c r="BJ82" t="s">
        <v>98</v>
      </c>
      <c r="BL82" t="s">
        <v>98</v>
      </c>
      <c r="BN82" t="s">
        <v>98</v>
      </c>
      <c r="BP82" t="s">
        <v>98</v>
      </c>
      <c r="BR82" t="s">
        <v>98</v>
      </c>
      <c r="BT82" t="s">
        <v>98</v>
      </c>
      <c r="BU82" t="s">
        <v>98</v>
      </c>
      <c r="BV82" t="s">
        <v>98</v>
      </c>
      <c r="BW82" t="s">
        <v>98</v>
      </c>
      <c r="BY82" t="s">
        <v>98</v>
      </c>
      <c r="CA82" t="s">
        <v>100</v>
      </c>
      <c r="CB82" t="s">
        <v>102</v>
      </c>
      <c r="CC82" t="s">
        <v>97</v>
      </c>
      <c r="CE82" t="s">
        <v>97</v>
      </c>
      <c r="CG82" t="s">
        <v>97</v>
      </c>
      <c r="CI82" t="s">
        <v>98</v>
      </c>
      <c r="CJ82" t="s">
        <v>2875</v>
      </c>
      <c r="CK82" t="s">
        <v>2874</v>
      </c>
      <c r="CL82" t="b">
        <f t="shared" si="3"/>
        <v>0</v>
      </c>
      <c r="CM82" t="s">
        <v>2875</v>
      </c>
      <c r="CN82" t="s">
        <v>2875</v>
      </c>
      <c r="CO82" t="b">
        <f t="shared" si="4"/>
        <v>1</v>
      </c>
      <c r="CP82" t="s">
        <v>2874</v>
      </c>
      <c r="CQ82" t="s">
        <v>2875</v>
      </c>
      <c r="CR82" t="b">
        <f t="shared" si="5"/>
        <v>0</v>
      </c>
    </row>
    <row r="83" spans="1:96" x14ac:dyDescent="0.35">
      <c r="A83" s="1">
        <v>43388.373912037037</v>
      </c>
      <c r="B83">
        <v>542</v>
      </c>
      <c r="C83">
        <v>7.6987211510201804E+20</v>
      </c>
      <c r="D83" t="s">
        <v>82</v>
      </c>
      <c r="E83">
        <v>79014</v>
      </c>
      <c r="F83" t="s">
        <v>106</v>
      </c>
      <c r="G83" t="s">
        <v>107</v>
      </c>
      <c r="H83" t="s">
        <v>108</v>
      </c>
      <c r="I83" s="1">
        <v>43413.04047453704</v>
      </c>
      <c r="J83">
        <v>1427</v>
      </c>
      <c r="K83">
        <v>6.5</v>
      </c>
      <c r="L83">
        <v>65</v>
      </c>
      <c r="M83">
        <v>10</v>
      </c>
      <c r="N83" t="b">
        <v>0</v>
      </c>
      <c r="R83" t="s">
        <v>86</v>
      </c>
      <c r="T83" t="s">
        <v>133</v>
      </c>
      <c r="U83" t="s">
        <v>521</v>
      </c>
      <c r="V83" t="s">
        <v>89</v>
      </c>
      <c r="W83" t="s">
        <v>90</v>
      </c>
      <c r="Y83" t="s">
        <v>91</v>
      </c>
      <c r="Z83">
        <v>7698721</v>
      </c>
      <c r="AA83" t="s">
        <v>92</v>
      </c>
      <c r="AB83" t="s">
        <v>92</v>
      </c>
      <c r="AC83" t="s">
        <v>111</v>
      </c>
      <c r="AD83" t="s">
        <v>94</v>
      </c>
      <c r="AF83" t="s">
        <v>522</v>
      </c>
      <c r="AI83" t="s">
        <v>96</v>
      </c>
      <c r="AK83" t="s">
        <v>97</v>
      </c>
      <c r="AM83" t="s">
        <v>98</v>
      </c>
      <c r="AO83" t="s">
        <v>97</v>
      </c>
      <c r="AQ83" t="s">
        <v>104</v>
      </c>
      <c r="AR83" t="s">
        <v>523</v>
      </c>
      <c r="AS83" t="s">
        <v>100</v>
      </c>
      <c r="AT83" t="s">
        <v>114</v>
      </c>
      <c r="AU83" t="s">
        <v>98</v>
      </c>
      <c r="AW83" t="s">
        <v>98</v>
      </c>
      <c r="AY83" t="s">
        <v>100</v>
      </c>
      <c r="AZ83" t="s">
        <v>121</v>
      </c>
      <c r="BA83" t="s">
        <v>97</v>
      </c>
      <c r="BC83" t="s">
        <v>98</v>
      </c>
      <c r="BD83">
        <v>0</v>
      </c>
      <c r="BE83" t="s">
        <v>98</v>
      </c>
      <c r="BF83" t="s">
        <v>98</v>
      </c>
      <c r="BH83" t="s">
        <v>98</v>
      </c>
      <c r="BJ83" t="s">
        <v>98</v>
      </c>
      <c r="BL83" t="s">
        <v>98</v>
      </c>
      <c r="BN83" t="s">
        <v>98</v>
      </c>
      <c r="BP83" t="s">
        <v>98</v>
      </c>
      <c r="BR83" t="s">
        <v>98</v>
      </c>
      <c r="BT83" t="s">
        <v>98</v>
      </c>
      <c r="BU83" t="s">
        <v>98</v>
      </c>
      <c r="BV83" t="s">
        <v>98</v>
      </c>
      <c r="BW83" t="s">
        <v>98</v>
      </c>
      <c r="BY83" t="s">
        <v>98</v>
      </c>
      <c r="CA83" t="s">
        <v>100</v>
      </c>
      <c r="CB83" t="s">
        <v>116</v>
      </c>
      <c r="CC83" t="s">
        <v>97</v>
      </c>
      <c r="CE83" t="s">
        <v>97</v>
      </c>
      <c r="CG83" t="s">
        <v>97</v>
      </c>
      <c r="CI83" t="s">
        <v>98</v>
      </c>
      <c r="CJ83" t="s">
        <v>2875</v>
      </c>
      <c r="CK83" t="s">
        <v>2875</v>
      </c>
      <c r="CL83" t="b">
        <f t="shared" si="3"/>
        <v>1</v>
      </c>
      <c r="CM83" t="s">
        <v>2875</v>
      </c>
      <c r="CN83" t="s">
        <v>2876</v>
      </c>
      <c r="CO83" t="b">
        <f t="shared" si="4"/>
        <v>0</v>
      </c>
      <c r="CP83" t="s">
        <v>2875</v>
      </c>
      <c r="CQ83" t="s">
        <v>2875</v>
      </c>
      <c r="CR83" t="b">
        <f t="shared" si="5"/>
        <v>1</v>
      </c>
    </row>
    <row r="84" spans="1:96" x14ac:dyDescent="0.35">
      <c r="A84" s="1">
        <v>43388.683159722219</v>
      </c>
      <c r="B84">
        <v>864</v>
      </c>
      <c r="C84">
        <v>7.6993121510201806E+20</v>
      </c>
      <c r="D84" t="s">
        <v>82</v>
      </c>
      <c r="E84">
        <v>78683</v>
      </c>
      <c r="F84" t="s">
        <v>106</v>
      </c>
      <c r="G84" t="s">
        <v>107</v>
      </c>
      <c r="H84" t="s">
        <v>108</v>
      </c>
      <c r="I84" s="1">
        <v>43409.097002314818</v>
      </c>
      <c r="J84">
        <v>1219</v>
      </c>
      <c r="K84">
        <v>7</v>
      </c>
      <c r="L84">
        <v>70</v>
      </c>
      <c r="M84">
        <v>10</v>
      </c>
      <c r="N84" t="b">
        <v>0</v>
      </c>
      <c r="R84" t="s">
        <v>86</v>
      </c>
      <c r="T84" t="s">
        <v>282</v>
      </c>
      <c r="U84" t="s">
        <v>524</v>
      </c>
      <c r="V84" t="s">
        <v>89</v>
      </c>
      <c r="W84" t="s">
        <v>90</v>
      </c>
      <c r="Y84" t="s">
        <v>91</v>
      </c>
      <c r="Z84">
        <v>7699312</v>
      </c>
      <c r="AA84" t="s">
        <v>92</v>
      </c>
      <c r="AB84" t="s">
        <v>92</v>
      </c>
      <c r="AC84" t="s">
        <v>214</v>
      </c>
      <c r="AD84" t="s">
        <v>94</v>
      </c>
      <c r="AF84" t="s">
        <v>525</v>
      </c>
      <c r="AI84" t="s">
        <v>96</v>
      </c>
      <c r="AK84" t="s">
        <v>97</v>
      </c>
      <c r="AM84" t="s">
        <v>98</v>
      </c>
      <c r="AO84" t="s">
        <v>97</v>
      </c>
      <c r="AQ84" t="s">
        <v>104</v>
      </c>
      <c r="AR84" t="s">
        <v>120</v>
      </c>
      <c r="AS84" t="s">
        <v>100</v>
      </c>
      <c r="AT84" t="s">
        <v>114</v>
      </c>
      <c r="AU84" t="s">
        <v>98</v>
      </c>
      <c r="AW84" t="s">
        <v>98</v>
      </c>
      <c r="AY84" t="s">
        <v>97</v>
      </c>
      <c r="BA84" t="s">
        <v>104</v>
      </c>
      <c r="BB84" t="s">
        <v>115</v>
      </c>
      <c r="BC84" t="s">
        <v>98</v>
      </c>
      <c r="BD84">
        <v>0</v>
      </c>
      <c r="BE84" t="s">
        <v>98</v>
      </c>
      <c r="BF84" t="s">
        <v>98</v>
      </c>
      <c r="BH84" t="s">
        <v>98</v>
      </c>
      <c r="BJ84" t="s">
        <v>98</v>
      </c>
      <c r="BL84" t="s">
        <v>98</v>
      </c>
      <c r="BN84" t="s">
        <v>98</v>
      </c>
      <c r="BP84" t="s">
        <v>98</v>
      </c>
      <c r="BR84" t="s">
        <v>98</v>
      </c>
      <c r="BT84" t="s">
        <v>98</v>
      </c>
      <c r="BU84" t="s">
        <v>98</v>
      </c>
      <c r="BV84" t="s">
        <v>98</v>
      </c>
      <c r="BW84" t="s">
        <v>98</v>
      </c>
      <c r="BY84" t="s">
        <v>98</v>
      </c>
      <c r="CA84" t="s">
        <v>100</v>
      </c>
      <c r="CB84" t="s">
        <v>526</v>
      </c>
      <c r="CC84" t="s">
        <v>97</v>
      </c>
      <c r="CE84" t="s">
        <v>97</v>
      </c>
      <c r="CG84" t="s">
        <v>97</v>
      </c>
      <c r="CI84" t="s">
        <v>98</v>
      </c>
      <c r="CJ84" t="s">
        <v>98</v>
      </c>
      <c r="CK84" t="s">
        <v>98</v>
      </c>
      <c r="CL84" t="b">
        <f t="shared" si="3"/>
        <v>1</v>
      </c>
      <c r="CM84" t="s">
        <v>98</v>
      </c>
      <c r="CN84" t="s">
        <v>98</v>
      </c>
      <c r="CO84" t="b">
        <f t="shared" si="4"/>
        <v>1</v>
      </c>
      <c r="CP84" t="s">
        <v>2905</v>
      </c>
      <c r="CQ84" t="s">
        <v>98</v>
      </c>
      <c r="CR84" t="b">
        <f t="shared" si="5"/>
        <v>0</v>
      </c>
    </row>
    <row r="85" spans="1:96" x14ac:dyDescent="0.35">
      <c r="A85" s="1">
        <v>43390.737650462965</v>
      </c>
      <c r="B85">
        <v>964</v>
      </c>
      <c r="C85">
        <v>7.7005061710201802E+20</v>
      </c>
      <c r="D85" t="s">
        <v>82</v>
      </c>
      <c r="E85">
        <v>78950</v>
      </c>
      <c r="F85" t="s">
        <v>106</v>
      </c>
      <c r="G85" t="s">
        <v>107</v>
      </c>
      <c r="H85" t="s">
        <v>108</v>
      </c>
      <c r="I85" s="1">
        <v>43412.040312500001</v>
      </c>
      <c r="J85">
        <v>1440</v>
      </c>
      <c r="K85">
        <v>6.5</v>
      </c>
      <c r="L85">
        <v>65</v>
      </c>
      <c r="M85">
        <v>10</v>
      </c>
      <c r="N85" t="b">
        <v>0</v>
      </c>
      <c r="R85" t="s">
        <v>86</v>
      </c>
      <c r="T85" t="s">
        <v>217</v>
      </c>
      <c r="U85" t="s">
        <v>527</v>
      </c>
      <c r="V85" t="s">
        <v>89</v>
      </c>
      <c r="W85" t="s">
        <v>90</v>
      </c>
      <c r="Y85" t="s">
        <v>91</v>
      </c>
      <c r="Z85">
        <v>7700506</v>
      </c>
      <c r="AA85" t="s">
        <v>92</v>
      </c>
      <c r="AB85" t="s">
        <v>92</v>
      </c>
      <c r="AC85" t="s">
        <v>214</v>
      </c>
      <c r="AD85" t="s">
        <v>94</v>
      </c>
      <c r="AF85" t="s">
        <v>528</v>
      </c>
      <c r="AG85" t="s">
        <v>125</v>
      </c>
      <c r="AI85" t="s">
        <v>96</v>
      </c>
      <c r="AK85" t="s">
        <v>97</v>
      </c>
      <c r="AM85" t="s">
        <v>98</v>
      </c>
      <c r="AO85" t="s">
        <v>97</v>
      </c>
      <c r="AQ85" t="s">
        <v>100</v>
      </c>
      <c r="AR85" t="s">
        <v>113</v>
      </c>
      <c r="AS85" t="s">
        <v>100</v>
      </c>
      <c r="AT85" t="s">
        <v>114</v>
      </c>
      <c r="AU85" t="s">
        <v>98</v>
      </c>
      <c r="AW85" t="s">
        <v>98</v>
      </c>
      <c r="AY85" t="s">
        <v>97</v>
      </c>
      <c r="BA85" t="s">
        <v>104</v>
      </c>
      <c r="BB85" t="s">
        <v>529</v>
      </c>
      <c r="BC85" t="s">
        <v>98</v>
      </c>
      <c r="BD85">
        <v>0</v>
      </c>
      <c r="BE85" t="s">
        <v>98</v>
      </c>
      <c r="BF85" t="s">
        <v>98</v>
      </c>
      <c r="BH85" t="s">
        <v>98</v>
      </c>
      <c r="BJ85" t="s">
        <v>98</v>
      </c>
      <c r="BL85" t="s">
        <v>98</v>
      </c>
      <c r="BN85" t="s">
        <v>98</v>
      </c>
      <c r="BP85" t="s">
        <v>98</v>
      </c>
      <c r="BR85" t="s">
        <v>98</v>
      </c>
      <c r="BT85" t="s">
        <v>98</v>
      </c>
      <c r="BU85" t="s">
        <v>98</v>
      </c>
      <c r="BV85" t="s">
        <v>98</v>
      </c>
      <c r="BW85" t="s">
        <v>98</v>
      </c>
      <c r="BY85" t="s">
        <v>98</v>
      </c>
      <c r="CA85" t="s">
        <v>100</v>
      </c>
      <c r="CB85" t="s">
        <v>116</v>
      </c>
      <c r="CC85" t="s">
        <v>97</v>
      </c>
      <c r="CE85" t="s">
        <v>97</v>
      </c>
      <c r="CG85" t="s">
        <v>97</v>
      </c>
      <c r="CI85" t="s">
        <v>98</v>
      </c>
      <c r="CJ85" t="s">
        <v>2876</v>
      </c>
      <c r="CK85" t="s">
        <v>2876</v>
      </c>
      <c r="CL85" t="b">
        <f t="shared" si="3"/>
        <v>1</v>
      </c>
      <c r="CM85" t="s">
        <v>2876</v>
      </c>
      <c r="CN85" t="s">
        <v>2872</v>
      </c>
      <c r="CO85" t="b">
        <f t="shared" si="4"/>
        <v>0</v>
      </c>
      <c r="CP85" t="s">
        <v>98</v>
      </c>
      <c r="CQ85" t="s">
        <v>2905</v>
      </c>
      <c r="CR85" t="b">
        <f t="shared" si="5"/>
        <v>0</v>
      </c>
    </row>
    <row r="86" spans="1:96" x14ac:dyDescent="0.35">
      <c r="A86" s="1">
        <v>43399.40216435185</v>
      </c>
      <c r="B86">
        <v>1339</v>
      </c>
      <c r="C86">
        <v>7.7018352610201803E+20</v>
      </c>
      <c r="D86" t="s">
        <v>82</v>
      </c>
      <c r="E86">
        <v>79460</v>
      </c>
      <c r="F86" t="s">
        <v>83</v>
      </c>
      <c r="G86" t="s">
        <v>84</v>
      </c>
      <c r="H86" t="s">
        <v>85</v>
      </c>
      <c r="I86" s="1">
        <v>43419.161238425928</v>
      </c>
      <c r="J86">
        <v>2009</v>
      </c>
      <c r="K86">
        <v>7</v>
      </c>
      <c r="L86">
        <v>70</v>
      </c>
      <c r="M86">
        <v>10</v>
      </c>
      <c r="N86" t="b">
        <v>0</v>
      </c>
      <c r="O86" t="s">
        <v>142</v>
      </c>
      <c r="P86" t="s">
        <v>143</v>
      </c>
      <c r="Q86" t="s">
        <v>144</v>
      </c>
      <c r="R86" t="s">
        <v>145</v>
      </c>
      <c r="S86" s="1">
        <v>43422.915231481478</v>
      </c>
      <c r="T86" t="s">
        <v>454</v>
      </c>
      <c r="U86" t="s">
        <v>530</v>
      </c>
      <c r="V86" t="s">
        <v>89</v>
      </c>
      <c r="W86" t="s">
        <v>90</v>
      </c>
      <c r="Y86" t="s">
        <v>91</v>
      </c>
      <c r="Z86">
        <v>7701835</v>
      </c>
      <c r="AA86" t="s">
        <v>92</v>
      </c>
      <c r="AB86" t="s">
        <v>92</v>
      </c>
      <c r="AC86" t="s">
        <v>93</v>
      </c>
      <c r="AD86" t="s">
        <v>94</v>
      </c>
      <c r="AF86" t="s">
        <v>531</v>
      </c>
      <c r="AG86" t="s">
        <v>125</v>
      </c>
      <c r="AI86" t="s">
        <v>96</v>
      </c>
      <c r="AK86" t="s">
        <v>97</v>
      </c>
      <c r="AM86" t="s">
        <v>98</v>
      </c>
      <c r="AO86" t="s">
        <v>97</v>
      </c>
      <c r="AP86" t="s">
        <v>532</v>
      </c>
      <c r="AQ86" t="s">
        <v>100</v>
      </c>
      <c r="AR86" t="s">
        <v>101</v>
      </c>
      <c r="AS86" t="s">
        <v>100</v>
      </c>
      <c r="AT86" t="s">
        <v>102</v>
      </c>
      <c r="AU86" t="s">
        <v>98</v>
      </c>
      <c r="AW86" t="s">
        <v>98</v>
      </c>
      <c r="AY86" t="s">
        <v>97</v>
      </c>
      <c r="AZ86" t="s">
        <v>533</v>
      </c>
      <c r="BA86" t="s">
        <v>97</v>
      </c>
      <c r="BD86">
        <v>0</v>
      </c>
      <c r="BE86" t="s">
        <v>98</v>
      </c>
      <c r="BF86" t="s">
        <v>98</v>
      </c>
      <c r="BH86" t="s">
        <v>98</v>
      </c>
      <c r="BJ86" t="s">
        <v>98</v>
      </c>
      <c r="BL86" t="s">
        <v>98</v>
      </c>
      <c r="BN86" t="s">
        <v>98</v>
      </c>
      <c r="BP86" t="s">
        <v>98</v>
      </c>
      <c r="BR86" t="s">
        <v>98</v>
      </c>
      <c r="BT86" t="s">
        <v>98</v>
      </c>
      <c r="BU86" t="s">
        <v>98</v>
      </c>
      <c r="BV86" t="s">
        <v>98</v>
      </c>
      <c r="BW86" t="s">
        <v>98</v>
      </c>
      <c r="BY86" t="s">
        <v>98</v>
      </c>
      <c r="CA86" t="s">
        <v>100</v>
      </c>
      <c r="CB86" t="s">
        <v>102</v>
      </c>
      <c r="CC86" t="s">
        <v>97</v>
      </c>
      <c r="CE86" t="s">
        <v>97</v>
      </c>
      <c r="CG86" t="s">
        <v>97</v>
      </c>
      <c r="CI86" t="s">
        <v>98</v>
      </c>
      <c r="CJ86" t="s">
        <v>2872</v>
      </c>
      <c r="CK86" t="s">
        <v>2872</v>
      </c>
      <c r="CL86" t="b">
        <f t="shared" si="3"/>
        <v>1</v>
      </c>
      <c r="CM86" t="s">
        <v>2872</v>
      </c>
      <c r="CN86" t="s">
        <v>2872</v>
      </c>
      <c r="CO86" t="b">
        <f t="shared" si="4"/>
        <v>1</v>
      </c>
      <c r="CP86" t="s">
        <v>2872</v>
      </c>
      <c r="CQ86" t="s">
        <v>2872</v>
      </c>
      <c r="CR86" t="b">
        <f t="shared" si="5"/>
        <v>1</v>
      </c>
    </row>
    <row r="87" spans="1:96" x14ac:dyDescent="0.35">
      <c r="A87" s="1">
        <v>43388.76121527778</v>
      </c>
      <c r="B87">
        <v>1410</v>
      </c>
      <c r="C87">
        <v>7.7034471510201795E+20</v>
      </c>
      <c r="D87" t="s">
        <v>82</v>
      </c>
      <c r="E87">
        <v>78824</v>
      </c>
      <c r="F87" t="s">
        <v>139</v>
      </c>
      <c r="G87" t="s">
        <v>140</v>
      </c>
      <c r="H87" t="s">
        <v>141</v>
      </c>
      <c r="I87" s="1">
        <v>43409.894004629627</v>
      </c>
      <c r="J87">
        <v>1648</v>
      </c>
      <c r="K87">
        <v>7</v>
      </c>
      <c r="L87">
        <v>70</v>
      </c>
      <c r="M87">
        <v>10</v>
      </c>
      <c r="N87" t="b">
        <v>0</v>
      </c>
      <c r="R87" t="s">
        <v>86</v>
      </c>
      <c r="T87" t="s">
        <v>534</v>
      </c>
      <c r="U87" t="s">
        <v>535</v>
      </c>
      <c r="V87" t="s">
        <v>89</v>
      </c>
      <c r="W87" t="s">
        <v>90</v>
      </c>
      <c r="Y87" t="s">
        <v>91</v>
      </c>
      <c r="Z87">
        <v>7703447</v>
      </c>
      <c r="AA87" t="s">
        <v>92</v>
      </c>
      <c r="AB87" t="s">
        <v>92</v>
      </c>
      <c r="AC87" t="s">
        <v>174</v>
      </c>
      <c r="AD87" t="s">
        <v>175</v>
      </c>
      <c r="AF87" t="s">
        <v>536</v>
      </c>
      <c r="AI87" t="s">
        <v>96</v>
      </c>
      <c r="AK87" t="s">
        <v>97</v>
      </c>
      <c r="AM87" t="s">
        <v>98</v>
      </c>
      <c r="AO87" t="s">
        <v>97</v>
      </c>
      <c r="AQ87" t="s">
        <v>100</v>
      </c>
      <c r="AR87" t="s">
        <v>244</v>
      </c>
      <c r="AS87" t="s">
        <v>100</v>
      </c>
      <c r="AT87" t="s">
        <v>156</v>
      </c>
      <c r="AU87" t="s">
        <v>98</v>
      </c>
      <c r="AW87" t="s">
        <v>98</v>
      </c>
      <c r="AY87" t="s">
        <v>97</v>
      </c>
      <c r="BA87" t="s">
        <v>97</v>
      </c>
      <c r="BC87" t="s">
        <v>98</v>
      </c>
      <c r="BD87">
        <v>0</v>
      </c>
      <c r="BE87" t="s">
        <v>98</v>
      </c>
      <c r="BF87" t="s">
        <v>98</v>
      </c>
      <c r="BH87" t="s">
        <v>98</v>
      </c>
      <c r="BJ87" t="s">
        <v>98</v>
      </c>
      <c r="BL87" t="s">
        <v>98</v>
      </c>
      <c r="BN87" t="s">
        <v>98</v>
      </c>
      <c r="BP87" t="s">
        <v>98</v>
      </c>
      <c r="BR87" t="s">
        <v>98</v>
      </c>
      <c r="BT87" t="s">
        <v>98</v>
      </c>
      <c r="BU87" t="s">
        <v>98</v>
      </c>
      <c r="BV87" t="s">
        <v>98</v>
      </c>
      <c r="BW87" t="s">
        <v>98</v>
      </c>
      <c r="BY87" t="s">
        <v>98</v>
      </c>
      <c r="CA87" t="s">
        <v>100</v>
      </c>
      <c r="CB87" t="s">
        <v>158</v>
      </c>
      <c r="CC87" t="s">
        <v>97</v>
      </c>
      <c r="CE87" t="s">
        <v>97</v>
      </c>
      <c r="CG87" t="s">
        <v>97</v>
      </c>
      <c r="CI87" t="s">
        <v>98</v>
      </c>
      <c r="CJ87" t="s">
        <v>2873</v>
      </c>
      <c r="CK87" t="s">
        <v>2873</v>
      </c>
      <c r="CL87" t="b">
        <f t="shared" si="3"/>
        <v>1</v>
      </c>
      <c r="CM87" t="s">
        <v>2873</v>
      </c>
      <c r="CN87" t="s">
        <v>2873</v>
      </c>
      <c r="CO87" t="b">
        <f t="shared" si="4"/>
        <v>1</v>
      </c>
      <c r="CP87" t="s">
        <v>2873</v>
      </c>
      <c r="CQ87" t="s">
        <v>2873</v>
      </c>
      <c r="CR87" t="b">
        <f t="shared" si="5"/>
        <v>1</v>
      </c>
    </row>
    <row r="88" spans="1:96" x14ac:dyDescent="0.35">
      <c r="A88" s="1">
        <v>43388.810925925929</v>
      </c>
      <c r="B88">
        <v>458</v>
      </c>
      <c r="C88">
        <v>7.7066561510201806E+20</v>
      </c>
      <c r="D88" t="s">
        <v>82</v>
      </c>
      <c r="E88">
        <v>79101</v>
      </c>
      <c r="F88" t="s">
        <v>83</v>
      </c>
      <c r="G88" t="s">
        <v>84</v>
      </c>
      <c r="H88" t="s">
        <v>85</v>
      </c>
      <c r="I88" s="1">
        <v>43414.012743055559</v>
      </c>
      <c r="J88">
        <v>828</v>
      </c>
      <c r="K88">
        <v>7</v>
      </c>
      <c r="L88">
        <v>70</v>
      </c>
      <c r="M88">
        <v>10</v>
      </c>
      <c r="N88" t="b">
        <v>0</v>
      </c>
      <c r="R88" t="s">
        <v>86</v>
      </c>
      <c r="T88" t="s">
        <v>537</v>
      </c>
      <c r="U88" t="s">
        <v>538</v>
      </c>
      <c r="V88" t="s">
        <v>89</v>
      </c>
      <c r="W88" t="s">
        <v>90</v>
      </c>
      <c r="Y88" t="s">
        <v>91</v>
      </c>
      <c r="Z88">
        <v>7706656</v>
      </c>
      <c r="AA88" t="s">
        <v>92</v>
      </c>
      <c r="AB88" t="s">
        <v>241</v>
      </c>
      <c r="AC88" t="s">
        <v>491</v>
      </c>
      <c r="AD88" t="s">
        <v>150</v>
      </c>
      <c r="AF88" t="s">
        <v>539</v>
      </c>
      <c r="AI88" t="s">
        <v>96</v>
      </c>
      <c r="AK88" t="s">
        <v>97</v>
      </c>
      <c r="AM88" t="s">
        <v>98</v>
      </c>
      <c r="AO88" t="s">
        <v>97</v>
      </c>
      <c r="AQ88" t="s">
        <v>100</v>
      </c>
      <c r="AR88" t="s">
        <v>101</v>
      </c>
      <c r="AS88" t="s">
        <v>100</v>
      </c>
      <c r="AT88" t="s">
        <v>102</v>
      </c>
      <c r="AU88" t="s">
        <v>98</v>
      </c>
      <c r="AW88" t="s">
        <v>98</v>
      </c>
      <c r="AY88" t="s">
        <v>97</v>
      </c>
      <c r="BA88" t="s">
        <v>97</v>
      </c>
      <c r="BD88">
        <v>0</v>
      </c>
      <c r="BE88" t="s">
        <v>98</v>
      </c>
      <c r="BF88" t="s">
        <v>98</v>
      </c>
      <c r="BH88" t="s">
        <v>98</v>
      </c>
      <c r="BJ88" t="s">
        <v>98</v>
      </c>
      <c r="BL88" t="s">
        <v>98</v>
      </c>
      <c r="BN88" t="s">
        <v>98</v>
      </c>
      <c r="BP88" t="s">
        <v>98</v>
      </c>
      <c r="BR88" t="s">
        <v>98</v>
      </c>
      <c r="BT88" t="s">
        <v>98</v>
      </c>
      <c r="BU88" t="s">
        <v>98</v>
      </c>
      <c r="BV88" t="s">
        <v>98</v>
      </c>
      <c r="BW88" t="s">
        <v>98</v>
      </c>
      <c r="BY88" t="s">
        <v>98</v>
      </c>
      <c r="CA88" t="s">
        <v>100</v>
      </c>
      <c r="CB88" t="s">
        <v>102</v>
      </c>
      <c r="CC88" t="s">
        <v>97</v>
      </c>
      <c r="CE88" t="s">
        <v>97</v>
      </c>
      <c r="CG88" t="s">
        <v>97</v>
      </c>
      <c r="CI88" t="s">
        <v>98</v>
      </c>
      <c r="CJ88" t="s">
        <v>2874</v>
      </c>
      <c r="CK88" t="s">
        <v>2874</v>
      </c>
      <c r="CL88" t="b">
        <f t="shared" si="3"/>
        <v>1</v>
      </c>
      <c r="CM88" t="s">
        <v>2874</v>
      </c>
      <c r="CN88" t="s">
        <v>2874</v>
      </c>
      <c r="CO88" t="b">
        <f t="shared" si="4"/>
        <v>1</v>
      </c>
      <c r="CP88" t="s">
        <v>2874</v>
      </c>
      <c r="CQ88" t="s">
        <v>2874</v>
      </c>
      <c r="CR88" t="b">
        <f t="shared" si="5"/>
        <v>1</v>
      </c>
    </row>
    <row r="89" spans="1:96" x14ac:dyDescent="0.35">
      <c r="A89" s="1">
        <v>43395.349675925929</v>
      </c>
      <c r="B89">
        <v>1087</v>
      </c>
      <c r="C89">
        <v>7.7067032210201798E+20</v>
      </c>
      <c r="D89" t="s">
        <v>82</v>
      </c>
      <c r="E89">
        <v>79564</v>
      </c>
      <c r="F89" t="s">
        <v>83</v>
      </c>
      <c r="G89" t="s">
        <v>84</v>
      </c>
      <c r="H89" t="s">
        <v>85</v>
      </c>
      <c r="I89" s="1">
        <v>43420.148831018516</v>
      </c>
      <c r="J89">
        <v>1679</v>
      </c>
      <c r="K89">
        <v>8</v>
      </c>
      <c r="L89">
        <v>53.33</v>
      </c>
      <c r="M89">
        <v>15</v>
      </c>
      <c r="N89" t="b">
        <v>0</v>
      </c>
      <c r="R89" t="s">
        <v>86</v>
      </c>
      <c r="T89" t="s">
        <v>540</v>
      </c>
      <c r="U89" t="s">
        <v>541</v>
      </c>
      <c r="V89" t="s">
        <v>89</v>
      </c>
      <c r="W89" t="s">
        <v>90</v>
      </c>
      <c r="Y89" t="s">
        <v>91</v>
      </c>
      <c r="Z89">
        <v>7706703</v>
      </c>
      <c r="AA89" t="s">
        <v>92</v>
      </c>
      <c r="AB89" t="s">
        <v>241</v>
      </c>
      <c r="AC89" t="s">
        <v>491</v>
      </c>
      <c r="AD89" t="s">
        <v>150</v>
      </c>
      <c r="AF89" t="s">
        <v>542</v>
      </c>
      <c r="AI89" t="s">
        <v>96</v>
      </c>
      <c r="AK89" t="s">
        <v>97</v>
      </c>
      <c r="AM89" t="s">
        <v>98</v>
      </c>
      <c r="AO89" t="s">
        <v>97</v>
      </c>
      <c r="AP89" t="s">
        <v>543</v>
      </c>
      <c r="AQ89" t="s">
        <v>100</v>
      </c>
      <c r="AR89" t="s">
        <v>101</v>
      </c>
      <c r="AS89" t="s">
        <v>98</v>
      </c>
      <c r="AU89" t="s">
        <v>97</v>
      </c>
      <c r="AW89" t="s">
        <v>100</v>
      </c>
      <c r="AX89" t="s">
        <v>163</v>
      </c>
      <c r="AY89" t="s">
        <v>98</v>
      </c>
      <c r="BA89" t="s">
        <v>100</v>
      </c>
      <c r="BB89" t="s">
        <v>185</v>
      </c>
      <c r="BC89" t="s">
        <v>544</v>
      </c>
      <c r="BD89">
        <v>0</v>
      </c>
      <c r="BE89" t="s">
        <v>98</v>
      </c>
      <c r="BF89" t="s">
        <v>98</v>
      </c>
      <c r="BH89" t="s">
        <v>97</v>
      </c>
      <c r="BJ89" t="s">
        <v>97</v>
      </c>
      <c r="BL89" t="s">
        <v>100</v>
      </c>
      <c r="BM89" t="s">
        <v>198</v>
      </c>
      <c r="BN89" t="s">
        <v>98</v>
      </c>
      <c r="BP89" t="s">
        <v>97</v>
      </c>
      <c r="BQ89" t="s">
        <v>211</v>
      </c>
      <c r="BR89" t="s">
        <v>100</v>
      </c>
      <c r="BS89" t="s">
        <v>545</v>
      </c>
      <c r="BT89" t="s">
        <v>98</v>
      </c>
      <c r="BU89" t="s">
        <v>98</v>
      </c>
      <c r="BV89" t="s">
        <v>98</v>
      </c>
      <c r="BW89" t="s">
        <v>98</v>
      </c>
      <c r="BY89" t="s">
        <v>98</v>
      </c>
      <c r="CA89" t="s">
        <v>100</v>
      </c>
      <c r="CB89" t="s">
        <v>186</v>
      </c>
      <c r="CC89" t="s">
        <v>100</v>
      </c>
      <c r="CD89" t="s">
        <v>187</v>
      </c>
      <c r="CE89" t="s">
        <v>97</v>
      </c>
      <c r="CG89" t="s">
        <v>97</v>
      </c>
      <c r="CI89" t="s">
        <v>98</v>
      </c>
      <c r="CJ89" t="s">
        <v>2875</v>
      </c>
      <c r="CK89" t="s">
        <v>2874</v>
      </c>
      <c r="CL89" t="b">
        <f t="shared" si="3"/>
        <v>0</v>
      </c>
      <c r="CM89" t="s">
        <v>2875</v>
      </c>
      <c r="CN89" t="s">
        <v>2875</v>
      </c>
      <c r="CO89" t="b">
        <f t="shared" si="4"/>
        <v>1</v>
      </c>
      <c r="CP89" t="s">
        <v>2875</v>
      </c>
      <c r="CQ89" t="s">
        <v>2875</v>
      </c>
      <c r="CR89" t="b">
        <f t="shared" si="5"/>
        <v>1</v>
      </c>
    </row>
    <row r="90" spans="1:96" x14ac:dyDescent="0.35">
      <c r="A90" s="1">
        <v>43389.680335648147</v>
      </c>
      <c r="B90">
        <v>795</v>
      </c>
      <c r="C90">
        <v>7.7091641610201806E+20</v>
      </c>
      <c r="D90" t="s">
        <v>82</v>
      </c>
      <c r="E90">
        <v>79123</v>
      </c>
      <c r="F90" t="s">
        <v>106</v>
      </c>
      <c r="G90" t="s">
        <v>107</v>
      </c>
      <c r="H90" t="s">
        <v>108</v>
      </c>
      <c r="I90" s="1">
        <v>43416.151377314818</v>
      </c>
      <c r="J90">
        <v>1586</v>
      </c>
      <c r="K90">
        <v>3.5</v>
      </c>
      <c r="L90">
        <v>29.17</v>
      </c>
      <c r="M90">
        <v>12</v>
      </c>
      <c r="N90" t="b">
        <v>0</v>
      </c>
      <c r="R90" t="s">
        <v>86</v>
      </c>
      <c r="T90" t="s">
        <v>109</v>
      </c>
      <c r="U90" t="s">
        <v>405</v>
      </c>
      <c r="V90" t="s">
        <v>89</v>
      </c>
      <c r="W90" t="s">
        <v>90</v>
      </c>
      <c r="Y90" t="s">
        <v>91</v>
      </c>
      <c r="Z90">
        <v>7709164</v>
      </c>
      <c r="AA90" t="s">
        <v>92</v>
      </c>
      <c r="AB90" t="s">
        <v>92</v>
      </c>
      <c r="AC90" t="s">
        <v>174</v>
      </c>
      <c r="AD90" t="s">
        <v>175</v>
      </c>
      <c r="AF90" t="s">
        <v>546</v>
      </c>
      <c r="AI90" t="s">
        <v>96</v>
      </c>
      <c r="AK90" t="s">
        <v>100</v>
      </c>
      <c r="AL90" t="s">
        <v>547</v>
      </c>
      <c r="AM90" t="s">
        <v>154</v>
      </c>
      <c r="AN90" t="s">
        <v>547</v>
      </c>
      <c r="AO90" t="s">
        <v>100</v>
      </c>
      <c r="AP90" t="s">
        <v>267</v>
      </c>
      <c r="AQ90" t="s">
        <v>97</v>
      </c>
      <c r="AS90" t="s">
        <v>100</v>
      </c>
      <c r="AT90" t="s">
        <v>114</v>
      </c>
      <c r="AU90" t="s">
        <v>104</v>
      </c>
      <c r="AV90" t="s">
        <v>548</v>
      </c>
      <c r="AW90" t="s">
        <v>100</v>
      </c>
      <c r="AX90" t="s">
        <v>289</v>
      </c>
      <c r="AY90" t="s">
        <v>100</v>
      </c>
      <c r="AZ90" t="s">
        <v>121</v>
      </c>
      <c r="BA90" t="s">
        <v>100</v>
      </c>
      <c r="BB90" t="s">
        <v>549</v>
      </c>
      <c r="BC90" t="s">
        <v>98</v>
      </c>
      <c r="BD90">
        <v>0</v>
      </c>
      <c r="BE90" t="s">
        <v>98</v>
      </c>
      <c r="BF90" t="s">
        <v>98</v>
      </c>
      <c r="BH90" t="s">
        <v>98</v>
      </c>
      <c r="BJ90" t="s">
        <v>98</v>
      </c>
      <c r="BL90" t="s">
        <v>98</v>
      </c>
      <c r="BN90" t="s">
        <v>98</v>
      </c>
      <c r="BP90" t="s">
        <v>98</v>
      </c>
      <c r="BR90" t="s">
        <v>98</v>
      </c>
      <c r="BT90" t="s">
        <v>98</v>
      </c>
      <c r="BU90" t="s">
        <v>98</v>
      </c>
      <c r="BV90" t="s">
        <v>98</v>
      </c>
      <c r="BW90" t="s">
        <v>98</v>
      </c>
      <c r="BY90" t="s">
        <v>98</v>
      </c>
      <c r="CA90" t="s">
        <v>100</v>
      </c>
      <c r="CB90" t="s">
        <v>116</v>
      </c>
      <c r="CC90" t="s">
        <v>100</v>
      </c>
      <c r="CD90" t="s">
        <v>289</v>
      </c>
      <c r="CE90" t="s">
        <v>97</v>
      </c>
      <c r="CG90" t="s">
        <v>97</v>
      </c>
      <c r="CI90" t="s">
        <v>98</v>
      </c>
      <c r="CJ90" t="s">
        <v>2875</v>
      </c>
      <c r="CK90" t="s">
        <v>2875</v>
      </c>
      <c r="CL90" t="b">
        <f t="shared" si="3"/>
        <v>1</v>
      </c>
      <c r="CM90" t="s">
        <v>2875</v>
      </c>
      <c r="CN90" t="s">
        <v>2876</v>
      </c>
      <c r="CO90" t="b">
        <f t="shared" si="4"/>
        <v>0</v>
      </c>
      <c r="CP90" t="s">
        <v>2905</v>
      </c>
      <c r="CQ90" t="s">
        <v>2875</v>
      </c>
      <c r="CR90" t="b">
        <f t="shared" si="5"/>
        <v>0</v>
      </c>
    </row>
    <row r="91" spans="1:96" x14ac:dyDescent="0.35">
      <c r="A91" s="1">
        <v>43395.413969907408</v>
      </c>
      <c r="B91">
        <v>1211</v>
      </c>
      <c r="C91">
        <v>7.7125882210201803E+20</v>
      </c>
      <c r="D91" t="s">
        <v>82</v>
      </c>
      <c r="E91">
        <v>79570</v>
      </c>
      <c r="F91" t="s">
        <v>83</v>
      </c>
      <c r="G91" t="s">
        <v>84</v>
      </c>
      <c r="H91" t="s">
        <v>85</v>
      </c>
      <c r="I91" s="1">
        <v>43420.220173611109</v>
      </c>
      <c r="J91">
        <v>2004</v>
      </c>
      <c r="K91">
        <v>7</v>
      </c>
      <c r="L91">
        <v>70</v>
      </c>
      <c r="M91">
        <v>10</v>
      </c>
      <c r="N91" t="b">
        <v>0</v>
      </c>
      <c r="R91" t="s">
        <v>86</v>
      </c>
      <c r="T91" t="s">
        <v>550</v>
      </c>
      <c r="U91" t="s">
        <v>551</v>
      </c>
      <c r="V91" t="s">
        <v>89</v>
      </c>
      <c r="W91" t="s">
        <v>90</v>
      </c>
      <c r="Y91" t="s">
        <v>91</v>
      </c>
      <c r="Z91">
        <v>7712588</v>
      </c>
      <c r="AA91" t="s">
        <v>92</v>
      </c>
      <c r="AB91" t="s">
        <v>241</v>
      </c>
      <c r="AC91" t="s">
        <v>491</v>
      </c>
      <c r="AD91" t="s">
        <v>150</v>
      </c>
      <c r="AF91" t="s">
        <v>552</v>
      </c>
      <c r="AI91" t="s">
        <v>96</v>
      </c>
      <c r="AK91" t="s">
        <v>97</v>
      </c>
      <c r="AM91" t="s">
        <v>98</v>
      </c>
      <c r="AO91" t="s">
        <v>97</v>
      </c>
      <c r="AP91" t="s">
        <v>553</v>
      </c>
      <c r="AQ91" t="s">
        <v>100</v>
      </c>
      <c r="AR91" t="s">
        <v>101</v>
      </c>
      <c r="AS91" t="s">
        <v>100</v>
      </c>
      <c r="AT91" t="s">
        <v>102</v>
      </c>
      <c r="AU91" t="s">
        <v>98</v>
      </c>
      <c r="AW91" t="s">
        <v>98</v>
      </c>
      <c r="AY91" t="s">
        <v>97</v>
      </c>
      <c r="AZ91" t="s">
        <v>554</v>
      </c>
      <c r="BA91" t="s">
        <v>97</v>
      </c>
      <c r="BD91">
        <v>0</v>
      </c>
      <c r="BE91" t="s">
        <v>98</v>
      </c>
      <c r="BF91" t="s">
        <v>98</v>
      </c>
      <c r="BH91" t="s">
        <v>98</v>
      </c>
      <c r="BJ91" t="s">
        <v>98</v>
      </c>
      <c r="BL91" t="s">
        <v>98</v>
      </c>
      <c r="BN91" t="s">
        <v>98</v>
      </c>
      <c r="BP91" t="s">
        <v>98</v>
      </c>
      <c r="BR91" t="s">
        <v>98</v>
      </c>
      <c r="BT91" t="s">
        <v>98</v>
      </c>
      <c r="BU91" t="s">
        <v>98</v>
      </c>
      <c r="BV91" t="s">
        <v>98</v>
      </c>
      <c r="BW91" t="s">
        <v>98</v>
      </c>
      <c r="BY91" t="s">
        <v>98</v>
      </c>
      <c r="CA91" t="s">
        <v>100</v>
      </c>
      <c r="CB91" t="s">
        <v>102</v>
      </c>
      <c r="CC91" t="s">
        <v>97</v>
      </c>
      <c r="CE91" t="s">
        <v>97</v>
      </c>
      <c r="CG91" t="s">
        <v>97</v>
      </c>
      <c r="CI91" t="s">
        <v>98</v>
      </c>
      <c r="CJ91" t="s">
        <v>98</v>
      </c>
      <c r="CK91" t="s">
        <v>98</v>
      </c>
      <c r="CL91" t="b">
        <f t="shared" si="3"/>
        <v>1</v>
      </c>
      <c r="CM91" t="s">
        <v>98</v>
      </c>
      <c r="CN91" t="s">
        <v>98</v>
      </c>
      <c r="CO91" t="b">
        <f t="shared" si="4"/>
        <v>1</v>
      </c>
      <c r="CP91" t="s">
        <v>98</v>
      </c>
      <c r="CQ91" t="s">
        <v>98</v>
      </c>
      <c r="CR91" t="b">
        <f t="shared" si="5"/>
        <v>1</v>
      </c>
    </row>
    <row r="92" spans="1:96" x14ac:dyDescent="0.35">
      <c r="A92" s="1">
        <v>43388.518854166665</v>
      </c>
      <c r="B92">
        <v>827</v>
      </c>
      <c r="C92">
        <v>7.7165721510201799E+20</v>
      </c>
      <c r="D92" t="s">
        <v>82</v>
      </c>
      <c r="E92">
        <v>78859</v>
      </c>
      <c r="F92" t="s">
        <v>83</v>
      </c>
      <c r="G92" t="s">
        <v>84</v>
      </c>
      <c r="H92" t="s">
        <v>85</v>
      </c>
      <c r="I92" s="1">
        <v>43409.926782407405</v>
      </c>
      <c r="J92">
        <v>1350</v>
      </c>
      <c r="K92">
        <v>6.5</v>
      </c>
      <c r="L92">
        <v>65</v>
      </c>
      <c r="M92">
        <v>10</v>
      </c>
      <c r="N92" t="b">
        <v>0</v>
      </c>
      <c r="R92" t="s">
        <v>86</v>
      </c>
      <c r="T92" t="s">
        <v>555</v>
      </c>
      <c r="U92" t="s">
        <v>556</v>
      </c>
      <c r="V92" t="s">
        <v>89</v>
      </c>
      <c r="W92" t="s">
        <v>90</v>
      </c>
      <c r="Y92" t="s">
        <v>91</v>
      </c>
      <c r="Z92">
        <v>7716572</v>
      </c>
      <c r="AA92" t="s">
        <v>92</v>
      </c>
      <c r="AB92" t="s">
        <v>310</v>
      </c>
      <c r="AC92" t="s">
        <v>311</v>
      </c>
      <c r="AD92" t="s">
        <v>175</v>
      </c>
      <c r="AF92" t="s">
        <v>557</v>
      </c>
      <c r="AI92" t="s">
        <v>96</v>
      </c>
      <c r="AK92" t="s">
        <v>97</v>
      </c>
      <c r="AM92" t="s">
        <v>98</v>
      </c>
      <c r="AO92" t="s">
        <v>97</v>
      </c>
      <c r="AQ92" t="s">
        <v>104</v>
      </c>
      <c r="AR92" t="s">
        <v>131</v>
      </c>
      <c r="AS92" t="s">
        <v>100</v>
      </c>
      <c r="AT92" t="s">
        <v>102</v>
      </c>
      <c r="AU92" t="s">
        <v>98</v>
      </c>
      <c r="AW92" t="s">
        <v>98</v>
      </c>
      <c r="AY92" t="s">
        <v>97</v>
      </c>
      <c r="BA92" t="s">
        <v>100</v>
      </c>
      <c r="BB92" t="s">
        <v>222</v>
      </c>
      <c r="BD92">
        <v>0</v>
      </c>
      <c r="BE92" t="s">
        <v>98</v>
      </c>
      <c r="BF92" t="s">
        <v>98</v>
      </c>
      <c r="BH92" t="s">
        <v>98</v>
      </c>
      <c r="BJ92" t="s">
        <v>98</v>
      </c>
      <c r="BL92" t="s">
        <v>98</v>
      </c>
      <c r="BN92" t="s">
        <v>98</v>
      </c>
      <c r="BP92" t="s">
        <v>98</v>
      </c>
      <c r="BR92" t="s">
        <v>98</v>
      </c>
      <c r="BT92" t="s">
        <v>98</v>
      </c>
      <c r="BU92" t="s">
        <v>98</v>
      </c>
      <c r="BV92" t="s">
        <v>98</v>
      </c>
      <c r="BW92" t="s">
        <v>98</v>
      </c>
      <c r="BY92" t="s">
        <v>98</v>
      </c>
      <c r="CA92" t="s">
        <v>100</v>
      </c>
      <c r="CB92" t="s">
        <v>102</v>
      </c>
      <c r="CC92" t="s">
        <v>97</v>
      </c>
      <c r="CE92" t="s">
        <v>97</v>
      </c>
      <c r="CG92" t="s">
        <v>97</v>
      </c>
      <c r="CI92" t="s">
        <v>98</v>
      </c>
      <c r="CJ92" t="s">
        <v>2876</v>
      </c>
      <c r="CK92" t="s">
        <v>2876</v>
      </c>
      <c r="CL92" t="b">
        <f t="shared" si="3"/>
        <v>1</v>
      </c>
      <c r="CM92" t="s">
        <v>2876</v>
      </c>
      <c r="CN92" t="s">
        <v>2872</v>
      </c>
      <c r="CO92" t="b">
        <f t="shared" si="4"/>
        <v>0</v>
      </c>
      <c r="CP92" t="s">
        <v>2872</v>
      </c>
      <c r="CQ92" t="s">
        <v>2905</v>
      </c>
      <c r="CR92" t="b">
        <f t="shared" si="5"/>
        <v>0</v>
      </c>
    </row>
    <row r="93" spans="1:96" x14ac:dyDescent="0.35">
      <c r="A93" s="1">
        <v>43389.344108796293</v>
      </c>
      <c r="B93">
        <v>1190</v>
      </c>
      <c r="C93">
        <v>7.7237151610201794E+20</v>
      </c>
      <c r="D93" t="s">
        <v>82</v>
      </c>
      <c r="E93">
        <v>78829</v>
      </c>
      <c r="F93" t="s">
        <v>106</v>
      </c>
      <c r="G93" t="s">
        <v>107</v>
      </c>
      <c r="H93" t="s">
        <v>108</v>
      </c>
      <c r="I93" s="1">
        <v>43410.142777777779</v>
      </c>
      <c r="J93">
        <v>1518</v>
      </c>
      <c r="K93">
        <v>4</v>
      </c>
      <c r="L93">
        <v>40</v>
      </c>
      <c r="M93">
        <v>10</v>
      </c>
      <c r="N93" t="b">
        <v>0</v>
      </c>
      <c r="O93" t="s">
        <v>142</v>
      </c>
      <c r="P93" t="s">
        <v>143</v>
      </c>
      <c r="Q93" t="s">
        <v>144</v>
      </c>
      <c r="R93" t="s">
        <v>145</v>
      </c>
      <c r="S93" s="1">
        <v>43415.880254629628</v>
      </c>
      <c r="T93" t="s">
        <v>87</v>
      </c>
      <c r="U93" t="s">
        <v>261</v>
      </c>
      <c r="V93" t="s">
        <v>89</v>
      </c>
      <c r="W93" t="s">
        <v>90</v>
      </c>
      <c r="Y93" t="s">
        <v>91</v>
      </c>
      <c r="Z93">
        <v>7723715</v>
      </c>
      <c r="AA93" t="s">
        <v>92</v>
      </c>
      <c r="AB93" t="s">
        <v>92</v>
      </c>
      <c r="AC93" t="s">
        <v>214</v>
      </c>
      <c r="AD93" t="s">
        <v>94</v>
      </c>
      <c r="AF93" t="s">
        <v>558</v>
      </c>
      <c r="AI93" t="s">
        <v>96</v>
      </c>
      <c r="AK93" t="s">
        <v>97</v>
      </c>
      <c r="AM93" t="s">
        <v>98</v>
      </c>
      <c r="AO93" t="s">
        <v>100</v>
      </c>
      <c r="AP93" t="s">
        <v>559</v>
      </c>
      <c r="AQ93" t="s">
        <v>100</v>
      </c>
      <c r="AR93" t="s">
        <v>113</v>
      </c>
      <c r="AS93" t="s">
        <v>100</v>
      </c>
      <c r="AT93" t="s">
        <v>114</v>
      </c>
      <c r="AU93" t="s">
        <v>98</v>
      </c>
      <c r="AW93" t="s">
        <v>98</v>
      </c>
      <c r="AY93" t="s">
        <v>100</v>
      </c>
      <c r="AZ93" t="s">
        <v>560</v>
      </c>
      <c r="BA93" t="s">
        <v>100</v>
      </c>
      <c r="BB93" t="s">
        <v>561</v>
      </c>
      <c r="BC93" t="s">
        <v>98</v>
      </c>
      <c r="BD93">
        <v>0</v>
      </c>
      <c r="BE93" t="s">
        <v>98</v>
      </c>
      <c r="BF93" t="s">
        <v>98</v>
      </c>
      <c r="BH93" t="s">
        <v>98</v>
      </c>
      <c r="BJ93" t="s">
        <v>98</v>
      </c>
      <c r="BL93" t="s">
        <v>98</v>
      </c>
      <c r="BN93" t="s">
        <v>98</v>
      </c>
      <c r="BP93" t="s">
        <v>98</v>
      </c>
      <c r="BR93" t="s">
        <v>98</v>
      </c>
      <c r="BT93" t="s">
        <v>98</v>
      </c>
      <c r="BU93" t="s">
        <v>98</v>
      </c>
      <c r="BV93" t="s">
        <v>98</v>
      </c>
      <c r="BW93" t="s">
        <v>98</v>
      </c>
      <c r="BY93" t="s">
        <v>98</v>
      </c>
      <c r="CA93" t="s">
        <v>100</v>
      </c>
      <c r="CB93" t="s">
        <v>562</v>
      </c>
      <c r="CC93" t="s">
        <v>97</v>
      </c>
      <c r="CE93" t="s">
        <v>97</v>
      </c>
      <c r="CG93" t="s">
        <v>97</v>
      </c>
      <c r="CI93" t="s">
        <v>98</v>
      </c>
      <c r="CJ93" t="s">
        <v>2872</v>
      </c>
      <c r="CK93" t="s">
        <v>2872</v>
      </c>
      <c r="CL93" t="b">
        <f t="shared" si="3"/>
        <v>1</v>
      </c>
      <c r="CM93" t="s">
        <v>2872</v>
      </c>
      <c r="CN93" t="s">
        <v>2872</v>
      </c>
      <c r="CO93" t="b">
        <f t="shared" si="4"/>
        <v>1</v>
      </c>
      <c r="CP93" t="s">
        <v>2873</v>
      </c>
      <c r="CQ93" t="s">
        <v>2872</v>
      </c>
      <c r="CR93" t="b">
        <f t="shared" si="5"/>
        <v>0</v>
      </c>
    </row>
    <row r="94" spans="1:96" x14ac:dyDescent="0.35">
      <c r="A94" s="1">
        <v>43389.683182870373</v>
      </c>
      <c r="B94">
        <v>501</v>
      </c>
      <c r="C94">
        <v>7.7243251610201804E+20</v>
      </c>
      <c r="D94" t="s">
        <v>82</v>
      </c>
      <c r="E94">
        <v>79077</v>
      </c>
      <c r="F94" t="s">
        <v>106</v>
      </c>
      <c r="G94" t="s">
        <v>107</v>
      </c>
      <c r="H94" t="s">
        <v>108</v>
      </c>
      <c r="I94" s="1">
        <v>43413.130347222221</v>
      </c>
      <c r="J94">
        <v>896</v>
      </c>
      <c r="K94">
        <v>5.5</v>
      </c>
      <c r="L94">
        <v>55</v>
      </c>
      <c r="M94">
        <v>10</v>
      </c>
      <c r="N94" t="b">
        <v>0</v>
      </c>
      <c r="R94" t="s">
        <v>86</v>
      </c>
      <c r="T94" t="s">
        <v>563</v>
      </c>
      <c r="U94" t="s">
        <v>564</v>
      </c>
      <c r="V94" t="s">
        <v>89</v>
      </c>
      <c r="W94" t="s">
        <v>90</v>
      </c>
      <c r="Y94" t="s">
        <v>91</v>
      </c>
      <c r="Z94">
        <v>7724325</v>
      </c>
      <c r="AA94" t="s">
        <v>92</v>
      </c>
      <c r="AB94" t="s">
        <v>92</v>
      </c>
      <c r="AC94" t="s">
        <v>111</v>
      </c>
      <c r="AD94" t="s">
        <v>94</v>
      </c>
      <c r="AF94" t="s">
        <v>565</v>
      </c>
      <c r="AI94" t="s">
        <v>96</v>
      </c>
      <c r="AK94" t="s">
        <v>97</v>
      </c>
      <c r="AM94" t="s">
        <v>98</v>
      </c>
      <c r="AO94" t="s">
        <v>100</v>
      </c>
      <c r="AP94" t="s">
        <v>267</v>
      </c>
      <c r="AQ94" t="s">
        <v>104</v>
      </c>
      <c r="AR94" t="s">
        <v>566</v>
      </c>
      <c r="AS94" t="s">
        <v>100</v>
      </c>
      <c r="AT94" t="s">
        <v>114</v>
      </c>
      <c r="AU94" t="s">
        <v>98</v>
      </c>
      <c r="AW94" t="s">
        <v>98</v>
      </c>
      <c r="AY94" t="s">
        <v>97</v>
      </c>
      <c r="BA94" t="s">
        <v>100</v>
      </c>
      <c r="BB94" t="s">
        <v>567</v>
      </c>
      <c r="BC94" t="s">
        <v>98</v>
      </c>
      <c r="BD94">
        <v>0</v>
      </c>
      <c r="BE94" t="s">
        <v>98</v>
      </c>
      <c r="BF94" t="s">
        <v>98</v>
      </c>
      <c r="BH94" t="s">
        <v>98</v>
      </c>
      <c r="BJ94" t="s">
        <v>98</v>
      </c>
      <c r="BL94" t="s">
        <v>98</v>
      </c>
      <c r="BN94" t="s">
        <v>98</v>
      </c>
      <c r="BP94" t="s">
        <v>98</v>
      </c>
      <c r="BR94" t="s">
        <v>98</v>
      </c>
      <c r="BT94" t="s">
        <v>98</v>
      </c>
      <c r="BU94" t="s">
        <v>98</v>
      </c>
      <c r="BV94" t="s">
        <v>98</v>
      </c>
      <c r="BW94" t="s">
        <v>98</v>
      </c>
      <c r="BY94" t="s">
        <v>98</v>
      </c>
      <c r="CA94" t="s">
        <v>100</v>
      </c>
      <c r="CB94" t="s">
        <v>116</v>
      </c>
      <c r="CC94" t="s">
        <v>97</v>
      </c>
      <c r="CE94" t="s">
        <v>97</v>
      </c>
      <c r="CG94" t="s">
        <v>97</v>
      </c>
      <c r="CI94" t="s">
        <v>98</v>
      </c>
      <c r="CJ94" t="s">
        <v>2873</v>
      </c>
      <c r="CK94" t="s">
        <v>2873</v>
      </c>
      <c r="CL94" t="b">
        <f t="shared" si="3"/>
        <v>1</v>
      </c>
      <c r="CM94" t="s">
        <v>2873</v>
      </c>
      <c r="CN94" t="s">
        <v>2873</v>
      </c>
      <c r="CO94" t="b">
        <f t="shared" si="4"/>
        <v>1</v>
      </c>
      <c r="CP94" t="s">
        <v>2874</v>
      </c>
      <c r="CQ94" t="s">
        <v>2873</v>
      </c>
      <c r="CR94" t="b">
        <f t="shared" si="5"/>
        <v>0</v>
      </c>
    </row>
    <row r="95" spans="1:96" x14ac:dyDescent="0.35">
      <c r="A95" s="1">
        <v>43388.510787037034</v>
      </c>
      <c r="B95">
        <v>444</v>
      </c>
      <c r="C95">
        <v>7.7245841510201806E+20</v>
      </c>
      <c r="D95" t="s">
        <v>82</v>
      </c>
      <c r="E95">
        <v>78608</v>
      </c>
      <c r="F95" t="s">
        <v>106</v>
      </c>
      <c r="G95" t="s">
        <v>107</v>
      </c>
      <c r="H95" t="s">
        <v>108</v>
      </c>
      <c r="I95" s="1">
        <v>43406.102152777778</v>
      </c>
      <c r="J95">
        <v>1438</v>
      </c>
      <c r="K95">
        <v>6.5</v>
      </c>
      <c r="L95">
        <v>65</v>
      </c>
      <c r="M95">
        <v>10</v>
      </c>
      <c r="N95" t="b">
        <v>0</v>
      </c>
      <c r="R95" t="s">
        <v>86</v>
      </c>
      <c r="T95" t="s">
        <v>568</v>
      </c>
      <c r="U95" t="s">
        <v>569</v>
      </c>
      <c r="V95" t="s">
        <v>89</v>
      </c>
      <c r="W95" t="s">
        <v>90</v>
      </c>
      <c r="Y95" t="s">
        <v>91</v>
      </c>
      <c r="Z95">
        <v>7724584</v>
      </c>
      <c r="AA95" t="s">
        <v>92</v>
      </c>
      <c r="AB95" t="s">
        <v>92</v>
      </c>
      <c r="AC95" t="s">
        <v>214</v>
      </c>
      <c r="AD95" t="s">
        <v>94</v>
      </c>
      <c r="AF95" t="s">
        <v>570</v>
      </c>
      <c r="AI95" t="s">
        <v>96</v>
      </c>
      <c r="AK95" t="s">
        <v>97</v>
      </c>
      <c r="AM95" t="s">
        <v>98</v>
      </c>
      <c r="AO95" t="s">
        <v>97</v>
      </c>
      <c r="AQ95" t="s">
        <v>100</v>
      </c>
      <c r="AR95" t="s">
        <v>113</v>
      </c>
      <c r="AS95" t="s">
        <v>100</v>
      </c>
      <c r="AT95" t="s">
        <v>114</v>
      </c>
      <c r="AU95" t="s">
        <v>98</v>
      </c>
      <c r="AW95" t="s">
        <v>98</v>
      </c>
      <c r="AY95" t="s">
        <v>97</v>
      </c>
      <c r="BA95" t="s">
        <v>104</v>
      </c>
      <c r="BB95" t="s">
        <v>115</v>
      </c>
      <c r="BC95" t="s">
        <v>98</v>
      </c>
      <c r="BD95">
        <v>0</v>
      </c>
      <c r="BE95" t="s">
        <v>98</v>
      </c>
      <c r="BF95" t="s">
        <v>98</v>
      </c>
      <c r="BH95" t="s">
        <v>98</v>
      </c>
      <c r="BJ95" t="s">
        <v>98</v>
      </c>
      <c r="BL95" t="s">
        <v>98</v>
      </c>
      <c r="BN95" t="s">
        <v>98</v>
      </c>
      <c r="BP95" t="s">
        <v>98</v>
      </c>
      <c r="BR95" t="s">
        <v>98</v>
      </c>
      <c r="BT95" t="s">
        <v>98</v>
      </c>
      <c r="BU95" t="s">
        <v>98</v>
      </c>
      <c r="BV95" t="s">
        <v>98</v>
      </c>
      <c r="BW95" t="s">
        <v>98</v>
      </c>
      <c r="BY95" t="s">
        <v>98</v>
      </c>
      <c r="CA95" t="s">
        <v>100</v>
      </c>
      <c r="CB95" t="s">
        <v>116</v>
      </c>
      <c r="CC95" t="s">
        <v>97</v>
      </c>
      <c r="CE95" t="s">
        <v>97</v>
      </c>
      <c r="CG95" t="s">
        <v>97</v>
      </c>
      <c r="CI95" t="s">
        <v>98</v>
      </c>
      <c r="CJ95" t="s">
        <v>2874</v>
      </c>
      <c r="CK95" t="s">
        <v>2874</v>
      </c>
      <c r="CL95" t="b">
        <f t="shared" si="3"/>
        <v>1</v>
      </c>
      <c r="CM95" t="s">
        <v>2874</v>
      </c>
      <c r="CN95" t="s">
        <v>2874</v>
      </c>
      <c r="CO95" t="b">
        <f t="shared" si="4"/>
        <v>1</v>
      </c>
      <c r="CP95" t="s">
        <v>2875</v>
      </c>
      <c r="CQ95" t="s">
        <v>2874</v>
      </c>
      <c r="CR95" t="b">
        <f t="shared" si="5"/>
        <v>0</v>
      </c>
    </row>
    <row r="96" spans="1:96" x14ac:dyDescent="0.35">
      <c r="A96" s="1">
        <v>43390.46769675926</v>
      </c>
      <c r="B96">
        <v>1643</v>
      </c>
      <c r="C96">
        <v>7.7247611710201804E+20</v>
      </c>
      <c r="D96" t="s">
        <v>82</v>
      </c>
      <c r="E96">
        <v>78943</v>
      </c>
      <c r="F96" t="s">
        <v>106</v>
      </c>
      <c r="G96" t="s">
        <v>107</v>
      </c>
      <c r="H96" t="s">
        <v>108</v>
      </c>
      <c r="I96" s="1">
        <v>43412.068113425928</v>
      </c>
      <c r="J96">
        <v>2047</v>
      </c>
      <c r="K96">
        <v>4.5</v>
      </c>
      <c r="L96">
        <v>45</v>
      </c>
      <c r="M96">
        <v>10</v>
      </c>
      <c r="N96" t="b">
        <v>0</v>
      </c>
      <c r="R96" t="s">
        <v>86</v>
      </c>
      <c r="T96" t="s">
        <v>571</v>
      </c>
      <c r="U96" t="s">
        <v>572</v>
      </c>
      <c r="V96" t="s">
        <v>89</v>
      </c>
      <c r="W96" t="s">
        <v>90</v>
      </c>
      <c r="Y96" t="s">
        <v>91</v>
      </c>
      <c r="Z96">
        <v>7724761</v>
      </c>
      <c r="AA96" t="s">
        <v>92</v>
      </c>
      <c r="AB96" t="s">
        <v>92</v>
      </c>
      <c r="AC96" t="s">
        <v>214</v>
      </c>
      <c r="AD96" t="s">
        <v>94</v>
      </c>
      <c r="AF96" t="s">
        <v>573</v>
      </c>
      <c r="AI96" t="s">
        <v>96</v>
      </c>
      <c r="AK96" t="s">
        <v>97</v>
      </c>
      <c r="AM96" t="s">
        <v>98</v>
      </c>
      <c r="AO96" t="s">
        <v>100</v>
      </c>
      <c r="AP96" t="s">
        <v>267</v>
      </c>
      <c r="AQ96" t="s">
        <v>100</v>
      </c>
      <c r="AR96" t="s">
        <v>113</v>
      </c>
      <c r="AS96" t="s">
        <v>100</v>
      </c>
      <c r="AT96" t="s">
        <v>574</v>
      </c>
      <c r="AU96" t="s">
        <v>98</v>
      </c>
      <c r="AW96" t="s">
        <v>98</v>
      </c>
      <c r="AY96" t="s">
        <v>100</v>
      </c>
      <c r="AZ96" t="s">
        <v>575</v>
      </c>
      <c r="BA96" t="s">
        <v>104</v>
      </c>
      <c r="BB96" t="s">
        <v>576</v>
      </c>
      <c r="BC96" t="s">
        <v>98</v>
      </c>
      <c r="BD96">
        <v>0</v>
      </c>
      <c r="BE96" t="s">
        <v>98</v>
      </c>
      <c r="BF96" t="s">
        <v>98</v>
      </c>
      <c r="BH96" t="s">
        <v>98</v>
      </c>
      <c r="BJ96" t="s">
        <v>98</v>
      </c>
      <c r="BL96" t="s">
        <v>98</v>
      </c>
      <c r="BN96" t="s">
        <v>98</v>
      </c>
      <c r="BP96" t="s">
        <v>98</v>
      </c>
      <c r="BR96" t="s">
        <v>98</v>
      </c>
      <c r="BT96" t="s">
        <v>98</v>
      </c>
      <c r="BU96" t="s">
        <v>98</v>
      </c>
      <c r="BV96" t="s">
        <v>98</v>
      </c>
      <c r="BW96" t="s">
        <v>98</v>
      </c>
      <c r="BY96" t="s">
        <v>98</v>
      </c>
      <c r="CA96" t="s">
        <v>100</v>
      </c>
      <c r="CB96" t="s">
        <v>574</v>
      </c>
      <c r="CC96" t="s">
        <v>97</v>
      </c>
      <c r="CE96" t="s">
        <v>97</v>
      </c>
      <c r="CG96" t="s">
        <v>97</v>
      </c>
      <c r="CI96" t="s">
        <v>98</v>
      </c>
      <c r="CJ96" t="s">
        <v>2875</v>
      </c>
      <c r="CK96" t="s">
        <v>2874</v>
      </c>
      <c r="CL96" t="b">
        <f t="shared" si="3"/>
        <v>0</v>
      </c>
      <c r="CM96" t="s">
        <v>2875</v>
      </c>
      <c r="CN96" t="s">
        <v>2875</v>
      </c>
      <c r="CO96" t="b">
        <f t="shared" si="4"/>
        <v>1</v>
      </c>
      <c r="CP96" t="s">
        <v>2905</v>
      </c>
      <c r="CQ96" t="s">
        <v>2875</v>
      </c>
      <c r="CR96" t="b">
        <f t="shared" si="5"/>
        <v>0</v>
      </c>
    </row>
    <row r="97" spans="1:96" x14ac:dyDescent="0.35">
      <c r="A97" s="1">
        <v>43388.461388888885</v>
      </c>
      <c r="B97">
        <v>824</v>
      </c>
      <c r="C97">
        <v>7.7268671510201801E+20</v>
      </c>
      <c r="D97" t="s">
        <v>82</v>
      </c>
      <c r="E97">
        <v>78695</v>
      </c>
      <c r="F97" t="s">
        <v>139</v>
      </c>
      <c r="G97" t="s">
        <v>140</v>
      </c>
      <c r="H97" t="s">
        <v>141</v>
      </c>
      <c r="I97" s="1">
        <v>43408.058877314812</v>
      </c>
      <c r="J97">
        <v>1215</v>
      </c>
      <c r="K97">
        <v>5.5</v>
      </c>
      <c r="L97">
        <v>55</v>
      </c>
      <c r="M97">
        <v>10</v>
      </c>
      <c r="N97" t="b">
        <v>0</v>
      </c>
      <c r="R97" t="s">
        <v>86</v>
      </c>
      <c r="T97" t="s">
        <v>577</v>
      </c>
      <c r="U97" t="s">
        <v>109</v>
      </c>
      <c r="V97" t="s">
        <v>89</v>
      </c>
      <c r="W97" t="s">
        <v>90</v>
      </c>
      <c r="Y97" t="s">
        <v>91</v>
      </c>
      <c r="Z97">
        <v>7726867</v>
      </c>
      <c r="AA97" t="s">
        <v>92</v>
      </c>
      <c r="AB97" t="s">
        <v>241</v>
      </c>
      <c r="AC97" t="s">
        <v>242</v>
      </c>
      <c r="AD97" t="s">
        <v>150</v>
      </c>
      <c r="AF97" t="s">
        <v>578</v>
      </c>
      <c r="AI97" t="s">
        <v>152</v>
      </c>
      <c r="AK97" t="s">
        <v>97</v>
      </c>
      <c r="AM97" t="s">
        <v>98</v>
      </c>
      <c r="AO97" t="s">
        <v>100</v>
      </c>
      <c r="AP97" t="s">
        <v>579</v>
      </c>
      <c r="AQ97" t="s">
        <v>100</v>
      </c>
      <c r="AR97" t="s">
        <v>244</v>
      </c>
      <c r="AS97" t="s">
        <v>100</v>
      </c>
      <c r="AT97" t="s">
        <v>156</v>
      </c>
      <c r="AU97" t="s">
        <v>98</v>
      </c>
      <c r="AW97" t="s">
        <v>98</v>
      </c>
      <c r="AY97" t="s">
        <v>97</v>
      </c>
      <c r="BA97" t="s">
        <v>104</v>
      </c>
      <c r="BB97" t="s">
        <v>157</v>
      </c>
      <c r="BC97" t="s">
        <v>98</v>
      </c>
      <c r="BD97">
        <v>0</v>
      </c>
      <c r="BE97" t="s">
        <v>98</v>
      </c>
      <c r="BF97" t="s">
        <v>98</v>
      </c>
      <c r="BH97" t="s">
        <v>98</v>
      </c>
      <c r="BJ97" t="s">
        <v>98</v>
      </c>
      <c r="BL97" t="s">
        <v>98</v>
      </c>
      <c r="BN97" t="s">
        <v>98</v>
      </c>
      <c r="BP97" t="s">
        <v>98</v>
      </c>
      <c r="BR97" t="s">
        <v>98</v>
      </c>
      <c r="BT97" t="s">
        <v>98</v>
      </c>
      <c r="BU97" t="s">
        <v>98</v>
      </c>
      <c r="BV97" t="s">
        <v>98</v>
      </c>
      <c r="BW97" t="s">
        <v>98</v>
      </c>
      <c r="BY97" t="s">
        <v>98</v>
      </c>
      <c r="CA97" t="s">
        <v>100</v>
      </c>
      <c r="CB97" t="s">
        <v>158</v>
      </c>
      <c r="CC97" t="s">
        <v>97</v>
      </c>
      <c r="CE97" t="s">
        <v>97</v>
      </c>
      <c r="CG97" t="s">
        <v>97</v>
      </c>
      <c r="CI97" t="s">
        <v>98</v>
      </c>
      <c r="CJ97" t="s">
        <v>2875</v>
      </c>
      <c r="CK97" t="s">
        <v>2875</v>
      </c>
      <c r="CL97" t="b">
        <f t="shared" si="3"/>
        <v>1</v>
      </c>
      <c r="CM97" t="s">
        <v>2875</v>
      </c>
      <c r="CN97" t="s">
        <v>2876</v>
      </c>
      <c r="CO97" t="b">
        <f t="shared" si="4"/>
        <v>0</v>
      </c>
      <c r="CP97" t="s">
        <v>98</v>
      </c>
      <c r="CQ97" t="s">
        <v>2875</v>
      </c>
      <c r="CR97" t="b">
        <f t="shared" si="5"/>
        <v>0</v>
      </c>
    </row>
    <row r="98" spans="1:96" x14ac:dyDescent="0.35">
      <c r="A98" s="1">
        <v>43388.396539351852</v>
      </c>
      <c r="B98">
        <v>969</v>
      </c>
      <c r="C98">
        <v>7.7287211510201804E+20</v>
      </c>
      <c r="D98" t="s">
        <v>82</v>
      </c>
      <c r="E98">
        <v>78756</v>
      </c>
      <c r="F98" t="s">
        <v>139</v>
      </c>
      <c r="G98" t="s">
        <v>140</v>
      </c>
      <c r="H98" t="s">
        <v>141</v>
      </c>
      <c r="I98" s="1">
        <v>43408.967407407406</v>
      </c>
      <c r="J98">
        <v>2525</v>
      </c>
      <c r="K98">
        <v>6.5</v>
      </c>
      <c r="L98">
        <v>50</v>
      </c>
      <c r="M98">
        <v>13</v>
      </c>
      <c r="N98" t="b">
        <v>0</v>
      </c>
      <c r="O98" t="s">
        <v>142</v>
      </c>
      <c r="P98" t="s">
        <v>143</v>
      </c>
      <c r="Q98" t="s">
        <v>144</v>
      </c>
      <c r="R98" t="s">
        <v>145</v>
      </c>
      <c r="S98" s="1">
        <v>43418.89303240741</v>
      </c>
      <c r="T98" t="s">
        <v>128</v>
      </c>
      <c r="U98" t="s">
        <v>580</v>
      </c>
      <c r="V98" t="s">
        <v>89</v>
      </c>
      <c r="W98" t="s">
        <v>90</v>
      </c>
      <c r="Y98" t="s">
        <v>91</v>
      </c>
      <c r="Z98">
        <v>7728721</v>
      </c>
      <c r="AA98" t="s">
        <v>92</v>
      </c>
      <c r="AB98" t="s">
        <v>241</v>
      </c>
      <c r="AC98" t="s">
        <v>491</v>
      </c>
      <c r="AD98" t="s">
        <v>150</v>
      </c>
      <c r="AF98" t="s">
        <v>581</v>
      </c>
      <c r="AI98" t="s">
        <v>152</v>
      </c>
      <c r="AK98" t="s">
        <v>97</v>
      </c>
      <c r="AM98" t="s">
        <v>98</v>
      </c>
      <c r="AO98" t="s">
        <v>97</v>
      </c>
      <c r="AQ98" t="s">
        <v>100</v>
      </c>
      <c r="AR98" t="s">
        <v>582</v>
      </c>
      <c r="AS98" t="s">
        <v>100</v>
      </c>
      <c r="AT98" t="s">
        <v>583</v>
      </c>
      <c r="AU98" t="s">
        <v>97</v>
      </c>
      <c r="AW98" t="s">
        <v>100</v>
      </c>
      <c r="AX98" t="s">
        <v>163</v>
      </c>
      <c r="AY98" t="s">
        <v>97</v>
      </c>
      <c r="BA98" t="s">
        <v>104</v>
      </c>
      <c r="BB98" t="s">
        <v>157</v>
      </c>
      <c r="BC98" t="s">
        <v>584</v>
      </c>
      <c r="BD98">
        <v>0</v>
      </c>
      <c r="BE98" t="s">
        <v>98</v>
      </c>
      <c r="BF98" t="s">
        <v>98</v>
      </c>
      <c r="BH98" t="s">
        <v>98</v>
      </c>
      <c r="BJ98" t="s">
        <v>98</v>
      </c>
      <c r="BL98" t="s">
        <v>98</v>
      </c>
      <c r="BN98" t="s">
        <v>98</v>
      </c>
      <c r="BP98" t="s">
        <v>98</v>
      </c>
      <c r="BQ98" t="s">
        <v>585</v>
      </c>
      <c r="BR98" t="s">
        <v>97</v>
      </c>
      <c r="BT98" t="s">
        <v>98</v>
      </c>
      <c r="BU98" t="s">
        <v>98</v>
      </c>
      <c r="BV98" t="s">
        <v>98</v>
      </c>
      <c r="BW98" t="s">
        <v>98</v>
      </c>
      <c r="BY98" t="s">
        <v>98</v>
      </c>
      <c r="CA98" t="s">
        <v>100</v>
      </c>
      <c r="CB98" t="s">
        <v>158</v>
      </c>
      <c r="CC98" t="s">
        <v>100</v>
      </c>
      <c r="CD98" t="s">
        <v>332</v>
      </c>
      <c r="CE98" t="s">
        <v>97</v>
      </c>
      <c r="CG98" t="s">
        <v>100</v>
      </c>
      <c r="CH98" t="s">
        <v>586</v>
      </c>
      <c r="CI98" t="s">
        <v>98</v>
      </c>
      <c r="CJ98" t="s">
        <v>98</v>
      </c>
      <c r="CK98" t="s">
        <v>98</v>
      </c>
      <c r="CL98" t="b">
        <f t="shared" si="3"/>
        <v>1</v>
      </c>
      <c r="CM98" t="s">
        <v>98</v>
      </c>
      <c r="CN98" t="s">
        <v>98</v>
      </c>
      <c r="CO98" t="b">
        <f t="shared" si="4"/>
        <v>1</v>
      </c>
      <c r="CP98" t="s">
        <v>2872</v>
      </c>
      <c r="CQ98" t="s">
        <v>98</v>
      </c>
      <c r="CR98" t="b">
        <f t="shared" si="5"/>
        <v>0</v>
      </c>
    </row>
    <row r="99" spans="1:96" x14ac:dyDescent="0.35">
      <c r="A99" s="1">
        <v>43388.369328703702</v>
      </c>
      <c r="B99">
        <v>1119</v>
      </c>
      <c r="C99">
        <v>7.7337471510201801E+20</v>
      </c>
      <c r="D99" t="s">
        <v>82</v>
      </c>
      <c r="E99">
        <v>78723</v>
      </c>
      <c r="F99" t="s">
        <v>139</v>
      </c>
      <c r="G99" t="s">
        <v>140</v>
      </c>
      <c r="H99" t="s">
        <v>141</v>
      </c>
      <c r="I99" s="1">
        <v>43408.929016203707</v>
      </c>
      <c r="J99">
        <v>3832</v>
      </c>
      <c r="K99">
        <v>6.5</v>
      </c>
      <c r="L99">
        <v>65</v>
      </c>
      <c r="M99">
        <v>10</v>
      </c>
      <c r="N99" t="b">
        <v>0</v>
      </c>
      <c r="R99" t="s">
        <v>86</v>
      </c>
      <c r="T99" t="s">
        <v>587</v>
      </c>
      <c r="U99" t="s">
        <v>588</v>
      </c>
      <c r="V99" t="s">
        <v>89</v>
      </c>
      <c r="W99" t="s">
        <v>90</v>
      </c>
      <c r="Y99" t="s">
        <v>91</v>
      </c>
      <c r="Z99">
        <v>7733747</v>
      </c>
      <c r="AA99" t="s">
        <v>92</v>
      </c>
      <c r="AB99" t="s">
        <v>241</v>
      </c>
      <c r="AC99" t="s">
        <v>491</v>
      </c>
      <c r="AD99" t="s">
        <v>150</v>
      </c>
      <c r="AF99" t="s">
        <v>589</v>
      </c>
      <c r="AI99" t="s">
        <v>152</v>
      </c>
      <c r="AK99" t="s">
        <v>97</v>
      </c>
      <c r="AM99" t="s">
        <v>98</v>
      </c>
      <c r="AO99" t="s">
        <v>97</v>
      </c>
      <c r="AQ99" t="s">
        <v>100</v>
      </c>
      <c r="AR99" t="s">
        <v>244</v>
      </c>
      <c r="AS99" t="s">
        <v>100</v>
      </c>
      <c r="AT99" t="s">
        <v>156</v>
      </c>
      <c r="AU99" t="s">
        <v>98</v>
      </c>
      <c r="AW99" t="s">
        <v>98</v>
      </c>
      <c r="AY99" t="s">
        <v>97</v>
      </c>
      <c r="BA99" t="s">
        <v>104</v>
      </c>
      <c r="BB99" t="s">
        <v>157</v>
      </c>
      <c r="BC99" t="s">
        <v>98</v>
      </c>
      <c r="BD99">
        <v>0</v>
      </c>
      <c r="BE99" t="s">
        <v>98</v>
      </c>
      <c r="BF99" t="s">
        <v>98</v>
      </c>
      <c r="BH99" t="s">
        <v>98</v>
      </c>
      <c r="BJ99" t="s">
        <v>98</v>
      </c>
      <c r="BL99" t="s">
        <v>98</v>
      </c>
      <c r="BN99" t="s">
        <v>98</v>
      </c>
      <c r="BP99" t="s">
        <v>98</v>
      </c>
      <c r="BR99" t="s">
        <v>98</v>
      </c>
      <c r="BT99" t="s">
        <v>98</v>
      </c>
      <c r="BU99" t="s">
        <v>98</v>
      </c>
      <c r="BV99" t="s">
        <v>98</v>
      </c>
      <c r="BW99" t="s">
        <v>98</v>
      </c>
      <c r="BY99" t="s">
        <v>98</v>
      </c>
      <c r="CA99" t="s">
        <v>100</v>
      </c>
      <c r="CB99" t="s">
        <v>158</v>
      </c>
      <c r="CC99" t="s">
        <v>97</v>
      </c>
      <c r="CE99" t="s">
        <v>97</v>
      </c>
      <c r="CG99" t="s">
        <v>97</v>
      </c>
      <c r="CI99" t="s">
        <v>98</v>
      </c>
      <c r="CJ99" t="s">
        <v>2876</v>
      </c>
      <c r="CK99" t="s">
        <v>2876</v>
      </c>
      <c r="CL99" t="b">
        <f t="shared" si="3"/>
        <v>1</v>
      </c>
      <c r="CM99" t="s">
        <v>2876</v>
      </c>
      <c r="CN99" t="s">
        <v>2872</v>
      </c>
      <c r="CO99" t="b">
        <f t="shared" si="4"/>
        <v>0</v>
      </c>
      <c r="CP99" t="s">
        <v>2873</v>
      </c>
      <c r="CQ99" t="s">
        <v>2905</v>
      </c>
      <c r="CR99" t="b">
        <f t="shared" si="5"/>
        <v>0</v>
      </c>
    </row>
    <row r="100" spans="1:96" x14ac:dyDescent="0.35">
      <c r="A100" s="1">
        <v>43391.458784722221</v>
      </c>
      <c r="B100">
        <v>733</v>
      </c>
      <c r="C100">
        <v>7.7410611810201803E+20</v>
      </c>
      <c r="D100" t="s">
        <v>82</v>
      </c>
      <c r="E100">
        <v>79253</v>
      </c>
      <c r="F100" t="s">
        <v>106</v>
      </c>
      <c r="G100" t="s">
        <v>107</v>
      </c>
      <c r="H100" t="s">
        <v>108</v>
      </c>
      <c r="I100" s="1">
        <v>43418.155486111114</v>
      </c>
      <c r="J100">
        <v>1628</v>
      </c>
      <c r="K100">
        <v>8</v>
      </c>
      <c r="L100">
        <v>53.33</v>
      </c>
      <c r="M100">
        <v>15</v>
      </c>
      <c r="N100" t="b">
        <v>0</v>
      </c>
      <c r="R100" t="s">
        <v>86</v>
      </c>
      <c r="T100" t="s">
        <v>590</v>
      </c>
      <c r="U100" t="s">
        <v>591</v>
      </c>
      <c r="V100" t="s">
        <v>89</v>
      </c>
      <c r="W100" t="s">
        <v>90</v>
      </c>
      <c r="Y100" t="s">
        <v>91</v>
      </c>
      <c r="Z100">
        <v>7741061</v>
      </c>
      <c r="AA100" t="s">
        <v>92</v>
      </c>
      <c r="AB100" t="s">
        <v>310</v>
      </c>
      <c r="AC100" t="s">
        <v>446</v>
      </c>
      <c r="AD100" t="s">
        <v>175</v>
      </c>
      <c r="AF100" t="s">
        <v>592</v>
      </c>
      <c r="AI100" t="s">
        <v>96</v>
      </c>
      <c r="AK100" t="s">
        <v>97</v>
      </c>
      <c r="AM100" t="s">
        <v>98</v>
      </c>
      <c r="AO100" t="s">
        <v>97</v>
      </c>
      <c r="AP100" t="s">
        <v>593</v>
      </c>
      <c r="AQ100" t="s">
        <v>100</v>
      </c>
      <c r="AR100" t="s">
        <v>113</v>
      </c>
      <c r="AS100" t="s">
        <v>98</v>
      </c>
      <c r="AU100" t="s">
        <v>104</v>
      </c>
      <c r="AV100" t="s">
        <v>594</v>
      </c>
      <c r="AW100" t="s">
        <v>100</v>
      </c>
      <c r="AX100" t="s">
        <v>289</v>
      </c>
      <c r="AY100" t="s">
        <v>98</v>
      </c>
      <c r="BA100" t="s">
        <v>97</v>
      </c>
      <c r="BC100" t="s">
        <v>595</v>
      </c>
      <c r="BD100">
        <v>372</v>
      </c>
      <c r="BE100" t="s">
        <v>2882</v>
      </c>
      <c r="BF100" t="s">
        <v>98</v>
      </c>
      <c r="BH100" t="s">
        <v>97</v>
      </c>
      <c r="BJ100" t="s">
        <v>100</v>
      </c>
      <c r="BK100" s="2" t="s">
        <v>596</v>
      </c>
      <c r="BL100" t="s">
        <v>100</v>
      </c>
      <c r="BM100" t="s">
        <v>597</v>
      </c>
      <c r="BN100" t="s">
        <v>98</v>
      </c>
      <c r="BP100" t="s">
        <v>97</v>
      </c>
      <c r="BQ100" t="s">
        <v>598</v>
      </c>
      <c r="BR100" t="s">
        <v>104</v>
      </c>
      <c r="BS100" t="s">
        <v>344</v>
      </c>
      <c r="BT100" t="s">
        <v>98</v>
      </c>
      <c r="BU100" t="s">
        <v>98</v>
      </c>
      <c r="BV100" t="s">
        <v>98</v>
      </c>
      <c r="BW100" t="s">
        <v>98</v>
      </c>
      <c r="BY100" t="s">
        <v>98</v>
      </c>
      <c r="CA100" t="s">
        <v>100</v>
      </c>
      <c r="CB100" t="s">
        <v>599</v>
      </c>
      <c r="CC100" t="s">
        <v>100</v>
      </c>
      <c r="CD100" t="s">
        <v>289</v>
      </c>
      <c r="CE100" t="s">
        <v>97</v>
      </c>
      <c r="CG100" t="s">
        <v>97</v>
      </c>
      <c r="CI100" t="s">
        <v>2877</v>
      </c>
      <c r="CJ100" t="s">
        <v>2872</v>
      </c>
      <c r="CK100" t="s">
        <v>2872</v>
      </c>
      <c r="CL100" t="b">
        <f t="shared" si="3"/>
        <v>1</v>
      </c>
      <c r="CM100" t="s">
        <v>2872</v>
      </c>
      <c r="CN100" t="s">
        <v>2872</v>
      </c>
      <c r="CO100" t="b">
        <f t="shared" si="4"/>
        <v>1</v>
      </c>
      <c r="CP100" t="s">
        <v>2874</v>
      </c>
      <c r="CQ100" t="s">
        <v>2872</v>
      </c>
      <c r="CR100" t="b">
        <f t="shared" si="5"/>
        <v>0</v>
      </c>
    </row>
    <row r="101" spans="1:96" x14ac:dyDescent="0.35">
      <c r="A101" s="1">
        <v>43388.780277777776</v>
      </c>
      <c r="B101">
        <v>1009</v>
      </c>
      <c r="C101">
        <v>7.7430781510201796E+20</v>
      </c>
      <c r="D101" t="s">
        <v>82</v>
      </c>
      <c r="E101">
        <v>79094</v>
      </c>
      <c r="F101" t="s">
        <v>83</v>
      </c>
      <c r="G101" t="s">
        <v>84</v>
      </c>
      <c r="H101" t="s">
        <v>85</v>
      </c>
      <c r="I101" s="1">
        <v>43413.976435185185</v>
      </c>
      <c r="J101">
        <v>1798</v>
      </c>
      <c r="K101">
        <v>7</v>
      </c>
      <c r="L101">
        <v>70</v>
      </c>
      <c r="M101">
        <v>10</v>
      </c>
      <c r="N101" t="b">
        <v>0</v>
      </c>
      <c r="R101" t="s">
        <v>86</v>
      </c>
      <c r="T101" t="s">
        <v>600</v>
      </c>
      <c r="U101" t="s">
        <v>601</v>
      </c>
      <c r="V101" t="s">
        <v>89</v>
      </c>
      <c r="W101" t="s">
        <v>90</v>
      </c>
      <c r="Y101" t="s">
        <v>91</v>
      </c>
      <c r="Z101">
        <v>7743078</v>
      </c>
      <c r="AA101" t="s">
        <v>92</v>
      </c>
      <c r="AB101" t="s">
        <v>241</v>
      </c>
      <c r="AC101" t="s">
        <v>491</v>
      </c>
      <c r="AD101" t="s">
        <v>150</v>
      </c>
      <c r="AF101" t="s">
        <v>602</v>
      </c>
      <c r="AG101" t="s">
        <v>125</v>
      </c>
      <c r="AI101" t="s">
        <v>96</v>
      </c>
      <c r="AK101" t="s">
        <v>97</v>
      </c>
      <c r="AM101" t="s">
        <v>98</v>
      </c>
      <c r="AO101" t="s">
        <v>97</v>
      </c>
      <c r="AQ101" t="s">
        <v>100</v>
      </c>
      <c r="AR101" t="s">
        <v>101</v>
      </c>
      <c r="AS101" t="s">
        <v>100</v>
      </c>
      <c r="AT101" t="s">
        <v>102</v>
      </c>
      <c r="AU101" t="s">
        <v>98</v>
      </c>
      <c r="AW101" t="s">
        <v>98</v>
      </c>
      <c r="AY101" t="s">
        <v>97</v>
      </c>
      <c r="BA101" t="s">
        <v>97</v>
      </c>
      <c r="BD101">
        <v>0</v>
      </c>
      <c r="BE101" t="s">
        <v>98</v>
      </c>
      <c r="BF101" t="s">
        <v>98</v>
      </c>
      <c r="BH101" t="s">
        <v>98</v>
      </c>
      <c r="BJ101" t="s">
        <v>98</v>
      </c>
      <c r="BL101" t="s">
        <v>98</v>
      </c>
      <c r="BN101" t="s">
        <v>98</v>
      </c>
      <c r="BP101" t="s">
        <v>98</v>
      </c>
      <c r="BR101" t="s">
        <v>98</v>
      </c>
      <c r="BT101" t="s">
        <v>98</v>
      </c>
      <c r="BU101" t="s">
        <v>98</v>
      </c>
      <c r="BV101" t="s">
        <v>98</v>
      </c>
      <c r="BW101" t="s">
        <v>98</v>
      </c>
      <c r="BY101" t="s">
        <v>98</v>
      </c>
      <c r="CA101" t="s">
        <v>100</v>
      </c>
      <c r="CB101" t="s">
        <v>102</v>
      </c>
      <c r="CC101" t="s">
        <v>97</v>
      </c>
      <c r="CE101" t="s">
        <v>97</v>
      </c>
      <c r="CG101" t="s">
        <v>97</v>
      </c>
      <c r="CI101" t="s">
        <v>98</v>
      </c>
      <c r="CJ101" t="s">
        <v>2873</v>
      </c>
      <c r="CK101" t="s">
        <v>2873</v>
      </c>
      <c r="CL101" t="b">
        <f t="shared" si="3"/>
        <v>1</v>
      </c>
      <c r="CM101" t="s">
        <v>2873</v>
      </c>
      <c r="CN101" t="s">
        <v>2873</v>
      </c>
      <c r="CO101" t="b">
        <f t="shared" si="4"/>
        <v>1</v>
      </c>
      <c r="CP101" t="s">
        <v>2875</v>
      </c>
      <c r="CQ101" t="s">
        <v>2873</v>
      </c>
      <c r="CR101" t="b">
        <f t="shared" si="5"/>
        <v>0</v>
      </c>
    </row>
    <row r="102" spans="1:96" x14ac:dyDescent="0.35">
      <c r="A102" s="1">
        <v>43389.375949074078</v>
      </c>
      <c r="B102">
        <v>412</v>
      </c>
      <c r="C102">
        <v>7.7432511610201794E+20</v>
      </c>
      <c r="D102" t="s">
        <v>82</v>
      </c>
      <c r="E102">
        <v>79118</v>
      </c>
      <c r="F102" t="s">
        <v>106</v>
      </c>
      <c r="G102" t="s">
        <v>107</v>
      </c>
      <c r="H102" t="s">
        <v>108</v>
      </c>
      <c r="I102" s="1">
        <v>43416.159722222219</v>
      </c>
      <c r="J102">
        <v>742</v>
      </c>
      <c r="K102">
        <v>7</v>
      </c>
      <c r="L102">
        <v>70</v>
      </c>
      <c r="M102">
        <v>10</v>
      </c>
      <c r="N102" t="b">
        <v>0</v>
      </c>
      <c r="R102" t="s">
        <v>86</v>
      </c>
      <c r="T102" t="s">
        <v>603</v>
      </c>
      <c r="U102" t="s">
        <v>604</v>
      </c>
      <c r="V102" t="s">
        <v>89</v>
      </c>
      <c r="W102" t="s">
        <v>90</v>
      </c>
      <c r="Y102" t="s">
        <v>91</v>
      </c>
      <c r="Z102">
        <v>7743251</v>
      </c>
      <c r="AA102" t="s">
        <v>92</v>
      </c>
      <c r="AB102" t="s">
        <v>92</v>
      </c>
      <c r="AC102" t="s">
        <v>174</v>
      </c>
      <c r="AD102" t="s">
        <v>175</v>
      </c>
      <c r="AF102" t="s">
        <v>605</v>
      </c>
      <c r="AG102" t="s">
        <v>125</v>
      </c>
      <c r="AI102" t="s">
        <v>96</v>
      </c>
      <c r="AK102" t="s">
        <v>97</v>
      </c>
      <c r="AM102" t="s">
        <v>98</v>
      </c>
      <c r="AO102" t="s">
        <v>97</v>
      </c>
      <c r="AQ102" t="s">
        <v>104</v>
      </c>
      <c r="AR102" t="s">
        <v>120</v>
      </c>
      <c r="AS102" t="s">
        <v>100</v>
      </c>
      <c r="AT102" t="s">
        <v>114</v>
      </c>
      <c r="AU102" t="s">
        <v>98</v>
      </c>
      <c r="AW102" t="s">
        <v>98</v>
      </c>
      <c r="AY102" t="s">
        <v>97</v>
      </c>
      <c r="BA102" t="s">
        <v>104</v>
      </c>
      <c r="BB102" t="s">
        <v>115</v>
      </c>
      <c r="BC102" t="s">
        <v>98</v>
      </c>
      <c r="BD102">
        <v>0</v>
      </c>
      <c r="BE102" t="s">
        <v>98</v>
      </c>
      <c r="BF102" t="s">
        <v>98</v>
      </c>
      <c r="BH102" t="s">
        <v>98</v>
      </c>
      <c r="BJ102" t="s">
        <v>98</v>
      </c>
      <c r="BL102" t="s">
        <v>98</v>
      </c>
      <c r="BN102" t="s">
        <v>98</v>
      </c>
      <c r="BP102" t="s">
        <v>98</v>
      </c>
      <c r="BR102" t="s">
        <v>98</v>
      </c>
      <c r="BT102" t="s">
        <v>98</v>
      </c>
      <c r="BU102" t="s">
        <v>98</v>
      </c>
      <c r="BV102" t="s">
        <v>98</v>
      </c>
      <c r="BW102" t="s">
        <v>98</v>
      </c>
      <c r="BY102" t="s">
        <v>98</v>
      </c>
      <c r="CA102" t="s">
        <v>100</v>
      </c>
      <c r="CB102" t="s">
        <v>116</v>
      </c>
      <c r="CC102" t="s">
        <v>97</v>
      </c>
      <c r="CE102" t="s">
        <v>97</v>
      </c>
      <c r="CG102" t="s">
        <v>97</v>
      </c>
      <c r="CI102" t="s">
        <v>98</v>
      </c>
      <c r="CJ102" t="s">
        <v>2874</v>
      </c>
      <c r="CK102" t="s">
        <v>2874</v>
      </c>
      <c r="CL102" t="b">
        <f t="shared" si="3"/>
        <v>1</v>
      </c>
      <c r="CM102" t="s">
        <v>2874</v>
      </c>
      <c r="CN102" t="s">
        <v>2874</v>
      </c>
      <c r="CO102" t="b">
        <f t="shared" si="4"/>
        <v>1</v>
      </c>
      <c r="CP102" t="s">
        <v>2905</v>
      </c>
      <c r="CQ102" t="s">
        <v>2874</v>
      </c>
      <c r="CR102" t="b">
        <f t="shared" si="5"/>
        <v>0</v>
      </c>
    </row>
    <row r="103" spans="1:96" x14ac:dyDescent="0.35">
      <c r="A103" s="1">
        <v>43388.482199074075</v>
      </c>
      <c r="B103">
        <v>1285</v>
      </c>
      <c r="C103">
        <v>7.7435321510201799E+20</v>
      </c>
      <c r="D103" t="s">
        <v>82</v>
      </c>
      <c r="E103">
        <v>78775</v>
      </c>
      <c r="F103" t="s">
        <v>139</v>
      </c>
      <c r="G103" t="s">
        <v>140</v>
      </c>
      <c r="H103" t="s">
        <v>141</v>
      </c>
      <c r="I103" s="1">
        <v>43409.032708333332</v>
      </c>
      <c r="J103">
        <v>1976</v>
      </c>
      <c r="K103">
        <v>11</v>
      </c>
      <c r="L103">
        <v>68.75</v>
      </c>
      <c r="M103">
        <v>16</v>
      </c>
      <c r="N103" t="b">
        <v>0</v>
      </c>
      <c r="O103" t="s">
        <v>142</v>
      </c>
      <c r="P103" t="s">
        <v>143</v>
      </c>
      <c r="Q103" t="s">
        <v>144</v>
      </c>
      <c r="R103" t="s">
        <v>145</v>
      </c>
      <c r="S103" s="1">
        <v>43417.994699074072</v>
      </c>
      <c r="T103" t="s">
        <v>606</v>
      </c>
      <c r="U103" t="s">
        <v>607</v>
      </c>
      <c r="V103" t="s">
        <v>89</v>
      </c>
      <c r="W103" t="s">
        <v>90</v>
      </c>
      <c r="Y103" t="s">
        <v>91</v>
      </c>
      <c r="Z103">
        <v>7743532</v>
      </c>
      <c r="AA103" t="s">
        <v>92</v>
      </c>
      <c r="AB103" t="s">
        <v>241</v>
      </c>
      <c r="AC103" t="s">
        <v>491</v>
      </c>
      <c r="AD103" t="s">
        <v>150</v>
      </c>
      <c r="AF103" t="s">
        <v>608</v>
      </c>
      <c r="AI103" t="s">
        <v>152</v>
      </c>
      <c r="AK103" t="s">
        <v>97</v>
      </c>
      <c r="AM103" t="s">
        <v>98</v>
      </c>
      <c r="AO103" t="s">
        <v>97</v>
      </c>
      <c r="AQ103" t="s">
        <v>104</v>
      </c>
      <c r="AR103" t="s">
        <v>162</v>
      </c>
      <c r="AS103" t="s">
        <v>98</v>
      </c>
      <c r="AU103" t="s">
        <v>97</v>
      </c>
      <c r="AW103" t="s">
        <v>100</v>
      </c>
      <c r="AX103" t="s">
        <v>163</v>
      </c>
      <c r="AY103" t="s">
        <v>98</v>
      </c>
      <c r="BA103" t="s">
        <v>104</v>
      </c>
      <c r="BB103" t="s">
        <v>157</v>
      </c>
      <c r="BC103" t="s">
        <v>609</v>
      </c>
      <c r="BD103">
        <v>648</v>
      </c>
      <c r="BE103" t="s">
        <v>2883</v>
      </c>
      <c r="BF103" t="s">
        <v>97</v>
      </c>
      <c r="BH103" t="s">
        <v>97</v>
      </c>
      <c r="BJ103" t="s">
        <v>97</v>
      </c>
      <c r="BL103" t="s">
        <v>100</v>
      </c>
      <c r="BM103" t="s">
        <v>610</v>
      </c>
      <c r="BN103" t="s">
        <v>98</v>
      </c>
      <c r="BP103" t="s">
        <v>97</v>
      </c>
      <c r="BR103" t="s">
        <v>97</v>
      </c>
      <c r="BT103" t="s">
        <v>98</v>
      </c>
      <c r="BU103" t="s">
        <v>98</v>
      </c>
      <c r="BV103" t="s">
        <v>98</v>
      </c>
      <c r="BW103" t="s">
        <v>98</v>
      </c>
      <c r="BY103" t="s">
        <v>98</v>
      </c>
      <c r="CA103" t="s">
        <v>100</v>
      </c>
      <c r="CB103" t="s">
        <v>158</v>
      </c>
      <c r="CC103" t="s">
        <v>100</v>
      </c>
      <c r="CD103" t="s">
        <v>332</v>
      </c>
      <c r="CE103" t="s">
        <v>97</v>
      </c>
      <c r="CG103" t="s">
        <v>97</v>
      </c>
      <c r="CI103" t="s">
        <v>98</v>
      </c>
      <c r="CJ103" t="s">
        <v>2875</v>
      </c>
      <c r="CK103" t="s">
        <v>2874</v>
      </c>
      <c r="CL103" t="b">
        <f t="shared" si="3"/>
        <v>0</v>
      </c>
      <c r="CM103" t="s">
        <v>2875</v>
      </c>
      <c r="CN103" t="s">
        <v>2875</v>
      </c>
      <c r="CO103" t="b">
        <f t="shared" si="4"/>
        <v>1</v>
      </c>
      <c r="CP103" t="s">
        <v>98</v>
      </c>
      <c r="CQ103" t="s">
        <v>2875</v>
      </c>
      <c r="CR103" t="b">
        <f t="shared" si="5"/>
        <v>0</v>
      </c>
    </row>
    <row r="104" spans="1:96" x14ac:dyDescent="0.35">
      <c r="A104" s="1">
        <v>43390.629166666666</v>
      </c>
      <c r="B104">
        <v>1444</v>
      </c>
      <c r="C104">
        <v>7.7448321710201805E+20</v>
      </c>
      <c r="D104" t="s">
        <v>82</v>
      </c>
      <c r="E104">
        <v>79206</v>
      </c>
      <c r="F104" t="s">
        <v>106</v>
      </c>
      <c r="G104" t="s">
        <v>107</v>
      </c>
      <c r="H104" t="s">
        <v>108</v>
      </c>
      <c r="I104" s="1">
        <v>43417.021331018521</v>
      </c>
      <c r="J104">
        <v>2197</v>
      </c>
      <c r="K104">
        <v>7</v>
      </c>
      <c r="L104">
        <v>70</v>
      </c>
      <c r="M104">
        <v>10</v>
      </c>
      <c r="N104" t="b">
        <v>0</v>
      </c>
      <c r="R104" t="s">
        <v>86</v>
      </c>
      <c r="T104" t="s">
        <v>611</v>
      </c>
      <c r="U104" t="s">
        <v>612</v>
      </c>
      <c r="V104" t="s">
        <v>89</v>
      </c>
      <c r="W104" t="s">
        <v>90</v>
      </c>
      <c r="Y104" t="s">
        <v>91</v>
      </c>
      <c r="Z104">
        <v>7744832</v>
      </c>
      <c r="AA104" t="s">
        <v>92</v>
      </c>
      <c r="AB104" t="s">
        <v>92</v>
      </c>
      <c r="AC104" t="s">
        <v>174</v>
      </c>
      <c r="AD104" t="s">
        <v>175</v>
      </c>
      <c r="AF104" t="s">
        <v>613</v>
      </c>
      <c r="AI104" t="s">
        <v>96</v>
      </c>
      <c r="AK104" t="s">
        <v>97</v>
      </c>
      <c r="AM104" t="s">
        <v>98</v>
      </c>
      <c r="AO104" t="s">
        <v>97</v>
      </c>
      <c r="AP104" t="s">
        <v>232</v>
      </c>
      <c r="AQ104" t="s">
        <v>100</v>
      </c>
      <c r="AR104" t="s">
        <v>113</v>
      </c>
      <c r="AS104" t="s">
        <v>100</v>
      </c>
      <c r="AT104" t="s">
        <v>114</v>
      </c>
      <c r="AU104" t="s">
        <v>98</v>
      </c>
      <c r="AW104" t="s">
        <v>98</v>
      </c>
      <c r="AY104" t="s">
        <v>97</v>
      </c>
      <c r="AZ104" t="s">
        <v>614</v>
      </c>
      <c r="BA104" t="s">
        <v>97</v>
      </c>
      <c r="BC104" t="s">
        <v>98</v>
      </c>
      <c r="BD104">
        <v>0</v>
      </c>
      <c r="BE104" t="s">
        <v>98</v>
      </c>
      <c r="BF104" t="s">
        <v>98</v>
      </c>
      <c r="BH104" t="s">
        <v>98</v>
      </c>
      <c r="BJ104" t="s">
        <v>98</v>
      </c>
      <c r="BL104" t="s">
        <v>98</v>
      </c>
      <c r="BN104" t="s">
        <v>98</v>
      </c>
      <c r="BP104" t="s">
        <v>98</v>
      </c>
      <c r="BR104" t="s">
        <v>98</v>
      </c>
      <c r="BT104" t="s">
        <v>98</v>
      </c>
      <c r="BU104" t="s">
        <v>98</v>
      </c>
      <c r="BV104" t="s">
        <v>98</v>
      </c>
      <c r="BW104" t="s">
        <v>98</v>
      </c>
      <c r="BY104" t="s">
        <v>98</v>
      </c>
      <c r="CA104" t="s">
        <v>100</v>
      </c>
      <c r="CB104" t="s">
        <v>116</v>
      </c>
      <c r="CC104" t="s">
        <v>97</v>
      </c>
      <c r="CE104" t="s">
        <v>97</v>
      </c>
      <c r="CG104" t="s">
        <v>97</v>
      </c>
      <c r="CI104" t="s">
        <v>98</v>
      </c>
      <c r="CJ104" t="s">
        <v>2875</v>
      </c>
      <c r="CK104" t="s">
        <v>2875</v>
      </c>
      <c r="CL104" t="b">
        <f t="shared" si="3"/>
        <v>1</v>
      </c>
      <c r="CM104" t="s">
        <v>2875</v>
      </c>
      <c r="CN104" t="s">
        <v>2876</v>
      </c>
      <c r="CO104" t="b">
        <f t="shared" si="4"/>
        <v>0</v>
      </c>
      <c r="CP104" t="s">
        <v>2872</v>
      </c>
      <c r="CQ104" t="s">
        <v>2875</v>
      </c>
      <c r="CR104" t="b">
        <f t="shared" si="5"/>
        <v>0</v>
      </c>
    </row>
    <row r="105" spans="1:96" x14ac:dyDescent="0.35">
      <c r="A105" s="1">
        <v>43390.357442129629</v>
      </c>
      <c r="B105">
        <v>666</v>
      </c>
      <c r="C105">
        <v>7.7456721710201805E+20</v>
      </c>
      <c r="D105" t="s">
        <v>82</v>
      </c>
      <c r="E105">
        <v>78938</v>
      </c>
      <c r="F105" t="s">
        <v>106</v>
      </c>
      <c r="G105" t="s">
        <v>107</v>
      </c>
      <c r="H105" t="s">
        <v>108</v>
      </c>
      <c r="I105" s="1">
        <v>43412.173171296294</v>
      </c>
      <c r="J105">
        <v>990</v>
      </c>
      <c r="K105">
        <v>7.5</v>
      </c>
      <c r="L105">
        <v>75</v>
      </c>
      <c r="M105">
        <v>10</v>
      </c>
      <c r="N105" t="b">
        <v>0</v>
      </c>
      <c r="R105" t="s">
        <v>86</v>
      </c>
      <c r="T105" t="s">
        <v>615</v>
      </c>
      <c r="U105" t="s">
        <v>616</v>
      </c>
      <c r="V105" t="s">
        <v>89</v>
      </c>
      <c r="W105" t="s">
        <v>90</v>
      </c>
      <c r="Y105" t="s">
        <v>91</v>
      </c>
      <c r="Z105">
        <v>7745672</v>
      </c>
      <c r="AA105" t="s">
        <v>92</v>
      </c>
      <c r="AB105" t="s">
        <v>92</v>
      </c>
      <c r="AC105" t="s">
        <v>214</v>
      </c>
      <c r="AD105" t="s">
        <v>94</v>
      </c>
      <c r="AF105" t="s">
        <v>617</v>
      </c>
      <c r="AI105" t="s">
        <v>96</v>
      </c>
      <c r="AK105" t="s">
        <v>97</v>
      </c>
      <c r="AM105" t="s">
        <v>98</v>
      </c>
      <c r="AO105" t="s">
        <v>100</v>
      </c>
      <c r="AP105" t="s">
        <v>267</v>
      </c>
      <c r="AQ105" t="s">
        <v>100</v>
      </c>
      <c r="AR105" t="s">
        <v>618</v>
      </c>
      <c r="AS105" t="s">
        <v>97</v>
      </c>
      <c r="AU105" t="s">
        <v>98</v>
      </c>
      <c r="AW105" t="s">
        <v>98</v>
      </c>
      <c r="AY105" t="s">
        <v>97</v>
      </c>
      <c r="BA105" t="s">
        <v>104</v>
      </c>
      <c r="BB105" t="s">
        <v>115</v>
      </c>
      <c r="BC105" t="s">
        <v>98</v>
      </c>
      <c r="BD105">
        <v>0</v>
      </c>
      <c r="BE105" t="s">
        <v>98</v>
      </c>
      <c r="BF105" t="s">
        <v>98</v>
      </c>
      <c r="BH105" t="s">
        <v>98</v>
      </c>
      <c r="BJ105" t="s">
        <v>98</v>
      </c>
      <c r="BL105" t="s">
        <v>98</v>
      </c>
      <c r="BN105" t="s">
        <v>98</v>
      </c>
      <c r="BP105" t="s">
        <v>98</v>
      </c>
      <c r="BR105" t="s">
        <v>98</v>
      </c>
      <c r="BT105" t="s">
        <v>98</v>
      </c>
      <c r="BU105" t="s">
        <v>98</v>
      </c>
      <c r="BV105" t="s">
        <v>98</v>
      </c>
      <c r="BW105" t="s">
        <v>98</v>
      </c>
      <c r="BY105" t="s">
        <v>98</v>
      </c>
      <c r="CA105" t="s">
        <v>97</v>
      </c>
      <c r="CC105" t="s">
        <v>97</v>
      </c>
      <c r="CE105" t="s">
        <v>97</v>
      </c>
      <c r="CG105" t="s">
        <v>97</v>
      </c>
      <c r="CI105" t="s">
        <v>98</v>
      </c>
      <c r="CJ105" t="s">
        <v>98</v>
      </c>
      <c r="CK105" t="s">
        <v>98</v>
      </c>
      <c r="CL105" t="b">
        <f t="shared" si="3"/>
        <v>1</v>
      </c>
      <c r="CM105" t="s">
        <v>98</v>
      </c>
      <c r="CN105" t="s">
        <v>98</v>
      </c>
      <c r="CO105" t="b">
        <f t="shared" si="4"/>
        <v>1</v>
      </c>
      <c r="CP105" t="s">
        <v>2873</v>
      </c>
      <c r="CQ105" t="s">
        <v>98</v>
      </c>
      <c r="CR105" t="b">
        <f t="shared" si="5"/>
        <v>0</v>
      </c>
    </row>
    <row r="106" spans="1:96" x14ac:dyDescent="0.35">
      <c r="A106" s="1">
        <v>43397.512523148151</v>
      </c>
      <c r="B106">
        <v>1003</v>
      </c>
      <c r="C106">
        <v>7.7484792410201797E+20</v>
      </c>
      <c r="D106" t="s">
        <v>82</v>
      </c>
      <c r="E106">
        <v>79688</v>
      </c>
      <c r="F106" t="s">
        <v>106</v>
      </c>
      <c r="G106" t="s">
        <v>107</v>
      </c>
      <c r="H106" t="s">
        <v>108</v>
      </c>
      <c r="I106" s="1">
        <v>43424.042858796296</v>
      </c>
      <c r="J106">
        <v>1950</v>
      </c>
      <c r="K106">
        <v>7</v>
      </c>
      <c r="L106">
        <v>70</v>
      </c>
      <c r="M106">
        <v>10</v>
      </c>
      <c r="N106" t="b">
        <v>0</v>
      </c>
      <c r="R106" t="s">
        <v>86</v>
      </c>
      <c r="T106" t="s">
        <v>619</v>
      </c>
      <c r="U106" t="s">
        <v>620</v>
      </c>
      <c r="V106" t="s">
        <v>89</v>
      </c>
      <c r="W106" t="s">
        <v>90</v>
      </c>
      <c r="Y106" t="s">
        <v>91</v>
      </c>
      <c r="Z106">
        <v>7748479</v>
      </c>
      <c r="AA106" t="s">
        <v>92</v>
      </c>
      <c r="AB106" t="s">
        <v>241</v>
      </c>
      <c r="AC106" t="s">
        <v>242</v>
      </c>
      <c r="AD106" t="s">
        <v>150</v>
      </c>
      <c r="AF106" t="s">
        <v>621</v>
      </c>
      <c r="AI106" t="s">
        <v>96</v>
      </c>
      <c r="AK106" t="s">
        <v>97</v>
      </c>
      <c r="AM106" t="s">
        <v>98</v>
      </c>
      <c r="AO106" t="s">
        <v>97</v>
      </c>
      <c r="AP106" t="s">
        <v>458</v>
      </c>
      <c r="AQ106" t="s">
        <v>100</v>
      </c>
      <c r="AR106" t="s">
        <v>113</v>
      </c>
      <c r="AS106" t="s">
        <v>100</v>
      </c>
      <c r="AT106" t="s">
        <v>114</v>
      </c>
      <c r="AU106" t="s">
        <v>98</v>
      </c>
      <c r="AW106" t="s">
        <v>98</v>
      </c>
      <c r="AY106" t="s">
        <v>97</v>
      </c>
      <c r="AZ106" t="s">
        <v>622</v>
      </c>
      <c r="BA106" t="s">
        <v>97</v>
      </c>
      <c r="BC106" t="s">
        <v>98</v>
      </c>
      <c r="BD106">
        <v>0</v>
      </c>
      <c r="BE106" t="s">
        <v>98</v>
      </c>
      <c r="BF106" t="s">
        <v>98</v>
      </c>
      <c r="BH106" t="s">
        <v>98</v>
      </c>
      <c r="BJ106" t="s">
        <v>98</v>
      </c>
      <c r="BL106" t="s">
        <v>98</v>
      </c>
      <c r="BN106" t="s">
        <v>98</v>
      </c>
      <c r="BP106" t="s">
        <v>98</v>
      </c>
      <c r="BR106" t="s">
        <v>98</v>
      </c>
      <c r="BT106" t="s">
        <v>98</v>
      </c>
      <c r="BU106" t="s">
        <v>98</v>
      </c>
      <c r="BV106" t="s">
        <v>98</v>
      </c>
      <c r="BW106" t="s">
        <v>98</v>
      </c>
      <c r="BY106" t="s">
        <v>98</v>
      </c>
      <c r="CA106" t="s">
        <v>100</v>
      </c>
      <c r="CB106" t="s">
        <v>623</v>
      </c>
      <c r="CC106" t="s">
        <v>97</v>
      </c>
      <c r="CE106" t="s">
        <v>97</v>
      </c>
      <c r="CG106" t="s">
        <v>97</v>
      </c>
      <c r="CI106" t="s">
        <v>98</v>
      </c>
      <c r="CJ106" t="s">
        <v>2876</v>
      </c>
      <c r="CK106" t="s">
        <v>2876</v>
      </c>
      <c r="CL106" t="b">
        <f t="shared" si="3"/>
        <v>1</v>
      </c>
      <c r="CM106" t="s">
        <v>2876</v>
      </c>
      <c r="CN106" t="s">
        <v>2872</v>
      </c>
      <c r="CO106" t="b">
        <f t="shared" si="4"/>
        <v>0</v>
      </c>
      <c r="CP106" t="s">
        <v>2874</v>
      </c>
      <c r="CQ106" t="s">
        <v>2905</v>
      </c>
      <c r="CR106" t="b">
        <f t="shared" si="5"/>
        <v>0</v>
      </c>
    </row>
    <row r="107" spans="1:96" x14ac:dyDescent="0.35">
      <c r="A107" s="1">
        <v>43388.462256944447</v>
      </c>
      <c r="B107">
        <v>664</v>
      </c>
      <c r="C107">
        <v>7.7573971510201798E+20</v>
      </c>
      <c r="D107" t="s">
        <v>82</v>
      </c>
      <c r="E107">
        <v>79017</v>
      </c>
      <c r="F107" t="s">
        <v>106</v>
      </c>
      <c r="G107" t="s">
        <v>107</v>
      </c>
      <c r="H107" t="s">
        <v>108</v>
      </c>
      <c r="I107" s="1">
        <v>43413.040613425925</v>
      </c>
      <c r="J107">
        <v>1958</v>
      </c>
      <c r="K107">
        <v>4.5</v>
      </c>
      <c r="L107">
        <v>45</v>
      </c>
      <c r="M107">
        <v>10</v>
      </c>
      <c r="N107" t="b">
        <v>0</v>
      </c>
      <c r="R107" t="s">
        <v>86</v>
      </c>
      <c r="T107" t="s">
        <v>624</v>
      </c>
      <c r="U107" t="s">
        <v>625</v>
      </c>
      <c r="V107" t="s">
        <v>89</v>
      </c>
      <c r="W107" t="s">
        <v>90</v>
      </c>
      <c r="Y107" t="s">
        <v>91</v>
      </c>
      <c r="Z107">
        <v>7757397</v>
      </c>
      <c r="AA107" t="s">
        <v>92</v>
      </c>
      <c r="AB107" t="s">
        <v>92</v>
      </c>
      <c r="AC107" t="s">
        <v>111</v>
      </c>
      <c r="AD107" t="s">
        <v>94</v>
      </c>
      <c r="AF107" t="s">
        <v>626</v>
      </c>
      <c r="AI107" t="s">
        <v>96</v>
      </c>
      <c r="AK107" t="s">
        <v>97</v>
      </c>
      <c r="AM107" t="s">
        <v>98</v>
      </c>
      <c r="AO107" t="s">
        <v>100</v>
      </c>
      <c r="AP107" t="s">
        <v>267</v>
      </c>
      <c r="AQ107" t="s">
        <v>100</v>
      </c>
      <c r="AR107" t="s">
        <v>113</v>
      </c>
      <c r="AS107" t="s">
        <v>100</v>
      </c>
      <c r="AT107" t="s">
        <v>114</v>
      </c>
      <c r="AU107" t="s">
        <v>98</v>
      </c>
      <c r="AW107" t="s">
        <v>98</v>
      </c>
      <c r="AY107" t="s">
        <v>100</v>
      </c>
      <c r="AZ107" t="s">
        <v>121</v>
      </c>
      <c r="BA107" t="s">
        <v>104</v>
      </c>
      <c r="BB107" t="s">
        <v>115</v>
      </c>
      <c r="BC107" t="s">
        <v>98</v>
      </c>
      <c r="BD107">
        <v>0</v>
      </c>
      <c r="BE107" t="s">
        <v>98</v>
      </c>
      <c r="BF107" t="s">
        <v>98</v>
      </c>
      <c r="BH107" t="s">
        <v>98</v>
      </c>
      <c r="BJ107" t="s">
        <v>98</v>
      </c>
      <c r="BL107" t="s">
        <v>98</v>
      </c>
      <c r="BN107" t="s">
        <v>98</v>
      </c>
      <c r="BP107" t="s">
        <v>98</v>
      </c>
      <c r="BR107" t="s">
        <v>98</v>
      </c>
      <c r="BT107" t="s">
        <v>98</v>
      </c>
      <c r="BU107" t="s">
        <v>98</v>
      </c>
      <c r="BV107" t="s">
        <v>98</v>
      </c>
      <c r="BW107" t="s">
        <v>98</v>
      </c>
      <c r="BY107" t="s">
        <v>98</v>
      </c>
      <c r="CA107" t="s">
        <v>100</v>
      </c>
      <c r="CB107" t="s">
        <v>116</v>
      </c>
      <c r="CC107" t="s">
        <v>97</v>
      </c>
      <c r="CE107" t="s">
        <v>97</v>
      </c>
      <c r="CG107" t="s">
        <v>97</v>
      </c>
      <c r="CI107" t="s">
        <v>98</v>
      </c>
      <c r="CJ107" t="s">
        <v>2872</v>
      </c>
      <c r="CK107" t="s">
        <v>2872</v>
      </c>
      <c r="CL107" t="b">
        <f t="shared" si="3"/>
        <v>1</v>
      </c>
      <c r="CM107" t="s">
        <v>2872</v>
      </c>
      <c r="CN107" t="s">
        <v>2872</v>
      </c>
      <c r="CO107" t="b">
        <f t="shared" si="4"/>
        <v>1</v>
      </c>
      <c r="CP107" t="s">
        <v>2875</v>
      </c>
      <c r="CQ107" t="s">
        <v>2872</v>
      </c>
      <c r="CR107" t="b">
        <f t="shared" si="5"/>
        <v>0</v>
      </c>
    </row>
    <row r="108" spans="1:96" x14ac:dyDescent="0.35">
      <c r="A108" s="1">
        <v>43388.747291666667</v>
      </c>
      <c r="B108">
        <v>858</v>
      </c>
      <c r="C108">
        <v>7.7578421510201803E+20</v>
      </c>
      <c r="D108" t="s">
        <v>82</v>
      </c>
      <c r="E108">
        <v>78743</v>
      </c>
      <c r="F108" t="s">
        <v>139</v>
      </c>
      <c r="G108" t="s">
        <v>140</v>
      </c>
      <c r="H108" t="s">
        <v>141</v>
      </c>
      <c r="I108" s="1">
        <v>43409.170289351852</v>
      </c>
      <c r="J108">
        <v>1141</v>
      </c>
      <c r="K108">
        <v>10.5</v>
      </c>
      <c r="L108">
        <v>65.62</v>
      </c>
      <c r="M108">
        <v>16</v>
      </c>
      <c r="N108" t="b">
        <v>0</v>
      </c>
      <c r="O108" t="s">
        <v>142</v>
      </c>
      <c r="P108" t="s">
        <v>143</v>
      </c>
      <c r="Q108" t="s">
        <v>144</v>
      </c>
      <c r="R108" t="s">
        <v>145</v>
      </c>
      <c r="S108" s="1">
        <v>43411.765787037039</v>
      </c>
      <c r="T108" t="s">
        <v>627</v>
      </c>
      <c r="U108" t="s">
        <v>628</v>
      </c>
      <c r="V108" t="s">
        <v>89</v>
      </c>
      <c r="W108" t="s">
        <v>90</v>
      </c>
      <c r="Y108" t="s">
        <v>91</v>
      </c>
      <c r="Z108">
        <v>7757842</v>
      </c>
      <c r="AA108" t="s">
        <v>92</v>
      </c>
      <c r="AB108" t="s">
        <v>92</v>
      </c>
      <c r="AC108" t="s">
        <v>174</v>
      </c>
      <c r="AD108" t="s">
        <v>175</v>
      </c>
      <c r="AF108" t="s">
        <v>629</v>
      </c>
      <c r="AI108" t="s">
        <v>96</v>
      </c>
      <c r="AK108" t="s">
        <v>100</v>
      </c>
      <c r="AL108" t="s">
        <v>630</v>
      </c>
      <c r="AM108" t="s">
        <v>154</v>
      </c>
      <c r="AN108" t="s">
        <v>630</v>
      </c>
      <c r="AO108" t="s">
        <v>97</v>
      </c>
      <c r="AQ108" t="s">
        <v>97</v>
      </c>
      <c r="AS108" t="s">
        <v>98</v>
      </c>
      <c r="AU108" t="s">
        <v>97</v>
      </c>
      <c r="AW108" t="s">
        <v>100</v>
      </c>
      <c r="AX108" t="s">
        <v>163</v>
      </c>
      <c r="AY108" t="s">
        <v>98</v>
      </c>
      <c r="BA108" t="s">
        <v>104</v>
      </c>
      <c r="BB108" t="s">
        <v>157</v>
      </c>
      <c r="BC108" t="s">
        <v>631</v>
      </c>
      <c r="BD108">
        <v>193</v>
      </c>
      <c r="BE108" t="s">
        <v>2884</v>
      </c>
      <c r="BF108" t="s">
        <v>97</v>
      </c>
      <c r="BG108" t="s">
        <v>632</v>
      </c>
      <c r="BH108" t="s">
        <v>97</v>
      </c>
      <c r="BI108" t="s">
        <v>633</v>
      </c>
      <c r="BJ108" t="s">
        <v>97</v>
      </c>
      <c r="BK108" t="s">
        <v>634</v>
      </c>
      <c r="BL108" t="s">
        <v>97</v>
      </c>
      <c r="BM108" t="s">
        <v>635</v>
      </c>
      <c r="BN108" t="s">
        <v>98</v>
      </c>
      <c r="BP108" t="s">
        <v>97</v>
      </c>
      <c r="BR108" t="s">
        <v>100</v>
      </c>
      <c r="BS108" t="s">
        <v>636</v>
      </c>
      <c r="BT108" t="s">
        <v>98</v>
      </c>
      <c r="BU108" t="s">
        <v>98</v>
      </c>
      <c r="BV108" t="s">
        <v>98</v>
      </c>
      <c r="BW108" t="s">
        <v>98</v>
      </c>
      <c r="BY108" t="s">
        <v>98</v>
      </c>
      <c r="CA108" t="s">
        <v>100</v>
      </c>
      <c r="CB108" t="s">
        <v>158</v>
      </c>
      <c r="CC108" t="s">
        <v>100</v>
      </c>
      <c r="CD108" t="s">
        <v>332</v>
      </c>
      <c r="CE108" t="s">
        <v>97</v>
      </c>
      <c r="CG108" t="s">
        <v>97</v>
      </c>
      <c r="CI108" t="s">
        <v>98</v>
      </c>
      <c r="CJ108" t="s">
        <v>2873</v>
      </c>
      <c r="CK108" t="s">
        <v>2873</v>
      </c>
      <c r="CL108" t="b">
        <f t="shared" si="3"/>
        <v>1</v>
      </c>
      <c r="CM108" t="s">
        <v>2873</v>
      </c>
      <c r="CN108" t="s">
        <v>2873</v>
      </c>
      <c r="CO108" t="b">
        <f t="shared" si="4"/>
        <v>1</v>
      </c>
      <c r="CP108" t="s">
        <v>2905</v>
      </c>
      <c r="CQ108" t="s">
        <v>2873</v>
      </c>
      <c r="CR108" t="b">
        <f t="shared" si="5"/>
        <v>0</v>
      </c>
    </row>
    <row r="109" spans="1:96" x14ac:dyDescent="0.35">
      <c r="A109" s="1">
        <v>43388.752245370371</v>
      </c>
      <c r="B109">
        <v>266</v>
      </c>
      <c r="C109">
        <v>7.7578481510201806E+20</v>
      </c>
      <c r="D109" t="s">
        <v>82</v>
      </c>
      <c r="E109">
        <v>78741</v>
      </c>
      <c r="F109" t="s">
        <v>139</v>
      </c>
      <c r="G109" t="s">
        <v>140</v>
      </c>
      <c r="H109" t="s">
        <v>141</v>
      </c>
      <c r="I109" s="1">
        <v>43409.150266203702</v>
      </c>
      <c r="J109">
        <v>755</v>
      </c>
      <c r="K109">
        <v>6</v>
      </c>
      <c r="L109">
        <v>60</v>
      </c>
      <c r="M109">
        <v>10</v>
      </c>
      <c r="N109" t="b">
        <v>0</v>
      </c>
      <c r="R109" t="s">
        <v>86</v>
      </c>
      <c r="T109" t="s">
        <v>481</v>
      </c>
      <c r="U109" t="s">
        <v>637</v>
      </c>
      <c r="V109" t="s">
        <v>89</v>
      </c>
      <c r="W109" t="s">
        <v>90</v>
      </c>
      <c r="Y109" t="s">
        <v>91</v>
      </c>
      <c r="Z109">
        <v>7757848</v>
      </c>
      <c r="AA109" t="s">
        <v>92</v>
      </c>
      <c r="AB109" t="s">
        <v>92</v>
      </c>
      <c r="AC109" t="s">
        <v>174</v>
      </c>
      <c r="AD109" t="s">
        <v>175</v>
      </c>
      <c r="AF109" t="s">
        <v>638</v>
      </c>
      <c r="AI109" t="s">
        <v>96</v>
      </c>
      <c r="AK109" t="s">
        <v>97</v>
      </c>
      <c r="AM109" t="s">
        <v>98</v>
      </c>
      <c r="AO109" t="s">
        <v>97</v>
      </c>
      <c r="AQ109" t="s">
        <v>100</v>
      </c>
      <c r="AR109" t="s">
        <v>244</v>
      </c>
      <c r="AS109" t="s">
        <v>100</v>
      </c>
      <c r="AT109" t="s">
        <v>156</v>
      </c>
      <c r="AU109" t="s">
        <v>98</v>
      </c>
      <c r="AW109" t="s">
        <v>98</v>
      </c>
      <c r="AY109" t="s">
        <v>97</v>
      </c>
      <c r="BA109" t="s">
        <v>100</v>
      </c>
      <c r="BB109" t="s">
        <v>639</v>
      </c>
      <c r="BC109" t="s">
        <v>98</v>
      </c>
      <c r="BD109">
        <v>0</v>
      </c>
      <c r="BE109" t="s">
        <v>98</v>
      </c>
      <c r="BF109" t="s">
        <v>98</v>
      </c>
      <c r="BH109" t="s">
        <v>98</v>
      </c>
      <c r="BJ109" t="s">
        <v>98</v>
      </c>
      <c r="BL109" t="s">
        <v>98</v>
      </c>
      <c r="BN109" t="s">
        <v>98</v>
      </c>
      <c r="BP109" t="s">
        <v>98</v>
      </c>
      <c r="BR109" t="s">
        <v>98</v>
      </c>
      <c r="BT109" t="s">
        <v>98</v>
      </c>
      <c r="BU109" t="s">
        <v>98</v>
      </c>
      <c r="BV109" t="s">
        <v>98</v>
      </c>
      <c r="BW109" t="s">
        <v>98</v>
      </c>
      <c r="BY109" t="s">
        <v>98</v>
      </c>
      <c r="CA109" t="s">
        <v>100</v>
      </c>
      <c r="CB109" t="s">
        <v>158</v>
      </c>
      <c r="CC109" t="s">
        <v>97</v>
      </c>
      <c r="CE109" t="s">
        <v>97</v>
      </c>
      <c r="CG109" t="s">
        <v>97</v>
      </c>
      <c r="CI109" t="s">
        <v>98</v>
      </c>
      <c r="CJ109" t="s">
        <v>2874</v>
      </c>
      <c r="CK109" t="s">
        <v>2874</v>
      </c>
      <c r="CL109" t="b">
        <f t="shared" si="3"/>
        <v>1</v>
      </c>
      <c r="CM109" t="s">
        <v>2874</v>
      </c>
      <c r="CN109" t="s">
        <v>2874</v>
      </c>
      <c r="CO109" t="b">
        <f t="shared" si="4"/>
        <v>1</v>
      </c>
      <c r="CP109" t="s">
        <v>98</v>
      </c>
      <c r="CQ109" t="s">
        <v>2874</v>
      </c>
      <c r="CR109" t="b">
        <f t="shared" si="5"/>
        <v>0</v>
      </c>
    </row>
    <row r="110" spans="1:96" x14ac:dyDescent="0.35">
      <c r="A110" s="1">
        <v>43388.477847222224</v>
      </c>
      <c r="B110">
        <v>351</v>
      </c>
      <c r="C110">
        <v>7.7593571510201798E+20</v>
      </c>
      <c r="D110" t="s">
        <v>82</v>
      </c>
      <c r="E110">
        <v>78604</v>
      </c>
      <c r="F110" t="s">
        <v>106</v>
      </c>
      <c r="G110" t="s">
        <v>107</v>
      </c>
      <c r="H110" t="s">
        <v>108</v>
      </c>
      <c r="I110" s="1">
        <v>43406.102303240739</v>
      </c>
      <c r="J110">
        <v>918</v>
      </c>
      <c r="K110">
        <v>5.5</v>
      </c>
      <c r="L110">
        <v>55</v>
      </c>
      <c r="M110">
        <v>10</v>
      </c>
      <c r="N110" t="b">
        <v>0</v>
      </c>
      <c r="R110" t="s">
        <v>86</v>
      </c>
      <c r="T110" t="s">
        <v>436</v>
      </c>
      <c r="U110" t="s">
        <v>640</v>
      </c>
      <c r="V110" t="s">
        <v>89</v>
      </c>
      <c r="W110" t="s">
        <v>90</v>
      </c>
      <c r="Y110" t="s">
        <v>91</v>
      </c>
      <c r="Z110">
        <v>7759357</v>
      </c>
      <c r="AA110" t="s">
        <v>92</v>
      </c>
      <c r="AB110" t="s">
        <v>92</v>
      </c>
      <c r="AC110" t="s">
        <v>214</v>
      </c>
      <c r="AD110" t="s">
        <v>94</v>
      </c>
      <c r="AF110" t="s">
        <v>641</v>
      </c>
      <c r="AI110" t="s">
        <v>96</v>
      </c>
      <c r="AK110" t="s">
        <v>97</v>
      </c>
      <c r="AM110" t="s">
        <v>98</v>
      </c>
      <c r="AO110" t="s">
        <v>100</v>
      </c>
      <c r="AP110" t="s">
        <v>267</v>
      </c>
      <c r="AQ110" t="s">
        <v>100</v>
      </c>
      <c r="AR110" t="s">
        <v>113</v>
      </c>
      <c r="AS110" t="s">
        <v>100</v>
      </c>
      <c r="AT110" t="s">
        <v>114</v>
      </c>
      <c r="AU110" t="s">
        <v>98</v>
      </c>
      <c r="AW110" t="s">
        <v>98</v>
      </c>
      <c r="AY110" t="s">
        <v>97</v>
      </c>
      <c r="BA110" t="s">
        <v>104</v>
      </c>
      <c r="BB110" t="s">
        <v>115</v>
      </c>
      <c r="BC110" t="s">
        <v>98</v>
      </c>
      <c r="BD110">
        <v>0</v>
      </c>
      <c r="BE110" t="s">
        <v>98</v>
      </c>
      <c r="BF110" t="s">
        <v>98</v>
      </c>
      <c r="BH110" t="s">
        <v>98</v>
      </c>
      <c r="BJ110" t="s">
        <v>98</v>
      </c>
      <c r="BL110" t="s">
        <v>98</v>
      </c>
      <c r="BN110" t="s">
        <v>98</v>
      </c>
      <c r="BP110" t="s">
        <v>98</v>
      </c>
      <c r="BR110" t="s">
        <v>98</v>
      </c>
      <c r="BT110" t="s">
        <v>98</v>
      </c>
      <c r="BU110" t="s">
        <v>98</v>
      </c>
      <c r="BV110" t="s">
        <v>98</v>
      </c>
      <c r="BW110" t="s">
        <v>98</v>
      </c>
      <c r="BY110" t="s">
        <v>98</v>
      </c>
      <c r="CA110" t="s">
        <v>100</v>
      </c>
      <c r="CB110" t="s">
        <v>216</v>
      </c>
      <c r="CC110" t="s">
        <v>97</v>
      </c>
      <c r="CE110" t="s">
        <v>97</v>
      </c>
      <c r="CG110" t="s">
        <v>97</v>
      </c>
      <c r="CI110" t="s">
        <v>98</v>
      </c>
      <c r="CJ110" t="s">
        <v>2875</v>
      </c>
      <c r="CK110" t="s">
        <v>2874</v>
      </c>
      <c r="CL110" t="b">
        <f t="shared" si="3"/>
        <v>0</v>
      </c>
      <c r="CM110" t="s">
        <v>2875</v>
      </c>
      <c r="CN110" t="s">
        <v>2875</v>
      </c>
      <c r="CO110" t="b">
        <f t="shared" si="4"/>
        <v>1</v>
      </c>
      <c r="CP110" t="s">
        <v>2872</v>
      </c>
      <c r="CQ110" t="s">
        <v>2875</v>
      </c>
      <c r="CR110" t="b">
        <f t="shared" si="5"/>
        <v>0</v>
      </c>
    </row>
    <row r="111" spans="1:96" x14ac:dyDescent="0.35">
      <c r="A111" s="1">
        <v>43395.370821759258</v>
      </c>
      <c r="B111">
        <v>339</v>
      </c>
      <c r="C111">
        <v>7.75952622102018E+20</v>
      </c>
      <c r="D111" t="s">
        <v>82</v>
      </c>
      <c r="E111">
        <v>79568</v>
      </c>
      <c r="F111" t="s">
        <v>83</v>
      </c>
      <c r="G111" t="s">
        <v>84</v>
      </c>
      <c r="H111" t="s">
        <v>85</v>
      </c>
      <c r="I111" s="1">
        <v>43420.161620370367</v>
      </c>
      <c r="J111">
        <v>1023</v>
      </c>
      <c r="K111">
        <v>7</v>
      </c>
      <c r="L111">
        <v>70</v>
      </c>
      <c r="M111">
        <v>10</v>
      </c>
      <c r="N111" t="b">
        <v>0</v>
      </c>
      <c r="R111" t="s">
        <v>86</v>
      </c>
      <c r="T111" t="s">
        <v>550</v>
      </c>
      <c r="U111" t="s">
        <v>642</v>
      </c>
      <c r="V111" t="s">
        <v>89</v>
      </c>
      <c r="W111" t="s">
        <v>90</v>
      </c>
      <c r="Y111" t="s">
        <v>91</v>
      </c>
      <c r="Z111">
        <v>7759526</v>
      </c>
      <c r="AA111" t="s">
        <v>92</v>
      </c>
      <c r="AB111" t="s">
        <v>241</v>
      </c>
      <c r="AC111" t="s">
        <v>491</v>
      </c>
      <c r="AD111" t="s">
        <v>150</v>
      </c>
      <c r="AF111" t="s">
        <v>643</v>
      </c>
      <c r="AI111" t="s">
        <v>152</v>
      </c>
      <c r="AK111" t="s">
        <v>97</v>
      </c>
      <c r="AM111" t="s">
        <v>98</v>
      </c>
      <c r="AO111" t="s">
        <v>97</v>
      </c>
      <c r="AP111" t="s">
        <v>209</v>
      </c>
      <c r="AQ111" t="s">
        <v>100</v>
      </c>
      <c r="AR111" t="s">
        <v>101</v>
      </c>
      <c r="AS111" t="s">
        <v>100</v>
      </c>
      <c r="AT111" t="s">
        <v>102</v>
      </c>
      <c r="AU111" t="s">
        <v>98</v>
      </c>
      <c r="AW111" t="s">
        <v>98</v>
      </c>
      <c r="AY111" t="s">
        <v>97</v>
      </c>
      <c r="AZ111" t="s">
        <v>644</v>
      </c>
      <c r="BA111" t="s">
        <v>97</v>
      </c>
      <c r="BD111">
        <v>0</v>
      </c>
      <c r="BE111" t="s">
        <v>98</v>
      </c>
      <c r="BF111" t="s">
        <v>98</v>
      </c>
      <c r="BH111" t="s">
        <v>98</v>
      </c>
      <c r="BJ111" t="s">
        <v>98</v>
      </c>
      <c r="BL111" t="s">
        <v>98</v>
      </c>
      <c r="BN111" t="s">
        <v>98</v>
      </c>
      <c r="BP111" t="s">
        <v>98</v>
      </c>
      <c r="BR111" t="s">
        <v>98</v>
      </c>
      <c r="BT111" t="s">
        <v>98</v>
      </c>
      <c r="BU111" t="s">
        <v>98</v>
      </c>
      <c r="BV111" t="s">
        <v>98</v>
      </c>
      <c r="BW111" t="s">
        <v>98</v>
      </c>
      <c r="BY111" t="s">
        <v>98</v>
      </c>
      <c r="CA111" t="s">
        <v>100</v>
      </c>
      <c r="CB111" t="s">
        <v>102</v>
      </c>
      <c r="CC111" t="s">
        <v>97</v>
      </c>
      <c r="CE111" t="s">
        <v>97</v>
      </c>
      <c r="CG111" t="s">
        <v>97</v>
      </c>
      <c r="CI111" t="s">
        <v>98</v>
      </c>
      <c r="CJ111" t="s">
        <v>2875</v>
      </c>
      <c r="CK111" t="s">
        <v>2875</v>
      </c>
      <c r="CL111" t="b">
        <f t="shared" si="3"/>
        <v>1</v>
      </c>
      <c r="CM111" t="s">
        <v>2875</v>
      </c>
      <c r="CN111" t="s">
        <v>2876</v>
      </c>
      <c r="CO111" t="b">
        <f t="shared" si="4"/>
        <v>0</v>
      </c>
      <c r="CP111" t="s">
        <v>2873</v>
      </c>
      <c r="CQ111" t="s">
        <v>2875</v>
      </c>
      <c r="CR111" t="b">
        <f t="shared" si="5"/>
        <v>0</v>
      </c>
    </row>
    <row r="112" spans="1:96" x14ac:dyDescent="0.35">
      <c r="A112" s="1">
        <v>43420.34207175926</v>
      </c>
      <c r="B112">
        <v>538</v>
      </c>
      <c r="C112">
        <v>7.7595301611201797E+20</v>
      </c>
      <c r="D112" t="s">
        <v>82</v>
      </c>
      <c r="E112">
        <v>79817</v>
      </c>
      <c r="F112" t="s">
        <v>106</v>
      </c>
      <c r="G112" t="s">
        <v>107</v>
      </c>
      <c r="H112" t="s">
        <v>108</v>
      </c>
      <c r="I112" s="1">
        <v>43425.154722222222</v>
      </c>
      <c r="J112">
        <v>1472</v>
      </c>
      <c r="K112">
        <v>5</v>
      </c>
      <c r="L112">
        <v>50</v>
      </c>
      <c r="M112">
        <v>10</v>
      </c>
      <c r="N112" t="b">
        <v>0</v>
      </c>
      <c r="R112" t="s">
        <v>86</v>
      </c>
      <c r="T112" t="s">
        <v>645</v>
      </c>
      <c r="U112" t="s">
        <v>646</v>
      </c>
      <c r="V112" t="s">
        <v>89</v>
      </c>
      <c r="W112" t="s">
        <v>90</v>
      </c>
      <c r="Y112" t="s">
        <v>91</v>
      </c>
      <c r="Z112">
        <v>7759530</v>
      </c>
      <c r="AA112" t="s">
        <v>92</v>
      </c>
      <c r="AB112" t="s">
        <v>241</v>
      </c>
      <c r="AC112" t="s">
        <v>491</v>
      </c>
      <c r="AD112" t="s">
        <v>150</v>
      </c>
      <c r="AF112" t="s">
        <v>647</v>
      </c>
      <c r="AI112" t="s">
        <v>96</v>
      </c>
      <c r="AK112" t="s">
        <v>97</v>
      </c>
      <c r="AM112" t="s">
        <v>98</v>
      </c>
      <c r="AO112" t="s">
        <v>100</v>
      </c>
      <c r="AP112" t="s">
        <v>648</v>
      </c>
      <c r="AQ112" t="s">
        <v>100</v>
      </c>
      <c r="AR112" t="s">
        <v>113</v>
      </c>
      <c r="AS112" t="s">
        <v>100</v>
      </c>
      <c r="AT112" t="s">
        <v>114</v>
      </c>
      <c r="AU112" t="s">
        <v>98</v>
      </c>
      <c r="AW112" t="s">
        <v>98</v>
      </c>
      <c r="AY112" t="s">
        <v>100</v>
      </c>
      <c r="AZ112" t="s">
        <v>649</v>
      </c>
      <c r="BA112" t="s">
        <v>97</v>
      </c>
      <c r="BC112" t="s">
        <v>98</v>
      </c>
      <c r="BD112">
        <v>0</v>
      </c>
      <c r="BE112" t="s">
        <v>98</v>
      </c>
      <c r="BF112" t="s">
        <v>98</v>
      </c>
      <c r="BH112" t="s">
        <v>98</v>
      </c>
      <c r="BJ112" t="s">
        <v>98</v>
      </c>
      <c r="BL112" t="s">
        <v>98</v>
      </c>
      <c r="BN112" t="s">
        <v>98</v>
      </c>
      <c r="BP112" t="s">
        <v>98</v>
      </c>
      <c r="BR112" t="s">
        <v>98</v>
      </c>
      <c r="BT112" t="s">
        <v>98</v>
      </c>
      <c r="BU112" t="s">
        <v>98</v>
      </c>
      <c r="BV112" t="s">
        <v>98</v>
      </c>
      <c r="BW112" t="s">
        <v>98</v>
      </c>
      <c r="BY112" t="s">
        <v>98</v>
      </c>
      <c r="CA112" t="s">
        <v>100</v>
      </c>
      <c r="CB112" t="s">
        <v>650</v>
      </c>
      <c r="CC112" t="s">
        <v>97</v>
      </c>
      <c r="CE112" t="s">
        <v>97</v>
      </c>
      <c r="CG112" t="s">
        <v>97</v>
      </c>
      <c r="CI112" t="s">
        <v>98</v>
      </c>
      <c r="CJ112" t="s">
        <v>98</v>
      </c>
      <c r="CK112" t="s">
        <v>98</v>
      </c>
      <c r="CL112" t="b">
        <f t="shared" si="3"/>
        <v>1</v>
      </c>
      <c r="CM112" t="s">
        <v>98</v>
      </c>
      <c r="CN112" t="s">
        <v>98</v>
      </c>
      <c r="CO112" t="b">
        <f t="shared" si="4"/>
        <v>1</v>
      </c>
      <c r="CP112" t="s">
        <v>2874</v>
      </c>
      <c r="CQ112" t="s">
        <v>98</v>
      </c>
      <c r="CR112" t="b">
        <f t="shared" si="5"/>
        <v>0</v>
      </c>
    </row>
    <row r="113" spans="1:96" x14ac:dyDescent="0.35">
      <c r="A113" s="1">
        <v>43388.501018518517</v>
      </c>
      <c r="B113">
        <v>792</v>
      </c>
      <c r="C113">
        <v>7.7595311510201801E+20</v>
      </c>
      <c r="D113" t="s">
        <v>82</v>
      </c>
      <c r="E113">
        <v>78838</v>
      </c>
      <c r="F113" t="s">
        <v>139</v>
      </c>
      <c r="G113" t="s">
        <v>140</v>
      </c>
      <c r="H113" t="s">
        <v>141</v>
      </c>
      <c r="I113" s="1">
        <v>43409.852824074071</v>
      </c>
      <c r="J113">
        <v>1322</v>
      </c>
      <c r="K113">
        <v>7</v>
      </c>
      <c r="L113">
        <v>70</v>
      </c>
      <c r="M113">
        <v>10</v>
      </c>
      <c r="N113" t="b">
        <v>0</v>
      </c>
      <c r="R113" t="s">
        <v>86</v>
      </c>
      <c r="T113" t="s">
        <v>651</v>
      </c>
      <c r="U113" t="s">
        <v>652</v>
      </c>
      <c r="V113" t="s">
        <v>89</v>
      </c>
      <c r="W113" t="s">
        <v>90</v>
      </c>
      <c r="Y113" t="s">
        <v>91</v>
      </c>
      <c r="Z113">
        <v>7759531</v>
      </c>
      <c r="AA113" t="s">
        <v>92</v>
      </c>
      <c r="AB113" t="s">
        <v>241</v>
      </c>
      <c r="AC113" t="s">
        <v>491</v>
      </c>
      <c r="AD113" t="s">
        <v>150</v>
      </c>
      <c r="AF113" t="s">
        <v>653</v>
      </c>
      <c r="AI113" t="s">
        <v>152</v>
      </c>
      <c r="AK113" t="s">
        <v>97</v>
      </c>
      <c r="AM113" t="s">
        <v>98</v>
      </c>
      <c r="AO113" t="s">
        <v>97</v>
      </c>
      <c r="AQ113" t="s">
        <v>100</v>
      </c>
      <c r="AR113" t="s">
        <v>244</v>
      </c>
      <c r="AS113" t="s">
        <v>100</v>
      </c>
      <c r="AT113" t="s">
        <v>156</v>
      </c>
      <c r="AU113" t="s">
        <v>98</v>
      </c>
      <c r="AW113" t="s">
        <v>98</v>
      </c>
      <c r="AY113" t="s">
        <v>97</v>
      </c>
      <c r="BA113" t="s">
        <v>97</v>
      </c>
      <c r="BC113" t="s">
        <v>98</v>
      </c>
      <c r="BD113">
        <v>0</v>
      </c>
      <c r="BE113" t="s">
        <v>98</v>
      </c>
      <c r="BF113" t="s">
        <v>98</v>
      </c>
      <c r="BH113" t="s">
        <v>98</v>
      </c>
      <c r="BJ113" t="s">
        <v>98</v>
      </c>
      <c r="BL113" t="s">
        <v>98</v>
      </c>
      <c r="BN113" t="s">
        <v>98</v>
      </c>
      <c r="BP113" t="s">
        <v>98</v>
      </c>
      <c r="BR113" t="s">
        <v>98</v>
      </c>
      <c r="BT113" t="s">
        <v>98</v>
      </c>
      <c r="BU113" t="s">
        <v>98</v>
      </c>
      <c r="BV113" t="s">
        <v>98</v>
      </c>
      <c r="BW113" t="s">
        <v>98</v>
      </c>
      <c r="BY113" t="s">
        <v>98</v>
      </c>
      <c r="CA113" t="s">
        <v>100</v>
      </c>
      <c r="CB113" t="s">
        <v>158</v>
      </c>
      <c r="CC113" t="s">
        <v>97</v>
      </c>
      <c r="CE113" t="s">
        <v>97</v>
      </c>
      <c r="CG113" t="s">
        <v>97</v>
      </c>
      <c r="CI113" t="s">
        <v>98</v>
      </c>
      <c r="CJ113" t="s">
        <v>2876</v>
      </c>
      <c r="CK113" t="s">
        <v>2876</v>
      </c>
      <c r="CL113" t="b">
        <f t="shared" si="3"/>
        <v>1</v>
      </c>
      <c r="CM113" t="s">
        <v>2876</v>
      </c>
      <c r="CN113" t="s">
        <v>2872</v>
      </c>
      <c r="CO113" t="b">
        <f t="shared" si="4"/>
        <v>0</v>
      </c>
      <c r="CP113" t="s">
        <v>2875</v>
      </c>
      <c r="CQ113" t="s">
        <v>2905</v>
      </c>
      <c r="CR113" t="b">
        <f t="shared" si="5"/>
        <v>0</v>
      </c>
    </row>
    <row r="114" spans="1:96" x14ac:dyDescent="0.35">
      <c r="A114" s="1">
        <v>43388.622569444444</v>
      </c>
      <c r="B114">
        <v>1015</v>
      </c>
      <c r="C114">
        <v>7.7595351510201795E+20</v>
      </c>
      <c r="D114" t="s">
        <v>82</v>
      </c>
      <c r="E114">
        <v>79091</v>
      </c>
      <c r="F114" t="s">
        <v>83</v>
      </c>
      <c r="G114" t="s">
        <v>84</v>
      </c>
      <c r="H114" t="s">
        <v>85</v>
      </c>
      <c r="I114" s="1">
        <v>43413.953229166669</v>
      </c>
      <c r="J114">
        <v>1779</v>
      </c>
      <c r="K114">
        <v>7.5</v>
      </c>
      <c r="L114">
        <v>75</v>
      </c>
      <c r="M114">
        <v>10</v>
      </c>
      <c r="N114" t="b">
        <v>0</v>
      </c>
      <c r="O114" t="s">
        <v>142</v>
      </c>
      <c r="P114" t="s">
        <v>143</v>
      </c>
      <c r="Q114" t="s">
        <v>144</v>
      </c>
      <c r="R114" t="s">
        <v>145</v>
      </c>
      <c r="S114" s="1">
        <v>43415.894629629627</v>
      </c>
      <c r="T114" t="s">
        <v>654</v>
      </c>
      <c r="U114" t="s">
        <v>655</v>
      </c>
      <c r="V114" t="s">
        <v>89</v>
      </c>
      <c r="W114" t="s">
        <v>90</v>
      </c>
      <c r="Y114" t="s">
        <v>91</v>
      </c>
      <c r="Z114">
        <v>7759535</v>
      </c>
      <c r="AA114" t="s">
        <v>92</v>
      </c>
      <c r="AB114" t="s">
        <v>241</v>
      </c>
      <c r="AC114" t="s">
        <v>491</v>
      </c>
      <c r="AD114" t="s">
        <v>150</v>
      </c>
      <c r="AF114" t="s">
        <v>656</v>
      </c>
      <c r="AI114" t="s">
        <v>96</v>
      </c>
      <c r="AK114" t="s">
        <v>97</v>
      </c>
      <c r="AM114" t="s">
        <v>98</v>
      </c>
      <c r="AO114" t="s">
        <v>97</v>
      </c>
      <c r="AQ114" t="s">
        <v>104</v>
      </c>
      <c r="AR114" t="s">
        <v>131</v>
      </c>
      <c r="AS114" t="s">
        <v>100</v>
      </c>
      <c r="AT114" t="s">
        <v>102</v>
      </c>
      <c r="AU114" t="s">
        <v>98</v>
      </c>
      <c r="AW114" t="s">
        <v>98</v>
      </c>
      <c r="AY114" t="s">
        <v>97</v>
      </c>
      <c r="BA114" t="s">
        <v>97</v>
      </c>
      <c r="BD114">
        <v>0</v>
      </c>
      <c r="BE114" t="s">
        <v>98</v>
      </c>
      <c r="BF114" t="s">
        <v>98</v>
      </c>
      <c r="BH114" t="s">
        <v>98</v>
      </c>
      <c r="BJ114" t="s">
        <v>98</v>
      </c>
      <c r="BL114" t="s">
        <v>98</v>
      </c>
      <c r="BN114" t="s">
        <v>98</v>
      </c>
      <c r="BP114" t="s">
        <v>98</v>
      </c>
      <c r="BR114" t="s">
        <v>98</v>
      </c>
      <c r="BT114" t="s">
        <v>98</v>
      </c>
      <c r="BU114" t="s">
        <v>98</v>
      </c>
      <c r="BV114" t="s">
        <v>98</v>
      </c>
      <c r="BW114" t="s">
        <v>98</v>
      </c>
      <c r="BY114" t="s">
        <v>98</v>
      </c>
      <c r="CA114" t="s">
        <v>100</v>
      </c>
      <c r="CB114" t="s">
        <v>186</v>
      </c>
      <c r="CC114" t="s">
        <v>97</v>
      </c>
      <c r="CE114" t="s">
        <v>97</v>
      </c>
      <c r="CG114" t="s">
        <v>97</v>
      </c>
      <c r="CI114" t="s">
        <v>98</v>
      </c>
      <c r="CJ114" t="s">
        <v>2872</v>
      </c>
      <c r="CK114" t="s">
        <v>2872</v>
      </c>
      <c r="CL114" t="b">
        <f t="shared" si="3"/>
        <v>1</v>
      </c>
      <c r="CM114" t="s">
        <v>2872</v>
      </c>
      <c r="CN114" t="s">
        <v>2872</v>
      </c>
      <c r="CO114" t="b">
        <f t="shared" si="4"/>
        <v>1</v>
      </c>
      <c r="CP114" t="s">
        <v>2905</v>
      </c>
      <c r="CQ114" t="s">
        <v>2872</v>
      </c>
      <c r="CR114" t="b">
        <f t="shared" si="5"/>
        <v>0</v>
      </c>
    </row>
    <row r="115" spans="1:96" x14ac:dyDescent="0.35">
      <c r="A115" s="1">
        <v>43395.365497685183</v>
      </c>
      <c r="B115">
        <v>778</v>
      </c>
      <c r="C115">
        <v>7.7595372210201795E+20</v>
      </c>
      <c r="D115" t="s">
        <v>82</v>
      </c>
      <c r="E115">
        <v>79567</v>
      </c>
      <c r="F115" t="s">
        <v>83</v>
      </c>
      <c r="G115" t="s">
        <v>84</v>
      </c>
      <c r="H115" t="s">
        <v>85</v>
      </c>
      <c r="I115" s="1">
        <v>43420.15965277778</v>
      </c>
      <c r="J115">
        <v>1704</v>
      </c>
      <c r="K115">
        <v>6.5</v>
      </c>
      <c r="L115">
        <v>54.17</v>
      </c>
      <c r="M115">
        <v>12</v>
      </c>
      <c r="N115" t="b">
        <v>0</v>
      </c>
      <c r="R115" t="s">
        <v>86</v>
      </c>
      <c r="T115" t="s">
        <v>133</v>
      </c>
      <c r="U115" t="s">
        <v>657</v>
      </c>
      <c r="V115" t="s">
        <v>89</v>
      </c>
      <c r="W115" t="s">
        <v>90</v>
      </c>
      <c r="Y115" t="s">
        <v>91</v>
      </c>
      <c r="Z115">
        <v>7759537</v>
      </c>
      <c r="AA115" t="s">
        <v>92</v>
      </c>
      <c r="AB115" t="s">
        <v>241</v>
      </c>
      <c r="AC115" t="s">
        <v>491</v>
      </c>
      <c r="AD115" t="s">
        <v>150</v>
      </c>
      <c r="AF115" t="s">
        <v>658</v>
      </c>
      <c r="AI115" t="s">
        <v>96</v>
      </c>
      <c r="AK115" t="s">
        <v>97</v>
      </c>
      <c r="AM115" t="s">
        <v>98</v>
      </c>
      <c r="AO115" t="s">
        <v>97</v>
      </c>
      <c r="AP115" t="s">
        <v>659</v>
      </c>
      <c r="AQ115" t="s">
        <v>104</v>
      </c>
      <c r="AR115" t="s">
        <v>298</v>
      </c>
      <c r="AS115" t="s">
        <v>100</v>
      </c>
      <c r="AT115" t="s">
        <v>102</v>
      </c>
      <c r="AU115" t="s">
        <v>100</v>
      </c>
      <c r="AV115" t="s">
        <v>408</v>
      </c>
      <c r="AW115" t="s">
        <v>100</v>
      </c>
      <c r="AX115" t="s">
        <v>163</v>
      </c>
      <c r="AY115" t="s">
        <v>97</v>
      </c>
      <c r="AZ115" t="s">
        <v>508</v>
      </c>
      <c r="BA115" t="s">
        <v>97</v>
      </c>
      <c r="BD115">
        <v>0</v>
      </c>
      <c r="BE115" t="s">
        <v>98</v>
      </c>
      <c r="BF115" t="s">
        <v>98</v>
      </c>
      <c r="BH115" t="s">
        <v>98</v>
      </c>
      <c r="BJ115" t="s">
        <v>98</v>
      </c>
      <c r="BL115" t="s">
        <v>98</v>
      </c>
      <c r="BN115" t="s">
        <v>98</v>
      </c>
      <c r="BP115" t="s">
        <v>98</v>
      </c>
      <c r="BR115" t="s">
        <v>98</v>
      </c>
      <c r="BT115" t="s">
        <v>98</v>
      </c>
      <c r="BU115" t="s">
        <v>98</v>
      </c>
      <c r="BV115" t="s">
        <v>98</v>
      </c>
      <c r="BW115" t="s">
        <v>98</v>
      </c>
      <c r="BY115" t="s">
        <v>98</v>
      </c>
      <c r="CA115" t="s">
        <v>100</v>
      </c>
      <c r="CB115" t="s">
        <v>186</v>
      </c>
      <c r="CC115" t="s">
        <v>100</v>
      </c>
      <c r="CD115" t="s">
        <v>187</v>
      </c>
      <c r="CE115" t="s">
        <v>97</v>
      </c>
      <c r="CG115" t="s">
        <v>97</v>
      </c>
      <c r="CI115" t="s">
        <v>98</v>
      </c>
      <c r="CJ115" t="s">
        <v>2873</v>
      </c>
      <c r="CK115" t="s">
        <v>2873</v>
      </c>
      <c r="CL115" t="b">
        <f t="shared" si="3"/>
        <v>1</v>
      </c>
      <c r="CM115" t="s">
        <v>2873</v>
      </c>
      <c r="CN115" t="s">
        <v>2873</v>
      </c>
      <c r="CO115" t="b">
        <f t="shared" si="4"/>
        <v>1</v>
      </c>
      <c r="CP115" t="s">
        <v>98</v>
      </c>
      <c r="CQ115" t="s">
        <v>2873</v>
      </c>
      <c r="CR115" t="b">
        <f t="shared" si="5"/>
        <v>0</v>
      </c>
    </row>
    <row r="116" spans="1:96" x14ac:dyDescent="0.35">
      <c r="A116" s="1">
        <v>43389.603738425925</v>
      </c>
      <c r="B116">
        <v>908</v>
      </c>
      <c r="C116">
        <v>7.7621301610201796E+20</v>
      </c>
      <c r="D116" t="s">
        <v>82</v>
      </c>
      <c r="E116">
        <v>79149</v>
      </c>
      <c r="F116" t="s">
        <v>83</v>
      </c>
      <c r="G116" t="s">
        <v>84</v>
      </c>
      <c r="H116" t="s">
        <v>85</v>
      </c>
      <c r="I116" s="1">
        <v>43416.039386574077</v>
      </c>
      <c r="J116">
        <v>1499</v>
      </c>
      <c r="K116">
        <v>6</v>
      </c>
      <c r="L116">
        <v>60</v>
      </c>
      <c r="M116">
        <v>10</v>
      </c>
      <c r="N116" t="b">
        <v>0</v>
      </c>
      <c r="R116" t="s">
        <v>86</v>
      </c>
      <c r="T116" t="s">
        <v>660</v>
      </c>
      <c r="U116" t="s">
        <v>661</v>
      </c>
      <c r="V116" t="s">
        <v>89</v>
      </c>
      <c r="W116" t="s">
        <v>90</v>
      </c>
      <c r="Y116" t="s">
        <v>91</v>
      </c>
      <c r="Z116">
        <v>7762130</v>
      </c>
      <c r="AA116" t="s">
        <v>92</v>
      </c>
      <c r="AB116" t="s">
        <v>241</v>
      </c>
      <c r="AC116" t="s">
        <v>491</v>
      </c>
      <c r="AD116" t="s">
        <v>150</v>
      </c>
      <c r="AF116" t="s">
        <v>662</v>
      </c>
      <c r="AI116" t="s">
        <v>96</v>
      </c>
      <c r="AK116" t="s">
        <v>97</v>
      </c>
      <c r="AM116" t="s">
        <v>98</v>
      </c>
      <c r="AO116" t="s">
        <v>97</v>
      </c>
      <c r="AQ116" t="s">
        <v>100</v>
      </c>
      <c r="AR116" t="s">
        <v>101</v>
      </c>
      <c r="AS116" t="s">
        <v>100</v>
      </c>
      <c r="AT116" t="s">
        <v>102</v>
      </c>
      <c r="AU116" t="s">
        <v>98</v>
      </c>
      <c r="AW116" t="s">
        <v>98</v>
      </c>
      <c r="AY116" t="s">
        <v>100</v>
      </c>
      <c r="AZ116" t="s">
        <v>663</v>
      </c>
      <c r="BA116" t="s">
        <v>97</v>
      </c>
      <c r="BD116">
        <v>0</v>
      </c>
      <c r="BE116" t="s">
        <v>98</v>
      </c>
      <c r="BF116" t="s">
        <v>98</v>
      </c>
      <c r="BH116" t="s">
        <v>98</v>
      </c>
      <c r="BJ116" t="s">
        <v>98</v>
      </c>
      <c r="BL116" t="s">
        <v>98</v>
      </c>
      <c r="BN116" t="s">
        <v>98</v>
      </c>
      <c r="BP116" t="s">
        <v>98</v>
      </c>
      <c r="BR116" t="s">
        <v>98</v>
      </c>
      <c r="BT116" t="s">
        <v>98</v>
      </c>
      <c r="BU116" t="s">
        <v>98</v>
      </c>
      <c r="BV116" t="s">
        <v>98</v>
      </c>
      <c r="BW116" t="s">
        <v>98</v>
      </c>
      <c r="BY116" t="s">
        <v>98</v>
      </c>
      <c r="CA116" t="s">
        <v>100</v>
      </c>
      <c r="CB116" t="s">
        <v>102</v>
      </c>
      <c r="CC116" t="s">
        <v>97</v>
      </c>
      <c r="CE116" t="s">
        <v>97</v>
      </c>
      <c r="CG116" t="s">
        <v>97</v>
      </c>
      <c r="CI116" t="s">
        <v>98</v>
      </c>
      <c r="CJ116" t="s">
        <v>2874</v>
      </c>
      <c r="CK116" t="s">
        <v>2874</v>
      </c>
      <c r="CL116" t="b">
        <f t="shared" si="3"/>
        <v>1</v>
      </c>
      <c r="CM116" t="s">
        <v>2874</v>
      </c>
      <c r="CN116" t="s">
        <v>2874</v>
      </c>
      <c r="CO116" t="b">
        <f t="shared" si="4"/>
        <v>1</v>
      </c>
      <c r="CP116" t="s">
        <v>2872</v>
      </c>
      <c r="CQ116" t="s">
        <v>2874</v>
      </c>
      <c r="CR116" t="b">
        <f t="shared" si="5"/>
        <v>0</v>
      </c>
    </row>
    <row r="117" spans="1:96" x14ac:dyDescent="0.35">
      <c r="A117" s="1">
        <v>43390.372650462959</v>
      </c>
      <c r="B117">
        <v>564</v>
      </c>
      <c r="C117">
        <v>7.76213117102018E+20</v>
      </c>
      <c r="D117" t="s">
        <v>82</v>
      </c>
      <c r="E117">
        <v>79180</v>
      </c>
      <c r="F117" t="s">
        <v>83</v>
      </c>
      <c r="G117" t="s">
        <v>84</v>
      </c>
      <c r="H117" t="s">
        <v>85</v>
      </c>
      <c r="I117" s="1">
        <v>43416.129293981481</v>
      </c>
      <c r="J117">
        <v>1366</v>
      </c>
      <c r="K117">
        <v>6</v>
      </c>
      <c r="L117">
        <v>60</v>
      </c>
      <c r="M117">
        <v>10</v>
      </c>
      <c r="N117" t="b">
        <v>0</v>
      </c>
      <c r="R117" t="s">
        <v>86</v>
      </c>
      <c r="T117" t="s">
        <v>664</v>
      </c>
      <c r="U117" t="s">
        <v>665</v>
      </c>
      <c r="V117" t="s">
        <v>89</v>
      </c>
      <c r="W117" t="s">
        <v>90</v>
      </c>
      <c r="Y117" t="s">
        <v>91</v>
      </c>
      <c r="Z117">
        <v>7762131</v>
      </c>
      <c r="AA117" t="s">
        <v>92</v>
      </c>
      <c r="AB117" t="s">
        <v>241</v>
      </c>
      <c r="AC117" t="s">
        <v>491</v>
      </c>
      <c r="AD117" t="s">
        <v>150</v>
      </c>
      <c r="AF117" t="s">
        <v>666</v>
      </c>
      <c r="AI117" t="s">
        <v>96</v>
      </c>
      <c r="AK117" t="s">
        <v>97</v>
      </c>
      <c r="AM117" t="s">
        <v>98</v>
      </c>
      <c r="AO117" t="s">
        <v>97</v>
      </c>
      <c r="AQ117" t="s">
        <v>100</v>
      </c>
      <c r="AR117" t="s">
        <v>101</v>
      </c>
      <c r="AS117" t="s">
        <v>100</v>
      </c>
      <c r="AT117" t="s">
        <v>102</v>
      </c>
      <c r="AU117" t="s">
        <v>98</v>
      </c>
      <c r="AW117" t="s">
        <v>98</v>
      </c>
      <c r="AY117" t="s">
        <v>97</v>
      </c>
      <c r="BA117" t="s">
        <v>100</v>
      </c>
      <c r="BB117" t="s">
        <v>222</v>
      </c>
      <c r="BD117">
        <v>0</v>
      </c>
      <c r="BE117" t="s">
        <v>98</v>
      </c>
      <c r="BF117" t="s">
        <v>98</v>
      </c>
      <c r="BH117" t="s">
        <v>98</v>
      </c>
      <c r="BJ117" t="s">
        <v>98</v>
      </c>
      <c r="BL117" t="s">
        <v>98</v>
      </c>
      <c r="BN117" t="s">
        <v>98</v>
      </c>
      <c r="BP117" t="s">
        <v>98</v>
      </c>
      <c r="BR117" t="s">
        <v>98</v>
      </c>
      <c r="BT117" t="s">
        <v>98</v>
      </c>
      <c r="BU117" t="s">
        <v>98</v>
      </c>
      <c r="BV117" t="s">
        <v>98</v>
      </c>
      <c r="BW117" t="s">
        <v>98</v>
      </c>
      <c r="BY117" t="s">
        <v>98</v>
      </c>
      <c r="CA117" t="s">
        <v>100</v>
      </c>
      <c r="CB117" t="s">
        <v>102</v>
      </c>
      <c r="CC117" t="s">
        <v>97</v>
      </c>
      <c r="CE117" t="s">
        <v>97</v>
      </c>
      <c r="CG117" t="s">
        <v>97</v>
      </c>
      <c r="CI117" t="s">
        <v>98</v>
      </c>
      <c r="CJ117" t="s">
        <v>2875</v>
      </c>
      <c r="CK117" t="s">
        <v>2874</v>
      </c>
      <c r="CL117" t="b">
        <f t="shared" si="3"/>
        <v>0</v>
      </c>
      <c r="CM117" t="s">
        <v>2875</v>
      </c>
      <c r="CN117" t="s">
        <v>2875</v>
      </c>
      <c r="CO117" t="b">
        <f t="shared" si="4"/>
        <v>1</v>
      </c>
      <c r="CP117" t="s">
        <v>2873</v>
      </c>
      <c r="CQ117" t="s">
        <v>2875</v>
      </c>
      <c r="CR117" t="b">
        <f t="shared" si="5"/>
        <v>0</v>
      </c>
    </row>
    <row r="118" spans="1:96" x14ac:dyDescent="0.35">
      <c r="A118" s="1">
        <v>43395.607754629629</v>
      </c>
      <c r="B118">
        <v>873</v>
      </c>
      <c r="C118">
        <v>7.7629772210201795E+20</v>
      </c>
      <c r="D118" t="s">
        <v>82</v>
      </c>
      <c r="E118">
        <v>79748</v>
      </c>
      <c r="F118" t="s">
        <v>83</v>
      </c>
      <c r="G118" t="s">
        <v>84</v>
      </c>
      <c r="H118" t="s">
        <v>85</v>
      </c>
      <c r="I118" s="1">
        <v>43424.104097222225</v>
      </c>
      <c r="J118">
        <v>1623</v>
      </c>
      <c r="K118">
        <v>6</v>
      </c>
      <c r="L118">
        <v>50</v>
      </c>
      <c r="M118">
        <v>12</v>
      </c>
      <c r="N118" t="b">
        <v>0</v>
      </c>
      <c r="R118" t="s">
        <v>86</v>
      </c>
      <c r="T118" t="s">
        <v>667</v>
      </c>
      <c r="U118" t="s">
        <v>668</v>
      </c>
      <c r="V118" t="s">
        <v>89</v>
      </c>
      <c r="W118" t="s">
        <v>90</v>
      </c>
      <c r="Y118" t="s">
        <v>91</v>
      </c>
      <c r="Z118">
        <v>7762977</v>
      </c>
      <c r="AA118" t="s">
        <v>92</v>
      </c>
      <c r="AB118" t="s">
        <v>310</v>
      </c>
      <c r="AC118" t="s">
        <v>311</v>
      </c>
      <c r="AD118" t="s">
        <v>175</v>
      </c>
      <c r="AF118" t="s">
        <v>669</v>
      </c>
      <c r="AI118" t="s">
        <v>96</v>
      </c>
      <c r="AK118" t="s">
        <v>97</v>
      </c>
      <c r="AM118" t="s">
        <v>98</v>
      </c>
      <c r="AO118" t="s">
        <v>97</v>
      </c>
      <c r="AP118" t="s">
        <v>670</v>
      </c>
      <c r="AQ118" t="s">
        <v>104</v>
      </c>
      <c r="AR118" t="s">
        <v>131</v>
      </c>
      <c r="AS118" t="s">
        <v>98</v>
      </c>
      <c r="AU118" t="s">
        <v>104</v>
      </c>
      <c r="AV118" t="s">
        <v>183</v>
      </c>
      <c r="AW118" t="s">
        <v>100</v>
      </c>
      <c r="AX118" t="s">
        <v>163</v>
      </c>
      <c r="AY118" t="s">
        <v>98</v>
      </c>
      <c r="BA118" t="s">
        <v>100</v>
      </c>
      <c r="BB118" t="s">
        <v>222</v>
      </c>
      <c r="BC118" t="s">
        <v>671</v>
      </c>
      <c r="BD118">
        <v>0</v>
      </c>
      <c r="BE118" t="s">
        <v>98</v>
      </c>
      <c r="BF118" t="s">
        <v>98</v>
      </c>
      <c r="BH118" t="s">
        <v>98</v>
      </c>
      <c r="BJ118" t="s">
        <v>98</v>
      </c>
      <c r="BL118" t="s">
        <v>98</v>
      </c>
      <c r="BN118" t="s">
        <v>98</v>
      </c>
      <c r="BP118" t="s">
        <v>97</v>
      </c>
      <c r="BQ118" t="s">
        <v>672</v>
      </c>
      <c r="BR118" t="s">
        <v>100</v>
      </c>
      <c r="BS118" t="s">
        <v>434</v>
      </c>
      <c r="BT118" t="s">
        <v>98</v>
      </c>
      <c r="BU118" t="s">
        <v>98</v>
      </c>
      <c r="BV118" t="s">
        <v>98</v>
      </c>
      <c r="BW118" t="s">
        <v>98</v>
      </c>
      <c r="BY118" t="s">
        <v>98</v>
      </c>
      <c r="CA118" t="s">
        <v>100</v>
      </c>
      <c r="CB118" t="s">
        <v>186</v>
      </c>
      <c r="CC118" t="s">
        <v>100</v>
      </c>
      <c r="CD118" t="s">
        <v>187</v>
      </c>
      <c r="CE118" t="s">
        <v>97</v>
      </c>
      <c r="CG118" t="s">
        <v>97</v>
      </c>
      <c r="CI118" t="s">
        <v>98</v>
      </c>
      <c r="CJ118" t="s">
        <v>2875</v>
      </c>
      <c r="CK118" t="s">
        <v>2875</v>
      </c>
      <c r="CL118" t="b">
        <f t="shared" si="3"/>
        <v>1</v>
      </c>
      <c r="CM118" t="s">
        <v>2875</v>
      </c>
      <c r="CN118" t="s">
        <v>2876</v>
      </c>
      <c r="CO118" t="b">
        <f t="shared" si="4"/>
        <v>0</v>
      </c>
      <c r="CP118" t="s">
        <v>2874</v>
      </c>
      <c r="CQ118" t="s">
        <v>2875</v>
      </c>
      <c r="CR118" t="b">
        <f t="shared" si="5"/>
        <v>0</v>
      </c>
    </row>
    <row r="119" spans="1:96" x14ac:dyDescent="0.35">
      <c r="A119" s="1">
        <v>43388.367291666669</v>
      </c>
      <c r="B119">
        <v>534</v>
      </c>
      <c r="C119">
        <v>7.7643971510201798E+20</v>
      </c>
      <c r="D119" t="s">
        <v>82</v>
      </c>
      <c r="E119">
        <v>78596</v>
      </c>
      <c r="F119" t="s">
        <v>106</v>
      </c>
      <c r="G119" t="s">
        <v>107</v>
      </c>
      <c r="H119" t="s">
        <v>108</v>
      </c>
      <c r="I119" s="1">
        <v>43406.1875462963</v>
      </c>
      <c r="J119">
        <v>1646</v>
      </c>
      <c r="K119">
        <v>6</v>
      </c>
      <c r="L119">
        <v>60</v>
      </c>
      <c r="M119">
        <v>10</v>
      </c>
      <c r="N119" t="b">
        <v>0</v>
      </c>
      <c r="R119" t="s">
        <v>86</v>
      </c>
      <c r="T119" t="s">
        <v>109</v>
      </c>
      <c r="U119" t="s">
        <v>673</v>
      </c>
      <c r="V119" t="s">
        <v>89</v>
      </c>
      <c r="W119" t="s">
        <v>90</v>
      </c>
      <c r="Y119" t="s">
        <v>91</v>
      </c>
      <c r="Z119">
        <v>7764397</v>
      </c>
      <c r="AA119" t="s">
        <v>92</v>
      </c>
      <c r="AB119" t="s">
        <v>92</v>
      </c>
      <c r="AC119" t="s">
        <v>214</v>
      </c>
      <c r="AD119" t="s">
        <v>94</v>
      </c>
      <c r="AF119" t="s">
        <v>674</v>
      </c>
      <c r="AI119" t="s">
        <v>96</v>
      </c>
      <c r="AK119" t="s">
        <v>97</v>
      </c>
      <c r="AM119" t="s">
        <v>98</v>
      </c>
      <c r="AO119" t="s">
        <v>97</v>
      </c>
      <c r="AQ119" t="s">
        <v>100</v>
      </c>
      <c r="AR119" t="s">
        <v>113</v>
      </c>
      <c r="AS119" t="s">
        <v>100</v>
      </c>
      <c r="AT119" t="s">
        <v>114</v>
      </c>
      <c r="AU119" t="s">
        <v>98</v>
      </c>
      <c r="AW119" t="s">
        <v>98</v>
      </c>
      <c r="AY119" t="s">
        <v>97</v>
      </c>
      <c r="BA119" t="s">
        <v>100</v>
      </c>
      <c r="BB119" t="s">
        <v>675</v>
      </c>
      <c r="BC119" t="s">
        <v>98</v>
      </c>
      <c r="BD119">
        <v>0</v>
      </c>
      <c r="BE119" t="s">
        <v>98</v>
      </c>
      <c r="BF119" t="s">
        <v>98</v>
      </c>
      <c r="BH119" t="s">
        <v>98</v>
      </c>
      <c r="BJ119" t="s">
        <v>98</v>
      </c>
      <c r="BL119" t="s">
        <v>98</v>
      </c>
      <c r="BN119" t="s">
        <v>98</v>
      </c>
      <c r="BP119" t="s">
        <v>98</v>
      </c>
      <c r="BR119" t="s">
        <v>98</v>
      </c>
      <c r="BT119" t="s">
        <v>98</v>
      </c>
      <c r="BU119" t="s">
        <v>98</v>
      </c>
      <c r="BV119" t="s">
        <v>98</v>
      </c>
      <c r="BW119" t="s">
        <v>98</v>
      </c>
      <c r="BY119" t="s">
        <v>98</v>
      </c>
      <c r="CA119" t="s">
        <v>100</v>
      </c>
      <c r="CB119" t="s">
        <v>116</v>
      </c>
      <c r="CC119" t="s">
        <v>97</v>
      </c>
      <c r="CE119" t="s">
        <v>97</v>
      </c>
      <c r="CG119" t="s">
        <v>97</v>
      </c>
      <c r="CI119" t="s">
        <v>98</v>
      </c>
      <c r="CJ119" t="s">
        <v>98</v>
      </c>
      <c r="CK119" t="s">
        <v>98</v>
      </c>
      <c r="CL119" t="b">
        <f t="shared" si="3"/>
        <v>1</v>
      </c>
      <c r="CM119" t="s">
        <v>98</v>
      </c>
      <c r="CN119" t="s">
        <v>98</v>
      </c>
      <c r="CO119" t="b">
        <f t="shared" si="4"/>
        <v>1</v>
      </c>
      <c r="CP119" t="s">
        <v>2875</v>
      </c>
      <c r="CQ119" t="s">
        <v>98</v>
      </c>
      <c r="CR119" t="b">
        <f t="shared" si="5"/>
        <v>0</v>
      </c>
    </row>
    <row r="120" spans="1:96" x14ac:dyDescent="0.35">
      <c r="A120" s="1">
        <v>43388.785173611112</v>
      </c>
      <c r="B120">
        <v>399</v>
      </c>
      <c r="C120">
        <v>7.7665181510201796E+20</v>
      </c>
      <c r="D120" t="s">
        <v>82</v>
      </c>
      <c r="E120">
        <v>79093</v>
      </c>
      <c r="F120" t="s">
        <v>83</v>
      </c>
      <c r="G120" t="s">
        <v>84</v>
      </c>
      <c r="H120" t="s">
        <v>85</v>
      </c>
      <c r="I120" s="1">
        <v>43413.961435185185</v>
      </c>
      <c r="J120">
        <v>1220</v>
      </c>
      <c r="K120">
        <v>8</v>
      </c>
      <c r="L120">
        <v>66.67</v>
      </c>
      <c r="M120">
        <v>12</v>
      </c>
      <c r="N120" t="b">
        <v>0</v>
      </c>
      <c r="R120" t="s">
        <v>86</v>
      </c>
      <c r="T120" t="s">
        <v>676</v>
      </c>
      <c r="U120" t="s">
        <v>677</v>
      </c>
      <c r="V120" t="s">
        <v>89</v>
      </c>
      <c r="W120" t="s">
        <v>90</v>
      </c>
      <c r="Y120" t="s">
        <v>91</v>
      </c>
      <c r="Z120">
        <v>7766518</v>
      </c>
      <c r="AA120" t="s">
        <v>92</v>
      </c>
      <c r="AB120" t="s">
        <v>241</v>
      </c>
      <c r="AC120" t="s">
        <v>491</v>
      </c>
      <c r="AD120" t="s">
        <v>150</v>
      </c>
      <c r="AF120" t="s">
        <v>678</v>
      </c>
      <c r="AI120" t="s">
        <v>152</v>
      </c>
      <c r="AK120" t="s">
        <v>97</v>
      </c>
      <c r="AM120" t="s">
        <v>98</v>
      </c>
      <c r="AO120" t="s">
        <v>97</v>
      </c>
      <c r="AQ120" t="s">
        <v>100</v>
      </c>
      <c r="AR120" t="s">
        <v>101</v>
      </c>
      <c r="AS120" t="s">
        <v>98</v>
      </c>
      <c r="AU120" t="s">
        <v>97</v>
      </c>
      <c r="AW120" t="s">
        <v>100</v>
      </c>
      <c r="AX120" t="s">
        <v>163</v>
      </c>
      <c r="AY120" t="s">
        <v>98</v>
      </c>
      <c r="BA120" t="s">
        <v>97</v>
      </c>
      <c r="BC120" t="s">
        <v>679</v>
      </c>
      <c r="BD120">
        <v>0</v>
      </c>
      <c r="BE120" t="s">
        <v>98</v>
      </c>
      <c r="BF120" t="s">
        <v>98</v>
      </c>
      <c r="BH120" t="s">
        <v>98</v>
      </c>
      <c r="BJ120" t="s">
        <v>98</v>
      </c>
      <c r="BL120" t="s">
        <v>98</v>
      </c>
      <c r="BN120" t="s">
        <v>98</v>
      </c>
      <c r="BP120" t="s">
        <v>97</v>
      </c>
      <c r="BR120" t="s">
        <v>97</v>
      </c>
      <c r="BT120" t="s">
        <v>98</v>
      </c>
      <c r="BU120" t="s">
        <v>98</v>
      </c>
      <c r="BV120" t="s">
        <v>98</v>
      </c>
      <c r="BW120" t="s">
        <v>98</v>
      </c>
      <c r="BY120" t="s">
        <v>98</v>
      </c>
      <c r="CA120" t="s">
        <v>100</v>
      </c>
      <c r="CB120" t="s">
        <v>186</v>
      </c>
      <c r="CC120" t="s">
        <v>100</v>
      </c>
      <c r="CD120" t="s">
        <v>187</v>
      </c>
      <c r="CE120" t="s">
        <v>97</v>
      </c>
      <c r="CG120" t="s">
        <v>97</v>
      </c>
      <c r="CI120" t="s">
        <v>98</v>
      </c>
      <c r="CJ120" t="s">
        <v>2876</v>
      </c>
      <c r="CK120" t="s">
        <v>2876</v>
      </c>
      <c r="CL120" t="b">
        <f t="shared" si="3"/>
        <v>1</v>
      </c>
      <c r="CM120" t="s">
        <v>2876</v>
      </c>
      <c r="CN120" t="s">
        <v>2872</v>
      </c>
      <c r="CO120" t="b">
        <f t="shared" si="4"/>
        <v>0</v>
      </c>
      <c r="CP120" t="s">
        <v>2905</v>
      </c>
      <c r="CQ120" t="s">
        <v>2905</v>
      </c>
      <c r="CR120" t="b">
        <f t="shared" si="5"/>
        <v>1</v>
      </c>
    </row>
    <row r="121" spans="1:96" x14ac:dyDescent="0.35">
      <c r="A121" s="1">
        <v>43388.647152777776</v>
      </c>
      <c r="B121">
        <v>1012</v>
      </c>
      <c r="C121">
        <v>7.7672801510201806E+20</v>
      </c>
      <c r="D121" t="s">
        <v>82</v>
      </c>
      <c r="E121">
        <v>78881</v>
      </c>
      <c r="F121" t="s">
        <v>83</v>
      </c>
      <c r="G121" t="s">
        <v>84</v>
      </c>
      <c r="H121" t="s">
        <v>85</v>
      </c>
      <c r="I121" s="1">
        <v>43410.015439814815</v>
      </c>
      <c r="J121">
        <v>1627</v>
      </c>
      <c r="K121">
        <v>6.5</v>
      </c>
      <c r="L121">
        <v>65</v>
      </c>
      <c r="M121">
        <v>10</v>
      </c>
      <c r="N121" t="b">
        <v>0</v>
      </c>
      <c r="R121" t="s">
        <v>86</v>
      </c>
      <c r="T121" t="s">
        <v>680</v>
      </c>
      <c r="U121" t="s">
        <v>681</v>
      </c>
      <c r="V121" t="s">
        <v>89</v>
      </c>
      <c r="W121" t="s">
        <v>90</v>
      </c>
      <c r="Y121" t="s">
        <v>91</v>
      </c>
      <c r="Z121">
        <v>7767280</v>
      </c>
      <c r="AA121" t="s">
        <v>92</v>
      </c>
      <c r="AB121" t="s">
        <v>310</v>
      </c>
      <c r="AC121" t="s">
        <v>311</v>
      </c>
      <c r="AD121" t="s">
        <v>175</v>
      </c>
      <c r="AF121" t="s">
        <v>682</v>
      </c>
      <c r="AI121" t="s">
        <v>96</v>
      </c>
      <c r="AK121" t="s">
        <v>97</v>
      </c>
      <c r="AM121" t="s">
        <v>98</v>
      </c>
      <c r="AO121" t="s">
        <v>97</v>
      </c>
      <c r="AQ121" t="s">
        <v>100</v>
      </c>
      <c r="AR121" t="s">
        <v>101</v>
      </c>
      <c r="AS121" t="s">
        <v>100</v>
      </c>
      <c r="AT121" t="s">
        <v>102</v>
      </c>
      <c r="AU121" t="s">
        <v>98</v>
      </c>
      <c r="AW121" t="s">
        <v>98</v>
      </c>
      <c r="AY121" t="s">
        <v>97</v>
      </c>
      <c r="BA121" t="s">
        <v>104</v>
      </c>
      <c r="BB121" t="s">
        <v>105</v>
      </c>
      <c r="BD121">
        <v>0</v>
      </c>
      <c r="BE121" t="s">
        <v>98</v>
      </c>
      <c r="BF121" t="s">
        <v>98</v>
      </c>
      <c r="BH121" t="s">
        <v>98</v>
      </c>
      <c r="BJ121" t="s">
        <v>98</v>
      </c>
      <c r="BL121" t="s">
        <v>98</v>
      </c>
      <c r="BN121" t="s">
        <v>98</v>
      </c>
      <c r="BP121" t="s">
        <v>98</v>
      </c>
      <c r="BR121" t="s">
        <v>98</v>
      </c>
      <c r="BT121" t="s">
        <v>98</v>
      </c>
      <c r="BU121" t="s">
        <v>98</v>
      </c>
      <c r="BV121" t="s">
        <v>98</v>
      </c>
      <c r="BW121" t="s">
        <v>98</v>
      </c>
      <c r="BY121" t="s">
        <v>98</v>
      </c>
      <c r="CA121" t="s">
        <v>100</v>
      </c>
      <c r="CB121" t="s">
        <v>102</v>
      </c>
      <c r="CC121" t="s">
        <v>97</v>
      </c>
      <c r="CE121" t="s">
        <v>97</v>
      </c>
      <c r="CG121" t="s">
        <v>97</v>
      </c>
      <c r="CI121" t="s">
        <v>98</v>
      </c>
      <c r="CJ121" t="s">
        <v>2872</v>
      </c>
      <c r="CK121" t="s">
        <v>2872</v>
      </c>
      <c r="CL121" t="b">
        <f t="shared" si="3"/>
        <v>1</v>
      </c>
      <c r="CM121" t="s">
        <v>2872</v>
      </c>
      <c r="CN121" t="s">
        <v>2872</v>
      </c>
      <c r="CO121" t="b">
        <f t="shared" si="4"/>
        <v>1</v>
      </c>
      <c r="CP121" t="s">
        <v>98</v>
      </c>
      <c r="CQ121" t="s">
        <v>2872</v>
      </c>
      <c r="CR121" t="b">
        <f t="shared" si="5"/>
        <v>0</v>
      </c>
    </row>
    <row r="122" spans="1:96" x14ac:dyDescent="0.35">
      <c r="A122" s="1">
        <v>43390.545972222222</v>
      </c>
      <c r="B122">
        <v>662</v>
      </c>
      <c r="C122">
        <v>7.7684371710201797E+20</v>
      </c>
      <c r="D122" t="s">
        <v>82</v>
      </c>
      <c r="E122">
        <v>79188</v>
      </c>
      <c r="F122" t="s">
        <v>83</v>
      </c>
      <c r="G122" t="s">
        <v>84</v>
      </c>
      <c r="H122" t="s">
        <v>85</v>
      </c>
      <c r="I122" s="1">
        <v>43416.176898148151</v>
      </c>
      <c r="J122">
        <v>1654</v>
      </c>
      <c r="K122">
        <v>6</v>
      </c>
      <c r="L122">
        <v>60</v>
      </c>
      <c r="M122">
        <v>10</v>
      </c>
      <c r="N122" t="b">
        <v>0</v>
      </c>
      <c r="R122" t="s">
        <v>86</v>
      </c>
      <c r="T122" t="s">
        <v>683</v>
      </c>
      <c r="U122" t="s">
        <v>684</v>
      </c>
      <c r="V122" t="s">
        <v>89</v>
      </c>
      <c r="W122" t="s">
        <v>90</v>
      </c>
      <c r="Y122" t="s">
        <v>91</v>
      </c>
      <c r="Z122">
        <v>7768437</v>
      </c>
      <c r="AA122" t="s">
        <v>92</v>
      </c>
      <c r="AB122" t="s">
        <v>241</v>
      </c>
      <c r="AC122" t="s">
        <v>491</v>
      </c>
      <c r="AD122" t="s">
        <v>150</v>
      </c>
      <c r="AF122" t="s">
        <v>685</v>
      </c>
      <c r="AI122" t="s">
        <v>96</v>
      </c>
      <c r="AK122" t="s">
        <v>97</v>
      </c>
      <c r="AM122" t="s">
        <v>98</v>
      </c>
      <c r="AO122" t="s">
        <v>97</v>
      </c>
      <c r="AQ122" t="s">
        <v>100</v>
      </c>
      <c r="AR122" t="s">
        <v>101</v>
      </c>
      <c r="AS122" t="s">
        <v>100</v>
      </c>
      <c r="AT122" t="s">
        <v>102</v>
      </c>
      <c r="AU122" t="s">
        <v>98</v>
      </c>
      <c r="AW122" t="s">
        <v>98</v>
      </c>
      <c r="AY122" t="s">
        <v>97</v>
      </c>
      <c r="BA122" t="s">
        <v>100</v>
      </c>
      <c r="BB122" t="s">
        <v>222</v>
      </c>
      <c r="BD122">
        <v>0</v>
      </c>
      <c r="BE122" t="s">
        <v>98</v>
      </c>
      <c r="BF122" t="s">
        <v>98</v>
      </c>
      <c r="BH122" t="s">
        <v>98</v>
      </c>
      <c r="BJ122" t="s">
        <v>98</v>
      </c>
      <c r="BL122" t="s">
        <v>98</v>
      </c>
      <c r="BN122" t="s">
        <v>98</v>
      </c>
      <c r="BP122" t="s">
        <v>98</v>
      </c>
      <c r="BR122" t="s">
        <v>98</v>
      </c>
      <c r="BT122" t="s">
        <v>98</v>
      </c>
      <c r="BU122" t="s">
        <v>98</v>
      </c>
      <c r="BV122" t="s">
        <v>98</v>
      </c>
      <c r="BW122" t="s">
        <v>98</v>
      </c>
      <c r="BY122" t="s">
        <v>98</v>
      </c>
      <c r="CA122" t="s">
        <v>100</v>
      </c>
      <c r="CB122" t="s">
        <v>102</v>
      </c>
      <c r="CC122" t="s">
        <v>97</v>
      </c>
      <c r="CE122" t="s">
        <v>97</v>
      </c>
      <c r="CG122" t="s">
        <v>97</v>
      </c>
      <c r="CI122" t="s">
        <v>98</v>
      </c>
      <c r="CJ122" t="s">
        <v>2873</v>
      </c>
      <c r="CK122" t="s">
        <v>2873</v>
      </c>
      <c r="CL122" t="b">
        <f t="shared" si="3"/>
        <v>1</v>
      </c>
      <c r="CM122" t="s">
        <v>2873</v>
      </c>
      <c r="CN122" t="s">
        <v>2873</v>
      </c>
      <c r="CO122" t="b">
        <f t="shared" si="4"/>
        <v>1</v>
      </c>
      <c r="CP122" t="s">
        <v>2872</v>
      </c>
      <c r="CQ122" t="s">
        <v>2873</v>
      </c>
      <c r="CR122" t="b">
        <f t="shared" si="5"/>
        <v>0</v>
      </c>
    </row>
    <row r="123" spans="1:96" x14ac:dyDescent="0.35">
      <c r="A123" s="1">
        <v>43388.532326388886</v>
      </c>
      <c r="B123">
        <v>1167</v>
      </c>
      <c r="C123">
        <v>7.7687191510201795E+20</v>
      </c>
      <c r="D123" t="s">
        <v>82</v>
      </c>
      <c r="E123">
        <v>78844</v>
      </c>
      <c r="F123" t="s">
        <v>139</v>
      </c>
      <c r="G123" t="s">
        <v>140</v>
      </c>
      <c r="H123" t="s">
        <v>141</v>
      </c>
      <c r="I123" s="1">
        <v>43409.867650462962</v>
      </c>
      <c r="J123">
        <v>1728</v>
      </c>
      <c r="K123">
        <v>7.5</v>
      </c>
      <c r="L123">
        <v>62.5</v>
      </c>
      <c r="M123">
        <v>12</v>
      </c>
      <c r="N123" t="b">
        <v>0</v>
      </c>
      <c r="O123" t="s">
        <v>142</v>
      </c>
      <c r="P123" t="s">
        <v>143</v>
      </c>
      <c r="Q123" t="s">
        <v>144</v>
      </c>
      <c r="R123" t="s">
        <v>145</v>
      </c>
      <c r="S123" s="1">
        <v>43418.122499999998</v>
      </c>
      <c r="T123" t="s">
        <v>686</v>
      </c>
      <c r="U123" t="s">
        <v>687</v>
      </c>
      <c r="V123" t="s">
        <v>89</v>
      </c>
      <c r="W123" t="s">
        <v>90</v>
      </c>
      <c r="Y123" t="s">
        <v>91</v>
      </c>
      <c r="Z123">
        <v>7768719</v>
      </c>
      <c r="AA123" t="s">
        <v>92</v>
      </c>
      <c r="AB123" t="s">
        <v>241</v>
      </c>
      <c r="AC123" t="s">
        <v>491</v>
      </c>
      <c r="AD123" t="s">
        <v>150</v>
      </c>
      <c r="AF123" t="s">
        <v>688</v>
      </c>
      <c r="AI123" t="s">
        <v>152</v>
      </c>
      <c r="AK123" t="s">
        <v>97</v>
      </c>
      <c r="AM123" t="s">
        <v>98</v>
      </c>
      <c r="AO123" t="s">
        <v>97</v>
      </c>
      <c r="AQ123" t="s">
        <v>100</v>
      </c>
      <c r="AR123" t="s">
        <v>582</v>
      </c>
      <c r="AS123" t="s">
        <v>98</v>
      </c>
      <c r="AU123" t="s">
        <v>97</v>
      </c>
      <c r="AV123" t="s">
        <v>341</v>
      </c>
      <c r="AW123" t="s">
        <v>100</v>
      </c>
      <c r="AX123" t="s">
        <v>163</v>
      </c>
      <c r="AY123" t="s">
        <v>98</v>
      </c>
      <c r="BA123" t="s">
        <v>97</v>
      </c>
      <c r="BC123" t="s">
        <v>689</v>
      </c>
      <c r="BD123">
        <v>0</v>
      </c>
      <c r="BE123" t="s">
        <v>98</v>
      </c>
      <c r="BF123" t="s">
        <v>98</v>
      </c>
      <c r="BH123" t="s">
        <v>98</v>
      </c>
      <c r="BJ123" t="s">
        <v>98</v>
      </c>
      <c r="BL123" t="s">
        <v>98</v>
      </c>
      <c r="BN123" t="s">
        <v>98</v>
      </c>
      <c r="BP123" t="s">
        <v>97</v>
      </c>
      <c r="BR123" t="s">
        <v>104</v>
      </c>
      <c r="BS123" t="s">
        <v>690</v>
      </c>
      <c r="BT123" t="s">
        <v>98</v>
      </c>
      <c r="BU123" t="s">
        <v>98</v>
      </c>
      <c r="BV123" t="s">
        <v>98</v>
      </c>
      <c r="BW123" t="s">
        <v>98</v>
      </c>
      <c r="BY123" t="s">
        <v>98</v>
      </c>
      <c r="CA123" t="s">
        <v>100</v>
      </c>
      <c r="CB123" t="s">
        <v>158</v>
      </c>
      <c r="CC123" t="s">
        <v>100</v>
      </c>
      <c r="CD123" t="s">
        <v>332</v>
      </c>
      <c r="CE123" t="s">
        <v>97</v>
      </c>
      <c r="CG123" t="s">
        <v>97</v>
      </c>
      <c r="CI123" t="s">
        <v>98</v>
      </c>
      <c r="CJ123" t="s">
        <v>2874</v>
      </c>
      <c r="CK123" t="s">
        <v>2874</v>
      </c>
      <c r="CL123" t="b">
        <f t="shared" si="3"/>
        <v>1</v>
      </c>
      <c r="CM123" t="s">
        <v>2874</v>
      </c>
      <c r="CN123" t="s">
        <v>2874</v>
      </c>
      <c r="CO123" t="b">
        <f t="shared" si="4"/>
        <v>1</v>
      </c>
      <c r="CP123" t="s">
        <v>2873</v>
      </c>
      <c r="CQ123" t="s">
        <v>2874</v>
      </c>
      <c r="CR123" t="b">
        <f t="shared" si="5"/>
        <v>0</v>
      </c>
    </row>
    <row r="124" spans="1:96" x14ac:dyDescent="0.35">
      <c r="A124" s="1">
        <v>43388.377430555556</v>
      </c>
      <c r="B124">
        <v>573</v>
      </c>
      <c r="C124">
        <v>7.7688781510201796E+20</v>
      </c>
      <c r="D124" t="s">
        <v>82</v>
      </c>
      <c r="E124">
        <v>78727</v>
      </c>
      <c r="F124" t="s">
        <v>139</v>
      </c>
      <c r="G124" t="s">
        <v>140</v>
      </c>
      <c r="H124" t="s">
        <v>141</v>
      </c>
      <c r="I124" s="1">
        <v>43408.930451388886</v>
      </c>
      <c r="J124">
        <v>3003</v>
      </c>
      <c r="K124">
        <v>4</v>
      </c>
      <c r="L124">
        <v>40</v>
      </c>
      <c r="M124">
        <v>10</v>
      </c>
      <c r="N124" t="b">
        <v>0</v>
      </c>
      <c r="R124" t="s">
        <v>86</v>
      </c>
      <c r="T124" t="s">
        <v>691</v>
      </c>
      <c r="U124" t="s">
        <v>692</v>
      </c>
      <c r="V124" t="s">
        <v>89</v>
      </c>
      <c r="W124" t="s">
        <v>90</v>
      </c>
      <c r="Y124" t="s">
        <v>91</v>
      </c>
      <c r="Z124">
        <v>7768878</v>
      </c>
      <c r="AA124" t="s">
        <v>92</v>
      </c>
      <c r="AB124" t="s">
        <v>241</v>
      </c>
      <c r="AC124" t="s">
        <v>491</v>
      </c>
      <c r="AD124" t="s">
        <v>150</v>
      </c>
      <c r="AF124" t="s">
        <v>693</v>
      </c>
      <c r="AI124" t="s">
        <v>152</v>
      </c>
      <c r="AK124" t="s">
        <v>97</v>
      </c>
      <c r="AM124" t="s">
        <v>98</v>
      </c>
      <c r="AO124" t="s">
        <v>100</v>
      </c>
      <c r="AP124" t="s">
        <v>694</v>
      </c>
      <c r="AQ124" t="s">
        <v>100</v>
      </c>
      <c r="AR124" t="s">
        <v>244</v>
      </c>
      <c r="AS124" t="s">
        <v>100</v>
      </c>
      <c r="AT124" t="s">
        <v>156</v>
      </c>
      <c r="AU124" t="s">
        <v>98</v>
      </c>
      <c r="AW124" t="s">
        <v>98</v>
      </c>
      <c r="AY124" t="s">
        <v>100</v>
      </c>
      <c r="AZ124" t="s">
        <v>695</v>
      </c>
      <c r="BA124" t="s">
        <v>100</v>
      </c>
      <c r="BB124" t="s">
        <v>382</v>
      </c>
      <c r="BC124" t="s">
        <v>98</v>
      </c>
      <c r="BD124">
        <v>0</v>
      </c>
      <c r="BE124" t="s">
        <v>98</v>
      </c>
      <c r="BF124" t="s">
        <v>98</v>
      </c>
      <c r="BH124" t="s">
        <v>98</v>
      </c>
      <c r="BJ124" t="s">
        <v>98</v>
      </c>
      <c r="BL124" t="s">
        <v>98</v>
      </c>
      <c r="BN124" t="s">
        <v>98</v>
      </c>
      <c r="BP124" t="s">
        <v>98</v>
      </c>
      <c r="BR124" t="s">
        <v>98</v>
      </c>
      <c r="BT124" t="s">
        <v>98</v>
      </c>
      <c r="BU124" t="s">
        <v>98</v>
      </c>
      <c r="BV124" t="s">
        <v>98</v>
      </c>
      <c r="BW124" t="s">
        <v>98</v>
      </c>
      <c r="BY124" t="s">
        <v>98</v>
      </c>
      <c r="CA124" t="s">
        <v>100</v>
      </c>
      <c r="CB124" t="s">
        <v>158</v>
      </c>
      <c r="CC124" t="s">
        <v>97</v>
      </c>
      <c r="CE124" t="s">
        <v>97</v>
      </c>
      <c r="CG124" t="s">
        <v>97</v>
      </c>
      <c r="CI124" t="s">
        <v>98</v>
      </c>
      <c r="CJ124" t="s">
        <v>2875</v>
      </c>
      <c r="CK124" t="s">
        <v>2874</v>
      </c>
      <c r="CL124" t="b">
        <f t="shared" si="3"/>
        <v>0</v>
      </c>
      <c r="CM124" t="s">
        <v>2875</v>
      </c>
      <c r="CN124" t="s">
        <v>2875</v>
      </c>
      <c r="CO124" t="b">
        <f t="shared" si="4"/>
        <v>1</v>
      </c>
      <c r="CP124" t="s">
        <v>2874</v>
      </c>
      <c r="CQ124" t="s">
        <v>2875</v>
      </c>
      <c r="CR124" t="b">
        <f t="shared" si="5"/>
        <v>0</v>
      </c>
    </row>
    <row r="125" spans="1:96" x14ac:dyDescent="0.35">
      <c r="A125" s="1">
        <v>43395.421550925923</v>
      </c>
      <c r="B125">
        <v>744</v>
      </c>
      <c r="C125">
        <v>7.7700662210201806E+20</v>
      </c>
      <c r="D125" t="s">
        <v>82</v>
      </c>
      <c r="E125">
        <v>79571</v>
      </c>
      <c r="F125" t="s">
        <v>83</v>
      </c>
      <c r="G125" t="s">
        <v>84</v>
      </c>
      <c r="H125" t="s">
        <v>85</v>
      </c>
      <c r="I125" s="1">
        <v>43420.220625000002</v>
      </c>
      <c r="J125">
        <v>1447</v>
      </c>
      <c r="K125">
        <v>6</v>
      </c>
      <c r="L125">
        <v>60</v>
      </c>
      <c r="M125">
        <v>10</v>
      </c>
      <c r="N125" t="b">
        <v>0</v>
      </c>
      <c r="R125" t="s">
        <v>86</v>
      </c>
      <c r="T125" t="s">
        <v>696</v>
      </c>
      <c r="U125" t="s">
        <v>697</v>
      </c>
      <c r="V125" t="s">
        <v>89</v>
      </c>
      <c r="W125" t="s">
        <v>90</v>
      </c>
      <c r="Y125" t="s">
        <v>91</v>
      </c>
      <c r="Z125">
        <v>7770066</v>
      </c>
      <c r="AA125" t="s">
        <v>92</v>
      </c>
      <c r="AB125" t="s">
        <v>241</v>
      </c>
      <c r="AC125" t="s">
        <v>491</v>
      </c>
      <c r="AD125" t="s">
        <v>150</v>
      </c>
      <c r="AF125" t="s">
        <v>698</v>
      </c>
      <c r="AI125" t="s">
        <v>96</v>
      </c>
      <c r="AK125" t="s">
        <v>97</v>
      </c>
      <c r="AM125" t="s">
        <v>98</v>
      </c>
      <c r="AO125" t="s">
        <v>97</v>
      </c>
      <c r="AP125" t="s">
        <v>699</v>
      </c>
      <c r="AQ125" t="s">
        <v>100</v>
      </c>
      <c r="AR125" t="s">
        <v>101</v>
      </c>
      <c r="AS125" t="s">
        <v>100</v>
      </c>
      <c r="AT125" t="s">
        <v>102</v>
      </c>
      <c r="AU125" t="s">
        <v>98</v>
      </c>
      <c r="AW125" t="s">
        <v>98</v>
      </c>
      <c r="AY125" t="s">
        <v>100</v>
      </c>
      <c r="AZ125" t="s">
        <v>700</v>
      </c>
      <c r="BA125" t="s">
        <v>97</v>
      </c>
      <c r="BD125">
        <v>0</v>
      </c>
      <c r="BE125" t="s">
        <v>98</v>
      </c>
      <c r="BF125" t="s">
        <v>98</v>
      </c>
      <c r="BH125" t="s">
        <v>98</v>
      </c>
      <c r="BJ125" t="s">
        <v>98</v>
      </c>
      <c r="BL125" t="s">
        <v>98</v>
      </c>
      <c r="BN125" t="s">
        <v>98</v>
      </c>
      <c r="BP125" t="s">
        <v>98</v>
      </c>
      <c r="BR125" t="s">
        <v>98</v>
      </c>
      <c r="BT125" t="s">
        <v>98</v>
      </c>
      <c r="BU125" t="s">
        <v>98</v>
      </c>
      <c r="BV125" t="s">
        <v>98</v>
      </c>
      <c r="BW125" t="s">
        <v>98</v>
      </c>
      <c r="BY125" t="s">
        <v>98</v>
      </c>
      <c r="CA125" t="s">
        <v>100</v>
      </c>
      <c r="CB125" t="s">
        <v>102</v>
      </c>
      <c r="CC125" t="s">
        <v>97</v>
      </c>
      <c r="CE125" t="s">
        <v>97</v>
      </c>
      <c r="CG125" t="s">
        <v>97</v>
      </c>
      <c r="CI125" t="s">
        <v>98</v>
      </c>
      <c r="CJ125" t="s">
        <v>2875</v>
      </c>
      <c r="CK125" t="s">
        <v>2875</v>
      </c>
      <c r="CL125" t="b">
        <f t="shared" si="3"/>
        <v>1</v>
      </c>
      <c r="CM125" t="s">
        <v>2875</v>
      </c>
      <c r="CN125" t="s">
        <v>2876</v>
      </c>
      <c r="CO125" t="b">
        <f t="shared" si="4"/>
        <v>0</v>
      </c>
      <c r="CP125" t="s">
        <v>2875</v>
      </c>
      <c r="CQ125" t="s">
        <v>2875</v>
      </c>
      <c r="CR125" t="b">
        <f t="shared" si="5"/>
        <v>1</v>
      </c>
    </row>
    <row r="126" spans="1:96" x14ac:dyDescent="0.35">
      <c r="A126" s="1">
        <v>43389.567025462966</v>
      </c>
      <c r="B126">
        <v>603</v>
      </c>
      <c r="C126">
        <v>7.7700971610201797E+20</v>
      </c>
      <c r="D126" t="s">
        <v>82</v>
      </c>
      <c r="E126">
        <v>78906</v>
      </c>
      <c r="F126" t="s">
        <v>106</v>
      </c>
      <c r="G126" t="s">
        <v>107</v>
      </c>
      <c r="H126" t="s">
        <v>108</v>
      </c>
      <c r="I126" s="1">
        <v>43410.142361111109</v>
      </c>
      <c r="J126">
        <v>2675</v>
      </c>
      <c r="K126">
        <v>5.5</v>
      </c>
      <c r="L126">
        <v>55</v>
      </c>
      <c r="M126">
        <v>10</v>
      </c>
      <c r="N126" t="b">
        <v>0</v>
      </c>
      <c r="R126" t="s">
        <v>86</v>
      </c>
      <c r="T126" t="s">
        <v>701</v>
      </c>
      <c r="U126" t="s">
        <v>702</v>
      </c>
      <c r="V126" t="s">
        <v>89</v>
      </c>
      <c r="W126" t="s">
        <v>90</v>
      </c>
      <c r="Y126" t="s">
        <v>91</v>
      </c>
      <c r="Z126">
        <v>7770097</v>
      </c>
      <c r="AA126" t="s">
        <v>92</v>
      </c>
      <c r="AB126" t="s">
        <v>92</v>
      </c>
      <c r="AC126" t="s">
        <v>214</v>
      </c>
      <c r="AD126" t="s">
        <v>94</v>
      </c>
      <c r="AF126" t="s">
        <v>703</v>
      </c>
      <c r="AI126" t="s">
        <v>96</v>
      </c>
      <c r="AK126" t="s">
        <v>97</v>
      </c>
      <c r="AM126" t="s">
        <v>98</v>
      </c>
      <c r="AO126" t="s">
        <v>97</v>
      </c>
      <c r="AQ126" t="s">
        <v>100</v>
      </c>
      <c r="AR126" t="s">
        <v>113</v>
      </c>
      <c r="AS126" t="s">
        <v>100</v>
      </c>
      <c r="AT126" t="s">
        <v>114</v>
      </c>
      <c r="AU126" t="s">
        <v>98</v>
      </c>
      <c r="AW126" t="s">
        <v>98</v>
      </c>
      <c r="AY126" t="s">
        <v>100</v>
      </c>
      <c r="AZ126" t="s">
        <v>121</v>
      </c>
      <c r="BA126" t="s">
        <v>104</v>
      </c>
      <c r="BB126" t="s">
        <v>704</v>
      </c>
      <c r="BC126" t="s">
        <v>98</v>
      </c>
      <c r="BD126">
        <v>0</v>
      </c>
      <c r="BE126" t="s">
        <v>98</v>
      </c>
      <c r="BF126" t="s">
        <v>98</v>
      </c>
      <c r="BH126" t="s">
        <v>98</v>
      </c>
      <c r="BJ126" t="s">
        <v>98</v>
      </c>
      <c r="BL126" t="s">
        <v>98</v>
      </c>
      <c r="BN126" t="s">
        <v>98</v>
      </c>
      <c r="BP126" t="s">
        <v>98</v>
      </c>
      <c r="BR126" t="s">
        <v>98</v>
      </c>
      <c r="BT126" t="s">
        <v>98</v>
      </c>
      <c r="BU126" t="s">
        <v>98</v>
      </c>
      <c r="BV126" t="s">
        <v>98</v>
      </c>
      <c r="BW126" t="s">
        <v>98</v>
      </c>
      <c r="BY126" t="s">
        <v>98</v>
      </c>
      <c r="CA126" t="s">
        <v>100</v>
      </c>
      <c r="CB126" t="s">
        <v>116</v>
      </c>
      <c r="CC126" t="s">
        <v>97</v>
      </c>
      <c r="CE126" t="s">
        <v>97</v>
      </c>
      <c r="CG126" t="s">
        <v>97</v>
      </c>
      <c r="CI126" t="s">
        <v>98</v>
      </c>
      <c r="CJ126" t="s">
        <v>98</v>
      </c>
      <c r="CK126" t="s">
        <v>98</v>
      </c>
      <c r="CL126" t="b">
        <f t="shared" si="3"/>
        <v>1</v>
      </c>
      <c r="CM126" t="s">
        <v>98</v>
      </c>
      <c r="CN126" t="s">
        <v>98</v>
      </c>
      <c r="CO126" t="b">
        <f t="shared" si="4"/>
        <v>1</v>
      </c>
      <c r="CP126" t="s">
        <v>2905</v>
      </c>
      <c r="CQ126" t="s">
        <v>98</v>
      </c>
      <c r="CR126" t="b">
        <f t="shared" si="5"/>
        <v>0</v>
      </c>
    </row>
    <row r="127" spans="1:96" x14ac:dyDescent="0.35">
      <c r="A127" s="1">
        <v>43395.465150462966</v>
      </c>
      <c r="B127">
        <v>941</v>
      </c>
      <c r="C127">
        <v>7.7710572210201795E+20</v>
      </c>
      <c r="D127" t="s">
        <v>82</v>
      </c>
      <c r="E127">
        <v>79550</v>
      </c>
      <c r="F127" t="s">
        <v>106</v>
      </c>
      <c r="G127" t="s">
        <v>107</v>
      </c>
      <c r="H127" t="s">
        <v>108</v>
      </c>
      <c r="I127" s="1">
        <v>43420.095138888886</v>
      </c>
      <c r="J127">
        <v>3696</v>
      </c>
      <c r="K127">
        <v>4.5</v>
      </c>
      <c r="L127">
        <v>45</v>
      </c>
      <c r="M127">
        <v>10</v>
      </c>
      <c r="N127" t="b">
        <v>0</v>
      </c>
      <c r="R127" t="s">
        <v>86</v>
      </c>
      <c r="T127" t="s">
        <v>705</v>
      </c>
      <c r="U127" t="s">
        <v>706</v>
      </c>
      <c r="V127" t="s">
        <v>89</v>
      </c>
      <c r="W127" t="s">
        <v>90</v>
      </c>
      <c r="Y127" t="s">
        <v>91</v>
      </c>
      <c r="Z127">
        <v>7771057</v>
      </c>
      <c r="AA127" t="s">
        <v>92</v>
      </c>
      <c r="AB127" t="s">
        <v>92</v>
      </c>
      <c r="AC127" t="s">
        <v>111</v>
      </c>
      <c r="AD127" t="s">
        <v>94</v>
      </c>
      <c r="AF127" t="s">
        <v>707</v>
      </c>
      <c r="AI127" t="s">
        <v>96</v>
      </c>
      <c r="AK127" t="s">
        <v>97</v>
      </c>
      <c r="AM127" t="s">
        <v>98</v>
      </c>
      <c r="AO127" t="s">
        <v>100</v>
      </c>
      <c r="AP127" t="s">
        <v>708</v>
      </c>
      <c r="AQ127" t="s">
        <v>100</v>
      </c>
      <c r="AR127" t="s">
        <v>113</v>
      </c>
      <c r="AS127" t="s">
        <v>100</v>
      </c>
      <c r="AT127" t="s">
        <v>114</v>
      </c>
      <c r="AU127" t="s">
        <v>98</v>
      </c>
      <c r="AW127" t="s">
        <v>98</v>
      </c>
      <c r="AY127" t="s">
        <v>100</v>
      </c>
      <c r="AZ127" t="s">
        <v>709</v>
      </c>
      <c r="BA127" t="s">
        <v>104</v>
      </c>
      <c r="BB127" t="s">
        <v>137</v>
      </c>
      <c r="BC127" t="s">
        <v>98</v>
      </c>
      <c r="BD127">
        <v>0</v>
      </c>
      <c r="BE127" t="s">
        <v>98</v>
      </c>
      <c r="BF127" t="s">
        <v>98</v>
      </c>
      <c r="BH127" t="s">
        <v>98</v>
      </c>
      <c r="BJ127" t="s">
        <v>98</v>
      </c>
      <c r="BL127" t="s">
        <v>98</v>
      </c>
      <c r="BN127" t="s">
        <v>98</v>
      </c>
      <c r="BP127" t="s">
        <v>98</v>
      </c>
      <c r="BR127" t="s">
        <v>98</v>
      </c>
      <c r="BT127" t="s">
        <v>98</v>
      </c>
      <c r="BU127" t="s">
        <v>98</v>
      </c>
      <c r="BV127" t="s">
        <v>98</v>
      </c>
      <c r="BW127" t="s">
        <v>98</v>
      </c>
      <c r="BY127" t="s">
        <v>98</v>
      </c>
      <c r="CA127" t="s">
        <v>100</v>
      </c>
      <c r="CB127" t="s">
        <v>116</v>
      </c>
      <c r="CC127" t="s">
        <v>97</v>
      </c>
      <c r="CE127" t="s">
        <v>97</v>
      </c>
      <c r="CG127" t="s">
        <v>97</v>
      </c>
      <c r="CI127" t="s">
        <v>98</v>
      </c>
      <c r="CJ127" t="s">
        <v>2876</v>
      </c>
      <c r="CK127" t="s">
        <v>2876</v>
      </c>
      <c r="CL127" t="b">
        <f t="shared" si="3"/>
        <v>1</v>
      </c>
      <c r="CM127" t="s">
        <v>2876</v>
      </c>
      <c r="CN127" t="s">
        <v>2872</v>
      </c>
      <c r="CO127" t="b">
        <f t="shared" si="4"/>
        <v>0</v>
      </c>
      <c r="CP127" t="s">
        <v>98</v>
      </c>
      <c r="CQ127" t="s">
        <v>2905</v>
      </c>
      <c r="CR127" t="b">
        <f t="shared" si="5"/>
        <v>0</v>
      </c>
    </row>
    <row r="128" spans="1:96" x14ac:dyDescent="0.35">
      <c r="A128" s="1">
        <v>43396.391840277778</v>
      </c>
      <c r="B128">
        <v>753</v>
      </c>
      <c r="C128">
        <v>7.7758972310201801E+20</v>
      </c>
      <c r="D128" t="s">
        <v>82</v>
      </c>
      <c r="E128">
        <v>79364</v>
      </c>
      <c r="F128" t="s">
        <v>83</v>
      </c>
      <c r="G128" t="s">
        <v>84</v>
      </c>
      <c r="H128" t="s">
        <v>85</v>
      </c>
      <c r="I128" s="1">
        <v>43418.112604166665</v>
      </c>
      <c r="J128">
        <v>1195</v>
      </c>
      <c r="K128">
        <v>6</v>
      </c>
      <c r="L128">
        <v>60</v>
      </c>
      <c r="M128">
        <v>10</v>
      </c>
      <c r="N128" t="b">
        <v>0</v>
      </c>
      <c r="R128" t="s">
        <v>86</v>
      </c>
      <c r="T128" t="s">
        <v>710</v>
      </c>
      <c r="U128" t="s">
        <v>711</v>
      </c>
      <c r="V128" t="s">
        <v>89</v>
      </c>
      <c r="W128" t="s">
        <v>90</v>
      </c>
      <c r="Y128" t="s">
        <v>91</v>
      </c>
      <c r="Z128">
        <v>7775897</v>
      </c>
      <c r="AA128" t="s">
        <v>92</v>
      </c>
      <c r="AB128" t="s">
        <v>92</v>
      </c>
      <c r="AC128" t="s">
        <v>93</v>
      </c>
      <c r="AD128" t="s">
        <v>94</v>
      </c>
      <c r="AF128" t="s">
        <v>712</v>
      </c>
      <c r="AI128" t="s">
        <v>96</v>
      </c>
      <c r="AK128" t="s">
        <v>97</v>
      </c>
      <c r="AM128" t="s">
        <v>98</v>
      </c>
      <c r="AO128" t="s">
        <v>97</v>
      </c>
      <c r="AP128" t="s">
        <v>713</v>
      </c>
      <c r="AQ128" t="s">
        <v>100</v>
      </c>
      <c r="AR128" t="s">
        <v>101</v>
      </c>
      <c r="AS128" t="s">
        <v>100</v>
      </c>
      <c r="AT128" t="s">
        <v>102</v>
      </c>
      <c r="AU128" t="s">
        <v>98</v>
      </c>
      <c r="AW128" t="s">
        <v>98</v>
      </c>
      <c r="AY128" t="s">
        <v>97</v>
      </c>
      <c r="AZ128" t="s">
        <v>714</v>
      </c>
      <c r="BA128" t="s">
        <v>100</v>
      </c>
      <c r="BB128" t="s">
        <v>222</v>
      </c>
      <c r="BD128">
        <v>0</v>
      </c>
      <c r="BE128" t="s">
        <v>98</v>
      </c>
      <c r="BF128" t="s">
        <v>98</v>
      </c>
      <c r="BH128" t="s">
        <v>98</v>
      </c>
      <c r="BJ128" t="s">
        <v>98</v>
      </c>
      <c r="BL128" t="s">
        <v>98</v>
      </c>
      <c r="BN128" t="s">
        <v>98</v>
      </c>
      <c r="BP128" t="s">
        <v>98</v>
      </c>
      <c r="BR128" t="s">
        <v>98</v>
      </c>
      <c r="BT128" t="s">
        <v>98</v>
      </c>
      <c r="BU128" t="s">
        <v>98</v>
      </c>
      <c r="BV128" t="s">
        <v>98</v>
      </c>
      <c r="BW128" t="s">
        <v>98</v>
      </c>
      <c r="BY128" t="s">
        <v>98</v>
      </c>
      <c r="CA128" t="s">
        <v>100</v>
      </c>
      <c r="CB128" t="s">
        <v>102</v>
      </c>
      <c r="CC128" t="s">
        <v>97</v>
      </c>
      <c r="CE128" t="s">
        <v>97</v>
      </c>
      <c r="CG128" t="s">
        <v>97</v>
      </c>
      <c r="CI128" t="s">
        <v>98</v>
      </c>
      <c r="CJ128" t="s">
        <v>2872</v>
      </c>
      <c r="CK128" t="s">
        <v>2872</v>
      </c>
      <c r="CL128" t="b">
        <f t="shared" si="3"/>
        <v>1</v>
      </c>
      <c r="CM128" t="s">
        <v>2872</v>
      </c>
      <c r="CN128" t="s">
        <v>2872</v>
      </c>
      <c r="CO128" t="b">
        <f t="shared" si="4"/>
        <v>1</v>
      </c>
      <c r="CP128" t="s">
        <v>2872</v>
      </c>
      <c r="CQ128" t="s">
        <v>2872</v>
      </c>
      <c r="CR128" t="b">
        <f t="shared" si="5"/>
        <v>1</v>
      </c>
    </row>
    <row r="129" spans="1:96" x14ac:dyDescent="0.35">
      <c r="A129" s="1">
        <v>43390.366932870369</v>
      </c>
      <c r="B129">
        <v>795</v>
      </c>
      <c r="C129">
        <v>7.7783351710201794E+20</v>
      </c>
      <c r="D129" t="s">
        <v>82</v>
      </c>
      <c r="E129">
        <v>79166</v>
      </c>
      <c r="F129" t="s">
        <v>83</v>
      </c>
      <c r="G129" t="s">
        <v>84</v>
      </c>
      <c r="H129" t="s">
        <v>85</v>
      </c>
      <c r="I129" s="1">
        <v>43416.125810185185</v>
      </c>
      <c r="J129">
        <v>1507</v>
      </c>
      <c r="K129">
        <v>7</v>
      </c>
      <c r="L129">
        <v>70</v>
      </c>
      <c r="M129">
        <v>10</v>
      </c>
      <c r="N129" t="b">
        <v>0</v>
      </c>
      <c r="R129" t="s">
        <v>86</v>
      </c>
      <c r="T129" t="s">
        <v>715</v>
      </c>
      <c r="U129" t="s">
        <v>716</v>
      </c>
      <c r="V129" t="s">
        <v>89</v>
      </c>
      <c r="W129" t="s">
        <v>90</v>
      </c>
      <c r="Y129" t="s">
        <v>91</v>
      </c>
      <c r="Z129">
        <v>7778335</v>
      </c>
      <c r="AA129" t="s">
        <v>92</v>
      </c>
      <c r="AB129" t="s">
        <v>241</v>
      </c>
      <c r="AC129" t="s">
        <v>491</v>
      </c>
      <c r="AD129" t="s">
        <v>150</v>
      </c>
      <c r="AF129" t="s">
        <v>717</v>
      </c>
      <c r="AI129" t="s">
        <v>96</v>
      </c>
      <c r="AK129" t="s">
        <v>97</v>
      </c>
      <c r="AM129" t="s">
        <v>98</v>
      </c>
      <c r="AO129" t="s">
        <v>97</v>
      </c>
      <c r="AQ129" t="s">
        <v>100</v>
      </c>
      <c r="AR129" t="s">
        <v>101</v>
      </c>
      <c r="AS129" t="s">
        <v>100</v>
      </c>
      <c r="AT129" t="s">
        <v>102</v>
      </c>
      <c r="AU129" t="s">
        <v>98</v>
      </c>
      <c r="AW129" t="s">
        <v>98</v>
      </c>
      <c r="AY129" t="s">
        <v>97</v>
      </c>
      <c r="BA129" t="s">
        <v>97</v>
      </c>
      <c r="BD129">
        <v>0</v>
      </c>
      <c r="BE129" t="s">
        <v>98</v>
      </c>
      <c r="BF129" t="s">
        <v>98</v>
      </c>
      <c r="BH129" t="s">
        <v>98</v>
      </c>
      <c r="BJ129" t="s">
        <v>98</v>
      </c>
      <c r="BL129" t="s">
        <v>98</v>
      </c>
      <c r="BN129" t="s">
        <v>98</v>
      </c>
      <c r="BP129" t="s">
        <v>98</v>
      </c>
      <c r="BR129" t="s">
        <v>98</v>
      </c>
      <c r="BT129" t="s">
        <v>98</v>
      </c>
      <c r="BU129" t="s">
        <v>98</v>
      </c>
      <c r="BV129" t="s">
        <v>98</v>
      </c>
      <c r="BW129" t="s">
        <v>98</v>
      </c>
      <c r="BY129" t="s">
        <v>98</v>
      </c>
      <c r="CA129" t="s">
        <v>100</v>
      </c>
      <c r="CB129" t="s">
        <v>102</v>
      </c>
      <c r="CC129" t="s">
        <v>97</v>
      </c>
      <c r="CE129" t="s">
        <v>97</v>
      </c>
      <c r="CG129" t="s">
        <v>97</v>
      </c>
      <c r="CI129" t="s">
        <v>98</v>
      </c>
      <c r="CJ129" t="s">
        <v>2873</v>
      </c>
      <c r="CK129" t="s">
        <v>2873</v>
      </c>
      <c r="CL129" t="b">
        <f t="shared" si="3"/>
        <v>1</v>
      </c>
      <c r="CM129" t="s">
        <v>2873</v>
      </c>
      <c r="CN129" t="s">
        <v>2873</v>
      </c>
      <c r="CO129" t="b">
        <f t="shared" si="4"/>
        <v>1</v>
      </c>
      <c r="CP129" t="s">
        <v>2873</v>
      </c>
      <c r="CQ129" t="s">
        <v>2873</v>
      </c>
      <c r="CR129" t="b">
        <f t="shared" si="5"/>
        <v>1</v>
      </c>
    </row>
    <row r="130" spans="1:96" x14ac:dyDescent="0.35">
      <c r="A130" s="1">
        <v>43419.651319444441</v>
      </c>
      <c r="B130">
        <v>847</v>
      </c>
      <c r="C130">
        <v>7.7799621511201803E+20</v>
      </c>
      <c r="D130" t="s">
        <v>82</v>
      </c>
      <c r="E130">
        <v>79825</v>
      </c>
      <c r="F130" t="s">
        <v>106</v>
      </c>
      <c r="G130" t="s">
        <v>107</v>
      </c>
      <c r="H130" t="s">
        <v>108</v>
      </c>
      <c r="I130" s="1">
        <v>43425.154942129629</v>
      </c>
      <c r="J130">
        <v>1890</v>
      </c>
      <c r="K130">
        <v>6.5</v>
      </c>
      <c r="L130">
        <v>65</v>
      </c>
      <c r="M130">
        <v>10</v>
      </c>
      <c r="N130" t="b">
        <v>0</v>
      </c>
      <c r="R130" t="s">
        <v>86</v>
      </c>
      <c r="T130" t="s">
        <v>651</v>
      </c>
      <c r="U130" t="s">
        <v>718</v>
      </c>
      <c r="V130" t="s">
        <v>89</v>
      </c>
      <c r="W130" t="s">
        <v>90</v>
      </c>
      <c r="Y130" t="s">
        <v>91</v>
      </c>
      <c r="Z130">
        <v>7779962</v>
      </c>
      <c r="AA130" t="s">
        <v>92</v>
      </c>
      <c r="AB130" t="s">
        <v>241</v>
      </c>
      <c r="AC130" t="s">
        <v>491</v>
      </c>
      <c r="AD130" t="s">
        <v>150</v>
      </c>
      <c r="AF130" t="s">
        <v>719</v>
      </c>
      <c r="AI130" t="s">
        <v>96</v>
      </c>
      <c r="AK130" t="s">
        <v>97</v>
      </c>
      <c r="AL130" t="s">
        <v>178</v>
      </c>
      <c r="AM130" t="s">
        <v>98</v>
      </c>
      <c r="AO130" t="s">
        <v>97</v>
      </c>
      <c r="AP130" t="s">
        <v>720</v>
      </c>
      <c r="AQ130" t="s">
        <v>100</v>
      </c>
      <c r="AR130" t="s">
        <v>113</v>
      </c>
      <c r="AS130" t="s">
        <v>100</v>
      </c>
      <c r="AT130" t="s">
        <v>114</v>
      </c>
      <c r="AU130" t="s">
        <v>98</v>
      </c>
      <c r="AW130" t="s">
        <v>98</v>
      </c>
      <c r="AY130" t="s">
        <v>97</v>
      </c>
      <c r="AZ130" t="s">
        <v>721</v>
      </c>
      <c r="BA130" t="s">
        <v>104</v>
      </c>
      <c r="BB130" t="s">
        <v>235</v>
      </c>
      <c r="BC130" t="s">
        <v>98</v>
      </c>
      <c r="BD130">
        <v>0</v>
      </c>
      <c r="BE130" t="s">
        <v>98</v>
      </c>
      <c r="BF130" t="s">
        <v>98</v>
      </c>
      <c r="BH130" t="s">
        <v>98</v>
      </c>
      <c r="BJ130" t="s">
        <v>98</v>
      </c>
      <c r="BL130" t="s">
        <v>98</v>
      </c>
      <c r="BN130" t="s">
        <v>98</v>
      </c>
      <c r="BP130" t="s">
        <v>98</v>
      </c>
      <c r="BR130" t="s">
        <v>98</v>
      </c>
      <c r="BT130" t="s">
        <v>98</v>
      </c>
      <c r="BU130" t="s">
        <v>98</v>
      </c>
      <c r="BV130" t="s">
        <v>98</v>
      </c>
      <c r="BW130" t="s">
        <v>98</v>
      </c>
      <c r="BY130" t="s">
        <v>98</v>
      </c>
      <c r="CA130" t="s">
        <v>100</v>
      </c>
      <c r="CB130" t="s">
        <v>116</v>
      </c>
      <c r="CC130" t="s">
        <v>97</v>
      </c>
      <c r="CE130" t="s">
        <v>97</v>
      </c>
      <c r="CG130" t="s">
        <v>97</v>
      </c>
      <c r="CI130" t="s">
        <v>98</v>
      </c>
      <c r="CJ130" t="s">
        <v>2874</v>
      </c>
      <c r="CK130" t="s">
        <v>2874</v>
      </c>
      <c r="CL130" t="b">
        <f t="shared" si="3"/>
        <v>1</v>
      </c>
      <c r="CM130" t="s">
        <v>2874</v>
      </c>
      <c r="CN130" t="s">
        <v>2874</v>
      </c>
      <c r="CO130" t="b">
        <f t="shared" si="4"/>
        <v>1</v>
      </c>
      <c r="CP130" t="s">
        <v>2874</v>
      </c>
      <c r="CQ130" t="s">
        <v>2874</v>
      </c>
      <c r="CR130" t="b">
        <f t="shared" si="5"/>
        <v>1</v>
      </c>
    </row>
    <row r="131" spans="1:96" x14ac:dyDescent="0.35">
      <c r="A131" s="1">
        <v>43388.545567129629</v>
      </c>
      <c r="B131">
        <v>1759</v>
      </c>
      <c r="C131">
        <v>7.7827451510201804E+20</v>
      </c>
      <c r="D131" t="s">
        <v>82</v>
      </c>
      <c r="E131">
        <v>78680</v>
      </c>
      <c r="F131" t="s">
        <v>106</v>
      </c>
      <c r="G131" t="s">
        <v>107</v>
      </c>
      <c r="H131" t="s">
        <v>108</v>
      </c>
      <c r="I131" s="1">
        <v>43409.097083333334</v>
      </c>
      <c r="J131">
        <v>3432</v>
      </c>
      <c r="K131">
        <v>7.5</v>
      </c>
      <c r="L131">
        <v>50</v>
      </c>
      <c r="M131">
        <v>15</v>
      </c>
      <c r="N131" t="b">
        <v>0</v>
      </c>
      <c r="R131" t="s">
        <v>86</v>
      </c>
      <c r="T131" t="s">
        <v>270</v>
      </c>
      <c r="U131" t="s">
        <v>722</v>
      </c>
      <c r="V131" t="s">
        <v>89</v>
      </c>
      <c r="W131" t="s">
        <v>90</v>
      </c>
      <c r="Y131" t="s">
        <v>91</v>
      </c>
      <c r="Z131">
        <v>7782745</v>
      </c>
      <c r="AA131" t="s">
        <v>92</v>
      </c>
      <c r="AB131" t="s">
        <v>92</v>
      </c>
      <c r="AC131" t="s">
        <v>214</v>
      </c>
      <c r="AD131" t="s">
        <v>94</v>
      </c>
      <c r="AF131" t="s">
        <v>723</v>
      </c>
      <c r="AI131" t="s">
        <v>96</v>
      </c>
      <c r="AK131" t="s">
        <v>97</v>
      </c>
      <c r="AM131" t="s">
        <v>98</v>
      </c>
      <c r="AO131" t="s">
        <v>100</v>
      </c>
      <c r="AP131" t="s">
        <v>724</v>
      </c>
      <c r="AQ131" t="s">
        <v>97</v>
      </c>
      <c r="AS131" t="s">
        <v>98</v>
      </c>
      <c r="AU131" t="s">
        <v>97</v>
      </c>
      <c r="AV131" t="s">
        <v>341</v>
      </c>
      <c r="AW131" t="s">
        <v>100</v>
      </c>
      <c r="AX131" t="s">
        <v>289</v>
      </c>
      <c r="AY131" t="s">
        <v>98</v>
      </c>
      <c r="BA131" t="s">
        <v>104</v>
      </c>
      <c r="BB131" t="s">
        <v>137</v>
      </c>
      <c r="BC131" t="s">
        <v>725</v>
      </c>
      <c r="BD131">
        <v>1363</v>
      </c>
      <c r="BE131" t="s">
        <v>2885</v>
      </c>
      <c r="BF131" t="s">
        <v>98</v>
      </c>
      <c r="BH131" t="s">
        <v>97</v>
      </c>
      <c r="BJ131" t="s">
        <v>100</v>
      </c>
      <c r="BK131" s="2" t="s">
        <v>596</v>
      </c>
      <c r="BL131" t="s">
        <v>100</v>
      </c>
      <c r="BM131" t="s">
        <v>597</v>
      </c>
      <c r="BN131" t="s">
        <v>98</v>
      </c>
      <c r="BP131" t="s">
        <v>97</v>
      </c>
      <c r="BR131" t="s">
        <v>100</v>
      </c>
      <c r="BS131" t="s">
        <v>726</v>
      </c>
      <c r="BT131" t="s">
        <v>98</v>
      </c>
      <c r="BU131" t="s">
        <v>98</v>
      </c>
      <c r="BV131" t="s">
        <v>98</v>
      </c>
      <c r="BW131" t="s">
        <v>98</v>
      </c>
      <c r="BY131" t="s">
        <v>98</v>
      </c>
      <c r="CA131" t="s">
        <v>100</v>
      </c>
      <c r="CB131" t="s">
        <v>116</v>
      </c>
      <c r="CC131" t="s">
        <v>100</v>
      </c>
      <c r="CD131" t="s">
        <v>289</v>
      </c>
      <c r="CE131" t="s">
        <v>97</v>
      </c>
      <c r="CG131" t="s">
        <v>97</v>
      </c>
      <c r="CI131" t="s">
        <v>2877</v>
      </c>
      <c r="CJ131" t="s">
        <v>2875</v>
      </c>
      <c r="CK131" t="s">
        <v>2874</v>
      </c>
      <c r="CL131" t="b">
        <f t="shared" ref="CL131:CL194" si="6">CK131=CJ131</f>
        <v>0</v>
      </c>
      <c r="CM131" t="s">
        <v>2875</v>
      </c>
      <c r="CN131" t="s">
        <v>2875</v>
      </c>
      <c r="CO131" t="b">
        <f t="shared" ref="CO131:CO194" si="7">CN131=CM131</f>
        <v>1</v>
      </c>
      <c r="CP131" t="s">
        <v>2875</v>
      </c>
      <c r="CQ131" t="s">
        <v>2875</v>
      </c>
      <c r="CR131" t="b">
        <f t="shared" ref="CR131:CR194" si="8">CQ131=CP131</f>
        <v>1</v>
      </c>
    </row>
    <row r="132" spans="1:96" x14ac:dyDescent="0.35">
      <c r="A132" s="1">
        <v>43389.57366898148</v>
      </c>
      <c r="B132">
        <v>639</v>
      </c>
      <c r="C132">
        <v>7.7827861610201796E+20</v>
      </c>
      <c r="D132" t="s">
        <v>82</v>
      </c>
      <c r="E132">
        <v>78912</v>
      </c>
      <c r="F132" t="s">
        <v>106</v>
      </c>
      <c r="G132" t="s">
        <v>107</v>
      </c>
      <c r="H132" t="s">
        <v>108</v>
      </c>
      <c r="I132" s="1">
        <v>43410.142314814817</v>
      </c>
      <c r="J132">
        <v>1174</v>
      </c>
      <c r="K132">
        <v>5.5</v>
      </c>
      <c r="L132">
        <v>55</v>
      </c>
      <c r="M132">
        <v>10</v>
      </c>
      <c r="N132" t="b">
        <v>0</v>
      </c>
      <c r="R132" t="s">
        <v>86</v>
      </c>
      <c r="T132" t="s">
        <v>727</v>
      </c>
      <c r="U132" t="s">
        <v>728</v>
      </c>
      <c r="V132" t="s">
        <v>89</v>
      </c>
      <c r="W132" t="s">
        <v>90</v>
      </c>
      <c r="Y132" t="s">
        <v>91</v>
      </c>
      <c r="Z132">
        <v>7782786</v>
      </c>
      <c r="AA132" t="s">
        <v>92</v>
      </c>
      <c r="AB132" t="s">
        <v>92</v>
      </c>
      <c r="AC132" t="s">
        <v>214</v>
      </c>
      <c r="AD132" t="s">
        <v>94</v>
      </c>
      <c r="AF132" t="s">
        <v>729</v>
      </c>
      <c r="AI132" t="s">
        <v>96</v>
      </c>
      <c r="AK132" t="s">
        <v>97</v>
      </c>
      <c r="AL132" t="s">
        <v>178</v>
      </c>
      <c r="AM132" t="s">
        <v>98</v>
      </c>
      <c r="AO132" t="s">
        <v>97</v>
      </c>
      <c r="AQ132" t="s">
        <v>100</v>
      </c>
      <c r="AR132" t="s">
        <v>113</v>
      </c>
      <c r="AS132" t="s">
        <v>100</v>
      </c>
      <c r="AT132" t="s">
        <v>114</v>
      </c>
      <c r="AU132" t="s">
        <v>98</v>
      </c>
      <c r="AW132" t="s">
        <v>98</v>
      </c>
      <c r="AY132" t="s">
        <v>100</v>
      </c>
      <c r="AZ132" t="s">
        <v>730</v>
      </c>
      <c r="BA132" t="s">
        <v>104</v>
      </c>
      <c r="BB132" t="s">
        <v>137</v>
      </c>
      <c r="BC132" t="s">
        <v>98</v>
      </c>
      <c r="BD132">
        <v>0</v>
      </c>
      <c r="BE132" t="s">
        <v>98</v>
      </c>
      <c r="BF132" t="s">
        <v>98</v>
      </c>
      <c r="BH132" t="s">
        <v>98</v>
      </c>
      <c r="BJ132" t="s">
        <v>98</v>
      </c>
      <c r="BL132" t="s">
        <v>98</v>
      </c>
      <c r="BN132" t="s">
        <v>98</v>
      </c>
      <c r="BP132" t="s">
        <v>98</v>
      </c>
      <c r="BR132" t="s">
        <v>98</v>
      </c>
      <c r="BT132" t="s">
        <v>98</v>
      </c>
      <c r="BU132" t="s">
        <v>98</v>
      </c>
      <c r="BV132" t="s">
        <v>98</v>
      </c>
      <c r="BW132" t="s">
        <v>98</v>
      </c>
      <c r="BY132" t="s">
        <v>98</v>
      </c>
      <c r="CA132" t="s">
        <v>100</v>
      </c>
      <c r="CB132" t="s">
        <v>116</v>
      </c>
      <c r="CC132" t="s">
        <v>97</v>
      </c>
      <c r="CE132" t="s">
        <v>97</v>
      </c>
      <c r="CG132" t="s">
        <v>97</v>
      </c>
      <c r="CI132" t="s">
        <v>98</v>
      </c>
      <c r="CJ132" t="s">
        <v>2875</v>
      </c>
      <c r="CK132" t="s">
        <v>2875</v>
      </c>
      <c r="CL132" t="b">
        <f t="shared" si="6"/>
        <v>1</v>
      </c>
      <c r="CM132" t="s">
        <v>2875</v>
      </c>
      <c r="CN132" t="s">
        <v>2876</v>
      </c>
      <c r="CO132" t="b">
        <f t="shared" si="7"/>
        <v>0</v>
      </c>
      <c r="CP132" t="s">
        <v>2905</v>
      </c>
      <c r="CQ132" t="s">
        <v>2875</v>
      </c>
      <c r="CR132" t="b">
        <f t="shared" si="8"/>
        <v>0</v>
      </c>
    </row>
    <row r="133" spans="1:96" x14ac:dyDescent="0.35">
      <c r="A133" s="1">
        <v>43388.561643518522</v>
      </c>
      <c r="B133">
        <v>585</v>
      </c>
      <c r="C133">
        <v>7.7831831510201795E+20</v>
      </c>
      <c r="D133" t="s">
        <v>82</v>
      </c>
      <c r="E133">
        <v>78681</v>
      </c>
      <c r="F133" t="s">
        <v>106</v>
      </c>
      <c r="G133" t="s">
        <v>107</v>
      </c>
      <c r="H133" t="s">
        <v>108</v>
      </c>
      <c r="I133" s="1">
        <v>43409.097048611111</v>
      </c>
      <c r="J133">
        <v>1062</v>
      </c>
      <c r="K133">
        <v>6</v>
      </c>
      <c r="L133">
        <v>60</v>
      </c>
      <c r="M133">
        <v>10</v>
      </c>
      <c r="N133" t="b">
        <v>0</v>
      </c>
      <c r="R133" t="s">
        <v>86</v>
      </c>
      <c r="T133" t="s">
        <v>117</v>
      </c>
      <c r="U133" t="s">
        <v>731</v>
      </c>
      <c r="V133" t="s">
        <v>89</v>
      </c>
      <c r="W133" t="s">
        <v>90</v>
      </c>
      <c r="Y133" t="s">
        <v>91</v>
      </c>
      <c r="Z133">
        <v>7783183</v>
      </c>
      <c r="AA133" t="s">
        <v>92</v>
      </c>
      <c r="AB133" t="s">
        <v>92</v>
      </c>
      <c r="AC133" t="s">
        <v>214</v>
      </c>
      <c r="AD133" t="s">
        <v>94</v>
      </c>
      <c r="AF133" t="s">
        <v>732</v>
      </c>
      <c r="AI133" t="s">
        <v>96</v>
      </c>
      <c r="AK133" t="s">
        <v>97</v>
      </c>
      <c r="AM133" t="s">
        <v>98</v>
      </c>
      <c r="AO133" t="s">
        <v>100</v>
      </c>
      <c r="AP133" t="s">
        <v>733</v>
      </c>
      <c r="AQ133" t="s">
        <v>100</v>
      </c>
      <c r="AR133" t="s">
        <v>113</v>
      </c>
      <c r="AS133" t="s">
        <v>100</v>
      </c>
      <c r="AT133" t="s">
        <v>114</v>
      </c>
      <c r="AU133" t="s">
        <v>98</v>
      </c>
      <c r="AW133" t="s">
        <v>98</v>
      </c>
      <c r="AY133" t="s">
        <v>97</v>
      </c>
      <c r="BA133" t="s">
        <v>97</v>
      </c>
      <c r="BC133" t="s">
        <v>98</v>
      </c>
      <c r="BD133">
        <v>0</v>
      </c>
      <c r="BE133" t="s">
        <v>98</v>
      </c>
      <c r="BF133" t="s">
        <v>98</v>
      </c>
      <c r="BH133" t="s">
        <v>98</v>
      </c>
      <c r="BJ133" t="s">
        <v>98</v>
      </c>
      <c r="BL133" t="s">
        <v>98</v>
      </c>
      <c r="BN133" t="s">
        <v>98</v>
      </c>
      <c r="BP133" t="s">
        <v>98</v>
      </c>
      <c r="BR133" t="s">
        <v>98</v>
      </c>
      <c r="BT133" t="s">
        <v>98</v>
      </c>
      <c r="BU133" t="s">
        <v>98</v>
      </c>
      <c r="BV133" t="s">
        <v>98</v>
      </c>
      <c r="BW133" t="s">
        <v>98</v>
      </c>
      <c r="BY133" t="s">
        <v>98</v>
      </c>
      <c r="CA133" t="s">
        <v>100</v>
      </c>
      <c r="CB133" t="s">
        <v>734</v>
      </c>
      <c r="CC133" t="s">
        <v>97</v>
      </c>
      <c r="CE133" t="s">
        <v>97</v>
      </c>
      <c r="CG133" t="s">
        <v>97</v>
      </c>
      <c r="CI133" t="s">
        <v>98</v>
      </c>
      <c r="CJ133" t="s">
        <v>98</v>
      </c>
      <c r="CK133" t="s">
        <v>98</v>
      </c>
      <c r="CL133" t="b">
        <f t="shared" si="6"/>
        <v>1</v>
      </c>
      <c r="CM133" t="s">
        <v>98</v>
      </c>
      <c r="CN133" t="s">
        <v>98</v>
      </c>
      <c r="CO133" t="b">
        <f t="shared" si="7"/>
        <v>1</v>
      </c>
      <c r="CP133" t="s">
        <v>98</v>
      </c>
      <c r="CQ133" t="s">
        <v>98</v>
      </c>
      <c r="CR133" t="b">
        <f t="shared" si="8"/>
        <v>1</v>
      </c>
    </row>
    <row r="134" spans="1:96" x14ac:dyDescent="0.35">
      <c r="A134" s="1">
        <v>43390.446805555555</v>
      </c>
      <c r="B134">
        <v>1101</v>
      </c>
      <c r="C134">
        <v>7.7835641710201799E+20</v>
      </c>
      <c r="D134" t="s">
        <v>82</v>
      </c>
      <c r="E134">
        <v>78941</v>
      </c>
      <c r="F134" t="s">
        <v>106</v>
      </c>
      <c r="G134" t="s">
        <v>107</v>
      </c>
      <c r="H134" t="s">
        <v>108</v>
      </c>
      <c r="I134" s="1">
        <v>43412.170347222222</v>
      </c>
      <c r="J134">
        <v>1554</v>
      </c>
      <c r="K134">
        <v>6</v>
      </c>
      <c r="L134">
        <v>60</v>
      </c>
      <c r="M134">
        <v>10</v>
      </c>
      <c r="N134" t="b">
        <v>0</v>
      </c>
      <c r="R134" t="s">
        <v>86</v>
      </c>
      <c r="T134" t="s">
        <v>735</v>
      </c>
      <c r="U134" t="s">
        <v>736</v>
      </c>
      <c r="V134" t="s">
        <v>89</v>
      </c>
      <c r="W134" t="s">
        <v>90</v>
      </c>
      <c r="Y134" t="s">
        <v>91</v>
      </c>
      <c r="Z134">
        <v>7783564</v>
      </c>
      <c r="AA134" t="s">
        <v>92</v>
      </c>
      <c r="AB134" t="s">
        <v>92</v>
      </c>
      <c r="AC134" t="s">
        <v>214</v>
      </c>
      <c r="AD134" t="s">
        <v>94</v>
      </c>
      <c r="AF134" t="s">
        <v>737</v>
      </c>
      <c r="AI134" t="s">
        <v>96</v>
      </c>
      <c r="AK134" t="s">
        <v>97</v>
      </c>
      <c r="AM134" t="s">
        <v>98</v>
      </c>
      <c r="AO134" t="s">
        <v>97</v>
      </c>
      <c r="AQ134" t="s">
        <v>100</v>
      </c>
      <c r="AR134" t="s">
        <v>113</v>
      </c>
      <c r="AS134" t="s">
        <v>100</v>
      </c>
      <c r="AT134" t="s">
        <v>114</v>
      </c>
      <c r="AU134" t="s">
        <v>98</v>
      </c>
      <c r="AW134" t="s">
        <v>98</v>
      </c>
      <c r="AY134" t="s">
        <v>97</v>
      </c>
      <c r="BA134" t="s">
        <v>100</v>
      </c>
      <c r="BB134" t="s">
        <v>263</v>
      </c>
      <c r="BC134" t="s">
        <v>98</v>
      </c>
      <c r="BD134">
        <v>0</v>
      </c>
      <c r="BE134" t="s">
        <v>98</v>
      </c>
      <c r="BF134" t="s">
        <v>98</v>
      </c>
      <c r="BH134" t="s">
        <v>98</v>
      </c>
      <c r="BJ134" t="s">
        <v>98</v>
      </c>
      <c r="BL134" t="s">
        <v>98</v>
      </c>
      <c r="BN134" t="s">
        <v>98</v>
      </c>
      <c r="BP134" t="s">
        <v>98</v>
      </c>
      <c r="BR134" t="s">
        <v>98</v>
      </c>
      <c r="BT134" t="s">
        <v>98</v>
      </c>
      <c r="BU134" t="s">
        <v>98</v>
      </c>
      <c r="BV134" t="s">
        <v>98</v>
      </c>
      <c r="BW134" t="s">
        <v>98</v>
      </c>
      <c r="BY134" t="s">
        <v>98</v>
      </c>
      <c r="CA134" t="s">
        <v>100</v>
      </c>
      <c r="CB134" t="s">
        <v>738</v>
      </c>
      <c r="CC134" t="s">
        <v>97</v>
      </c>
      <c r="CE134" t="s">
        <v>97</v>
      </c>
      <c r="CG134" t="s">
        <v>97</v>
      </c>
      <c r="CI134" t="s">
        <v>98</v>
      </c>
      <c r="CJ134" t="s">
        <v>2876</v>
      </c>
      <c r="CK134" t="s">
        <v>2876</v>
      </c>
      <c r="CL134" t="b">
        <f t="shared" si="6"/>
        <v>1</v>
      </c>
      <c r="CM134" t="s">
        <v>2876</v>
      </c>
      <c r="CN134" t="s">
        <v>2872</v>
      </c>
      <c r="CO134" t="b">
        <f t="shared" si="7"/>
        <v>0</v>
      </c>
      <c r="CP134" t="s">
        <v>2872</v>
      </c>
      <c r="CQ134" t="s">
        <v>2905</v>
      </c>
      <c r="CR134" t="b">
        <f t="shared" si="8"/>
        <v>0</v>
      </c>
    </row>
    <row r="135" spans="1:96" x14ac:dyDescent="0.35">
      <c r="A135" s="1">
        <v>43398.67459490741</v>
      </c>
      <c r="B135">
        <v>1897</v>
      </c>
      <c r="C135">
        <v>7.7857902510201805E+20</v>
      </c>
      <c r="D135" t="s">
        <v>82</v>
      </c>
      <c r="E135">
        <v>79658</v>
      </c>
      <c r="F135" t="s">
        <v>83</v>
      </c>
      <c r="G135" t="s">
        <v>84</v>
      </c>
      <c r="H135" t="s">
        <v>85</v>
      </c>
      <c r="I135" s="1">
        <v>43423.253750000003</v>
      </c>
      <c r="J135">
        <v>2777</v>
      </c>
      <c r="K135">
        <v>8</v>
      </c>
      <c r="L135">
        <v>57.14</v>
      </c>
      <c r="M135">
        <v>14</v>
      </c>
      <c r="N135" t="b">
        <v>0</v>
      </c>
      <c r="R135" t="s">
        <v>86</v>
      </c>
      <c r="T135" t="s">
        <v>739</v>
      </c>
      <c r="U135" t="s">
        <v>740</v>
      </c>
      <c r="V135" t="s">
        <v>89</v>
      </c>
      <c r="W135" t="s">
        <v>90</v>
      </c>
      <c r="Y135" t="s">
        <v>91</v>
      </c>
      <c r="Z135">
        <v>7785790</v>
      </c>
      <c r="AA135" t="s">
        <v>92</v>
      </c>
      <c r="AB135" t="s">
        <v>310</v>
      </c>
      <c r="AC135" t="s">
        <v>311</v>
      </c>
      <c r="AD135" t="s">
        <v>175</v>
      </c>
      <c r="AF135" t="s">
        <v>741</v>
      </c>
      <c r="AI135" t="s">
        <v>96</v>
      </c>
      <c r="AK135" t="s">
        <v>97</v>
      </c>
      <c r="AM135" t="s">
        <v>98</v>
      </c>
      <c r="AO135" t="s">
        <v>97</v>
      </c>
      <c r="AP135" t="s">
        <v>742</v>
      </c>
      <c r="AQ135" t="s">
        <v>100</v>
      </c>
      <c r="AR135" t="s">
        <v>101</v>
      </c>
      <c r="AS135" t="s">
        <v>98</v>
      </c>
      <c r="AT135" t="s">
        <v>197</v>
      </c>
      <c r="AU135" t="s">
        <v>97</v>
      </c>
      <c r="AW135" t="s">
        <v>100</v>
      </c>
      <c r="AX135" t="s">
        <v>163</v>
      </c>
      <c r="AY135" t="s">
        <v>98</v>
      </c>
      <c r="BA135" t="s">
        <v>104</v>
      </c>
      <c r="BB135" t="s">
        <v>105</v>
      </c>
      <c r="BC135" t="s">
        <v>743</v>
      </c>
      <c r="BD135">
        <v>0</v>
      </c>
      <c r="BE135" t="s">
        <v>98</v>
      </c>
      <c r="BF135" t="s">
        <v>98</v>
      </c>
      <c r="BH135" t="s">
        <v>97</v>
      </c>
      <c r="BJ135" t="s">
        <v>98</v>
      </c>
      <c r="BL135" t="s">
        <v>100</v>
      </c>
      <c r="BM135" t="s">
        <v>198</v>
      </c>
      <c r="BN135" t="s">
        <v>98</v>
      </c>
      <c r="BP135" t="s">
        <v>97</v>
      </c>
      <c r="BQ135" t="s">
        <v>744</v>
      </c>
      <c r="BR135" t="s">
        <v>104</v>
      </c>
      <c r="BS135" t="s">
        <v>200</v>
      </c>
      <c r="BT135" t="s">
        <v>98</v>
      </c>
      <c r="BU135" t="s">
        <v>98</v>
      </c>
      <c r="BV135" t="s">
        <v>98</v>
      </c>
      <c r="BW135" t="s">
        <v>98</v>
      </c>
      <c r="BY135" t="s">
        <v>98</v>
      </c>
      <c r="CA135" t="s">
        <v>100</v>
      </c>
      <c r="CB135" t="s">
        <v>186</v>
      </c>
      <c r="CC135" t="s">
        <v>100</v>
      </c>
      <c r="CD135" t="s">
        <v>187</v>
      </c>
      <c r="CE135" t="s">
        <v>97</v>
      </c>
      <c r="CG135" t="s">
        <v>97</v>
      </c>
      <c r="CI135" t="s">
        <v>98</v>
      </c>
      <c r="CJ135" t="s">
        <v>2872</v>
      </c>
      <c r="CK135" t="s">
        <v>2872</v>
      </c>
      <c r="CL135" t="b">
        <f t="shared" si="6"/>
        <v>1</v>
      </c>
      <c r="CM135" t="s">
        <v>2872</v>
      </c>
      <c r="CN135" t="s">
        <v>2872</v>
      </c>
      <c r="CO135" t="b">
        <f t="shared" si="7"/>
        <v>1</v>
      </c>
      <c r="CP135" t="s">
        <v>2873</v>
      </c>
      <c r="CQ135" t="s">
        <v>2872</v>
      </c>
      <c r="CR135" t="b">
        <f t="shared" si="8"/>
        <v>0</v>
      </c>
    </row>
    <row r="136" spans="1:96" x14ac:dyDescent="0.35">
      <c r="A136" s="1">
        <v>43388.546932870369</v>
      </c>
      <c r="B136">
        <v>1328</v>
      </c>
      <c r="C136">
        <v>7.7868861510201796E+20</v>
      </c>
      <c r="D136" t="s">
        <v>82</v>
      </c>
      <c r="E136">
        <v>78622</v>
      </c>
      <c r="F136" t="s">
        <v>106</v>
      </c>
      <c r="G136" t="s">
        <v>107</v>
      </c>
      <c r="H136" t="s">
        <v>108</v>
      </c>
      <c r="I136" s="1">
        <v>43406.101701388892</v>
      </c>
      <c r="J136">
        <v>1681</v>
      </c>
      <c r="K136">
        <v>5.5</v>
      </c>
      <c r="L136">
        <v>55</v>
      </c>
      <c r="M136">
        <v>10</v>
      </c>
      <c r="N136" t="b">
        <v>0</v>
      </c>
      <c r="R136" t="s">
        <v>86</v>
      </c>
      <c r="T136" t="s">
        <v>109</v>
      </c>
      <c r="U136" t="s">
        <v>745</v>
      </c>
      <c r="V136" t="s">
        <v>89</v>
      </c>
      <c r="W136" t="s">
        <v>90</v>
      </c>
      <c r="Y136" t="s">
        <v>91</v>
      </c>
      <c r="Z136">
        <v>7786886</v>
      </c>
      <c r="AA136" t="s">
        <v>92</v>
      </c>
      <c r="AB136" t="s">
        <v>92</v>
      </c>
      <c r="AC136" t="s">
        <v>214</v>
      </c>
      <c r="AD136" t="s">
        <v>94</v>
      </c>
      <c r="AF136" t="s">
        <v>746</v>
      </c>
      <c r="AI136" t="s">
        <v>96</v>
      </c>
      <c r="AK136" t="s">
        <v>97</v>
      </c>
      <c r="AM136" t="s">
        <v>98</v>
      </c>
      <c r="AO136" t="s">
        <v>100</v>
      </c>
      <c r="AP136" t="s">
        <v>267</v>
      </c>
      <c r="AQ136" t="s">
        <v>100</v>
      </c>
      <c r="AR136" t="s">
        <v>113</v>
      </c>
      <c r="AS136" t="s">
        <v>100</v>
      </c>
      <c r="AT136" t="s">
        <v>114</v>
      </c>
      <c r="AU136" t="s">
        <v>98</v>
      </c>
      <c r="AW136" t="s">
        <v>98</v>
      </c>
      <c r="AY136" t="s">
        <v>97</v>
      </c>
      <c r="BA136" t="s">
        <v>104</v>
      </c>
      <c r="BB136" t="s">
        <v>115</v>
      </c>
      <c r="BC136" t="s">
        <v>98</v>
      </c>
      <c r="BD136">
        <v>0</v>
      </c>
      <c r="BE136" t="s">
        <v>98</v>
      </c>
      <c r="BF136" t="s">
        <v>98</v>
      </c>
      <c r="BH136" t="s">
        <v>98</v>
      </c>
      <c r="BJ136" t="s">
        <v>98</v>
      </c>
      <c r="BL136" t="s">
        <v>98</v>
      </c>
      <c r="BN136" t="s">
        <v>98</v>
      </c>
      <c r="BP136" t="s">
        <v>98</v>
      </c>
      <c r="BR136" t="s">
        <v>98</v>
      </c>
      <c r="BT136" t="s">
        <v>98</v>
      </c>
      <c r="BU136" t="s">
        <v>98</v>
      </c>
      <c r="BV136" t="s">
        <v>98</v>
      </c>
      <c r="BW136" t="s">
        <v>98</v>
      </c>
      <c r="BY136" t="s">
        <v>98</v>
      </c>
      <c r="CA136" t="s">
        <v>100</v>
      </c>
      <c r="CB136" t="s">
        <v>116</v>
      </c>
      <c r="CC136" t="s">
        <v>97</v>
      </c>
      <c r="CE136" t="s">
        <v>97</v>
      </c>
      <c r="CG136" t="s">
        <v>97</v>
      </c>
      <c r="CI136" t="s">
        <v>98</v>
      </c>
      <c r="CJ136" t="s">
        <v>2873</v>
      </c>
      <c r="CK136" t="s">
        <v>2873</v>
      </c>
      <c r="CL136" t="b">
        <f t="shared" si="6"/>
        <v>1</v>
      </c>
      <c r="CM136" t="s">
        <v>2873</v>
      </c>
      <c r="CN136" t="s">
        <v>2873</v>
      </c>
      <c r="CO136" t="b">
        <f t="shared" si="7"/>
        <v>1</v>
      </c>
      <c r="CP136" t="s">
        <v>2874</v>
      </c>
      <c r="CQ136" t="s">
        <v>2873</v>
      </c>
      <c r="CR136" t="b">
        <f t="shared" si="8"/>
        <v>0</v>
      </c>
    </row>
    <row r="137" spans="1:96" x14ac:dyDescent="0.35">
      <c r="A137" s="1">
        <v>43388.335810185185</v>
      </c>
      <c r="B137">
        <v>1130</v>
      </c>
      <c r="C137">
        <v>7.7871181510201796E+20</v>
      </c>
      <c r="D137" t="s">
        <v>82</v>
      </c>
      <c r="E137">
        <v>78641</v>
      </c>
      <c r="F137" t="s">
        <v>83</v>
      </c>
      <c r="G137" t="s">
        <v>84</v>
      </c>
      <c r="H137" t="s">
        <v>85</v>
      </c>
      <c r="I137" s="1">
        <v>43406.08803240741</v>
      </c>
      <c r="J137">
        <v>1928</v>
      </c>
      <c r="K137">
        <v>9</v>
      </c>
      <c r="L137">
        <v>60</v>
      </c>
      <c r="M137">
        <v>15</v>
      </c>
      <c r="N137" t="b">
        <v>0</v>
      </c>
      <c r="R137" t="s">
        <v>86</v>
      </c>
      <c r="T137" t="s">
        <v>747</v>
      </c>
      <c r="U137" t="s">
        <v>85</v>
      </c>
      <c r="V137" t="s">
        <v>89</v>
      </c>
      <c r="W137" t="s">
        <v>90</v>
      </c>
      <c r="Y137" t="s">
        <v>91</v>
      </c>
      <c r="Z137">
        <v>7787118</v>
      </c>
      <c r="AA137" t="s">
        <v>92</v>
      </c>
      <c r="AB137" t="s">
        <v>310</v>
      </c>
      <c r="AC137" t="s">
        <v>311</v>
      </c>
      <c r="AD137" t="s">
        <v>175</v>
      </c>
      <c r="AF137" t="s">
        <v>748</v>
      </c>
      <c r="AI137" t="s">
        <v>152</v>
      </c>
      <c r="AK137" t="s">
        <v>97</v>
      </c>
      <c r="AM137" t="s">
        <v>98</v>
      </c>
      <c r="AO137" t="s">
        <v>97</v>
      </c>
      <c r="AQ137" t="s">
        <v>104</v>
      </c>
      <c r="AR137" t="s">
        <v>298</v>
      </c>
      <c r="AS137" t="s">
        <v>98</v>
      </c>
      <c r="AU137" t="s">
        <v>104</v>
      </c>
      <c r="AV137" t="s">
        <v>183</v>
      </c>
      <c r="AW137" t="s">
        <v>100</v>
      </c>
      <c r="AX137" t="s">
        <v>163</v>
      </c>
      <c r="AY137" t="s">
        <v>98</v>
      </c>
      <c r="BA137" t="s">
        <v>104</v>
      </c>
      <c r="BB137" t="s">
        <v>749</v>
      </c>
      <c r="BC137" t="s">
        <v>750</v>
      </c>
      <c r="BD137">
        <v>0</v>
      </c>
      <c r="BE137" t="s">
        <v>98</v>
      </c>
      <c r="BF137" t="s">
        <v>98</v>
      </c>
      <c r="BH137" t="s">
        <v>97</v>
      </c>
      <c r="BJ137" t="s">
        <v>100</v>
      </c>
      <c r="BK137" t="s">
        <v>751</v>
      </c>
      <c r="BL137" t="s">
        <v>100</v>
      </c>
      <c r="BM137" t="s">
        <v>198</v>
      </c>
      <c r="BN137" t="s">
        <v>98</v>
      </c>
      <c r="BP137" t="s">
        <v>97</v>
      </c>
      <c r="BR137" t="s">
        <v>104</v>
      </c>
      <c r="BS137" t="s">
        <v>200</v>
      </c>
      <c r="BT137" t="s">
        <v>98</v>
      </c>
      <c r="BU137" t="s">
        <v>98</v>
      </c>
      <c r="BV137" t="s">
        <v>98</v>
      </c>
      <c r="BW137" t="s">
        <v>98</v>
      </c>
      <c r="BY137" t="s">
        <v>98</v>
      </c>
      <c r="CA137" t="s">
        <v>100</v>
      </c>
      <c r="CB137" t="s">
        <v>186</v>
      </c>
      <c r="CC137" t="s">
        <v>97</v>
      </c>
      <c r="CE137" t="s">
        <v>97</v>
      </c>
      <c r="CG137" t="s">
        <v>97</v>
      </c>
      <c r="CI137" t="s">
        <v>2877</v>
      </c>
      <c r="CJ137" t="s">
        <v>2874</v>
      </c>
      <c r="CK137" t="s">
        <v>2874</v>
      </c>
      <c r="CL137" t="b">
        <f t="shared" si="6"/>
        <v>1</v>
      </c>
      <c r="CM137" t="s">
        <v>2874</v>
      </c>
      <c r="CN137" t="s">
        <v>2874</v>
      </c>
      <c r="CO137" t="b">
        <f t="shared" si="7"/>
        <v>1</v>
      </c>
      <c r="CP137" t="s">
        <v>2875</v>
      </c>
      <c r="CQ137" t="s">
        <v>2874</v>
      </c>
      <c r="CR137" t="b">
        <f t="shared" si="8"/>
        <v>0</v>
      </c>
    </row>
    <row r="138" spans="1:96" x14ac:dyDescent="0.35">
      <c r="A138" s="1">
        <v>43395.508449074077</v>
      </c>
      <c r="B138">
        <v>196</v>
      </c>
      <c r="C138">
        <v>7.7872612210201802E+20</v>
      </c>
      <c r="D138" t="s">
        <v>82</v>
      </c>
      <c r="E138">
        <v>79600</v>
      </c>
      <c r="F138" t="s">
        <v>106</v>
      </c>
      <c r="G138" t="s">
        <v>107</v>
      </c>
      <c r="H138" t="s">
        <v>108</v>
      </c>
      <c r="I138" s="1">
        <v>43423.066423611112</v>
      </c>
      <c r="J138">
        <v>1458</v>
      </c>
      <c r="K138">
        <v>5.5</v>
      </c>
      <c r="L138">
        <v>55</v>
      </c>
      <c r="M138">
        <v>10</v>
      </c>
      <c r="N138" t="b">
        <v>0</v>
      </c>
      <c r="R138" t="s">
        <v>86</v>
      </c>
      <c r="T138" t="s">
        <v>752</v>
      </c>
      <c r="U138" t="s">
        <v>753</v>
      </c>
      <c r="V138" t="s">
        <v>89</v>
      </c>
      <c r="W138" t="s">
        <v>90</v>
      </c>
      <c r="Y138" t="s">
        <v>91</v>
      </c>
      <c r="Z138">
        <v>7787261</v>
      </c>
      <c r="AA138" t="s">
        <v>92</v>
      </c>
      <c r="AB138" t="s">
        <v>92</v>
      </c>
      <c r="AC138" t="s">
        <v>111</v>
      </c>
      <c r="AD138" t="s">
        <v>94</v>
      </c>
      <c r="AF138" t="s">
        <v>754</v>
      </c>
      <c r="AI138" t="s">
        <v>96</v>
      </c>
      <c r="AK138" t="s">
        <v>97</v>
      </c>
      <c r="AM138" t="s">
        <v>98</v>
      </c>
      <c r="AO138" t="s">
        <v>100</v>
      </c>
      <c r="AP138" t="s">
        <v>755</v>
      </c>
      <c r="AQ138" t="s">
        <v>100</v>
      </c>
      <c r="AR138" t="s">
        <v>113</v>
      </c>
      <c r="AS138" t="s">
        <v>100</v>
      </c>
      <c r="AT138" t="s">
        <v>114</v>
      </c>
      <c r="AU138" t="s">
        <v>98</v>
      </c>
      <c r="AW138" t="s">
        <v>98</v>
      </c>
      <c r="AY138" t="s">
        <v>97</v>
      </c>
      <c r="BA138" t="s">
        <v>104</v>
      </c>
      <c r="BB138" t="s">
        <v>756</v>
      </c>
      <c r="BC138" t="s">
        <v>98</v>
      </c>
      <c r="BD138">
        <v>0</v>
      </c>
      <c r="BE138" t="s">
        <v>98</v>
      </c>
      <c r="BF138" t="s">
        <v>98</v>
      </c>
      <c r="BH138" t="s">
        <v>98</v>
      </c>
      <c r="BJ138" t="s">
        <v>98</v>
      </c>
      <c r="BL138" t="s">
        <v>98</v>
      </c>
      <c r="BN138" t="s">
        <v>98</v>
      </c>
      <c r="BP138" t="s">
        <v>98</v>
      </c>
      <c r="BR138" t="s">
        <v>98</v>
      </c>
      <c r="BT138" t="s">
        <v>98</v>
      </c>
      <c r="BU138" t="s">
        <v>98</v>
      </c>
      <c r="BV138" t="s">
        <v>98</v>
      </c>
      <c r="BW138" t="s">
        <v>98</v>
      </c>
      <c r="BY138" t="s">
        <v>98</v>
      </c>
      <c r="CA138" t="s">
        <v>100</v>
      </c>
      <c r="CB138" t="s">
        <v>757</v>
      </c>
      <c r="CC138" t="s">
        <v>97</v>
      </c>
      <c r="CE138" t="s">
        <v>97</v>
      </c>
      <c r="CG138" t="s">
        <v>97</v>
      </c>
      <c r="CI138" t="s">
        <v>98</v>
      </c>
      <c r="CJ138" t="s">
        <v>2875</v>
      </c>
      <c r="CK138" t="s">
        <v>2874</v>
      </c>
      <c r="CL138" t="b">
        <f t="shared" si="6"/>
        <v>0</v>
      </c>
      <c r="CM138" t="s">
        <v>2875</v>
      </c>
      <c r="CN138" t="s">
        <v>2875</v>
      </c>
      <c r="CO138" t="b">
        <f t="shared" si="7"/>
        <v>1</v>
      </c>
      <c r="CP138" t="s">
        <v>2905</v>
      </c>
      <c r="CQ138" t="s">
        <v>2875</v>
      </c>
      <c r="CR138" t="b">
        <f t="shared" si="8"/>
        <v>0</v>
      </c>
    </row>
    <row r="139" spans="1:96" x14ac:dyDescent="0.35">
      <c r="A139" s="1">
        <v>43389.401701388888</v>
      </c>
      <c r="B139">
        <v>1802</v>
      </c>
      <c r="C139">
        <v>7.7883631610201794E+20</v>
      </c>
      <c r="D139" t="s">
        <v>82</v>
      </c>
      <c r="E139">
        <v>78901</v>
      </c>
      <c r="F139" t="s">
        <v>106</v>
      </c>
      <c r="G139" t="s">
        <v>107</v>
      </c>
      <c r="H139" t="s">
        <v>108</v>
      </c>
      <c r="I139" s="1">
        <v>43410.14267361111</v>
      </c>
      <c r="J139">
        <v>2140</v>
      </c>
      <c r="K139">
        <v>6.5</v>
      </c>
      <c r="L139">
        <v>65</v>
      </c>
      <c r="M139">
        <v>10</v>
      </c>
      <c r="N139" t="b">
        <v>0</v>
      </c>
      <c r="R139" t="s">
        <v>86</v>
      </c>
      <c r="T139" t="s">
        <v>217</v>
      </c>
      <c r="U139" t="s">
        <v>758</v>
      </c>
      <c r="V139" t="s">
        <v>89</v>
      </c>
      <c r="W139" t="s">
        <v>90</v>
      </c>
      <c r="Y139" t="s">
        <v>91</v>
      </c>
      <c r="Z139">
        <v>7788363</v>
      </c>
      <c r="AA139" t="s">
        <v>92</v>
      </c>
      <c r="AB139" t="s">
        <v>92</v>
      </c>
      <c r="AC139" t="s">
        <v>214</v>
      </c>
      <c r="AD139" t="s">
        <v>94</v>
      </c>
      <c r="AF139">
        <v>13296310</v>
      </c>
      <c r="AI139" t="s">
        <v>96</v>
      </c>
      <c r="AK139" t="s">
        <v>97</v>
      </c>
      <c r="AM139" t="s">
        <v>98</v>
      </c>
      <c r="AO139" t="s">
        <v>97</v>
      </c>
      <c r="AQ139" t="s">
        <v>100</v>
      </c>
      <c r="AR139" t="s">
        <v>113</v>
      </c>
      <c r="AS139" t="s">
        <v>100</v>
      </c>
      <c r="AT139" t="s">
        <v>114</v>
      </c>
      <c r="AU139" t="s">
        <v>98</v>
      </c>
      <c r="AW139" t="s">
        <v>98</v>
      </c>
      <c r="AY139" t="s">
        <v>97</v>
      </c>
      <c r="BA139" t="s">
        <v>104</v>
      </c>
      <c r="BB139" t="s">
        <v>317</v>
      </c>
      <c r="BC139" t="s">
        <v>98</v>
      </c>
      <c r="BD139">
        <v>0</v>
      </c>
      <c r="BE139" t="s">
        <v>98</v>
      </c>
      <c r="BF139" t="s">
        <v>98</v>
      </c>
      <c r="BH139" t="s">
        <v>98</v>
      </c>
      <c r="BJ139" t="s">
        <v>98</v>
      </c>
      <c r="BL139" t="s">
        <v>98</v>
      </c>
      <c r="BN139" t="s">
        <v>98</v>
      </c>
      <c r="BP139" t="s">
        <v>98</v>
      </c>
      <c r="BR139" t="s">
        <v>98</v>
      </c>
      <c r="BT139" t="s">
        <v>98</v>
      </c>
      <c r="BU139" t="s">
        <v>98</v>
      </c>
      <c r="BV139" t="s">
        <v>98</v>
      </c>
      <c r="BW139" t="s">
        <v>98</v>
      </c>
      <c r="BY139" t="s">
        <v>98</v>
      </c>
      <c r="CA139" t="s">
        <v>100</v>
      </c>
      <c r="CB139" t="s">
        <v>116</v>
      </c>
      <c r="CC139" t="s">
        <v>97</v>
      </c>
      <c r="CE139" t="s">
        <v>97</v>
      </c>
      <c r="CG139" t="s">
        <v>97</v>
      </c>
      <c r="CI139" t="s">
        <v>98</v>
      </c>
      <c r="CJ139" t="s">
        <v>2875</v>
      </c>
      <c r="CK139" t="s">
        <v>2875</v>
      </c>
      <c r="CL139" t="b">
        <f t="shared" si="6"/>
        <v>1</v>
      </c>
      <c r="CM139" t="s">
        <v>2875</v>
      </c>
      <c r="CN139" t="s">
        <v>2876</v>
      </c>
      <c r="CO139" t="b">
        <f t="shared" si="7"/>
        <v>0</v>
      </c>
      <c r="CP139" t="s">
        <v>98</v>
      </c>
      <c r="CQ139" t="s">
        <v>2875</v>
      </c>
      <c r="CR139" t="b">
        <f t="shared" si="8"/>
        <v>0</v>
      </c>
    </row>
    <row r="140" spans="1:96" x14ac:dyDescent="0.35">
      <c r="A140" s="1">
        <v>43395.668703703705</v>
      </c>
      <c r="B140">
        <v>279</v>
      </c>
      <c r="C140">
        <v>7.7889652210201802E+20</v>
      </c>
      <c r="D140" t="s">
        <v>82</v>
      </c>
      <c r="E140">
        <v>79795</v>
      </c>
      <c r="F140" t="s">
        <v>83</v>
      </c>
      <c r="G140" t="s">
        <v>84</v>
      </c>
      <c r="H140" t="s">
        <v>85</v>
      </c>
      <c r="I140" s="1">
        <v>43424.288680555554</v>
      </c>
      <c r="J140">
        <v>1121</v>
      </c>
      <c r="K140">
        <v>6.5</v>
      </c>
      <c r="L140">
        <v>65</v>
      </c>
      <c r="M140">
        <v>10</v>
      </c>
      <c r="N140" t="b">
        <v>0</v>
      </c>
      <c r="R140" t="s">
        <v>86</v>
      </c>
      <c r="T140" t="s">
        <v>759</v>
      </c>
      <c r="U140" t="s">
        <v>760</v>
      </c>
      <c r="V140" t="s">
        <v>89</v>
      </c>
      <c r="W140" t="s">
        <v>90</v>
      </c>
      <c r="Y140" t="s">
        <v>91</v>
      </c>
      <c r="Z140">
        <v>7788965</v>
      </c>
      <c r="AA140" t="s">
        <v>92</v>
      </c>
      <c r="AB140" t="s">
        <v>92</v>
      </c>
      <c r="AC140" t="s">
        <v>111</v>
      </c>
      <c r="AD140" t="s">
        <v>94</v>
      </c>
      <c r="AF140" t="s">
        <v>761</v>
      </c>
      <c r="AI140" t="s">
        <v>96</v>
      </c>
      <c r="AK140" t="s">
        <v>97</v>
      </c>
      <c r="AM140" t="s">
        <v>98</v>
      </c>
      <c r="AO140" t="s">
        <v>97</v>
      </c>
      <c r="AP140" t="s">
        <v>762</v>
      </c>
      <c r="AQ140" t="s">
        <v>100</v>
      </c>
      <c r="AR140" t="s">
        <v>101</v>
      </c>
      <c r="AS140" t="s">
        <v>100</v>
      </c>
      <c r="AT140" t="s">
        <v>102</v>
      </c>
      <c r="AU140" t="s">
        <v>98</v>
      </c>
      <c r="AW140" t="s">
        <v>98</v>
      </c>
      <c r="AY140" t="s">
        <v>97</v>
      </c>
      <c r="AZ140" t="s">
        <v>763</v>
      </c>
      <c r="BA140" t="s">
        <v>104</v>
      </c>
      <c r="BB140" t="s">
        <v>105</v>
      </c>
      <c r="BD140">
        <v>0</v>
      </c>
      <c r="BE140" t="s">
        <v>98</v>
      </c>
      <c r="BF140" t="s">
        <v>98</v>
      </c>
      <c r="BH140" t="s">
        <v>98</v>
      </c>
      <c r="BJ140" t="s">
        <v>98</v>
      </c>
      <c r="BL140" t="s">
        <v>98</v>
      </c>
      <c r="BN140" t="s">
        <v>98</v>
      </c>
      <c r="BP140" t="s">
        <v>98</v>
      </c>
      <c r="BR140" t="s">
        <v>98</v>
      </c>
      <c r="BT140" t="s">
        <v>98</v>
      </c>
      <c r="BU140" t="s">
        <v>98</v>
      </c>
      <c r="BV140" t="s">
        <v>98</v>
      </c>
      <c r="BW140" t="s">
        <v>98</v>
      </c>
      <c r="BY140" t="s">
        <v>98</v>
      </c>
      <c r="CA140" t="s">
        <v>100</v>
      </c>
      <c r="CB140" t="s">
        <v>102</v>
      </c>
      <c r="CC140" t="s">
        <v>97</v>
      </c>
      <c r="CE140" t="s">
        <v>97</v>
      </c>
      <c r="CG140" t="s">
        <v>97</v>
      </c>
      <c r="CI140" t="s">
        <v>98</v>
      </c>
      <c r="CJ140" t="s">
        <v>98</v>
      </c>
      <c r="CK140" t="s">
        <v>98</v>
      </c>
      <c r="CL140" t="b">
        <f t="shared" si="6"/>
        <v>1</v>
      </c>
      <c r="CM140" t="s">
        <v>98</v>
      </c>
      <c r="CN140" t="s">
        <v>98</v>
      </c>
      <c r="CO140" t="b">
        <f t="shared" si="7"/>
        <v>1</v>
      </c>
      <c r="CP140" t="s">
        <v>2872</v>
      </c>
      <c r="CQ140" t="s">
        <v>98</v>
      </c>
      <c r="CR140" t="b">
        <f t="shared" si="8"/>
        <v>0</v>
      </c>
    </row>
    <row r="141" spans="1:96" x14ac:dyDescent="0.35">
      <c r="A141" s="1">
        <v>43392.392743055556</v>
      </c>
      <c r="B141">
        <v>300</v>
      </c>
      <c r="C141">
        <v>7.7896161910201804E+20</v>
      </c>
      <c r="D141" t="s">
        <v>82</v>
      </c>
      <c r="E141">
        <v>78973</v>
      </c>
      <c r="F141" t="s">
        <v>83</v>
      </c>
      <c r="G141" t="s">
        <v>84</v>
      </c>
      <c r="H141" t="s">
        <v>85</v>
      </c>
      <c r="I141" s="1">
        <v>43412.114201388889</v>
      </c>
      <c r="J141">
        <v>1120</v>
      </c>
      <c r="K141">
        <v>6</v>
      </c>
      <c r="L141">
        <v>60</v>
      </c>
      <c r="M141">
        <v>10</v>
      </c>
      <c r="N141" t="b">
        <v>0</v>
      </c>
      <c r="O141" t="s">
        <v>142</v>
      </c>
      <c r="P141" t="s">
        <v>143</v>
      </c>
      <c r="Q141" t="s">
        <v>144</v>
      </c>
      <c r="R141" t="s">
        <v>145</v>
      </c>
      <c r="S141" s="1">
        <v>43415.858657407407</v>
      </c>
      <c r="T141" t="s">
        <v>764</v>
      </c>
      <c r="U141" t="s">
        <v>765</v>
      </c>
      <c r="V141" t="s">
        <v>89</v>
      </c>
      <c r="W141" t="s">
        <v>90</v>
      </c>
      <c r="Y141" t="s">
        <v>91</v>
      </c>
      <c r="Z141">
        <v>7789616</v>
      </c>
      <c r="AA141" t="s">
        <v>92</v>
      </c>
      <c r="AB141" t="s">
        <v>310</v>
      </c>
      <c r="AC141" t="s">
        <v>311</v>
      </c>
      <c r="AD141" t="s">
        <v>175</v>
      </c>
      <c r="AF141" t="s">
        <v>766</v>
      </c>
      <c r="AI141" t="s">
        <v>96</v>
      </c>
      <c r="AK141" t="s">
        <v>97</v>
      </c>
      <c r="AM141" t="s">
        <v>98</v>
      </c>
      <c r="AO141" t="s">
        <v>97</v>
      </c>
      <c r="AQ141" t="s">
        <v>100</v>
      </c>
      <c r="AR141" t="s">
        <v>101</v>
      </c>
      <c r="AS141" t="s">
        <v>100</v>
      </c>
      <c r="AT141" t="s">
        <v>102</v>
      </c>
      <c r="AU141" t="s">
        <v>98</v>
      </c>
      <c r="AW141" t="s">
        <v>98</v>
      </c>
      <c r="AY141" t="s">
        <v>97</v>
      </c>
      <c r="BA141" t="s">
        <v>100</v>
      </c>
      <c r="BB141" t="s">
        <v>222</v>
      </c>
      <c r="BD141">
        <v>0</v>
      </c>
      <c r="BE141" t="s">
        <v>98</v>
      </c>
      <c r="BF141" t="s">
        <v>98</v>
      </c>
      <c r="BH141" t="s">
        <v>98</v>
      </c>
      <c r="BJ141" t="s">
        <v>98</v>
      </c>
      <c r="BL141" t="s">
        <v>98</v>
      </c>
      <c r="BN141" t="s">
        <v>98</v>
      </c>
      <c r="BP141" t="s">
        <v>98</v>
      </c>
      <c r="BR141" t="s">
        <v>98</v>
      </c>
      <c r="BT141" t="s">
        <v>98</v>
      </c>
      <c r="BU141" t="s">
        <v>98</v>
      </c>
      <c r="BV141" t="s">
        <v>98</v>
      </c>
      <c r="BW141" t="s">
        <v>98</v>
      </c>
      <c r="BY141" t="s">
        <v>98</v>
      </c>
      <c r="CA141" t="s">
        <v>100</v>
      </c>
      <c r="CB141" t="s">
        <v>102</v>
      </c>
      <c r="CC141" t="s">
        <v>97</v>
      </c>
      <c r="CE141" t="s">
        <v>97</v>
      </c>
      <c r="CG141" t="s">
        <v>97</v>
      </c>
      <c r="CI141" t="s">
        <v>98</v>
      </c>
      <c r="CJ141" t="s">
        <v>2876</v>
      </c>
      <c r="CK141" t="s">
        <v>2876</v>
      </c>
      <c r="CL141" t="b">
        <f t="shared" si="6"/>
        <v>1</v>
      </c>
      <c r="CM141" t="s">
        <v>2876</v>
      </c>
      <c r="CN141" t="s">
        <v>2872</v>
      </c>
      <c r="CO141" t="b">
        <f t="shared" si="7"/>
        <v>0</v>
      </c>
      <c r="CP141" t="s">
        <v>2873</v>
      </c>
      <c r="CQ141" t="s">
        <v>2905</v>
      </c>
      <c r="CR141" t="b">
        <f t="shared" si="8"/>
        <v>0</v>
      </c>
    </row>
    <row r="142" spans="1:96" x14ac:dyDescent="0.35">
      <c r="A142" s="1">
        <v>43395.398726851854</v>
      </c>
      <c r="B142">
        <v>688</v>
      </c>
      <c r="C142">
        <v>7.7899272210201798E+20</v>
      </c>
      <c r="D142" t="s">
        <v>82</v>
      </c>
      <c r="E142">
        <v>79527</v>
      </c>
      <c r="F142" t="s">
        <v>106</v>
      </c>
      <c r="G142" t="s">
        <v>107</v>
      </c>
      <c r="H142" t="s">
        <v>108</v>
      </c>
      <c r="I142" s="1">
        <v>43420.131064814814</v>
      </c>
      <c r="J142">
        <v>1746</v>
      </c>
      <c r="K142">
        <v>5.5</v>
      </c>
      <c r="L142">
        <v>61.11</v>
      </c>
      <c r="M142">
        <v>9</v>
      </c>
      <c r="N142" t="b">
        <v>0</v>
      </c>
      <c r="R142" t="s">
        <v>86</v>
      </c>
      <c r="T142" t="s">
        <v>351</v>
      </c>
      <c r="U142" t="s">
        <v>767</v>
      </c>
      <c r="V142" t="s">
        <v>89</v>
      </c>
      <c r="W142" t="s">
        <v>90</v>
      </c>
      <c r="Y142" t="s">
        <v>91</v>
      </c>
      <c r="Z142">
        <v>7789927</v>
      </c>
      <c r="AA142" t="s">
        <v>92</v>
      </c>
      <c r="AB142" t="s">
        <v>92</v>
      </c>
      <c r="AC142" t="s">
        <v>111</v>
      </c>
      <c r="AD142" t="s">
        <v>94</v>
      </c>
      <c r="AF142" t="s">
        <v>768</v>
      </c>
      <c r="AI142" t="s">
        <v>96</v>
      </c>
      <c r="AK142" t="s">
        <v>97</v>
      </c>
      <c r="AM142" t="s">
        <v>98</v>
      </c>
      <c r="AO142" t="s">
        <v>97</v>
      </c>
      <c r="AP142" t="s">
        <v>232</v>
      </c>
      <c r="AQ142" t="s">
        <v>100</v>
      </c>
      <c r="AR142" t="s">
        <v>113</v>
      </c>
      <c r="AS142" t="s">
        <v>98</v>
      </c>
      <c r="AU142" t="s">
        <v>98</v>
      </c>
      <c r="AW142" t="s">
        <v>98</v>
      </c>
      <c r="AY142" t="s">
        <v>100</v>
      </c>
      <c r="AZ142" t="s">
        <v>769</v>
      </c>
      <c r="BA142" t="s">
        <v>104</v>
      </c>
      <c r="BB142" t="s">
        <v>235</v>
      </c>
      <c r="BC142" t="s">
        <v>98</v>
      </c>
      <c r="BD142">
        <v>0</v>
      </c>
      <c r="BE142" t="s">
        <v>98</v>
      </c>
      <c r="BF142" t="s">
        <v>98</v>
      </c>
      <c r="BH142" t="s">
        <v>98</v>
      </c>
      <c r="BJ142" t="s">
        <v>98</v>
      </c>
      <c r="BL142" t="s">
        <v>98</v>
      </c>
      <c r="BN142" t="s">
        <v>98</v>
      </c>
      <c r="BP142" t="s">
        <v>98</v>
      </c>
      <c r="BR142" t="s">
        <v>98</v>
      </c>
      <c r="BT142" t="s">
        <v>98</v>
      </c>
      <c r="BU142" t="s">
        <v>98</v>
      </c>
      <c r="BV142" t="s">
        <v>98</v>
      </c>
      <c r="BW142" t="s">
        <v>98</v>
      </c>
      <c r="BY142" t="s">
        <v>98</v>
      </c>
      <c r="CA142" t="s">
        <v>100</v>
      </c>
      <c r="CB142" t="s">
        <v>116</v>
      </c>
      <c r="CC142" t="s">
        <v>97</v>
      </c>
      <c r="CE142" t="s">
        <v>97</v>
      </c>
      <c r="CG142" t="s">
        <v>97</v>
      </c>
      <c r="CI142" t="s">
        <v>98</v>
      </c>
      <c r="CJ142" t="s">
        <v>2872</v>
      </c>
      <c r="CK142" t="s">
        <v>2872</v>
      </c>
      <c r="CL142" t="b">
        <f t="shared" si="6"/>
        <v>1</v>
      </c>
      <c r="CM142" t="s">
        <v>2872</v>
      </c>
      <c r="CN142" t="s">
        <v>2872</v>
      </c>
      <c r="CO142" t="b">
        <f t="shared" si="7"/>
        <v>1</v>
      </c>
      <c r="CP142" t="s">
        <v>2874</v>
      </c>
      <c r="CQ142" t="s">
        <v>2872</v>
      </c>
      <c r="CR142" t="b">
        <f t="shared" si="8"/>
        <v>0</v>
      </c>
    </row>
    <row r="143" spans="1:96" x14ac:dyDescent="0.35">
      <c r="A143" s="1">
        <v>43388.476921296293</v>
      </c>
      <c r="B143">
        <v>153</v>
      </c>
      <c r="C143">
        <v>7.7900421510201803E+20</v>
      </c>
      <c r="D143" t="s">
        <v>82</v>
      </c>
      <c r="E143">
        <v>78836</v>
      </c>
      <c r="F143" t="s">
        <v>83</v>
      </c>
      <c r="G143" t="s">
        <v>84</v>
      </c>
      <c r="H143" t="s">
        <v>85</v>
      </c>
      <c r="I143" s="1">
        <v>43409.841284722221</v>
      </c>
      <c r="J143">
        <v>665</v>
      </c>
      <c r="K143">
        <v>7.5</v>
      </c>
      <c r="L143">
        <v>75</v>
      </c>
      <c r="M143">
        <v>10</v>
      </c>
      <c r="N143" t="b">
        <v>0</v>
      </c>
      <c r="R143" t="s">
        <v>86</v>
      </c>
      <c r="T143" t="s">
        <v>770</v>
      </c>
      <c r="U143" t="s">
        <v>771</v>
      </c>
      <c r="V143" t="s">
        <v>89</v>
      </c>
      <c r="W143" t="s">
        <v>90</v>
      </c>
      <c r="Y143" t="s">
        <v>91</v>
      </c>
      <c r="Z143">
        <v>7790042</v>
      </c>
      <c r="AA143" t="s">
        <v>92</v>
      </c>
      <c r="AB143" t="s">
        <v>310</v>
      </c>
      <c r="AC143" t="s">
        <v>311</v>
      </c>
      <c r="AD143" t="s">
        <v>175</v>
      </c>
      <c r="AF143" t="s">
        <v>772</v>
      </c>
      <c r="AI143" t="s">
        <v>96</v>
      </c>
      <c r="AK143" t="s">
        <v>97</v>
      </c>
      <c r="AM143" t="s">
        <v>98</v>
      </c>
      <c r="AO143" t="s">
        <v>97</v>
      </c>
      <c r="AQ143" t="s">
        <v>100</v>
      </c>
      <c r="AR143" t="s">
        <v>773</v>
      </c>
      <c r="AS143" t="s">
        <v>97</v>
      </c>
      <c r="AU143" t="s">
        <v>98</v>
      </c>
      <c r="AW143" t="s">
        <v>98</v>
      </c>
      <c r="AY143" t="s">
        <v>97</v>
      </c>
      <c r="BA143" t="s">
        <v>104</v>
      </c>
      <c r="BB143" t="s">
        <v>105</v>
      </c>
      <c r="BD143">
        <v>0</v>
      </c>
      <c r="BE143" t="s">
        <v>98</v>
      </c>
      <c r="BF143" t="s">
        <v>98</v>
      </c>
      <c r="BH143" t="s">
        <v>98</v>
      </c>
      <c r="BJ143" t="s">
        <v>98</v>
      </c>
      <c r="BL143" t="s">
        <v>98</v>
      </c>
      <c r="BN143" t="s">
        <v>98</v>
      </c>
      <c r="BP143" t="s">
        <v>98</v>
      </c>
      <c r="BR143" t="s">
        <v>98</v>
      </c>
      <c r="BT143" t="s">
        <v>98</v>
      </c>
      <c r="BU143" t="s">
        <v>98</v>
      </c>
      <c r="BV143" t="s">
        <v>98</v>
      </c>
      <c r="BW143" t="s">
        <v>98</v>
      </c>
      <c r="BY143" t="s">
        <v>98</v>
      </c>
      <c r="CA143" t="s">
        <v>100</v>
      </c>
      <c r="CB143" t="s">
        <v>186</v>
      </c>
      <c r="CC143" t="s">
        <v>97</v>
      </c>
      <c r="CE143" t="s">
        <v>97</v>
      </c>
      <c r="CG143" t="s">
        <v>97</v>
      </c>
      <c r="CI143" t="s">
        <v>98</v>
      </c>
      <c r="CJ143" t="s">
        <v>2873</v>
      </c>
      <c r="CK143" t="s">
        <v>2873</v>
      </c>
      <c r="CL143" t="b">
        <f t="shared" si="6"/>
        <v>1</v>
      </c>
      <c r="CM143" t="s">
        <v>2873</v>
      </c>
      <c r="CN143" t="s">
        <v>2873</v>
      </c>
      <c r="CO143" t="b">
        <f t="shared" si="7"/>
        <v>1</v>
      </c>
      <c r="CP143" t="s">
        <v>2875</v>
      </c>
      <c r="CQ143" t="s">
        <v>2873</v>
      </c>
      <c r="CR143" t="b">
        <f t="shared" si="8"/>
        <v>0</v>
      </c>
    </row>
    <row r="144" spans="1:96" x14ac:dyDescent="0.35">
      <c r="A144" s="1">
        <v>43398.477037037039</v>
      </c>
      <c r="B144">
        <v>966</v>
      </c>
      <c r="C144">
        <v>7.7900692510201794E+20</v>
      </c>
      <c r="D144" t="s">
        <v>82</v>
      </c>
      <c r="E144">
        <v>79756</v>
      </c>
      <c r="F144" t="s">
        <v>83</v>
      </c>
      <c r="G144" t="s">
        <v>84</v>
      </c>
      <c r="H144" t="s">
        <v>85</v>
      </c>
      <c r="I144" s="1">
        <v>43424.165833333333</v>
      </c>
      <c r="J144">
        <v>1753</v>
      </c>
      <c r="K144">
        <v>6.5</v>
      </c>
      <c r="L144">
        <v>54.17</v>
      </c>
      <c r="M144">
        <v>12</v>
      </c>
      <c r="N144" t="b">
        <v>0</v>
      </c>
      <c r="R144" t="s">
        <v>86</v>
      </c>
      <c r="T144" t="s">
        <v>774</v>
      </c>
      <c r="U144" t="s">
        <v>390</v>
      </c>
      <c r="V144" t="s">
        <v>89</v>
      </c>
      <c r="W144" t="s">
        <v>90</v>
      </c>
      <c r="Y144" t="s">
        <v>91</v>
      </c>
      <c r="Z144">
        <v>7790069</v>
      </c>
      <c r="AA144" t="s">
        <v>92</v>
      </c>
      <c r="AB144" t="s">
        <v>310</v>
      </c>
      <c r="AC144" t="s">
        <v>311</v>
      </c>
      <c r="AD144" t="s">
        <v>175</v>
      </c>
      <c r="AF144" t="s">
        <v>775</v>
      </c>
      <c r="AI144" t="s">
        <v>96</v>
      </c>
      <c r="AK144" t="s">
        <v>97</v>
      </c>
      <c r="AM144" t="s">
        <v>98</v>
      </c>
      <c r="AO144" t="s">
        <v>97</v>
      </c>
      <c r="AP144" t="s">
        <v>776</v>
      </c>
      <c r="AQ144" t="s">
        <v>100</v>
      </c>
      <c r="AR144" t="s">
        <v>101</v>
      </c>
      <c r="AS144" t="s">
        <v>98</v>
      </c>
      <c r="AU144" t="s">
        <v>104</v>
      </c>
      <c r="AV144" t="s">
        <v>183</v>
      </c>
      <c r="AW144" t="s">
        <v>100</v>
      </c>
      <c r="AX144" t="s">
        <v>163</v>
      </c>
      <c r="AY144" t="s">
        <v>98</v>
      </c>
      <c r="BA144" t="s">
        <v>104</v>
      </c>
      <c r="BB144" t="s">
        <v>105</v>
      </c>
      <c r="BC144" t="s">
        <v>777</v>
      </c>
      <c r="BD144">
        <v>0</v>
      </c>
      <c r="BE144" t="s">
        <v>98</v>
      </c>
      <c r="BF144" t="s">
        <v>98</v>
      </c>
      <c r="BH144" t="s">
        <v>98</v>
      </c>
      <c r="BJ144" t="s">
        <v>98</v>
      </c>
      <c r="BL144" t="s">
        <v>98</v>
      </c>
      <c r="BN144" t="s">
        <v>98</v>
      </c>
      <c r="BP144" t="s">
        <v>97</v>
      </c>
      <c r="BQ144" t="s">
        <v>778</v>
      </c>
      <c r="BR144" t="s">
        <v>104</v>
      </c>
      <c r="BS144" t="s">
        <v>200</v>
      </c>
      <c r="BT144" t="s">
        <v>98</v>
      </c>
      <c r="BU144" t="s">
        <v>98</v>
      </c>
      <c r="BV144" t="s">
        <v>98</v>
      </c>
      <c r="BW144" t="s">
        <v>98</v>
      </c>
      <c r="BY144" t="s">
        <v>98</v>
      </c>
      <c r="CA144" t="s">
        <v>100</v>
      </c>
      <c r="CB144" t="s">
        <v>186</v>
      </c>
      <c r="CC144" t="s">
        <v>100</v>
      </c>
      <c r="CD144" t="s">
        <v>187</v>
      </c>
      <c r="CE144" t="s">
        <v>97</v>
      </c>
      <c r="CG144" t="s">
        <v>97</v>
      </c>
      <c r="CI144" t="s">
        <v>98</v>
      </c>
      <c r="CJ144" t="s">
        <v>2874</v>
      </c>
      <c r="CK144" t="s">
        <v>2874</v>
      </c>
      <c r="CL144" t="b">
        <f t="shared" si="6"/>
        <v>1</v>
      </c>
      <c r="CM144" t="s">
        <v>2874</v>
      </c>
      <c r="CN144" t="s">
        <v>2874</v>
      </c>
      <c r="CO144" t="b">
        <f t="shared" si="7"/>
        <v>1</v>
      </c>
      <c r="CP144" t="s">
        <v>2905</v>
      </c>
      <c r="CQ144" t="s">
        <v>2874</v>
      </c>
      <c r="CR144" t="b">
        <f t="shared" si="8"/>
        <v>0</v>
      </c>
    </row>
    <row r="145" spans="1:96" x14ac:dyDescent="0.35">
      <c r="A145" s="1">
        <v>43389.567349537036</v>
      </c>
      <c r="B145">
        <v>1303</v>
      </c>
      <c r="C145">
        <v>7.7901681610201799E+20</v>
      </c>
      <c r="D145" t="s">
        <v>82</v>
      </c>
      <c r="E145">
        <v>79147</v>
      </c>
      <c r="F145" t="s">
        <v>83</v>
      </c>
      <c r="G145" t="s">
        <v>84</v>
      </c>
      <c r="H145" t="s">
        <v>85</v>
      </c>
      <c r="I145" s="1">
        <v>43416.033217592594</v>
      </c>
      <c r="J145">
        <v>2010</v>
      </c>
      <c r="K145">
        <v>6.5</v>
      </c>
      <c r="L145">
        <v>65</v>
      </c>
      <c r="M145">
        <v>10</v>
      </c>
      <c r="N145" t="b">
        <v>0</v>
      </c>
      <c r="R145" t="s">
        <v>86</v>
      </c>
      <c r="T145" t="s">
        <v>779</v>
      </c>
      <c r="U145" t="s">
        <v>780</v>
      </c>
      <c r="V145" t="s">
        <v>89</v>
      </c>
      <c r="W145" t="s">
        <v>90</v>
      </c>
      <c r="Y145" t="s">
        <v>91</v>
      </c>
      <c r="Z145">
        <v>7790168</v>
      </c>
      <c r="AA145" t="s">
        <v>92</v>
      </c>
      <c r="AB145" t="s">
        <v>241</v>
      </c>
      <c r="AC145" t="s">
        <v>491</v>
      </c>
      <c r="AD145" t="s">
        <v>150</v>
      </c>
      <c r="AF145" t="s">
        <v>781</v>
      </c>
      <c r="AI145" t="s">
        <v>96</v>
      </c>
      <c r="AK145" t="s">
        <v>97</v>
      </c>
      <c r="AM145" t="s">
        <v>98</v>
      </c>
      <c r="AO145" t="s">
        <v>97</v>
      </c>
      <c r="AQ145" t="s">
        <v>104</v>
      </c>
      <c r="AR145" t="s">
        <v>131</v>
      </c>
      <c r="AS145" t="s">
        <v>100</v>
      </c>
      <c r="AT145" t="s">
        <v>102</v>
      </c>
      <c r="AU145" t="s">
        <v>98</v>
      </c>
      <c r="AW145" t="s">
        <v>98</v>
      </c>
      <c r="AY145" t="s">
        <v>97</v>
      </c>
      <c r="BA145" t="s">
        <v>100</v>
      </c>
      <c r="BB145" t="s">
        <v>185</v>
      </c>
      <c r="BD145">
        <v>0</v>
      </c>
      <c r="BE145" t="s">
        <v>98</v>
      </c>
      <c r="BF145" t="s">
        <v>98</v>
      </c>
      <c r="BH145" t="s">
        <v>98</v>
      </c>
      <c r="BJ145" t="s">
        <v>98</v>
      </c>
      <c r="BL145" t="s">
        <v>98</v>
      </c>
      <c r="BN145" t="s">
        <v>98</v>
      </c>
      <c r="BP145" t="s">
        <v>98</v>
      </c>
      <c r="BR145" t="s">
        <v>98</v>
      </c>
      <c r="BT145" t="s">
        <v>98</v>
      </c>
      <c r="BU145" t="s">
        <v>98</v>
      </c>
      <c r="BV145" t="s">
        <v>98</v>
      </c>
      <c r="BW145" t="s">
        <v>98</v>
      </c>
      <c r="BY145" t="s">
        <v>98</v>
      </c>
      <c r="CA145" t="s">
        <v>100</v>
      </c>
      <c r="CB145" t="s">
        <v>102</v>
      </c>
      <c r="CC145" t="s">
        <v>97</v>
      </c>
      <c r="CE145" t="s">
        <v>97</v>
      </c>
      <c r="CG145" t="s">
        <v>97</v>
      </c>
      <c r="CI145" t="s">
        <v>98</v>
      </c>
      <c r="CJ145" t="s">
        <v>2875</v>
      </c>
      <c r="CK145" t="s">
        <v>2874</v>
      </c>
      <c r="CL145" t="b">
        <f t="shared" si="6"/>
        <v>0</v>
      </c>
      <c r="CM145" t="s">
        <v>2875</v>
      </c>
      <c r="CN145" t="s">
        <v>2875</v>
      </c>
      <c r="CO145" t="b">
        <f t="shared" si="7"/>
        <v>1</v>
      </c>
      <c r="CP145" t="s">
        <v>98</v>
      </c>
      <c r="CQ145" t="s">
        <v>2875</v>
      </c>
      <c r="CR145" t="b">
        <f t="shared" si="8"/>
        <v>0</v>
      </c>
    </row>
    <row r="146" spans="1:96" x14ac:dyDescent="0.35">
      <c r="A146" s="1">
        <v>43389.885787037034</v>
      </c>
      <c r="B146">
        <v>903</v>
      </c>
      <c r="C146">
        <v>7.7901751610201801E+20</v>
      </c>
      <c r="D146" t="s">
        <v>82</v>
      </c>
      <c r="E146">
        <v>79159</v>
      </c>
      <c r="F146" t="s">
        <v>83</v>
      </c>
      <c r="G146" t="s">
        <v>84</v>
      </c>
      <c r="H146" t="s">
        <v>85</v>
      </c>
      <c r="I146" s="1">
        <v>43416.057523148149</v>
      </c>
      <c r="J146">
        <v>1534</v>
      </c>
      <c r="K146">
        <v>10.5</v>
      </c>
      <c r="L146">
        <v>70</v>
      </c>
      <c r="M146">
        <v>15</v>
      </c>
      <c r="N146" t="b">
        <v>0</v>
      </c>
      <c r="R146" t="s">
        <v>86</v>
      </c>
      <c r="T146" t="s">
        <v>782</v>
      </c>
      <c r="U146" t="s">
        <v>783</v>
      </c>
      <c r="V146" t="s">
        <v>89</v>
      </c>
      <c r="W146" t="s">
        <v>90</v>
      </c>
      <c r="Y146" t="s">
        <v>91</v>
      </c>
      <c r="Z146">
        <v>7790175</v>
      </c>
      <c r="AA146" t="s">
        <v>92</v>
      </c>
      <c r="AB146" t="s">
        <v>241</v>
      </c>
      <c r="AC146" t="s">
        <v>491</v>
      </c>
      <c r="AD146" t="s">
        <v>150</v>
      </c>
      <c r="AF146" t="s">
        <v>784</v>
      </c>
      <c r="AI146" t="s">
        <v>152</v>
      </c>
      <c r="AK146" t="s">
        <v>97</v>
      </c>
      <c r="AM146" t="s">
        <v>98</v>
      </c>
      <c r="AO146" t="s">
        <v>97</v>
      </c>
      <c r="AQ146" t="s">
        <v>100</v>
      </c>
      <c r="AR146" t="s">
        <v>101</v>
      </c>
      <c r="AS146" t="s">
        <v>98</v>
      </c>
      <c r="AU146" t="s">
        <v>97</v>
      </c>
      <c r="AW146" t="s">
        <v>100</v>
      </c>
      <c r="AX146" t="s">
        <v>163</v>
      </c>
      <c r="AY146" t="s">
        <v>98</v>
      </c>
      <c r="BA146" t="s">
        <v>104</v>
      </c>
      <c r="BB146" t="s">
        <v>105</v>
      </c>
      <c r="BC146" t="s">
        <v>785</v>
      </c>
      <c r="BD146">
        <v>0</v>
      </c>
      <c r="BE146" t="s">
        <v>98</v>
      </c>
      <c r="BF146" t="s">
        <v>98</v>
      </c>
      <c r="BH146" t="s">
        <v>97</v>
      </c>
      <c r="BJ146" t="s">
        <v>97</v>
      </c>
      <c r="BL146" t="s">
        <v>97</v>
      </c>
      <c r="BN146" t="s">
        <v>98</v>
      </c>
      <c r="BP146" t="s">
        <v>97</v>
      </c>
      <c r="BR146" t="s">
        <v>97</v>
      </c>
      <c r="BT146" t="s">
        <v>98</v>
      </c>
      <c r="BU146" t="s">
        <v>98</v>
      </c>
      <c r="BV146" t="s">
        <v>98</v>
      </c>
      <c r="BW146" t="s">
        <v>98</v>
      </c>
      <c r="BY146" t="s">
        <v>98</v>
      </c>
      <c r="CA146" t="s">
        <v>100</v>
      </c>
      <c r="CB146" t="s">
        <v>186</v>
      </c>
      <c r="CC146" t="s">
        <v>100</v>
      </c>
      <c r="CD146" t="s">
        <v>187</v>
      </c>
      <c r="CE146" t="s">
        <v>97</v>
      </c>
      <c r="CG146" t="s">
        <v>97</v>
      </c>
      <c r="CI146" t="s">
        <v>98</v>
      </c>
      <c r="CJ146" t="s">
        <v>2875</v>
      </c>
      <c r="CK146" t="s">
        <v>2875</v>
      </c>
      <c r="CL146" t="b">
        <f t="shared" si="6"/>
        <v>1</v>
      </c>
      <c r="CM146" t="s">
        <v>2875</v>
      </c>
      <c r="CN146" t="s">
        <v>2876</v>
      </c>
      <c r="CO146" t="b">
        <f t="shared" si="7"/>
        <v>0</v>
      </c>
      <c r="CP146" t="s">
        <v>2872</v>
      </c>
      <c r="CQ146" t="s">
        <v>2875</v>
      </c>
      <c r="CR146" t="b">
        <f t="shared" si="8"/>
        <v>0</v>
      </c>
    </row>
    <row r="147" spans="1:96" x14ac:dyDescent="0.35">
      <c r="A147" s="1">
        <v>43388.390092592592</v>
      </c>
      <c r="B147">
        <v>383</v>
      </c>
      <c r="C147">
        <v>7.7901771510201804E+20</v>
      </c>
      <c r="D147" t="s">
        <v>82</v>
      </c>
      <c r="E147">
        <v>78733</v>
      </c>
      <c r="F147" t="s">
        <v>139</v>
      </c>
      <c r="G147" t="s">
        <v>140</v>
      </c>
      <c r="H147" t="s">
        <v>141</v>
      </c>
      <c r="I147" s="1">
        <v>43408.930347222224</v>
      </c>
      <c r="J147">
        <v>2408</v>
      </c>
      <c r="K147">
        <v>4</v>
      </c>
      <c r="L147">
        <v>40</v>
      </c>
      <c r="M147">
        <v>10</v>
      </c>
      <c r="N147" t="b">
        <v>0</v>
      </c>
      <c r="R147" t="s">
        <v>86</v>
      </c>
      <c r="T147" t="s">
        <v>786</v>
      </c>
      <c r="U147" t="s">
        <v>787</v>
      </c>
      <c r="V147" t="s">
        <v>89</v>
      </c>
      <c r="W147" t="s">
        <v>90</v>
      </c>
      <c r="Y147" t="s">
        <v>91</v>
      </c>
      <c r="Z147">
        <v>7790177</v>
      </c>
      <c r="AA147" t="s">
        <v>92</v>
      </c>
      <c r="AB147" t="s">
        <v>241</v>
      </c>
      <c r="AC147" t="s">
        <v>491</v>
      </c>
      <c r="AD147" t="s">
        <v>150</v>
      </c>
      <c r="AF147" t="s">
        <v>788</v>
      </c>
      <c r="AI147" t="s">
        <v>152</v>
      </c>
      <c r="AK147" t="s">
        <v>97</v>
      </c>
      <c r="AM147" t="s">
        <v>98</v>
      </c>
      <c r="AO147" t="s">
        <v>100</v>
      </c>
      <c r="AP147" t="s">
        <v>789</v>
      </c>
      <c r="AQ147" t="s">
        <v>100</v>
      </c>
      <c r="AR147" t="s">
        <v>244</v>
      </c>
      <c r="AS147" t="s">
        <v>100</v>
      </c>
      <c r="AT147" t="s">
        <v>156</v>
      </c>
      <c r="AU147" t="s">
        <v>98</v>
      </c>
      <c r="AW147" t="s">
        <v>98</v>
      </c>
      <c r="AY147" t="s">
        <v>100</v>
      </c>
      <c r="AZ147" t="s">
        <v>790</v>
      </c>
      <c r="BA147" t="s">
        <v>100</v>
      </c>
      <c r="BB147" t="s">
        <v>382</v>
      </c>
      <c r="BC147" t="s">
        <v>98</v>
      </c>
      <c r="BD147">
        <v>0</v>
      </c>
      <c r="BE147" t="s">
        <v>98</v>
      </c>
      <c r="BF147" t="s">
        <v>98</v>
      </c>
      <c r="BH147" t="s">
        <v>98</v>
      </c>
      <c r="BJ147" t="s">
        <v>98</v>
      </c>
      <c r="BL147" t="s">
        <v>98</v>
      </c>
      <c r="BN147" t="s">
        <v>98</v>
      </c>
      <c r="BP147" t="s">
        <v>98</v>
      </c>
      <c r="BR147" t="s">
        <v>98</v>
      </c>
      <c r="BT147" t="s">
        <v>98</v>
      </c>
      <c r="BU147" t="s">
        <v>98</v>
      </c>
      <c r="BV147" t="s">
        <v>98</v>
      </c>
      <c r="BW147" t="s">
        <v>98</v>
      </c>
      <c r="BY147" t="s">
        <v>98</v>
      </c>
      <c r="CA147" t="s">
        <v>100</v>
      </c>
      <c r="CB147" t="s">
        <v>158</v>
      </c>
      <c r="CC147" t="s">
        <v>97</v>
      </c>
      <c r="CE147" t="s">
        <v>97</v>
      </c>
      <c r="CG147" t="s">
        <v>97</v>
      </c>
      <c r="CI147" t="s">
        <v>98</v>
      </c>
      <c r="CJ147" t="s">
        <v>98</v>
      </c>
      <c r="CK147" t="s">
        <v>98</v>
      </c>
      <c r="CL147" t="b">
        <f t="shared" si="6"/>
        <v>1</v>
      </c>
      <c r="CM147" t="s">
        <v>98</v>
      </c>
      <c r="CN147" t="s">
        <v>98</v>
      </c>
      <c r="CO147" t="b">
        <f t="shared" si="7"/>
        <v>1</v>
      </c>
      <c r="CP147" t="s">
        <v>2873</v>
      </c>
      <c r="CQ147" t="s">
        <v>98</v>
      </c>
      <c r="CR147" t="b">
        <f t="shared" si="8"/>
        <v>0</v>
      </c>
    </row>
    <row r="148" spans="1:96" x14ac:dyDescent="0.35">
      <c r="A148" s="1">
        <v>43388.458784722221</v>
      </c>
      <c r="B148">
        <v>816</v>
      </c>
      <c r="C148">
        <v>7.7904221510201796E+20</v>
      </c>
      <c r="D148" t="s">
        <v>82</v>
      </c>
      <c r="E148">
        <v>78772</v>
      </c>
      <c r="F148" t="s">
        <v>139</v>
      </c>
      <c r="G148" t="s">
        <v>140</v>
      </c>
      <c r="H148" t="s">
        <v>141</v>
      </c>
      <c r="I148" s="1">
        <v>43408.985775462963</v>
      </c>
      <c r="J148">
        <v>1658</v>
      </c>
      <c r="K148">
        <v>9</v>
      </c>
      <c r="L148">
        <v>90</v>
      </c>
      <c r="M148">
        <v>10</v>
      </c>
      <c r="N148" t="b">
        <v>0</v>
      </c>
      <c r="R148" t="s">
        <v>86</v>
      </c>
      <c r="T148" t="s">
        <v>791</v>
      </c>
      <c r="U148" t="s">
        <v>792</v>
      </c>
      <c r="V148" t="s">
        <v>89</v>
      </c>
      <c r="W148" t="s">
        <v>90</v>
      </c>
      <c r="Y148" t="s">
        <v>91</v>
      </c>
      <c r="Z148">
        <v>7790422</v>
      </c>
      <c r="AA148" t="s">
        <v>92</v>
      </c>
      <c r="AB148" t="s">
        <v>241</v>
      </c>
      <c r="AC148" t="s">
        <v>491</v>
      </c>
      <c r="AD148" t="s">
        <v>150</v>
      </c>
      <c r="AF148" t="s">
        <v>793</v>
      </c>
      <c r="AG148" t="s">
        <v>125</v>
      </c>
      <c r="AI148" t="s">
        <v>152</v>
      </c>
      <c r="AK148" t="s">
        <v>97</v>
      </c>
      <c r="AM148" t="s">
        <v>98</v>
      </c>
      <c r="AO148" t="s">
        <v>97</v>
      </c>
      <c r="AQ148" t="s">
        <v>100</v>
      </c>
      <c r="AR148" t="s">
        <v>244</v>
      </c>
      <c r="AS148" t="s">
        <v>97</v>
      </c>
      <c r="AU148" t="s">
        <v>98</v>
      </c>
      <c r="AW148" t="s">
        <v>98</v>
      </c>
      <c r="AY148" t="s">
        <v>97</v>
      </c>
      <c r="BA148" t="s">
        <v>97</v>
      </c>
      <c r="BC148" t="s">
        <v>98</v>
      </c>
      <c r="BD148">
        <v>0</v>
      </c>
      <c r="BE148" t="s">
        <v>98</v>
      </c>
      <c r="BF148" t="s">
        <v>98</v>
      </c>
      <c r="BH148" t="s">
        <v>98</v>
      </c>
      <c r="BJ148" t="s">
        <v>98</v>
      </c>
      <c r="BL148" t="s">
        <v>98</v>
      </c>
      <c r="BN148" t="s">
        <v>98</v>
      </c>
      <c r="BP148" t="s">
        <v>98</v>
      </c>
      <c r="BR148" t="s">
        <v>98</v>
      </c>
      <c r="BT148" t="s">
        <v>98</v>
      </c>
      <c r="BU148" t="s">
        <v>98</v>
      </c>
      <c r="BV148" t="s">
        <v>98</v>
      </c>
      <c r="BW148" t="s">
        <v>98</v>
      </c>
      <c r="BY148" t="s">
        <v>98</v>
      </c>
      <c r="CA148" t="s">
        <v>97</v>
      </c>
      <c r="CC148" t="s">
        <v>97</v>
      </c>
      <c r="CE148" t="s">
        <v>97</v>
      </c>
      <c r="CG148" t="s">
        <v>97</v>
      </c>
      <c r="CI148" t="s">
        <v>98</v>
      </c>
      <c r="CJ148" t="s">
        <v>2876</v>
      </c>
      <c r="CK148" t="s">
        <v>2876</v>
      </c>
      <c r="CL148" t="b">
        <f t="shared" si="6"/>
        <v>1</v>
      </c>
      <c r="CM148" t="s">
        <v>2876</v>
      </c>
      <c r="CN148" t="s">
        <v>2872</v>
      </c>
      <c r="CO148" t="b">
        <f t="shared" si="7"/>
        <v>0</v>
      </c>
      <c r="CP148" t="s">
        <v>2874</v>
      </c>
      <c r="CQ148" t="s">
        <v>2905</v>
      </c>
      <c r="CR148" t="b">
        <f t="shared" si="8"/>
        <v>0</v>
      </c>
    </row>
    <row r="149" spans="1:96" x14ac:dyDescent="0.35">
      <c r="A149" s="1">
        <v>43388.79482638889</v>
      </c>
      <c r="B149">
        <v>271</v>
      </c>
      <c r="C149">
        <v>7.7905011510201798E+20</v>
      </c>
      <c r="D149" t="s">
        <v>82</v>
      </c>
      <c r="E149">
        <v>78705</v>
      </c>
      <c r="F149" t="s">
        <v>139</v>
      </c>
      <c r="G149" t="s">
        <v>140</v>
      </c>
      <c r="H149" t="s">
        <v>141</v>
      </c>
      <c r="I149" s="1">
        <v>43408.139108796298</v>
      </c>
      <c r="J149">
        <v>720</v>
      </c>
      <c r="K149">
        <v>6</v>
      </c>
      <c r="L149">
        <v>42.86</v>
      </c>
      <c r="M149">
        <v>14</v>
      </c>
      <c r="N149" t="b">
        <v>0</v>
      </c>
      <c r="O149" t="s">
        <v>142</v>
      </c>
      <c r="P149" t="s">
        <v>143</v>
      </c>
      <c r="Q149" t="s">
        <v>144</v>
      </c>
      <c r="R149" t="s">
        <v>145</v>
      </c>
      <c r="S149" s="1">
        <v>43418.128923611112</v>
      </c>
      <c r="T149" t="s">
        <v>794</v>
      </c>
      <c r="U149" t="s">
        <v>795</v>
      </c>
      <c r="V149" t="s">
        <v>89</v>
      </c>
      <c r="W149" t="s">
        <v>90</v>
      </c>
      <c r="Y149" t="s">
        <v>91</v>
      </c>
      <c r="Z149">
        <v>7790501</v>
      </c>
      <c r="AA149" t="s">
        <v>92</v>
      </c>
      <c r="AB149" t="s">
        <v>241</v>
      </c>
      <c r="AC149" t="s">
        <v>242</v>
      </c>
      <c r="AD149" t="s">
        <v>150</v>
      </c>
      <c r="AF149" t="s">
        <v>796</v>
      </c>
      <c r="AI149" t="s">
        <v>152</v>
      </c>
      <c r="AK149" t="s">
        <v>97</v>
      </c>
      <c r="AM149" t="s">
        <v>98</v>
      </c>
      <c r="AO149" t="s">
        <v>100</v>
      </c>
      <c r="AP149" t="s">
        <v>797</v>
      </c>
      <c r="AQ149" t="s">
        <v>100</v>
      </c>
      <c r="AR149" t="s">
        <v>582</v>
      </c>
      <c r="AS149" t="s">
        <v>98</v>
      </c>
      <c r="AU149" t="s">
        <v>97</v>
      </c>
      <c r="AW149" t="s">
        <v>100</v>
      </c>
      <c r="AX149" t="s">
        <v>163</v>
      </c>
      <c r="AY149" t="s">
        <v>98</v>
      </c>
      <c r="BA149" t="s">
        <v>100</v>
      </c>
      <c r="BB149" t="s">
        <v>382</v>
      </c>
      <c r="BC149" t="s">
        <v>798</v>
      </c>
      <c r="BD149">
        <v>795</v>
      </c>
      <c r="BE149" t="s">
        <v>2886</v>
      </c>
      <c r="BF149" t="s">
        <v>98</v>
      </c>
      <c r="BH149" t="s">
        <v>97</v>
      </c>
      <c r="BJ149" t="s">
        <v>98</v>
      </c>
      <c r="BL149" t="s">
        <v>100</v>
      </c>
      <c r="BM149" t="s">
        <v>799</v>
      </c>
      <c r="BN149" t="s">
        <v>98</v>
      </c>
      <c r="BP149" t="s">
        <v>97</v>
      </c>
      <c r="BR149" t="s">
        <v>100</v>
      </c>
      <c r="BS149" t="s">
        <v>800</v>
      </c>
      <c r="BT149" t="s">
        <v>98</v>
      </c>
      <c r="BU149" t="s">
        <v>98</v>
      </c>
      <c r="BV149" t="s">
        <v>98</v>
      </c>
      <c r="BW149" t="s">
        <v>98</v>
      </c>
      <c r="BY149" t="s">
        <v>98</v>
      </c>
      <c r="CA149" t="s">
        <v>100</v>
      </c>
      <c r="CB149" t="s">
        <v>158</v>
      </c>
      <c r="CC149" t="s">
        <v>100</v>
      </c>
      <c r="CD149" t="s">
        <v>332</v>
      </c>
      <c r="CE149" t="s">
        <v>97</v>
      </c>
      <c r="CG149" t="s">
        <v>97</v>
      </c>
      <c r="CI149" t="s">
        <v>98</v>
      </c>
      <c r="CJ149" t="s">
        <v>2872</v>
      </c>
      <c r="CK149" t="s">
        <v>2872</v>
      </c>
      <c r="CL149" t="b">
        <f t="shared" si="6"/>
        <v>1</v>
      </c>
      <c r="CM149" t="s">
        <v>2872</v>
      </c>
      <c r="CN149" t="s">
        <v>2872</v>
      </c>
      <c r="CO149" t="b">
        <f t="shared" si="7"/>
        <v>1</v>
      </c>
      <c r="CP149" t="s">
        <v>2875</v>
      </c>
      <c r="CQ149" t="s">
        <v>2872</v>
      </c>
      <c r="CR149" t="b">
        <f t="shared" si="8"/>
        <v>0</v>
      </c>
    </row>
    <row r="150" spans="1:96" x14ac:dyDescent="0.35">
      <c r="A150" s="1">
        <v>43396.667222222219</v>
      </c>
      <c r="B150">
        <v>826</v>
      </c>
      <c r="C150">
        <v>7.7918532310201795E+20</v>
      </c>
      <c r="D150" t="s">
        <v>82</v>
      </c>
      <c r="E150">
        <v>79375</v>
      </c>
      <c r="F150" t="s">
        <v>83</v>
      </c>
      <c r="G150" t="s">
        <v>84</v>
      </c>
      <c r="H150" t="s">
        <v>85</v>
      </c>
      <c r="I150" s="1">
        <v>43418.176736111112</v>
      </c>
      <c r="J150">
        <v>1744</v>
      </c>
      <c r="K150">
        <v>7</v>
      </c>
      <c r="L150">
        <v>70</v>
      </c>
      <c r="M150">
        <v>10</v>
      </c>
      <c r="N150" t="b">
        <v>0</v>
      </c>
      <c r="R150" t="s">
        <v>86</v>
      </c>
      <c r="T150" t="s">
        <v>801</v>
      </c>
      <c r="U150" t="s">
        <v>802</v>
      </c>
      <c r="V150" t="s">
        <v>89</v>
      </c>
      <c r="W150" t="s">
        <v>90</v>
      </c>
      <c r="Y150" t="s">
        <v>91</v>
      </c>
      <c r="Z150">
        <v>7791853</v>
      </c>
      <c r="AA150" t="s">
        <v>92</v>
      </c>
      <c r="AB150" t="s">
        <v>92</v>
      </c>
      <c r="AC150" t="s">
        <v>93</v>
      </c>
      <c r="AD150" t="s">
        <v>94</v>
      </c>
      <c r="AF150" t="s">
        <v>803</v>
      </c>
      <c r="AI150" t="s">
        <v>96</v>
      </c>
      <c r="AK150" t="s">
        <v>97</v>
      </c>
      <c r="AM150" t="s">
        <v>98</v>
      </c>
      <c r="AO150" t="s">
        <v>97</v>
      </c>
      <c r="AP150" t="s">
        <v>804</v>
      </c>
      <c r="AQ150" t="s">
        <v>100</v>
      </c>
      <c r="AR150" t="s">
        <v>101</v>
      </c>
      <c r="AS150" t="s">
        <v>100</v>
      </c>
      <c r="AT150" t="s">
        <v>102</v>
      </c>
      <c r="AU150" t="s">
        <v>98</v>
      </c>
      <c r="AW150" t="s">
        <v>98</v>
      </c>
      <c r="AY150" t="s">
        <v>97</v>
      </c>
      <c r="AZ150" t="s">
        <v>238</v>
      </c>
      <c r="BA150" t="s">
        <v>97</v>
      </c>
      <c r="BD150">
        <v>0</v>
      </c>
      <c r="BE150" t="s">
        <v>98</v>
      </c>
      <c r="BF150" t="s">
        <v>98</v>
      </c>
      <c r="BH150" t="s">
        <v>98</v>
      </c>
      <c r="BJ150" t="s">
        <v>98</v>
      </c>
      <c r="BL150" t="s">
        <v>98</v>
      </c>
      <c r="BN150" t="s">
        <v>98</v>
      </c>
      <c r="BP150" t="s">
        <v>98</v>
      </c>
      <c r="BR150" t="s">
        <v>98</v>
      </c>
      <c r="BT150" t="s">
        <v>98</v>
      </c>
      <c r="BU150" t="s">
        <v>98</v>
      </c>
      <c r="BV150" t="s">
        <v>98</v>
      </c>
      <c r="BW150" t="s">
        <v>98</v>
      </c>
      <c r="BY150" t="s">
        <v>98</v>
      </c>
      <c r="CA150" t="s">
        <v>100</v>
      </c>
      <c r="CB150" t="s">
        <v>102</v>
      </c>
      <c r="CC150" t="s">
        <v>97</v>
      </c>
      <c r="CE150" t="s">
        <v>97</v>
      </c>
      <c r="CG150" t="s">
        <v>97</v>
      </c>
      <c r="CI150" t="s">
        <v>98</v>
      </c>
      <c r="CJ150" t="s">
        <v>2873</v>
      </c>
      <c r="CK150" t="s">
        <v>2873</v>
      </c>
      <c r="CL150" t="b">
        <f t="shared" si="6"/>
        <v>1</v>
      </c>
      <c r="CM150" t="s">
        <v>2873</v>
      </c>
      <c r="CN150" t="s">
        <v>2873</v>
      </c>
      <c r="CO150" t="b">
        <f t="shared" si="7"/>
        <v>1</v>
      </c>
      <c r="CP150" t="s">
        <v>2905</v>
      </c>
      <c r="CQ150" t="s">
        <v>2873</v>
      </c>
      <c r="CR150" t="b">
        <f t="shared" si="8"/>
        <v>0</v>
      </c>
    </row>
    <row r="151" spans="1:96" x14ac:dyDescent="0.35">
      <c r="A151" s="1">
        <v>43389.539861111109</v>
      </c>
      <c r="B151">
        <v>416</v>
      </c>
      <c r="C151">
        <v>7.7924221610201802E+20</v>
      </c>
      <c r="D151" t="s">
        <v>82</v>
      </c>
      <c r="E151">
        <v>79144</v>
      </c>
      <c r="F151" t="s">
        <v>83</v>
      </c>
      <c r="G151" t="s">
        <v>84</v>
      </c>
      <c r="H151" t="s">
        <v>85</v>
      </c>
      <c r="I151" s="1">
        <v>43416.007881944446</v>
      </c>
      <c r="J151">
        <v>1024</v>
      </c>
      <c r="K151">
        <v>8</v>
      </c>
      <c r="L151">
        <v>80</v>
      </c>
      <c r="M151">
        <v>10</v>
      </c>
      <c r="N151" t="b">
        <v>0</v>
      </c>
      <c r="R151" t="s">
        <v>86</v>
      </c>
      <c r="T151" t="s">
        <v>805</v>
      </c>
      <c r="U151" t="s">
        <v>806</v>
      </c>
      <c r="V151" t="s">
        <v>89</v>
      </c>
      <c r="W151" t="s">
        <v>90</v>
      </c>
      <c r="Y151" t="s">
        <v>91</v>
      </c>
      <c r="Z151">
        <v>7792422</v>
      </c>
      <c r="AA151" t="s">
        <v>92</v>
      </c>
      <c r="AB151" t="s">
        <v>241</v>
      </c>
      <c r="AC151" t="s">
        <v>491</v>
      </c>
      <c r="AD151" t="s">
        <v>150</v>
      </c>
      <c r="AF151" t="s">
        <v>807</v>
      </c>
      <c r="AG151" t="s">
        <v>125</v>
      </c>
      <c r="AI151" t="s">
        <v>96</v>
      </c>
      <c r="AK151" t="s">
        <v>97</v>
      </c>
      <c r="AM151" t="s">
        <v>98</v>
      </c>
      <c r="AO151" t="s">
        <v>97</v>
      </c>
      <c r="AQ151" t="s">
        <v>97</v>
      </c>
      <c r="AS151" t="s">
        <v>100</v>
      </c>
      <c r="AT151" t="s">
        <v>102</v>
      </c>
      <c r="AU151" t="s">
        <v>98</v>
      </c>
      <c r="AW151" t="s">
        <v>98</v>
      </c>
      <c r="AY151" t="s">
        <v>97</v>
      </c>
      <c r="BA151" t="s">
        <v>97</v>
      </c>
      <c r="BD151">
        <v>0</v>
      </c>
      <c r="BE151" t="s">
        <v>98</v>
      </c>
      <c r="BF151" t="s">
        <v>98</v>
      </c>
      <c r="BH151" t="s">
        <v>98</v>
      </c>
      <c r="BJ151" t="s">
        <v>98</v>
      </c>
      <c r="BL151" t="s">
        <v>98</v>
      </c>
      <c r="BN151" t="s">
        <v>98</v>
      </c>
      <c r="BP151" t="s">
        <v>98</v>
      </c>
      <c r="BR151" t="s">
        <v>98</v>
      </c>
      <c r="BT151" t="s">
        <v>98</v>
      </c>
      <c r="BU151" t="s">
        <v>98</v>
      </c>
      <c r="BV151" t="s">
        <v>98</v>
      </c>
      <c r="BW151" t="s">
        <v>98</v>
      </c>
      <c r="BY151" t="s">
        <v>98</v>
      </c>
      <c r="CA151" t="s">
        <v>100</v>
      </c>
      <c r="CB151" t="s">
        <v>102</v>
      </c>
      <c r="CC151" t="s">
        <v>97</v>
      </c>
      <c r="CE151" t="s">
        <v>97</v>
      </c>
      <c r="CG151" t="s">
        <v>97</v>
      </c>
      <c r="CI151" t="s">
        <v>98</v>
      </c>
      <c r="CJ151" t="s">
        <v>2874</v>
      </c>
      <c r="CK151" t="s">
        <v>2874</v>
      </c>
      <c r="CL151" t="b">
        <f t="shared" si="6"/>
        <v>1</v>
      </c>
      <c r="CM151" t="s">
        <v>2874</v>
      </c>
      <c r="CN151" t="s">
        <v>2874</v>
      </c>
      <c r="CO151" t="b">
        <f t="shared" si="7"/>
        <v>1</v>
      </c>
      <c r="CP151" t="s">
        <v>98</v>
      </c>
      <c r="CQ151" t="s">
        <v>2874</v>
      </c>
      <c r="CR151" t="b">
        <f t="shared" si="8"/>
        <v>0</v>
      </c>
    </row>
    <row r="152" spans="1:96" x14ac:dyDescent="0.35">
      <c r="A152" s="1">
        <v>43395.559340277781</v>
      </c>
      <c r="B152">
        <v>1403</v>
      </c>
      <c r="C152">
        <v>7.79335022102018E+20</v>
      </c>
      <c r="D152" t="s">
        <v>82</v>
      </c>
      <c r="E152">
        <v>79298</v>
      </c>
      <c r="F152" t="s">
        <v>106</v>
      </c>
      <c r="G152" t="s">
        <v>107</v>
      </c>
      <c r="H152" t="s">
        <v>108</v>
      </c>
      <c r="I152" s="1">
        <v>43419.831921296296</v>
      </c>
      <c r="J152">
        <v>2341</v>
      </c>
      <c r="K152">
        <v>5</v>
      </c>
      <c r="L152">
        <v>41.67</v>
      </c>
      <c r="M152">
        <v>12</v>
      </c>
      <c r="N152" t="b">
        <v>0</v>
      </c>
      <c r="R152" t="s">
        <v>86</v>
      </c>
      <c r="T152" t="s">
        <v>808</v>
      </c>
      <c r="U152" t="s">
        <v>809</v>
      </c>
      <c r="V152" t="s">
        <v>89</v>
      </c>
      <c r="W152" t="s">
        <v>90</v>
      </c>
      <c r="Y152" t="s">
        <v>91</v>
      </c>
      <c r="Z152">
        <v>7793350</v>
      </c>
      <c r="AA152" t="s">
        <v>92</v>
      </c>
      <c r="AB152" t="s">
        <v>310</v>
      </c>
      <c r="AC152" t="s">
        <v>311</v>
      </c>
      <c r="AD152" t="s">
        <v>175</v>
      </c>
      <c r="AF152" t="s">
        <v>810</v>
      </c>
      <c r="AI152" t="s">
        <v>96</v>
      </c>
      <c r="AK152" t="s">
        <v>97</v>
      </c>
      <c r="AM152" t="s">
        <v>98</v>
      </c>
      <c r="AO152" t="s">
        <v>97</v>
      </c>
      <c r="AP152" t="s">
        <v>811</v>
      </c>
      <c r="AQ152" t="s">
        <v>100</v>
      </c>
      <c r="AR152" t="s">
        <v>113</v>
      </c>
      <c r="AS152" t="s">
        <v>98</v>
      </c>
      <c r="AU152" t="s">
        <v>104</v>
      </c>
      <c r="AV152" t="s">
        <v>812</v>
      </c>
      <c r="AW152" t="s">
        <v>100</v>
      </c>
      <c r="AX152" t="s">
        <v>289</v>
      </c>
      <c r="AY152" t="s">
        <v>98</v>
      </c>
      <c r="BA152" t="s">
        <v>100</v>
      </c>
      <c r="BB152" t="s">
        <v>813</v>
      </c>
      <c r="BC152" t="s">
        <v>814</v>
      </c>
      <c r="BD152">
        <v>0</v>
      </c>
      <c r="BE152" t="s">
        <v>98</v>
      </c>
      <c r="BF152" t="s">
        <v>98</v>
      </c>
      <c r="BH152" t="s">
        <v>98</v>
      </c>
      <c r="BJ152" t="s">
        <v>98</v>
      </c>
      <c r="BL152" t="s">
        <v>98</v>
      </c>
      <c r="BN152" t="s">
        <v>98</v>
      </c>
      <c r="BP152" t="s">
        <v>100</v>
      </c>
      <c r="BQ152" t="s">
        <v>815</v>
      </c>
      <c r="BR152" t="s">
        <v>104</v>
      </c>
      <c r="BS152" t="s">
        <v>816</v>
      </c>
      <c r="BT152" t="s">
        <v>98</v>
      </c>
      <c r="BU152" t="s">
        <v>98</v>
      </c>
      <c r="BV152" t="s">
        <v>98</v>
      </c>
      <c r="BW152" t="s">
        <v>98</v>
      </c>
      <c r="BY152" t="s">
        <v>98</v>
      </c>
      <c r="CA152" t="s">
        <v>100</v>
      </c>
      <c r="CB152" t="s">
        <v>817</v>
      </c>
      <c r="CC152" t="s">
        <v>100</v>
      </c>
      <c r="CD152" t="s">
        <v>289</v>
      </c>
      <c r="CE152" t="s">
        <v>97</v>
      </c>
      <c r="CG152" t="s">
        <v>97</v>
      </c>
      <c r="CI152" t="s">
        <v>98</v>
      </c>
      <c r="CJ152" t="s">
        <v>2875</v>
      </c>
      <c r="CK152" t="s">
        <v>2874</v>
      </c>
      <c r="CL152" t="b">
        <f t="shared" si="6"/>
        <v>0</v>
      </c>
      <c r="CM152" t="s">
        <v>2875</v>
      </c>
      <c r="CN152" t="s">
        <v>2875</v>
      </c>
      <c r="CO152" t="b">
        <f t="shared" si="7"/>
        <v>1</v>
      </c>
      <c r="CP152" t="s">
        <v>2872</v>
      </c>
      <c r="CQ152" t="s">
        <v>2875</v>
      </c>
      <c r="CR152" t="b">
        <f t="shared" si="8"/>
        <v>0</v>
      </c>
    </row>
    <row r="153" spans="1:96" x14ac:dyDescent="0.35">
      <c r="A153" s="1">
        <v>43388.599780092591</v>
      </c>
      <c r="B153">
        <v>497</v>
      </c>
      <c r="C153">
        <v>7.7943471510201801E+20</v>
      </c>
      <c r="D153" t="s">
        <v>82</v>
      </c>
      <c r="E153">
        <v>78703</v>
      </c>
      <c r="F153" t="s">
        <v>139</v>
      </c>
      <c r="G153" t="s">
        <v>140</v>
      </c>
      <c r="H153" t="s">
        <v>141</v>
      </c>
      <c r="I153" s="1">
        <v>43408.138958333337</v>
      </c>
      <c r="J153">
        <v>1699</v>
      </c>
      <c r="K153">
        <v>5.5</v>
      </c>
      <c r="L153">
        <v>55</v>
      </c>
      <c r="M153">
        <v>10</v>
      </c>
      <c r="N153" t="b">
        <v>0</v>
      </c>
      <c r="R153" t="s">
        <v>86</v>
      </c>
      <c r="T153" t="s">
        <v>818</v>
      </c>
      <c r="U153" t="s">
        <v>819</v>
      </c>
      <c r="V153" t="s">
        <v>89</v>
      </c>
      <c r="W153" t="s">
        <v>90</v>
      </c>
      <c r="Y153" t="s">
        <v>91</v>
      </c>
      <c r="Z153">
        <v>7794347</v>
      </c>
      <c r="AA153" t="s">
        <v>92</v>
      </c>
      <c r="AB153" t="s">
        <v>241</v>
      </c>
      <c r="AC153" t="s">
        <v>242</v>
      </c>
      <c r="AD153" t="s">
        <v>150</v>
      </c>
      <c r="AF153" t="s">
        <v>820</v>
      </c>
      <c r="AI153" t="s">
        <v>152</v>
      </c>
      <c r="AK153" t="s">
        <v>100</v>
      </c>
      <c r="AL153" t="s">
        <v>821</v>
      </c>
      <c r="AM153" t="s">
        <v>822</v>
      </c>
      <c r="AN153" t="s">
        <v>821</v>
      </c>
      <c r="AO153" t="s">
        <v>97</v>
      </c>
      <c r="AQ153" t="s">
        <v>104</v>
      </c>
      <c r="AR153" t="s">
        <v>493</v>
      </c>
      <c r="AS153" t="s">
        <v>100</v>
      </c>
      <c r="AT153" t="s">
        <v>156</v>
      </c>
      <c r="AU153" t="s">
        <v>98</v>
      </c>
      <c r="AW153" t="s">
        <v>98</v>
      </c>
      <c r="AY153" t="s">
        <v>97</v>
      </c>
      <c r="BA153" t="s">
        <v>100</v>
      </c>
      <c r="BB153" t="s">
        <v>382</v>
      </c>
      <c r="BC153" t="s">
        <v>98</v>
      </c>
      <c r="BD153">
        <v>0</v>
      </c>
      <c r="BE153" t="s">
        <v>98</v>
      </c>
      <c r="BF153" t="s">
        <v>98</v>
      </c>
      <c r="BH153" t="s">
        <v>98</v>
      </c>
      <c r="BJ153" t="s">
        <v>98</v>
      </c>
      <c r="BL153" t="s">
        <v>98</v>
      </c>
      <c r="BN153" t="s">
        <v>98</v>
      </c>
      <c r="BP153" t="s">
        <v>98</v>
      </c>
      <c r="BR153" t="s">
        <v>98</v>
      </c>
      <c r="BT153" t="s">
        <v>98</v>
      </c>
      <c r="BU153" t="s">
        <v>98</v>
      </c>
      <c r="BV153" t="s">
        <v>98</v>
      </c>
      <c r="BW153" t="s">
        <v>98</v>
      </c>
      <c r="BY153" t="s">
        <v>98</v>
      </c>
      <c r="CA153" t="s">
        <v>100</v>
      </c>
      <c r="CB153" t="s">
        <v>158</v>
      </c>
      <c r="CC153" t="s">
        <v>97</v>
      </c>
      <c r="CE153" t="s">
        <v>97</v>
      </c>
      <c r="CG153" t="s">
        <v>97</v>
      </c>
      <c r="CI153" t="s">
        <v>98</v>
      </c>
      <c r="CJ153" t="s">
        <v>2875</v>
      </c>
      <c r="CK153" t="s">
        <v>2875</v>
      </c>
      <c r="CL153" t="b">
        <f t="shared" si="6"/>
        <v>1</v>
      </c>
      <c r="CM153" t="s">
        <v>2875</v>
      </c>
      <c r="CN153" t="s">
        <v>2876</v>
      </c>
      <c r="CO153" t="b">
        <f t="shared" si="7"/>
        <v>0</v>
      </c>
      <c r="CP153" t="s">
        <v>2873</v>
      </c>
      <c r="CQ153" t="s">
        <v>2875</v>
      </c>
      <c r="CR153" t="b">
        <f t="shared" si="8"/>
        <v>0</v>
      </c>
    </row>
    <row r="154" spans="1:96" x14ac:dyDescent="0.35">
      <c r="A154" s="1">
        <v>43388.423692129632</v>
      </c>
      <c r="B154">
        <v>962</v>
      </c>
      <c r="C154">
        <v>7.7945221510201803E+20</v>
      </c>
      <c r="D154" t="s">
        <v>82</v>
      </c>
      <c r="E154">
        <v>78669</v>
      </c>
      <c r="F154" t="s">
        <v>83</v>
      </c>
      <c r="G154" t="s">
        <v>84</v>
      </c>
      <c r="H154" t="s">
        <v>85</v>
      </c>
      <c r="I154" s="1">
        <v>43406.172708333332</v>
      </c>
      <c r="J154">
        <v>1452</v>
      </c>
      <c r="K154">
        <v>6.5</v>
      </c>
      <c r="L154">
        <v>54.17</v>
      </c>
      <c r="M154">
        <v>12</v>
      </c>
      <c r="N154" t="b">
        <v>0</v>
      </c>
      <c r="R154" t="s">
        <v>86</v>
      </c>
      <c r="T154" t="s">
        <v>823</v>
      </c>
      <c r="U154" t="s">
        <v>824</v>
      </c>
      <c r="V154" t="s">
        <v>89</v>
      </c>
      <c r="W154" t="s">
        <v>90</v>
      </c>
      <c r="Y154" t="s">
        <v>91</v>
      </c>
      <c r="Z154">
        <v>7794522</v>
      </c>
      <c r="AA154" t="s">
        <v>92</v>
      </c>
      <c r="AB154" t="s">
        <v>310</v>
      </c>
      <c r="AC154" t="s">
        <v>311</v>
      </c>
      <c r="AD154" t="s">
        <v>175</v>
      </c>
      <c r="AF154" t="s">
        <v>825</v>
      </c>
      <c r="AI154" t="s">
        <v>96</v>
      </c>
      <c r="AK154" t="s">
        <v>97</v>
      </c>
      <c r="AM154" t="s">
        <v>98</v>
      </c>
      <c r="AO154" t="s">
        <v>97</v>
      </c>
      <c r="AQ154" t="s">
        <v>100</v>
      </c>
      <c r="AR154" t="s">
        <v>101</v>
      </c>
      <c r="AS154" t="s">
        <v>98</v>
      </c>
      <c r="AU154" t="s">
        <v>104</v>
      </c>
      <c r="AV154" t="s">
        <v>183</v>
      </c>
      <c r="AW154" t="s">
        <v>100</v>
      </c>
      <c r="AX154" t="s">
        <v>163</v>
      </c>
      <c r="AY154" t="s">
        <v>98</v>
      </c>
      <c r="BA154" t="s">
        <v>104</v>
      </c>
      <c r="BB154" t="s">
        <v>105</v>
      </c>
      <c r="BC154" t="s">
        <v>750</v>
      </c>
      <c r="BD154">
        <v>0</v>
      </c>
      <c r="BE154" t="s">
        <v>98</v>
      </c>
      <c r="BF154" t="s">
        <v>98</v>
      </c>
      <c r="BH154" t="s">
        <v>98</v>
      </c>
      <c r="BJ154" t="s">
        <v>98</v>
      </c>
      <c r="BL154" t="s">
        <v>98</v>
      </c>
      <c r="BN154" t="s">
        <v>98</v>
      </c>
      <c r="BP154" t="s">
        <v>97</v>
      </c>
      <c r="BR154" t="s">
        <v>104</v>
      </c>
      <c r="BS154" t="s">
        <v>200</v>
      </c>
      <c r="BT154" t="s">
        <v>98</v>
      </c>
      <c r="BU154" t="s">
        <v>98</v>
      </c>
      <c r="BV154" t="s">
        <v>98</v>
      </c>
      <c r="BW154" t="s">
        <v>98</v>
      </c>
      <c r="BY154" t="s">
        <v>98</v>
      </c>
      <c r="CA154" t="s">
        <v>100</v>
      </c>
      <c r="CB154" t="s">
        <v>186</v>
      </c>
      <c r="CC154" t="s">
        <v>100</v>
      </c>
      <c r="CD154" t="s">
        <v>187</v>
      </c>
      <c r="CE154" t="s">
        <v>97</v>
      </c>
      <c r="CG154" t="s">
        <v>97</v>
      </c>
      <c r="CI154" t="s">
        <v>98</v>
      </c>
      <c r="CJ154" t="s">
        <v>98</v>
      </c>
      <c r="CK154" t="s">
        <v>98</v>
      </c>
      <c r="CL154" t="b">
        <f t="shared" si="6"/>
        <v>1</v>
      </c>
      <c r="CM154" t="s">
        <v>98</v>
      </c>
      <c r="CN154" t="s">
        <v>98</v>
      </c>
      <c r="CO154" t="b">
        <f t="shared" si="7"/>
        <v>1</v>
      </c>
      <c r="CP154" t="s">
        <v>2874</v>
      </c>
      <c r="CQ154" t="s">
        <v>98</v>
      </c>
      <c r="CR154" t="b">
        <f t="shared" si="8"/>
        <v>0</v>
      </c>
    </row>
    <row r="155" spans="1:96" x14ac:dyDescent="0.35">
      <c r="A155" s="1">
        <v>43419.846006944441</v>
      </c>
      <c r="B155">
        <v>1093</v>
      </c>
      <c r="C155">
        <v>7.7947681511201794E+20</v>
      </c>
      <c r="D155" t="s">
        <v>82</v>
      </c>
      <c r="E155">
        <v>79907</v>
      </c>
      <c r="F155" t="s">
        <v>106</v>
      </c>
      <c r="G155" t="s">
        <v>107</v>
      </c>
      <c r="H155" t="s">
        <v>108</v>
      </c>
      <c r="I155" s="1">
        <v>43425.154814814814</v>
      </c>
      <c r="J155">
        <v>1674</v>
      </c>
      <c r="K155">
        <v>4.5</v>
      </c>
      <c r="L155">
        <v>45</v>
      </c>
      <c r="M155">
        <v>10</v>
      </c>
      <c r="N155" t="b">
        <v>0</v>
      </c>
      <c r="R155" t="s">
        <v>86</v>
      </c>
      <c r="T155" t="s">
        <v>826</v>
      </c>
      <c r="U155" t="s">
        <v>827</v>
      </c>
      <c r="V155" t="s">
        <v>89</v>
      </c>
      <c r="W155" t="s">
        <v>90</v>
      </c>
      <c r="Y155" t="s">
        <v>91</v>
      </c>
      <c r="Z155">
        <v>7794768</v>
      </c>
      <c r="AA155" t="s">
        <v>92</v>
      </c>
      <c r="AB155" t="s">
        <v>92</v>
      </c>
      <c r="AC155" t="s">
        <v>446</v>
      </c>
      <c r="AD155" t="s">
        <v>150</v>
      </c>
      <c r="AF155" t="s">
        <v>828</v>
      </c>
      <c r="AI155" t="s">
        <v>96</v>
      </c>
      <c r="AK155" t="s">
        <v>97</v>
      </c>
      <c r="AM155" t="s">
        <v>98</v>
      </c>
      <c r="AO155" t="s">
        <v>100</v>
      </c>
      <c r="AP155" t="s">
        <v>829</v>
      </c>
      <c r="AQ155" t="s">
        <v>100</v>
      </c>
      <c r="AR155" t="s">
        <v>830</v>
      </c>
      <c r="AS155" t="s">
        <v>100</v>
      </c>
      <c r="AT155" t="s">
        <v>114</v>
      </c>
      <c r="AU155" t="s">
        <v>98</v>
      </c>
      <c r="AW155" t="s">
        <v>98</v>
      </c>
      <c r="AY155" t="s">
        <v>100</v>
      </c>
      <c r="AZ155" t="s">
        <v>831</v>
      </c>
      <c r="BA155" t="s">
        <v>104</v>
      </c>
      <c r="BB155" t="s">
        <v>115</v>
      </c>
      <c r="BC155" t="s">
        <v>98</v>
      </c>
      <c r="BD155">
        <v>0</v>
      </c>
      <c r="BE155" t="s">
        <v>98</v>
      </c>
      <c r="BF155" t="s">
        <v>98</v>
      </c>
      <c r="BH155" t="s">
        <v>98</v>
      </c>
      <c r="BJ155" t="s">
        <v>98</v>
      </c>
      <c r="BL155" t="s">
        <v>98</v>
      </c>
      <c r="BN155" t="s">
        <v>98</v>
      </c>
      <c r="BP155" t="s">
        <v>98</v>
      </c>
      <c r="BR155" t="s">
        <v>98</v>
      </c>
      <c r="BT155" t="s">
        <v>98</v>
      </c>
      <c r="BU155" t="s">
        <v>98</v>
      </c>
      <c r="BV155" t="s">
        <v>98</v>
      </c>
      <c r="BW155" t="s">
        <v>98</v>
      </c>
      <c r="BY155" t="s">
        <v>98</v>
      </c>
      <c r="CA155" t="s">
        <v>100</v>
      </c>
      <c r="CB155" t="s">
        <v>832</v>
      </c>
      <c r="CC155" t="s">
        <v>97</v>
      </c>
      <c r="CE155" t="s">
        <v>97</v>
      </c>
      <c r="CG155" t="s">
        <v>97</v>
      </c>
      <c r="CI155" t="s">
        <v>98</v>
      </c>
      <c r="CJ155" t="s">
        <v>2876</v>
      </c>
      <c r="CK155" t="s">
        <v>2876</v>
      </c>
      <c r="CL155" t="b">
        <f t="shared" si="6"/>
        <v>1</v>
      </c>
      <c r="CM155" t="s">
        <v>2876</v>
      </c>
      <c r="CN155" t="s">
        <v>2872</v>
      </c>
      <c r="CO155" t="b">
        <f t="shared" si="7"/>
        <v>0</v>
      </c>
      <c r="CP155" t="s">
        <v>2875</v>
      </c>
      <c r="CQ155" t="s">
        <v>2905</v>
      </c>
      <c r="CR155" t="b">
        <f t="shared" si="8"/>
        <v>0</v>
      </c>
    </row>
    <row r="156" spans="1:96" x14ac:dyDescent="0.35">
      <c r="A156" s="1">
        <v>43397.406539351854</v>
      </c>
      <c r="B156">
        <v>1059</v>
      </c>
      <c r="C156">
        <v>7.7950272410201804E+20</v>
      </c>
      <c r="D156" t="s">
        <v>82</v>
      </c>
      <c r="E156">
        <v>79686</v>
      </c>
      <c r="F156" t="s">
        <v>106</v>
      </c>
      <c r="G156" t="s">
        <v>107</v>
      </c>
      <c r="H156" t="s">
        <v>108</v>
      </c>
      <c r="I156" s="1">
        <v>43424.042905092596</v>
      </c>
      <c r="J156">
        <v>1739</v>
      </c>
      <c r="K156">
        <v>8</v>
      </c>
      <c r="L156">
        <v>53.33</v>
      </c>
      <c r="M156">
        <v>15</v>
      </c>
      <c r="N156" t="b">
        <v>0</v>
      </c>
      <c r="R156" t="s">
        <v>86</v>
      </c>
      <c r="T156" t="s">
        <v>123</v>
      </c>
      <c r="U156" t="s">
        <v>833</v>
      </c>
      <c r="V156" t="s">
        <v>89</v>
      </c>
      <c r="W156" t="s">
        <v>90</v>
      </c>
      <c r="Y156" t="s">
        <v>91</v>
      </c>
      <c r="Z156">
        <v>7795027</v>
      </c>
      <c r="AA156" t="s">
        <v>92</v>
      </c>
      <c r="AB156" t="s">
        <v>241</v>
      </c>
      <c r="AC156" t="s">
        <v>242</v>
      </c>
      <c r="AD156" t="s">
        <v>150</v>
      </c>
      <c r="AF156">
        <v>49292003</v>
      </c>
      <c r="AI156" t="s">
        <v>96</v>
      </c>
      <c r="AK156" t="s">
        <v>97</v>
      </c>
      <c r="AM156" t="s">
        <v>98</v>
      </c>
      <c r="AO156" t="s">
        <v>97</v>
      </c>
      <c r="AP156" t="s">
        <v>834</v>
      </c>
      <c r="AQ156" t="s">
        <v>100</v>
      </c>
      <c r="AR156" t="s">
        <v>113</v>
      </c>
      <c r="AS156" t="s">
        <v>98</v>
      </c>
      <c r="AU156" t="s">
        <v>97</v>
      </c>
      <c r="AV156" t="s">
        <v>835</v>
      </c>
      <c r="AW156" t="s">
        <v>100</v>
      </c>
      <c r="AX156" t="s">
        <v>289</v>
      </c>
      <c r="AY156" t="s">
        <v>98</v>
      </c>
      <c r="BA156" t="s">
        <v>97</v>
      </c>
      <c r="BC156" t="s">
        <v>836</v>
      </c>
      <c r="BD156">
        <v>116</v>
      </c>
      <c r="BE156" t="s">
        <v>2887</v>
      </c>
      <c r="BF156" t="s">
        <v>98</v>
      </c>
      <c r="BH156" t="s">
        <v>97</v>
      </c>
      <c r="BJ156" t="s">
        <v>100</v>
      </c>
      <c r="BK156" t="s">
        <v>596</v>
      </c>
      <c r="BL156" t="s">
        <v>100</v>
      </c>
      <c r="BM156" t="s">
        <v>597</v>
      </c>
      <c r="BN156" t="s">
        <v>98</v>
      </c>
      <c r="BP156" t="s">
        <v>97</v>
      </c>
      <c r="BQ156" t="s">
        <v>837</v>
      </c>
      <c r="BR156" t="s">
        <v>100</v>
      </c>
      <c r="BS156" t="s">
        <v>726</v>
      </c>
      <c r="BT156" t="s">
        <v>98</v>
      </c>
      <c r="BU156" t="s">
        <v>98</v>
      </c>
      <c r="BV156" t="s">
        <v>98</v>
      </c>
      <c r="BW156" t="s">
        <v>98</v>
      </c>
      <c r="BY156" t="s">
        <v>98</v>
      </c>
      <c r="CA156" t="s">
        <v>100</v>
      </c>
      <c r="CB156" t="s">
        <v>471</v>
      </c>
      <c r="CC156" t="s">
        <v>100</v>
      </c>
      <c r="CD156" t="s">
        <v>289</v>
      </c>
      <c r="CE156" t="s">
        <v>97</v>
      </c>
      <c r="CG156" t="s">
        <v>97</v>
      </c>
      <c r="CI156" t="s">
        <v>2877</v>
      </c>
      <c r="CJ156" t="s">
        <v>2872</v>
      </c>
      <c r="CK156" t="s">
        <v>2872</v>
      </c>
      <c r="CL156" t="b">
        <f t="shared" si="6"/>
        <v>1</v>
      </c>
      <c r="CM156" t="s">
        <v>2872</v>
      </c>
      <c r="CN156" t="s">
        <v>2872</v>
      </c>
      <c r="CO156" t="b">
        <f t="shared" si="7"/>
        <v>1</v>
      </c>
      <c r="CP156" t="s">
        <v>2905</v>
      </c>
      <c r="CQ156" t="s">
        <v>2872</v>
      </c>
      <c r="CR156" t="b">
        <f t="shared" si="8"/>
        <v>0</v>
      </c>
    </row>
    <row r="157" spans="1:96" x14ac:dyDescent="0.35">
      <c r="A157" s="1">
        <v>43397.605543981481</v>
      </c>
      <c r="B157">
        <v>1471</v>
      </c>
      <c r="C157">
        <v>7.7950322410201796E+20</v>
      </c>
      <c r="D157" t="s">
        <v>82</v>
      </c>
      <c r="E157">
        <v>79690</v>
      </c>
      <c r="F157" t="s">
        <v>106</v>
      </c>
      <c r="G157" t="s">
        <v>107</v>
      </c>
      <c r="H157" t="s">
        <v>108</v>
      </c>
      <c r="I157" s="1">
        <v>43424.04246527778</v>
      </c>
      <c r="J157">
        <v>1954</v>
      </c>
      <c r="K157">
        <v>6</v>
      </c>
      <c r="L157">
        <v>60</v>
      </c>
      <c r="M157">
        <v>10</v>
      </c>
      <c r="N157" t="b">
        <v>0</v>
      </c>
      <c r="R157" t="s">
        <v>86</v>
      </c>
      <c r="T157" t="s">
        <v>838</v>
      </c>
      <c r="U157" t="s">
        <v>839</v>
      </c>
      <c r="V157" t="s">
        <v>89</v>
      </c>
      <c r="W157" t="s">
        <v>90</v>
      </c>
      <c r="Y157" t="s">
        <v>91</v>
      </c>
      <c r="Z157">
        <v>7795032</v>
      </c>
      <c r="AA157" t="s">
        <v>92</v>
      </c>
      <c r="AB157" t="s">
        <v>241</v>
      </c>
      <c r="AC157" t="s">
        <v>242</v>
      </c>
      <c r="AD157" t="s">
        <v>150</v>
      </c>
      <c r="AF157" t="s">
        <v>840</v>
      </c>
      <c r="AI157" t="s">
        <v>96</v>
      </c>
      <c r="AK157" t="s">
        <v>97</v>
      </c>
      <c r="AM157" t="s">
        <v>98</v>
      </c>
      <c r="AO157" t="s">
        <v>97</v>
      </c>
      <c r="AP157" t="s">
        <v>841</v>
      </c>
      <c r="AQ157" t="s">
        <v>104</v>
      </c>
      <c r="AR157" t="s">
        <v>337</v>
      </c>
      <c r="AS157" t="s">
        <v>100</v>
      </c>
      <c r="AT157" t="s">
        <v>136</v>
      </c>
      <c r="AU157" t="s">
        <v>98</v>
      </c>
      <c r="AW157" t="s">
        <v>98</v>
      </c>
      <c r="AY157" t="s">
        <v>100</v>
      </c>
      <c r="AZ157" t="s">
        <v>842</v>
      </c>
      <c r="BA157" t="s">
        <v>104</v>
      </c>
      <c r="BB157" t="s">
        <v>235</v>
      </c>
      <c r="BC157" t="s">
        <v>98</v>
      </c>
      <c r="BD157">
        <v>0</v>
      </c>
      <c r="BE157" t="s">
        <v>98</v>
      </c>
      <c r="BF157" t="s">
        <v>98</v>
      </c>
      <c r="BH157" t="s">
        <v>98</v>
      </c>
      <c r="BJ157" t="s">
        <v>98</v>
      </c>
      <c r="BL157" t="s">
        <v>98</v>
      </c>
      <c r="BN157" t="s">
        <v>98</v>
      </c>
      <c r="BP157" t="s">
        <v>98</v>
      </c>
      <c r="BR157" t="s">
        <v>98</v>
      </c>
      <c r="BT157" t="s">
        <v>98</v>
      </c>
      <c r="BU157" t="s">
        <v>98</v>
      </c>
      <c r="BV157" t="s">
        <v>98</v>
      </c>
      <c r="BW157" t="s">
        <v>98</v>
      </c>
      <c r="BY157" t="s">
        <v>98</v>
      </c>
      <c r="CA157" t="s">
        <v>100</v>
      </c>
      <c r="CB157" t="s">
        <v>116</v>
      </c>
      <c r="CC157" t="s">
        <v>97</v>
      </c>
      <c r="CE157" t="s">
        <v>97</v>
      </c>
      <c r="CG157" t="s">
        <v>97</v>
      </c>
      <c r="CI157" t="s">
        <v>98</v>
      </c>
      <c r="CJ157" t="s">
        <v>2873</v>
      </c>
      <c r="CK157" t="s">
        <v>2873</v>
      </c>
      <c r="CL157" t="b">
        <f t="shared" si="6"/>
        <v>1</v>
      </c>
      <c r="CM157" t="s">
        <v>2873</v>
      </c>
      <c r="CN157" t="s">
        <v>2873</v>
      </c>
      <c r="CO157" t="b">
        <f t="shared" si="7"/>
        <v>1</v>
      </c>
      <c r="CP157" t="s">
        <v>98</v>
      </c>
      <c r="CQ157" t="s">
        <v>2873</v>
      </c>
      <c r="CR157" t="b">
        <f t="shared" si="8"/>
        <v>0</v>
      </c>
    </row>
    <row r="158" spans="1:96" x14ac:dyDescent="0.35">
      <c r="A158" s="1">
        <v>43389.603402777779</v>
      </c>
      <c r="B158">
        <v>617</v>
      </c>
      <c r="C158">
        <v>7.7952351610201794E+20</v>
      </c>
      <c r="D158" t="s">
        <v>82</v>
      </c>
      <c r="E158">
        <v>78983</v>
      </c>
      <c r="F158" t="s">
        <v>83</v>
      </c>
      <c r="G158" t="s">
        <v>84</v>
      </c>
      <c r="H158" t="s">
        <v>85</v>
      </c>
      <c r="I158" s="1">
        <v>43412.142708333333</v>
      </c>
      <c r="J158">
        <v>1304</v>
      </c>
      <c r="K158">
        <v>5.5</v>
      </c>
      <c r="L158">
        <v>45.83</v>
      </c>
      <c r="M158">
        <v>12</v>
      </c>
      <c r="N158" t="b">
        <v>0</v>
      </c>
      <c r="R158" t="s">
        <v>86</v>
      </c>
      <c r="T158" t="s">
        <v>843</v>
      </c>
      <c r="U158" t="s">
        <v>844</v>
      </c>
      <c r="V158" t="s">
        <v>89</v>
      </c>
      <c r="W158" t="s">
        <v>90</v>
      </c>
      <c r="Y158" t="s">
        <v>91</v>
      </c>
      <c r="Z158">
        <v>7795235</v>
      </c>
      <c r="AA158" t="s">
        <v>92</v>
      </c>
      <c r="AB158" t="s">
        <v>310</v>
      </c>
      <c r="AC158" t="s">
        <v>311</v>
      </c>
      <c r="AD158" t="s">
        <v>175</v>
      </c>
      <c r="AF158" t="s">
        <v>845</v>
      </c>
      <c r="AI158" t="s">
        <v>96</v>
      </c>
      <c r="AK158" t="s">
        <v>97</v>
      </c>
      <c r="AM158" t="s">
        <v>98</v>
      </c>
      <c r="AO158" t="s">
        <v>97</v>
      </c>
      <c r="AQ158" t="s">
        <v>100</v>
      </c>
      <c r="AR158" t="s">
        <v>101</v>
      </c>
      <c r="AS158" t="s">
        <v>98</v>
      </c>
      <c r="AU158" t="s">
        <v>104</v>
      </c>
      <c r="AV158" t="s">
        <v>183</v>
      </c>
      <c r="AW158" t="s">
        <v>100</v>
      </c>
      <c r="AX158" t="s">
        <v>163</v>
      </c>
      <c r="AY158" t="s">
        <v>98</v>
      </c>
      <c r="BA158" t="s">
        <v>104</v>
      </c>
      <c r="BB158" t="s">
        <v>105</v>
      </c>
      <c r="BC158" t="s">
        <v>750</v>
      </c>
      <c r="BD158">
        <v>0</v>
      </c>
      <c r="BE158" t="s">
        <v>98</v>
      </c>
      <c r="BF158" t="s">
        <v>98</v>
      </c>
      <c r="BH158" t="s">
        <v>98</v>
      </c>
      <c r="BJ158" t="s">
        <v>98</v>
      </c>
      <c r="BL158" t="s">
        <v>98</v>
      </c>
      <c r="BN158" t="s">
        <v>98</v>
      </c>
      <c r="BP158" t="s">
        <v>97</v>
      </c>
      <c r="BR158" t="s">
        <v>104</v>
      </c>
      <c r="BS158" t="s">
        <v>200</v>
      </c>
      <c r="BT158" t="s">
        <v>98</v>
      </c>
      <c r="BU158" t="s">
        <v>98</v>
      </c>
      <c r="BV158" t="s">
        <v>98</v>
      </c>
      <c r="BW158" t="s">
        <v>98</v>
      </c>
      <c r="BY158" t="s">
        <v>98</v>
      </c>
      <c r="CA158" t="s">
        <v>100</v>
      </c>
      <c r="CB158" t="s">
        <v>186</v>
      </c>
      <c r="CC158" t="s">
        <v>100</v>
      </c>
      <c r="CD158" t="s">
        <v>187</v>
      </c>
      <c r="CE158" t="s">
        <v>100</v>
      </c>
      <c r="CF158" t="s">
        <v>846</v>
      </c>
      <c r="CG158" t="s">
        <v>97</v>
      </c>
      <c r="CI158" t="s">
        <v>98</v>
      </c>
      <c r="CJ158" t="s">
        <v>2874</v>
      </c>
      <c r="CK158" t="s">
        <v>2874</v>
      </c>
      <c r="CL158" t="b">
        <f t="shared" si="6"/>
        <v>1</v>
      </c>
      <c r="CM158" t="s">
        <v>2874</v>
      </c>
      <c r="CN158" t="s">
        <v>2874</v>
      </c>
      <c r="CO158" t="b">
        <f t="shared" si="7"/>
        <v>1</v>
      </c>
      <c r="CP158" t="s">
        <v>2872</v>
      </c>
      <c r="CQ158" t="s">
        <v>2874</v>
      </c>
      <c r="CR158" t="b">
        <f t="shared" si="8"/>
        <v>0</v>
      </c>
    </row>
    <row r="159" spans="1:96" x14ac:dyDescent="0.35">
      <c r="A159" s="1">
        <v>43388.333252314813</v>
      </c>
      <c r="B159">
        <v>276</v>
      </c>
      <c r="C159">
        <v>7.7952491510201804E+20</v>
      </c>
      <c r="D159" t="s">
        <v>82</v>
      </c>
      <c r="E159">
        <v>78639</v>
      </c>
      <c r="F159" t="s">
        <v>83</v>
      </c>
      <c r="G159" t="s">
        <v>84</v>
      </c>
      <c r="H159" t="s">
        <v>85</v>
      </c>
      <c r="I159" s="1">
        <v>43406.064155092594</v>
      </c>
      <c r="J159">
        <v>984</v>
      </c>
      <c r="K159">
        <v>9</v>
      </c>
      <c r="L159">
        <v>60</v>
      </c>
      <c r="M159">
        <v>15</v>
      </c>
      <c r="N159" t="b">
        <v>0</v>
      </c>
      <c r="R159" t="s">
        <v>86</v>
      </c>
      <c r="T159" t="s">
        <v>847</v>
      </c>
      <c r="U159" t="s">
        <v>848</v>
      </c>
      <c r="V159" t="s">
        <v>89</v>
      </c>
      <c r="W159" t="s">
        <v>90</v>
      </c>
      <c r="Y159" t="s">
        <v>91</v>
      </c>
      <c r="Z159">
        <v>7795249</v>
      </c>
      <c r="AA159" t="s">
        <v>92</v>
      </c>
      <c r="AB159" t="s">
        <v>310</v>
      </c>
      <c r="AC159" t="s">
        <v>311</v>
      </c>
      <c r="AD159" t="s">
        <v>175</v>
      </c>
      <c r="AF159" t="s">
        <v>849</v>
      </c>
      <c r="AI159" t="s">
        <v>96</v>
      </c>
      <c r="AK159" t="s">
        <v>97</v>
      </c>
      <c r="AM159" t="s">
        <v>98</v>
      </c>
      <c r="AO159" t="s">
        <v>97</v>
      </c>
      <c r="AQ159" t="s">
        <v>100</v>
      </c>
      <c r="AR159" t="s">
        <v>101</v>
      </c>
      <c r="AS159" t="s">
        <v>98</v>
      </c>
      <c r="AU159" t="s">
        <v>104</v>
      </c>
      <c r="AV159" t="s">
        <v>183</v>
      </c>
      <c r="AW159" t="s">
        <v>100</v>
      </c>
      <c r="AX159" t="s">
        <v>163</v>
      </c>
      <c r="AY159" t="s">
        <v>98</v>
      </c>
      <c r="BA159" t="s">
        <v>104</v>
      </c>
      <c r="BB159" t="s">
        <v>105</v>
      </c>
      <c r="BC159" t="s">
        <v>850</v>
      </c>
      <c r="BD159">
        <v>0</v>
      </c>
      <c r="BE159" t="s">
        <v>98</v>
      </c>
      <c r="BF159" t="s">
        <v>98</v>
      </c>
      <c r="BH159" t="s">
        <v>97</v>
      </c>
      <c r="BJ159" t="s">
        <v>100</v>
      </c>
      <c r="BK159" t="s">
        <v>751</v>
      </c>
      <c r="BL159" t="s">
        <v>97</v>
      </c>
      <c r="BN159" t="s">
        <v>98</v>
      </c>
      <c r="BP159" t="s">
        <v>97</v>
      </c>
      <c r="BR159" t="s">
        <v>97</v>
      </c>
      <c r="BT159" t="s">
        <v>98</v>
      </c>
      <c r="BU159" t="s">
        <v>98</v>
      </c>
      <c r="BV159" t="s">
        <v>98</v>
      </c>
      <c r="BW159" t="s">
        <v>98</v>
      </c>
      <c r="BY159" t="s">
        <v>98</v>
      </c>
      <c r="CA159" t="s">
        <v>100</v>
      </c>
      <c r="CB159" t="s">
        <v>186</v>
      </c>
      <c r="CC159" t="s">
        <v>100</v>
      </c>
      <c r="CD159" t="s">
        <v>187</v>
      </c>
      <c r="CE159" t="s">
        <v>97</v>
      </c>
      <c r="CG159" t="s">
        <v>97</v>
      </c>
      <c r="CI159" t="s">
        <v>2877</v>
      </c>
      <c r="CJ159" t="s">
        <v>2875</v>
      </c>
      <c r="CK159" t="s">
        <v>2874</v>
      </c>
      <c r="CL159" t="b">
        <f t="shared" si="6"/>
        <v>0</v>
      </c>
      <c r="CM159" t="s">
        <v>2875</v>
      </c>
      <c r="CN159" t="s">
        <v>2875</v>
      </c>
      <c r="CO159" t="b">
        <f t="shared" si="7"/>
        <v>1</v>
      </c>
      <c r="CP159" t="s">
        <v>2873</v>
      </c>
      <c r="CQ159" t="s">
        <v>2875</v>
      </c>
      <c r="CR159" t="b">
        <f t="shared" si="8"/>
        <v>0</v>
      </c>
    </row>
    <row r="160" spans="1:96" x14ac:dyDescent="0.35">
      <c r="A160" s="1">
        <v>43396.627662037034</v>
      </c>
      <c r="B160">
        <v>1452</v>
      </c>
      <c r="C160">
        <v>7.7953322310201796E+20</v>
      </c>
      <c r="D160" t="s">
        <v>82</v>
      </c>
      <c r="E160">
        <v>79648</v>
      </c>
      <c r="F160" t="s">
        <v>106</v>
      </c>
      <c r="G160" t="s">
        <v>107</v>
      </c>
      <c r="H160" t="s">
        <v>108</v>
      </c>
      <c r="I160" s="1">
        <v>43424.063518518517</v>
      </c>
      <c r="J160">
        <v>2200</v>
      </c>
      <c r="K160">
        <v>6</v>
      </c>
      <c r="L160">
        <v>60</v>
      </c>
      <c r="M160">
        <v>10</v>
      </c>
      <c r="N160" t="b">
        <v>0</v>
      </c>
      <c r="R160" t="s">
        <v>86</v>
      </c>
      <c r="T160" t="s">
        <v>851</v>
      </c>
      <c r="U160" t="s">
        <v>852</v>
      </c>
      <c r="V160" t="s">
        <v>89</v>
      </c>
      <c r="W160" t="s">
        <v>90</v>
      </c>
      <c r="Y160" t="s">
        <v>91</v>
      </c>
      <c r="Z160">
        <v>7795332</v>
      </c>
      <c r="AA160" t="s">
        <v>92</v>
      </c>
      <c r="AB160" t="s">
        <v>241</v>
      </c>
      <c r="AC160" t="s">
        <v>242</v>
      </c>
      <c r="AD160" t="s">
        <v>150</v>
      </c>
      <c r="AF160" t="s">
        <v>853</v>
      </c>
      <c r="AI160" t="s">
        <v>96</v>
      </c>
      <c r="AK160" t="s">
        <v>97</v>
      </c>
      <c r="AM160" t="s">
        <v>98</v>
      </c>
      <c r="AO160" t="s">
        <v>97</v>
      </c>
      <c r="AQ160" t="s">
        <v>104</v>
      </c>
      <c r="AR160" t="s">
        <v>337</v>
      </c>
      <c r="AS160" t="s">
        <v>100</v>
      </c>
      <c r="AT160" t="s">
        <v>854</v>
      </c>
      <c r="AU160" t="s">
        <v>98</v>
      </c>
      <c r="AW160" t="s">
        <v>98</v>
      </c>
      <c r="AY160" t="s">
        <v>100</v>
      </c>
      <c r="AZ160" t="s">
        <v>855</v>
      </c>
      <c r="BA160" t="s">
        <v>104</v>
      </c>
      <c r="BB160" t="s">
        <v>115</v>
      </c>
      <c r="BC160" t="s">
        <v>98</v>
      </c>
      <c r="BD160">
        <v>0</v>
      </c>
      <c r="BE160" t="s">
        <v>98</v>
      </c>
      <c r="BF160" t="s">
        <v>98</v>
      </c>
      <c r="BH160" t="s">
        <v>98</v>
      </c>
      <c r="BJ160" t="s">
        <v>98</v>
      </c>
      <c r="BL160" t="s">
        <v>98</v>
      </c>
      <c r="BN160" t="s">
        <v>98</v>
      </c>
      <c r="BP160" t="s">
        <v>98</v>
      </c>
      <c r="BR160" t="s">
        <v>98</v>
      </c>
      <c r="BT160" t="s">
        <v>98</v>
      </c>
      <c r="BU160" t="s">
        <v>98</v>
      </c>
      <c r="BV160" t="s">
        <v>98</v>
      </c>
      <c r="BW160" t="s">
        <v>98</v>
      </c>
      <c r="BY160" t="s">
        <v>98</v>
      </c>
      <c r="CA160" t="s">
        <v>100</v>
      </c>
      <c r="CB160" t="s">
        <v>856</v>
      </c>
      <c r="CC160" t="s">
        <v>97</v>
      </c>
      <c r="CE160" t="s">
        <v>97</v>
      </c>
      <c r="CG160" t="s">
        <v>97</v>
      </c>
      <c r="CI160" t="s">
        <v>98</v>
      </c>
      <c r="CJ160" t="s">
        <v>2875</v>
      </c>
      <c r="CK160" t="s">
        <v>2875</v>
      </c>
      <c r="CL160" t="b">
        <f t="shared" si="6"/>
        <v>1</v>
      </c>
      <c r="CM160" t="s">
        <v>2875</v>
      </c>
      <c r="CN160" t="s">
        <v>2876</v>
      </c>
      <c r="CO160" t="b">
        <f t="shared" si="7"/>
        <v>0</v>
      </c>
      <c r="CP160" t="s">
        <v>2874</v>
      </c>
      <c r="CQ160" t="s">
        <v>2875</v>
      </c>
      <c r="CR160" t="b">
        <f t="shared" si="8"/>
        <v>0</v>
      </c>
    </row>
    <row r="161" spans="1:96" x14ac:dyDescent="0.35">
      <c r="A161" s="1">
        <v>43395.852442129632</v>
      </c>
      <c r="B161">
        <v>1239</v>
      </c>
      <c r="C161">
        <v>7.79571822102018E+20</v>
      </c>
      <c r="D161" t="s">
        <v>82</v>
      </c>
      <c r="E161">
        <v>79301</v>
      </c>
      <c r="F161" t="s">
        <v>106</v>
      </c>
      <c r="G161" t="s">
        <v>107</v>
      </c>
      <c r="H161" t="s">
        <v>108</v>
      </c>
      <c r="I161" s="1">
        <v>43419.83184027778</v>
      </c>
      <c r="J161">
        <v>2506</v>
      </c>
      <c r="K161">
        <v>7.5</v>
      </c>
      <c r="L161">
        <v>75</v>
      </c>
      <c r="M161">
        <v>10</v>
      </c>
      <c r="N161" t="b">
        <v>0</v>
      </c>
      <c r="R161" t="s">
        <v>86</v>
      </c>
      <c r="T161" t="s">
        <v>857</v>
      </c>
      <c r="U161" t="s">
        <v>858</v>
      </c>
      <c r="V161" t="s">
        <v>89</v>
      </c>
      <c r="W161" t="s">
        <v>90</v>
      </c>
      <c r="Y161" t="s">
        <v>91</v>
      </c>
      <c r="Z161">
        <v>7795718</v>
      </c>
      <c r="AA161" t="s">
        <v>92</v>
      </c>
      <c r="AB161" t="s">
        <v>310</v>
      </c>
      <c r="AC161" t="s">
        <v>311</v>
      </c>
      <c r="AD161" t="s">
        <v>175</v>
      </c>
      <c r="AF161" t="s">
        <v>859</v>
      </c>
      <c r="AI161" t="s">
        <v>96</v>
      </c>
      <c r="AK161" t="s">
        <v>97</v>
      </c>
      <c r="AM161" t="s">
        <v>98</v>
      </c>
      <c r="AO161" t="s">
        <v>97</v>
      </c>
      <c r="AP161" t="s">
        <v>860</v>
      </c>
      <c r="AQ161" t="s">
        <v>104</v>
      </c>
      <c r="AR161" t="s">
        <v>120</v>
      </c>
      <c r="AS161" t="s">
        <v>97</v>
      </c>
      <c r="AU161" t="s">
        <v>98</v>
      </c>
      <c r="AW161" t="s">
        <v>98</v>
      </c>
      <c r="AY161" t="s">
        <v>97</v>
      </c>
      <c r="AZ161" t="s">
        <v>378</v>
      </c>
      <c r="BA161" t="s">
        <v>100</v>
      </c>
      <c r="BB161" t="s">
        <v>861</v>
      </c>
      <c r="BC161" t="s">
        <v>98</v>
      </c>
      <c r="BD161">
        <v>0</v>
      </c>
      <c r="BE161" t="s">
        <v>98</v>
      </c>
      <c r="BF161" t="s">
        <v>98</v>
      </c>
      <c r="BH161" t="s">
        <v>98</v>
      </c>
      <c r="BJ161" t="s">
        <v>98</v>
      </c>
      <c r="BL161" t="s">
        <v>98</v>
      </c>
      <c r="BN161" t="s">
        <v>98</v>
      </c>
      <c r="BP161" t="s">
        <v>98</v>
      </c>
      <c r="BR161" t="s">
        <v>98</v>
      </c>
      <c r="BT161" t="s">
        <v>98</v>
      </c>
      <c r="BU161" t="s">
        <v>98</v>
      </c>
      <c r="BV161" t="s">
        <v>98</v>
      </c>
      <c r="BW161" t="s">
        <v>98</v>
      </c>
      <c r="BY161" t="s">
        <v>98</v>
      </c>
      <c r="CA161" t="s">
        <v>100</v>
      </c>
      <c r="CB161" t="s">
        <v>471</v>
      </c>
      <c r="CC161" t="s">
        <v>97</v>
      </c>
      <c r="CE161" t="s">
        <v>97</v>
      </c>
      <c r="CG161" t="s">
        <v>97</v>
      </c>
      <c r="CI161" t="s">
        <v>98</v>
      </c>
      <c r="CJ161" t="s">
        <v>98</v>
      </c>
      <c r="CK161" t="s">
        <v>98</v>
      </c>
      <c r="CL161" t="b">
        <f t="shared" si="6"/>
        <v>1</v>
      </c>
      <c r="CM161" t="s">
        <v>98</v>
      </c>
      <c r="CN161" t="s">
        <v>98</v>
      </c>
      <c r="CO161" t="b">
        <f t="shared" si="7"/>
        <v>1</v>
      </c>
      <c r="CP161" t="s">
        <v>2875</v>
      </c>
      <c r="CQ161" t="s">
        <v>98</v>
      </c>
      <c r="CR161" t="b">
        <f t="shared" si="8"/>
        <v>0</v>
      </c>
    </row>
    <row r="162" spans="1:96" x14ac:dyDescent="0.35">
      <c r="A162" s="1">
        <v>43396.572546296295</v>
      </c>
      <c r="B162">
        <v>809</v>
      </c>
      <c r="C162">
        <v>7.7964172310201801E+20</v>
      </c>
      <c r="D162" t="s">
        <v>82</v>
      </c>
      <c r="E162">
        <v>79305</v>
      </c>
      <c r="F162" t="s">
        <v>106</v>
      </c>
      <c r="G162" t="s">
        <v>107</v>
      </c>
      <c r="H162" t="s">
        <v>108</v>
      </c>
      <c r="I162" s="1">
        <v>43418.036863425928</v>
      </c>
      <c r="J162">
        <v>1629</v>
      </c>
      <c r="K162">
        <v>6.5</v>
      </c>
      <c r="L162">
        <v>65</v>
      </c>
      <c r="M162">
        <v>10</v>
      </c>
      <c r="N162" t="b">
        <v>0</v>
      </c>
      <c r="R162" t="s">
        <v>86</v>
      </c>
      <c r="T162" t="s">
        <v>862</v>
      </c>
      <c r="U162" t="s">
        <v>858</v>
      </c>
      <c r="V162" t="s">
        <v>89</v>
      </c>
      <c r="W162" t="s">
        <v>90</v>
      </c>
      <c r="Y162" t="s">
        <v>91</v>
      </c>
      <c r="Z162">
        <v>7796417</v>
      </c>
      <c r="AA162" t="s">
        <v>92</v>
      </c>
      <c r="AB162" t="s">
        <v>310</v>
      </c>
      <c r="AC162" t="s">
        <v>311</v>
      </c>
      <c r="AD162" t="s">
        <v>175</v>
      </c>
      <c r="AF162">
        <v>69211301</v>
      </c>
      <c r="AI162" t="s">
        <v>96</v>
      </c>
      <c r="AK162" t="s">
        <v>97</v>
      </c>
      <c r="AM162" t="s">
        <v>98</v>
      </c>
      <c r="AO162" t="s">
        <v>97</v>
      </c>
      <c r="AP162" t="s">
        <v>860</v>
      </c>
      <c r="AQ162" t="s">
        <v>104</v>
      </c>
      <c r="AR162" t="s">
        <v>120</v>
      </c>
      <c r="AS162" t="s">
        <v>100</v>
      </c>
      <c r="AT162" t="s">
        <v>114</v>
      </c>
      <c r="AU162" t="s">
        <v>98</v>
      </c>
      <c r="AW162" t="s">
        <v>98</v>
      </c>
      <c r="AY162" t="s">
        <v>97</v>
      </c>
      <c r="AZ162" t="s">
        <v>863</v>
      </c>
      <c r="BA162" t="s">
        <v>100</v>
      </c>
      <c r="BB162" t="s">
        <v>306</v>
      </c>
      <c r="BC162" t="s">
        <v>98</v>
      </c>
      <c r="BD162">
        <v>0</v>
      </c>
      <c r="BE162" t="s">
        <v>98</v>
      </c>
      <c r="BF162" t="s">
        <v>98</v>
      </c>
      <c r="BH162" t="s">
        <v>98</v>
      </c>
      <c r="BJ162" t="s">
        <v>98</v>
      </c>
      <c r="BL162" t="s">
        <v>98</v>
      </c>
      <c r="BN162" t="s">
        <v>98</v>
      </c>
      <c r="BP162" t="s">
        <v>98</v>
      </c>
      <c r="BR162" t="s">
        <v>98</v>
      </c>
      <c r="BT162" t="s">
        <v>98</v>
      </c>
      <c r="BU162" t="s">
        <v>98</v>
      </c>
      <c r="BV162" t="s">
        <v>98</v>
      </c>
      <c r="BW162" t="s">
        <v>98</v>
      </c>
      <c r="BY162" t="s">
        <v>98</v>
      </c>
      <c r="CA162" t="s">
        <v>100</v>
      </c>
      <c r="CB162" t="s">
        <v>116</v>
      </c>
      <c r="CC162" t="s">
        <v>97</v>
      </c>
      <c r="CE162" t="s">
        <v>97</v>
      </c>
      <c r="CG162" t="s">
        <v>97</v>
      </c>
      <c r="CI162" t="s">
        <v>98</v>
      </c>
      <c r="CJ162" t="s">
        <v>2876</v>
      </c>
      <c r="CK162" t="s">
        <v>2876</v>
      </c>
      <c r="CL162" t="b">
        <f t="shared" si="6"/>
        <v>1</v>
      </c>
      <c r="CM162" t="s">
        <v>2876</v>
      </c>
      <c r="CN162" t="s">
        <v>2872</v>
      </c>
      <c r="CO162" t="b">
        <f t="shared" si="7"/>
        <v>0</v>
      </c>
      <c r="CP162" t="s">
        <v>2905</v>
      </c>
      <c r="CQ162" t="s">
        <v>2905</v>
      </c>
      <c r="CR162" t="b">
        <f t="shared" si="8"/>
        <v>1</v>
      </c>
    </row>
    <row r="163" spans="1:96" x14ac:dyDescent="0.35">
      <c r="A163" s="1">
        <v>43388.735324074078</v>
      </c>
      <c r="B163">
        <v>991</v>
      </c>
      <c r="C163">
        <v>7.7965531510201804E+20</v>
      </c>
      <c r="D163" t="s">
        <v>82</v>
      </c>
      <c r="E163">
        <v>78892</v>
      </c>
      <c r="F163" t="s">
        <v>83</v>
      </c>
      <c r="G163" t="s">
        <v>84</v>
      </c>
      <c r="H163" t="s">
        <v>85</v>
      </c>
      <c r="I163" s="1">
        <v>43410.042118055557</v>
      </c>
      <c r="J163">
        <v>1430</v>
      </c>
      <c r="K163">
        <v>5.5</v>
      </c>
      <c r="L163">
        <v>55</v>
      </c>
      <c r="M163">
        <v>10</v>
      </c>
      <c r="N163" t="b">
        <v>0</v>
      </c>
      <c r="R163" t="s">
        <v>86</v>
      </c>
      <c r="T163" t="s">
        <v>864</v>
      </c>
      <c r="U163" t="s">
        <v>865</v>
      </c>
      <c r="V163" t="s">
        <v>89</v>
      </c>
      <c r="W163" t="s">
        <v>90</v>
      </c>
      <c r="Y163" t="s">
        <v>91</v>
      </c>
      <c r="Z163">
        <v>7796553</v>
      </c>
      <c r="AA163" t="s">
        <v>92</v>
      </c>
      <c r="AB163" t="s">
        <v>310</v>
      </c>
      <c r="AC163" t="s">
        <v>311</v>
      </c>
      <c r="AD163" t="s">
        <v>175</v>
      </c>
      <c r="AF163" t="s">
        <v>866</v>
      </c>
      <c r="AI163" t="s">
        <v>96</v>
      </c>
      <c r="AK163" t="s">
        <v>97</v>
      </c>
      <c r="AM163" t="s">
        <v>98</v>
      </c>
      <c r="AO163" t="s">
        <v>97</v>
      </c>
      <c r="AQ163" t="s">
        <v>100</v>
      </c>
      <c r="AR163" t="s">
        <v>101</v>
      </c>
      <c r="AS163" t="s">
        <v>100</v>
      </c>
      <c r="AT163" t="s">
        <v>102</v>
      </c>
      <c r="AU163" t="s">
        <v>98</v>
      </c>
      <c r="AW163" t="s">
        <v>98</v>
      </c>
      <c r="AY163" t="s">
        <v>100</v>
      </c>
      <c r="AZ163" t="s">
        <v>867</v>
      </c>
      <c r="BA163" t="s">
        <v>104</v>
      </c>
      <c r="BB163" t="s">
        <v>105</v>
      </c>
      <c r="BD163">
        <v>0</v>
      </c>
      <c r="BE163" t="s">
        <v>98</v>
      </c>
      <c r="BF163" t="s">
        <v>98</v>
      </c>
      <c r="BH163" t="s">
        <v>98</v>
      </c>
      <c r="BJ163" t="s">
        <v>98</v>
      </c>
      <c r="BL163" t="s">
        <v>98</v>
      </c>
      <c r="BN163" t="s">
        <v>98</v>
      </c>
      <c r="BP163" t="s">
        <v>98</v>
      </c>
      <c r="BR163" t="s">
        <v>98</v>
      </c>
      <c r="BT163" t="s">
        <v>98</v>
      </c>
      <c r="BU163" t="s">
        <v>98</v>
      </c>
      <c r="BV163" t="s">
        <v>98</v>
      </c>
      <c r="BW163" t="s">
        <v>98</v>
      </c>
      <c r="BY163" t="s">
        <v>98</v>
      </c>
      <c r="CA163" t="s">
        <v>100</v>
      </c>
      <c r="CB163" t="s">
        <v>102</v>
      </c>
      <c r="CC163" t="s">
        <v>97</v>
      </c>
      <c r="CE163" t="s">
        <v>97</v>
      </c>
      <c r="CG163" t="s">
        <v>97</v>
      </c>
      <c r="CI163" t="s">
        <v>98</v>
      </c>
      <c r="CJ163" t="s">
        <v>2872</v>
      </c>
      <c r="CK163" t="s">
        <v>2872</v>
      </c>
      <c r="CL163" t="b">
        <f t="shared" si="6"/>
        <v>1</v>
      </c>
      <c r="CM163" t="s">
        <v>2872</v>
      </c>
      <c r="CN163" t="s">
        <v>2872</v>
      </c>
      <c r="CO163" t="b">
        <f t="shared" si="7"/>
        <v>1</v>
      </c>
      <c r="CP163" t="s">
        <v>98</v>
      </c>
      <c r="CQ163" t="s">
        <v>2872</v>
      </c>
      <c r="CR163" t="b">
        <f t="shared" si="8"/>
        <v>0</v>
      </c>
    </row>
    <row r="164" spans="1:96" x14ac:dyDescent="0.35">
      <c r="A164" s="1">
        <v>43388.75953703704</v>
      </c>
      <c r="B164">
        <v>569</v>
      </c>
      <c r="C164">
        <v>7.7993431510201795E+20</v>
      </c>
      <c r="D164" t="s">
        <v>82</v>
      </c>
      <c r="E164">
        <v>78979</v>
      </c>
      <c r="F164" t="s">
        <v>83</v>
      </c>
      <c r="G164" t="s">
        <v>84</v>
      </c>
      <c r="H164" t="s">
        <v>85</v>
      </c>
      <c r="I164" s="1">
        <v>43412.134826388887</v>
      </c>
      <c r="J164">
        <v>1510</v>
      </c>
      <c r="K164">
        <v>9.5</v>
      </c>
      <c r="L164">
        <v>63.33</v>
      </c>
      <c r="M164">
        <v>15</v>
      </c>
      <c r="N164" t="b">
        <v>0</v>
      </c>
      <c r="R164" t="s">
        <v>86</v>
      </c>
      <c r="T164" t="s">
        <v>868</v>
      </c>
      <c r="U164" t="s">
        <v>869</v>
      </c>
      <c r="V164" t="s">
        <v>89</v>
      </c>
      <c r="W164" t="s">
        <v>90</v>
      </c>
      <c r="Y164" t="s">
        <v>91</v>
      </c>
      <c r="Z164">
        <v>7799343</v>
      </c>
      <c r="AA164" t="s">
        <v>92</v>
      </c>
      <c r="AB164" t="s">
        <v>310</v>
      </c>
      <c r="AC164" t="s">
        <v>311</v>
      </c>
      <c r="AD164" t="s">
        <v>175</v>
      </c>
      <c r="AF164" t="s">
        <v>870</v>
      </c>
      <c r="AI164" t="s">
        <v>96</v>
      </c>
      <c r="AK164" t="s">
        <v>97</v>
      </c>
      <c r="AM164" t="s">
        <v>98</v>
      </c>
      <c r="AO164" t="s">
        <v>97</v>
      </c>
      <c r="AQ164" t="s">
        <v>100</v>
      </c>
      <c r="AR164" t="s">
        <v>101</v>
      </c>
      <c r="AS164" t="s">
        <v>98</v>
      </c>
      <c r="AU164" t="s">
        <v>104</v>
      </c>
      <c r="AV164" t="s">
        <v>183</v>
      </c>
      <c r="AW164" t="s">
        <v>100</v>
      </c>
      <c r="AX164" t="s">
        <v>163</v>
      </c>
      <c r="AY164" t="s">
        <v>98</v>
      </c>
      <c r="BA164" t="s">
        <v>104</v>
      </c>
      <c r="BB164" t="s">
        <v>105</v>
      </c>
      <c r="BC164" t="s">
        <v>871</v>
      </c>
      <c r="BD164">
        <v>0</v>
      </c>
      <c r="BE164" t="s">
        <v>98</v>
      </c>
      <c r="BF164" t="s">
        <v>98</v>
      </c>
      <c r="BH164" t="s">
        <v>97</v>
      </c>
      <c r="BJ164" t="s">
        <v>97</v>
      </c>
      <c r="BL164" t="s">
        <v>97</v>
      </c>
      <c r="BN164" t="s">
        <v>98</v>
      </c>
      <c r="BP164" t="s">
        <v>97</v>
      </c>
      <c r="BR164" t="s">
        <v>104</v>
      </c>
      <c r="BS164" t="s">
        <v>200</v>
      </c>
      <c r="BT164" t="s">
        <v>98</v>
      </c>
      <c r="BU164" t="s">
        <v>98</v>
      </c>
      <c r="BV164" t="s">
        <v>98</v>
      </c>
      <c r="BW164" t="s">
        <v>98</v>
      </c>
      <c r="BY164" t="s">
        <v>98</v>
      </c>
      <c r="CA164" t="s">
        <v>100</v>
      </c>
      <c r="CB164" t="s">
        <v>186</v>
      </c>
      <c r="CC164" t="s">
        <v>100</v>
      </c>
      <c r="CD164" t="s">
        <v>187</v>
      </c>
      <c r="CE164" t="s">
        <v>97</v>
      </c>
      <c r="CG164" t="s">
        <v>97</v>
      </c>
      <c r="CI164" t="s">
        <v>98</v>
      </c>
      <c r="CJ164" t="s">
        <v>2873</v>
      </c>
      <c r="CK164" t="s">
        <v>2873</v>
      </c>
      <c r="CL164" t="b">
        <f t="shared" si="6"/>
        <v>1</v>
      </c>
      <c r="CM164" t="s">
        <v>2873</v>
      </c>
      <c r="CN164" t="s">
        <v>2873</v>
      </c>
      <c r="CO164" t="b">
        <f t="shared" si="7"/>
        <v>1</v>
      </c>
      <c r="CP164" t="s">
        <v>2872</v>
      </c>
      <c r="CQ164" t="s">
        <v>2873</v>
      </c>
      <c r="CR164" t="b">
        <f t="shared" si="8"/>
        <v>0</v>
      </c>
    </row>
    <row r="165" spans="1:96" x14ac:dyDescent="0.35">
      <c r="A165" s="1">
        <v>43398.834629629629</v>
      </c>
      <c r="B165">
        <v>2211</v>
      </c>
      <c r="C165">
        <v>7.8008242510201802E+20</v>
      </c>
      <c r="D165" t="s">
        <v>82</v>
      </c>
      <c r="E165">
        <v>79662</v>
      </c>
      <c r="F165" t="s">
        <v>83</v>
      </c>
      <c r="G165" t="s">
        <v>84</v>
      </c>
      <c r="H165" t="s">
        <v>85</v>
      </c>
      <c r="I165" s="1">
        <v>43423.275555555556</v>
      </c>
      <c r="J165">
        <v>3158</v>
      </c>
      <c r="K165">
        <v>5.5</v>
      </c>
      <c r="L165">
        <v>45.83</v>
      </c>
      <c r="M165">
        <v>12</v>
      </c>
      <c r="N165" t="b">
        <v>0</v>
      </c>
      <c r="R165" t="s">
        <v>86</v>
      </c>
      <c r="T165" t="s">
        <v>872</v>
      </c>
      <c r="U165" t="s">
        <v>873</v>
      </c>
      <c r="V165" t="s">
        <v>89</v>
      </c>
      <c r="W165" t="s">
        <v>90</v>
      </c>
      <c r="Y165" t="s">
        <v>91</v>
      </c>
      <c r="Z165">
        <v>7800824</v>
      </c>
      <c r="AA165" t="s">
        <v>92</v>
      </c>
      <c r="AB165" t="s">
        <v>310</v>
      </c>
      <c r="AC165" t="s">
        <v>311</v>
      </c>
      <c r="AD165" t="s">
        <v>175</v>
      </c>
      <c r="AF165" t="s">
        <v>874</v>
      </c>
      <c r="AI165" t="s">
        <v>96</v>
      </c>
      <c r="AK165" t="s">
        <v>97</v>
      </c>
      <c r="AM165" t="s">
        <v>98</v>
      </c>
      <c r="AO165" t="s">
        <v>97</v>
      </c>
      <c r="AP165" t="s">
        <v>875</v>
      </c>
      <c r="AQ165" t="s">
        <v>100</v>
      </c>
      <c r="AR165" t="s">
        <v>101</v>
      </c>
      <c r="AS165" t="s">
        <v>100</v>
      </c>
      <c r="AT165" t="s">
        <v>102</v>
      </c>
      <c r="AU165" t="s">
        <v>100</v>
      </c>
      <c r="AV165" t="s">
        <v>876</v>
      </c>
      <c r="AW165" t="s">
        <v>100</v>
      </c>
      <c r="AX165" t="s">
        <v>163</v>
      </c>
      <c r="AY165" t="s">
        <v>97</v>
      </c>
      <c r="AZ165" t="s">
        <v>877</v>
      </c>
      <c r="BA165" t="s">
        <v>104</v>
      </c>
      <c r="BB165" t="s">
        <v>105</v>
      </c>
      <c r="BD165">
        <v>0</v>
      </c>
      <c r="BE165" t="s">
        <v>98</v>
      </c>
      <c r="BF165" t="s">
        <v>98</v>
      </c>
      <c r="BH165" t="s">
        <v>98</v>
      </c>
      <c r="BJ165" t="s">
        <v>98</v>
      </c>
      <c r="BL165" t="s">
        <v>98</v>
      </c>
      <c r="BN165" t="s">
        <v>98</v>
      </c>
      <c r="BP165" t="s">
        <v>98</v>
      </c>
      <c r="BR165" t="s">
        <v>98</v>
      </c>
      <c r="BT165" t="s">
        <v>98</v>
      </c>
      <c r="BU165" t="s">
        <v>98</v>
      </c>
      <c r="BV165" t="s">
        <v>98</v>
      </c>
      <c r="BW165" t="s">
        <v>98</v>
      </c>
      <c r="BY165" t="s">
        <v>98</v>
      </c>
      <c r="CA165" t="s">
        <v>100</v>
      </c>
      <c r="CB165" t="s">
        <v>186</v>
      </c>
      <c r="CC165" t="s">
        <v>100</v>
      </c>
      <c r="CD165" t="s">
        <v>187</v>
      </c>
      <c r="CE165" t="s">
        <v>97</v>
      </c>
      <c r="CG165" t="s">
        <v>97</v>
      </c>
      <c r="CI165" t="s">
        <v>98</v>
      </c>
      <c r="CJ165" t="s">
        <v>2874</v>
      </c>
      <c r="CK165" t="s">
        <v>2874</v>
      </c>
      <c r="CL165" t="b">
        <f t="shared" si="6"/>
        <v>1</v>
      </c>
      <c r="CM165" t="s">
        <v>2874</v>
      </c>
      <c r="CN165" t="s">
        <v>2874</v>
      </c>
      <c r="CO165" t="b">
        <f t="shared" si="7"/>
        <v>1</v>
      </c>
      <c r="CP165" t="s">
        <v>2873</v>
      </c>
      <c r="CQ165" t="s">
        <v>2874</v>
      </c>
      <c r="CR165" t="b">
        <f t="shared" si="8"/>
        <v>0</v>
      </c>
    </row>
    <row r="166" spans="1:96" x14ac:dyDescent="0.35">
      <c r="A166" s="1">
        <v>43389.522581018522</v>
      </c>
      <c r="B166">
        <v>1831</v>
      </c>
      <c r="C166">
        <v>7.8008491610201797E+20</v>
      </c>
      <c r="D166" t="s">
        <v>82</v>
      </c>
      <c r="E166">
        <v>78994</v>
      </c>
      <c r="F166" t="s">
        <v>83</v>
      </c>
      <c r="G166" t="s">
        <v>84</v>
      </c>
      <c r="H166" t="s">
        <v>85</v>
      </c>
      <c r="I166" s="1">
        <v>43412.215775462966</v>
      </c>
      <c r="J166">
        <v>2697</v>
      </c>
      <c r="K166">
        <v>8.5</v>
      </c>
      <c r="L166">
        <v>56.67</v>
      </c>
      <c r="M166">
        <v>15</v>
      </c>
      <c r="N166" t="b">
        <v>0</v>
      </c>
      <c r="R166" t="s">
        <v>86</v>
      </c>
      <c r="T166" t="s">
        <v>878</v>
      </c>
      <c r="U166" t="s">
        <v>879</v>
      </c>
      <c r="V166" t="s">
        <v>89</v>
      </c>
      <c r="W166" t="s">
        <v>90</v>
      </c>
      <c r="Y166" t="s">
        <v>91</v>
      </c>
      <c r="Z166">
        <v>7800849</v>
      </c>
      <c r="AA166" t="s">
        <v>92</v>
      </c>
      <c r="AB166" t="s">
        <v>310</v>
      </c>
      <c r="AC166" t="s">
        <v>311</v>
      </c>
      <c r="AD166" t="s">
        <v>175</v>
      </c>
      <c r="AF166" t="s">
        <v>880</v>
      </c>
      <c r="AI166" t="s">
        <v>96</v>
      </c>
      <c r="AK166" t="s">
        <v>97</v>
      </c>
      <c r="AM166" t="s">
        <v>98</v>
      </c>
      <c r="AO166" t="s">
        <v>97</v>
      </c>
      <c r="AQ166" t="s">
        <v>100</v>
      </c>
      <c r="AR166" t="s">
        <v>101</v>
      </c>
      <c r="AS166" t="s">
        <v>98</v>
      </c>
      <c r="AU166" t="s">
        <v>104</v>
      </c>
      <c r="AV166" t="s">
        <v>183</v>
      </c>
      <c r="AW166" t="s">
        <v>100</v>
      </c>
      <c r="AX166" t="s">
        <v>163</v>
      </c>
      <c r="AY166" t="s">
        <v>98</v>
      </c>
      <c r="BA166" t="s">
        <v>104</v>
      </c>
      <c r="BB166" t="s">
        <v>105</v>
      </c>
      <c r="BC166" t="s">
        <v>881</v>
      </c>
      <c r="BD166">
        <v>0</v>
      </c>
      <c r="BE166" t="s">
        <v>98</v>
      </c>
      <c r="BF166" t="s">
        <v>98</v>
      </c>
      <c r="BH166" t="s">
        <v>97</v>
      </c>
      <c r="BJ166" t="s">
        <v>97</v>
      </c>
      <c r="BL166" t="s">
        <v>97</v>
      </c>
      <c r="BN166" t="s">
        <v>98</v>
      </c>
      <c r="BP166" t="s">
        <v>100</v>
      </c>
      <c r="BQ166" t="s">
        <v>882</v>
      </c>
      <c r="BR166" t="s">
        <v>104</v>
      </c>
      <c r="BS166" t="s">
        <v>883</v>
      </c>
      <c r="BT166" t="s">
        <v>98</v>
      </c>
      <c r="BU166" t="s">
        <v>98</v>
      </c>
      <c r="BV166" t="s">
        <v>98</v>
      </c>
      <c r="BW166" t="s">
        <v>98</v>
      </c>
      <c r="BY166" t="s">
        <v>98</v>
      </c>
      <c r="CA166" t="s">
        <v>100</v>
      </c>
      <c r="CB166" t="s">
        <v>186</v>
      </c>
      <c r="CC166" t="s">
        <v>100</v>
      </c>
      <c r="CD166" t="s">
        <v>187</v>
      </c>
      <c r="CE166" t="s">
        <v>97</v>
      </c>
      <c r="CG166" t="s">
        <v>97</v>
      </c>
      <c r="CI166" t="s">
        <v>98</v>
      </c>
      <c r="CJ166" t="s">
        <v>2875</v>
      </c>
      <c r="CK166" t="s">
        <v>2874</v>
      </c>
      <c r="CL166" t="b">
        <f t="shared" si="6"/>
        <v>0</v>
      </c>
      <c r="CM166" t="s">
        <v>2875</v>
      </c>
      <c r="CN166" t="s">
        <v>2875</v>
      </c>
      <c r="CO166" t="b">
        <f t="shared" si="7"/>
        <v>1</v>
      </c>
      <c r="CP166" t="s">
        <v>2874</v>
      </c>
      <c r="CQ166" t="s">
        <v>2875</v>
      </c>
      <c r="CR166" t="b">
        <f t="shared" si="8"/>
        <v>0</v>
      </c>
    </row>
    <row r="167" spans="1:96" x14ac:dyDescent="0.35">
      <c r="A167" s="1">
        <v>43388.346689814818</v>
      </c>
      <c r="B167">
        <v>170</v>
      </c>
      <c r="C167">
        <v>7.8011331510201798E+20</v>
      </c>
      <c r="D167" t="s">
        <v>82</v>
      </c>
      <c r="E167">
        <v>78710</v>
      </c>
      <c r="F167" t="s">
        <v>139</v>
      </c>
      <c r="G167" t="s">
        <v>140</v>
      </c>
      <c r="H167" t="s">
        <v>141</v>
      </c>
      <c r="I167" s="1">
        <v>43408.831516203703</v>
      </c>
      <c r="J167">
        <v>888</v>
      </c>
      <c r="K167">
        <v>6</v>
      </c>
      <c r="L167">
        <v>60</v>
      </c>
      <c r="M167">
        <v>10</v>
      </c>
      <c r="N167" t="b">
        <v>0</v>
      </c>
      <c r="R167" t="s">
        <v>86</v>
      </c>
      <c r="T167" t="s">
        <v>884</v>
      </c>
      <c r="U167" t="s">
        <v>885</v>
      </c>
      <c r="V167" t="s">
        <v>89</v>
      </c>
      <c r="W167" t="s">
        <v>90</v>
      </c>
      <c r="Y167" t="s">
        <v>91</v>
      </c>
      <c r="Z167">
        <v>7801133</v>
      </c>
      <c r="AA167" t="s">
        <v>92</v>
      </c>
      <c r="AB167" t="s">
        <v>241</v>
      </c>
      <c r="AC167" t="s">
        <v>491</v>
      </c>
      <c r="AD167" t="s">
        <v>150</v>
      </c>
      <c r="AF167" t="s">
        <v>886</v>
      </c>
      <c r="AI167" t="s">
        <v>152</v>
      </c>
      <c r="AK167" t="s">
        <v>97</v>
      </c>
      <c r="AM167" t="s">
        <v>98</v>
      </c>
      <c r="AO167" t="s">
        <v>97</v>
      </c>
      <c r="AQ167" t="s">
        <v>100</v>
      </c>
      <c r="AR167" t="s">
        <v>244</v>
      </c>
      <c r="AS167" t="s">
        <v>100</v>
      </c>
      <c r="AT167" t="s">
        <v>156</v>
      </c>
      <c r="AU167" t="s">
        <v>98</v>
      </c>
      <c r="AW167" t="s">
        <v>98</v>
      </c>
      <c r="AY167" t="s">
        <v>97</v>
      </c>
      <c r="BA167" t="s">
        <v>100</v>
      </c>
      <c r="BB167" t="s">
        <v>382</v>
      </c>
      <c r="BC167" t="s">
        <v>98</v>
      </c>
      <c r="BD167">
        <v>0</v>
      </c>
      <c r="BE167" t="s">
        <v>98</v>
      </c>
      <c r="BF167" t="s">
        <v>98</v>
      </c>
      <c r="BH167" t="s">
        <v>98</v>
      </c>
      <c r="BJ167" t="s">
        <v>98</v>
      </c>
      <c r="BL167" t="s">
        <v>98</v>
      </c>
      <c r="BN167" t="s">
        <v>98</v>
      </c>
      <c r="BP167" t="s">
        <v>98</v>
      </c>
      <c r="BR167" t="s">
        <v>98</v>
      </c>
      <c r="BT167" t="s">
        <v>98</v>
      </c>
      <c r="BU167" t="s">
        <v>98</v>
      </c>
      <c r="BV167" t="s">
        <v>98</v>
      </c>
      <c r="BW167" t="s">
        <v>98</v>
      </c>
      <c r="BY167" t="s">
        <v>98</v>
      </c>
      <c r="CA167" t="s">
        <v>100</v>
      </c>
      <c r="CB167" t="s">
        <v>158</v>
      </c>
      <c r="CC167" t="s">
        <v>97</v>
      </c>
      <c r="CE167" t="s">
        <v>97</v>
      </c>
      <c r="CG167" t="s">
        <v>97</v>
      </c>
      <c r="CI167" t="s">
        <v>98</v>
      </c>
      <c r="CJ167" t="s">
        <v>2875</v>
      </c>
      <c r="CK167" t="s">
        <v>2875</v>
      </c>
      <c r="CL167" t="b">
        <f t="shared" si="6"/>
        <v>1</v>
      </c>
      <c r="CM167" t="s">
        <v>2875</v>
      </c>
      <c r="CN167" t="s">
        <v>2876</v>
      </c>
      <c r="CO167" t="b">
        <f t="shared" si="7"/>
        <v>0</v>
      </c>
      <c r="CP167" t="s">
        <v>2875</v>
      </c>
      <c r="CQ167" t="s">
        <v>2875</v>
      </c>
      <c r="CR167" t="b">
        <f t="shared" si="8"/>
        <v>1</v>
      </c>
    </row>
    <row r="168" spans="1:96" x14ac:dyDescent="0.35">
      <c r="A168" s="1">
        <v>43397.555069444446</v>
      </c>
      <c r="B168">
        <v>631</v>
      </c>
      <c r="C168">
        <v>7.8017152410201804E+20</v>
      </c>
      <c r="D168" t="s">
        <v>82</v>
      </c>
      <c r="E168">
        <v>79689</v>
      </c>
      <c r="F168" t="s">
        <v>106</v>
      </c>
      <c r="G168" t="s">
        <v>107</v>
      </c>
      <c r="H168" t="s">
        <v>108</v>
      </c>
      <c r="I168" s="1">
        <v>43424.042800925927</v>
      </c>
      <c r="J168">
        <v>1265</v>
      </c>
      <c r="K168">
        <v>3</v>
      </c>
      <c r="L168">
        <v>30</v>
      </c>
      <c r="M168">
        <v>10</v>
      </c>
      <c r="N168" t="b">
        <v>0</v>
      </c>
      <c r="R168" t="s">
        <v>86</v>
      </c>
      <c r="T168" t="s">
        <v>887</v>
      </c>
      <c r="U168" t="s">
        <v>888</v>
      </c>
      <c r="V168" t="s">
        <v>89</v>
      </c>
      <c r="W168" t="s">
        <v>90</v>
      </c>
      <c r="Y168" t="s">
        <v>91</v>
      </c>
      <c r="Z168">
        <v>7801715</v>
      </c>
      <c r="AA168" t="s">
        <v>92</v>
      </c>
      <c r="AB168" t="s">
        <v>241</v>
      </c>
      <c r="AC168" t="s">
        <v>242</v>
      </c>
      <c r="AD168" t="s">
        <v>150</v>
      </c>
      <c r="AF168" t="s">
        <v>889</v>
      </c>
      <c r="AI168" t="s">
        <v>96</v>
      </c>
      <c r="AK168" t="s">
        <v>100</v>
      </c>
      <c r="AL168" t="s">
        <v>890</v>
      </c>
      <c r="AM168" t="s">
        <v>154</v>
      </c>
      <c r="AN168" t="s">
        <v>890</v>
      </c>
      <c r="AO168" t="s">
        <v>100</v>
      </c>
      <c r="AP168" t="s">
        <v>891</v>
      </c>
      <c r="AQ168" t="s">
        <v>100</v>
      </c>
      <c r="AR168" t="s">
        <v>337</v>
      </c>
      <c r="AS168" t="s">
        <v>100</v>
      </c>
      <c r="AT168" t="s">
        <v>114</v>
      </c>
      <c r="AU168" t="s">
        <v>98</v>
      </c>
      <c r="AW168" t="s">
        <v>98</v>
      </c>
      <c r="AY168" t="s">
        <v>100</v>
      </c>
      <c r="AZ168" t="s">
        <v>892</v>
      </c>
      <c r="BA168" t="s">
        <v>100</v>
      </c>
      <c r="BB168" t="s">
        <v>306</v>
      </c>
      <c r="BC168" t="s">
        <v>98</v>
      </c>
      <c r="BD168">
        <v>0</v>
      </c>
      <c r="BE168" t="s">
        <v>98</v>
      </c>
      <c r="BF168" t="s">
        <v>98</v>
      </c>
      <c r="BH168" t="s">
        <v>98</v>
      </c>
      <c r="BJ168" t="s">
        <v>98</v>
      </c>
      <c r="BL168" t="s">
        <v>98</v>
      </c>
      <c r="BN168" t="s">
        <v>98</v>
      </c>
      <c r="BP168" t="s">
        <v>98</v>
      </c>
      <c r="BR168" t="s">
        <v>98</v>
      </c>
      <c r="BT168" t="s">
        <v>98</v>
      </c>
      <c r="BU168" t="s">
        <v>98</v>
      </c>
      <c r="BV168" t="s">
        <v>98</v>
      </c>
      <c r="BW168" t="s">
        <v>98</v>
      </c>
      <c r="BY168" t="s">
        <v>98</v>
      </c>
      <c r="CA168" t="s">
        <v>100</v>
      </c>
      <c r="CB168" t="s">
        <v>116</v>
      </c>
      <c r="CC168" t="s">
        <v>97</v>
      </c>
      <c r="CE168" t="s">
        <v>97</v>
      </c>
      <c r="CG168" t="s">
        <v>97</v>
      </c>
      <c r="CI168" t="s">
        <v>98</v>
      </c>
      <c r="CJ168" t="s">
        <v>98</v>
      </c>
      <c r="CK168" t="s">
        <v>98</v>
      </c>
      <c r="CL168" t="b">
        <f t="shared" si="6"/>
        <v>1</v>
      </c>
      <c r="CM168" t="s">
        <v>98</v>
      </c>
      <c r="CN168" t="s">
        <v>98</v>
      </c>
      <c r="CO168" t="b">
        <f t="shared" si="7"/>
        <v>1</v>
      </c>
      <c r="CP168" t="s">
        <v>2905</v>
      </c>
      <c r="CQ168" t="s">
        <v>98</v>
      </c>
      <c r="CR168" t="b">
        <f t="shared" si="8"/>
        <v>0</v>
      </c>
    </row>
    <row r="169" spans="1:96" x14ac:dyDescent="0.35">
      <c r="A169" s="1">
        <v>43388.745000000003</v>
      </c>
      <c r="B169">
        <v>1819</v>
      </c>
      <c r="C169">
        <v>7.8017611510201804E+20</v>
      </c>
      <c r="D169" t="s">
        <v>82</v>
      </c>
      <c r="E169">
        <v>78998</v>
      </c>
      <c r="F169" t="s">
        <v>83</v>
      </c>
      <c r="G169" t="s">
        <v>84</v>
      </c>
      <c r="H169" t="s">
        <v>85</v>
      </c>
      <c r="I169" s="1">
        <v>43412.236759259256</v>
      </c>
      <c r="J169">
        <v>2635</v>
      </c>
      <c r="K169">
        <v>9.5</v>
      </c>
      <c r="L169">
        <v>63.33</v>
      </c>
      <c r="M169">
        <v>15</v>
      </c>
      <c r="N169" t="b">
        <v>0</v>
      </c>
      <c r="R169" t="s">
        <v>86</v>
      </c>
      <c r="T169" t="s">
        <v>893</v>
      </c>
      <c r="U169" t="s">
        <v>894</v>
      </c>
      <c r="V169" t="s">
        <v>89</v>
      </c>
      <c r="W169" t="s">
        <v>90</v>
      </c>
      <c r="Y169" t="s">
        <v>91</v>
      </c>
      <c r="Z169">
        <v>7801761</v>
      </c>
      <c r="AA169" t="s">
        <v>92</v>
      </c>
      <c r="AB169" t="s">
        <v>310</v>
      </c>
      <c r="AC169" t="s">
        <v>311</v>
      </c>
      <c r="AD169" t="s">
        <v>175</v>
      </c>
      <c r="AF169" t="s">
        <v>895</v>
      </c>
      <c r="AI169" t="s">
        <v>96</v>
      </c>
      <c r="AK169" t="s">
        <v>97</v>
      </c>
      <c r="AM169" t="s">
        <v>98</v>
      </c>
      <c r="AO169" t="s">
        <v>97</v>
      </c>
      <c r="AQ169" t="s">
        <v>100</v>
      </c>
      <c r="AR169" t="s">
        <v>101</v>
      </c>
      <c r="AS169" t="s">
        <v>98</v>
      </c>
      <c r="AU169" t="s">
        <v>104</v>
      </c>
      <c r="AV169" t="s">
        <v>183</v>
      </c>
      <c r="AW169" t="s">
        <v>100</v>
      </c>
      <c r="AX169" t="s">
        <v>163</v>
      </c>
      <c r="AY169" t="s">
        <v>98</v>
      </c>
      <c r="BA169" t="s">
        <v>104</v>
      </c>
      <c r="BB169" t="s">
        <v>105</v>
      </c>
      <c r="BC169" t="s">
        <v>896</v>
      </c>
      <c r="BD169">
        <v>0</v>
      </c>
      <c r="BE169" t="s">
        <v>98</v>
      </c>
      <c r="BF169" t="s">
        <v>98</v>
      </c>
      <c r="BH169" t="s">
        <v>97</v>
      </c>
      <c r="BJ169" t="s">
        <v>97</v>
      </c>
      <c r="BL169" t="s">
        <v>97</v>
      </c>
      <c r="BN169" t="s">
        <v>98</v>
      </c>
      <c r="BP169" t="s">
        <v>97</v>
      </c>
      <c r="BR169" t="s">
        <v>104</v>
      </c>
      <c r="BS169" t="s">
        <v>200</v>
      </c>
      <c r="BT169" t="s">
        <v>98</v>
      </c>
      <c r="BU169" t="s">
        <v>98</v>
      </c>
      <c r="BV169" t="s">
        <v>98</v>
      </c>
      <c r="BW169" t="s">
        <v>98</v>
      </c>
      <c r="BY169" t="s">
        <v>98</v>
      </c>
      <c r="CA169" t="s">
        <v>100</v>
      </c>
      <c r="CB169" t="s">
        <v>186</v>
      </c>
      <c r="CC169" t="s">
        <v>100</v>
      </c>
      <c r="CD169" t="s">
        <v>435</v>
      </c>
      <c r="CE169" t="s">
        <v>97</v>
      </c>
      <c r="CG169" t="s">
        <v>97</v>
      </c>
      <c r="CI169" t="s">
        <v>98</v>
      </c>
      <c r="CJ169" t="s">
        <v>2876</v>
      </c>
      <c r="CK169" t="s">
        <v>2876</v>
      </c>
      <c r="CL169" t="b">
        <f t="shared" si="6"/>
        <v>1</v>
      </c>
      <c r="CM169" t="s">
        <v>2876</v>
      </c>
      <c r="CN169" t="s">
        <v>2872</v>
      </c>
      <c r="CO169" t="b">
        <f t="shared" si="7"/>
        <v>0</v>
      </c>
      <c r="CP169" t="s">
        <v>98</v>
      </c>
      <c r="CQ169" t="s">
        <v>2905</v>
      </c>
      <c r="CR169" t="b">
        <f t="shared" si="8"/>
        <v>0</v>
      </c>
    </row>
    <row r="170" spans="1:96" x14ac:dyDescent="0.35">
      <c r="A170" s="1">
        <v>43396.454432870371</v>
      </c>
      <c r="B170">
        <v>756</v>
      </c>
      <c r="C170">
        <v>7.8018392310201804E+20</v>
      </c>
      <c r="D170" t="s">
        <v>82</v>
      </c>
      <c r="E170">
        <v>79346</v>
      </c>
      <c r="F170" t="s">
        <v>83</v>
      </c>
      <c r="G170" t="s">
        <v>84</v>
      </c>
      <c r="H170" t="s">
        <v>85</v>
      </c>
      <c r="I170" s="1">
        <v>43418.034780092596</v>
      </c>
      <c r="J170">
        <v>1259</v>
      </c>
      <c r="K170">
        <v>6</v>
      </c>
      <c r="L170">
        <v>50</v>
      </c>
      <c r="M170">
        <v>12</v>
      </c>
      <c r="N170" t="b">
        <v>0</v>
      </c>
      <c r="R170" t="s">
        <v>86</v>
      </c>
      <c r="T170" t="s">
        <v>897</v>
      </c>
      <c r="U170" t="s">
        <v>898</v>
      </c>
      <c r="V170" t="s">
        <v>89</v>
      </c>
      <c r="W170" t="s">
        <v>90</v>
      </c>
      <c r="Y170" t="s">
        <v>91</v>
      </c>
      <c r="Z170">
        <v>7801839</v>
      </c>
      <c r="AA170" t="s">
        <v>92</v>
      </c>
      <c r="AB170" t="s">
        <v>241</v>
      </c>
      <c r="AC170" t="s">
        <v>242</v>
      </c>
      <c r="AD170" t="s">
        <v>150</v>
      </c>
      <c r="AF170" t="s">
        <v>899</v>
      </c>
      <c r="AI170" t="s">
        <v>96</v>
      </c>
      <c r="AK170" t="s">
        <v>97</v>
      </c>
      <c r="AM170" t="s">
        <v>98</v>
      </c>
      <c r="AO170" t="s">
        <v>97</v>
      </c>
      <c r="AP170" t="s">
        <v>900</v>
      </c>
      <c r="AQ170" t="s">
        <v>100</v>
      </c>
      <c r="AR170" t="s">
        <v>101</v>
      </c>
      <c r="AS170" t="s">
        <v>100</v>
      </c>
      <c r="AT170" t="s">
        <v>102</v>
      </c>
      <c r="AU170" t="s">
        <v>100</v>
      </c>
      <c r="AV170" t="s">
        <v>408</v>
      </c>
      <c r="AW170" t="s">
        <v>100</v>
      </c>
      <c r="AX170" t="s">
        <v>163</v>
      </c>
      <c r="AY170" t="s">
        <v>97</v>
      </c>
      <c r="AZ170" t="s">
        <v>901</v>
      </c>
      <c r="BA170" t="s">
        <v>97</v>
      </c>
      <c r="BD170">
        <v>0</v>
      </c>
      <c r="BE170" t="s">
        <v>98</v>
      </c>
      <c r="BF170" t="s">
        <v>98</v>
      </c>
      <c r="BH170" t="s">
        <v>98</v>
      </c>
      <c r="BJ170" t="s">
        <v>98</v>
      </c>
      <c r="BL170" t="s">
        <v>98</v>
      </c>
      <c r="BN170" t="s">
        <v>98</v>
      </c>
      <c r="BP170" t="s">
        <v>98</v>
      </c>
      <c r="BR170" t="s">
        <v>98</v>
      </c>
      <c r="BT170" t="s">
        <v>98</v>
      </c>
      <c r="BU170" t="s">
        <v>98</v>
      </c>
      <c r="BV170" t="s">
        <v>98</v>
      </c>
      <c r="BW170" t="s">
        <v>98</v>
      </c>
      <c r="BY170" t="s">
        <v>98</v>
      </c>
      <c r="CA170" t="s">
        <v>100</v>
      </c>
      <c r="CB170" t="s">
        <v>186</v>
      </c>
      <c r="CC170" t="s">
        <v>100</v>
      </c>
      <c r="CD170" t="s">
        <v>187</v>
      </c>
      <c r="CE170" t="s">
        <v>97</v>
      </c>
      <c r="CG170" t="s">
        <v>97</v>
      </c>
      <c r="CI170" t="s">
        <v>98</v>
      </c>
      <c r="CJ170" t="s">
        <v>2872</v>
      </c>
      <c r="CK170" t="s">
        <v>2872</v>
      </c>
      <c r="CL170" t="b">
        <f t="shared" si="6"/>
        <v>1</v>
      </c>
      <c r="CM170" t="s">
        <v>2872</v>
      </c>
      <c r="CN170" t="s">
        <v>2872</v>
      </c>
      <c r="CO170" t="b">
        <f t="shared" si="7"/>
        <v>1</v>
      </c>
      <c r="CP170" t="s">
        <v>2872</v>
      </c>
      <c r="CQ170" t="s">
        <v>2872</v>
      </c>
      <c r="CR170" t="b">
        <f t="shared" si="8"/>
        <v>1</v>
      </c>
    </row>
    <row r="171" spans="1:96" x14ac:dyDescent="0.35">
      <c r="A171" s="1">
        <v>43419.792870370373</v>
      </c>
      <c r="B171">
        <v>867</v>
      </c>
      <c r="C171">
        <v>7.8033051511201805E+20</v>
      </c>
      <c r="D171" t="s">
        <v>82</v>
      </c>
      <c r="E171">
        <v>79820</v>
      </c>
      <c r="F171" t="s">
        <v>106</v>
      </c>
      <c r="G171" t="s">
        <v>107</v>
      </c>
      <c r="H171" t="s">
        <v>108</v>
      </c>
      <c r="I171" s="1">
        <v>43425.154849537037</v>
      </c>
      <c r="J171">
        <v>3200</v>
      </c>
      <c r="K171">
        <v>5</v>
      </c>
      <c r="L171">
        <v>41.67</v>
      </c>
      <c r="M171">
        <v>12</v>
      </c>
      <c r="N171" t="b">
        <v>0</v>
      </c>
      <c r="R171" t="s">
        <v>86</v>
      </c>
      <c r="T171" t="s">
        <v>303</v>
      </c>
      <c r="U171" t="s">
        <v>902</v>
      </c>
      <c r="V171" t="s">
        <v>89</v>
      </c>
      <c r="W171" t="s">
        <v>90</v>
      </c>
      <c r="Y171" t="s">
        <v>91</v>
      </c>
      <c r="Z171">
        <v>7803305</v>
      </c>
      <c r="AA171" t="s">
        <v>92</v>
      </c>
      <c r="AB171" t="s">
        <v>241</v>
      </c>
      <c r="AC171" t="s">
        <v>491</v>
      </c>
      <c r="AD171" t="s">
        <v>150</v>
      </c>
      <c r="AF171">
        <v>610281703</v>
      </c>
      <c r="AI171" t="s">
        <v>96</v>
      </c>
      <c r="AK171" t="s">
        <v>97</v>
      </c>
      <c r="AM171" t="s">
        <v>98</v>
      </c>
      <c r="AO171" t="s">
        <v>97</v>
      </c>
      <c r="AQ171" t="s">
        <v>100</v>
      </c>
      <c r="AR171" t="s">
        <v>113</v>
      </c>
      <c r="AS171" t="s">
        <v>100</v>
      </c>
      <c r="AT171" t="s">
        <v>114</v>
      </c>
      <c r="AU171" t="s">
        <v>100</v>
      </c>
      <c r="AV171" t="s">
        <v>903</v>
      </c>
      <c r="AW171" t="s">
        <v>100</v>
      </c>
      <c r="AX171" t="s">
        <v>289</v>
      </c>
      <c r="AY171" t="s">
        <v>97</v>
      </c>
      <c r="BA171" t="s">
        <v>100</v>
      </c>
      <c r="BB171" t="s">
        <v>904</v>
      </c>
      <c r="BC171" t="s">
        <v>98</v>
      </c>
      <c r="BD171">
        <v>0</v>
      </c>
      <c r="BE171" t="s">
        <v>98</v>
      </c>
      <c r="BF171" t="s">
        <v>98</v>
      </c>
      <c r="BH171" t="s">
        <v>98</v>
      </c>
      <c r="BJ171" t="s">
        <v>98</v>
      </c>
      <c r="BL171" t="s">
        <v>98</v>
      </c>
      <c r="BN171" t="s">
        <v>98</v>
      </c>
      <c r="BP171" t="s">
        <v>98</v>
      </c>
      <c r="BR171" t="s">
        <v>98</v>
      </c>
      <c r="BT171" t="s">
        <v>98</v>
      </c>
      <c r="BU171" t="s">
        <v>98</v>
      </c>
      <c r="BV171" t="s">
        <v>98</v>
      </c>
      <c r="BW171" t="s">
        <v>98</v>
      </c>
      <c r="BY171" t="s">
        <v>98</v>
      </c>
      <c r="CA171" t="s">
        <v>100</v>
      </c>
      <c r="CB171" t="s">
        <v>905</v>
      </c>
      <c r="CC171" t="s">
        <v>100</v>
      </c>
      <c r="CD171" t="s">
        <v>289</v>
      </c>
      <c r="CE171" t="s">
        <v>97</v>
      </c>
      <c r="CG171" t="s">
        <v>97</v>
      </c>
      <c r="CI171" t="s">
        <v>98</v>
      </c>
      <c r="CJ171" t="s">
        <v>2873</v>
      </c>
      <c r="CK171" t="s">
        <v>2873</v>
      </c>
      <c r="CL171" t="b">
        <f t="shared" si="6"/>
        <v>1</v>
      </c>
      <c r="CM171" t="s">
        <v>2873</v>
      </c>
      <c r="CN171" t="s">
        <v>2873</v>
      </c>
      <c r="CO171" t="b">
        <f t="shared" si="7"/>
        <v>1</v>
      </c>
      <c r="CP171" t="s">
        <v>2873</v>
      </c>
      <c r="CQ171" t="s">
        <v>2873</v>
      </c>
      <c r="CR171" t="b">
        <f t="shared" si="8"/>
        <v>1</v>
      </c>
    </row>
    <row r="172" spans="1:96" x14ac:dyDescent="0.35">
      <c r="A172" s="1">
        <v>43388.790636574071</v>
      </c>
      <c r="B172">
        <v>761</v>
      </c>
      <c r="C172">
        <v>7.8033061510201803E+20</v>
      </c>
      <c r="D172" t="s">
        <v>82</v>
      </c>
      <c r="E172">
        <v>79097</v>
      </c>
      <c r="F172" t="s">
        <v>83</v>
      </c>
      <c r="G172" t="s">
        <v>84</v>
      </c>
      <c r="H172" t="s">
        <v>85</v>
      </c>
      <c r="I172" s="1">
        <v>43413.992962962962</v>
      </c>
      <c r="J172">
        <v>1386</v>
      </c>
      <c r="K172">
        <v>7</v>
      </c>
      <c r="L172">
        <v>70</v>
      </c>
      <c r="M172">
        <v>10</v>
      </c>
      <c r="N172" t="b">
        <v>0</v>
      </c>
      <c r="R172" t="s">
        <v>86</v>
      </c>
      <c r="T172" t="s">
        <v>906</v>
      </c>
      <c r="U172" t="s">
        <v>907</v>
      </c>
      <c r="V172" t="s">
        <v>89</v>
      </c>
      <c r="W172" t="s">
        <v>90</v>
      </c>
      <c r="Y172" t="s">
        <v>91</v>
      </c>
      <c r="Z172">
        <v>7803306</v>
      </c>
      <c r="AA172" t="s">
        <v>92</v>
      </c>
      <c r="AB172" t="s">
        <v>241</v>
      </c>
      <c r="AC172" t="s">
        <v>491</v>
      </c>
      <c r="AD172" t="s">
        <v>150</v>
      </c>
      <c r="AF172" t="s">
        <v>908</v>
      </c>
      <c r="AI172" t="s">
        <v>152</v>
      </c>
      <c r="AK172" t="s">
        <v>97</v>
      </c>
      <c r="AM172" t="s">
        <v>98</v>
      </c>
      <c r="AO172" t="s">
        <v>97</v>
      </c>
      <c r="AQ172" t="s">
        <v>100</v>
      </c>
      <c r="AR172" t="s">
        <v>101</v>
      </c>
      <c r="AS172" t="s">
        <v>100</v>
      </c>
      <c r="AT172" t="s">
        <v>102</v>
      </c>
      <c r="AU172" t="s">
        <v>98</v>
      </c>
      <c r="AW172" t="s">
        <v>98</v>
      </c>
      <c r="AY172" t="s">
        <v>97</v>
      </c>
      <c r="BA172" t="s">
        <v>97</v>
      </c>
      <c r="BD172">
        <v>0</v>
      </c>
      <c r="BE172" t="s">
        <v>98</v>
      </c>
      <c r="BF172" t="s">
        <v>98</v>
      </c>
      <c r="BH172" t="s">
        <v>98</v>
      </c>
      <c r="BJ172" t="s">
        <v>98</v>
      </c>
      <c r="BL172" t="s">
        <v>98</v>
      </c>
      <c r="BN172" t="s">
        <v>98</v>
      </c>
      <c r="BP172" t="s">
        <v>98</v>
      </c>
      <c r="BR172" t="s">
        <v>98</v>
      </c>
      <c r="BT172" t="s">
        <v>98</v>
      </c>
      <c r="BU172" t="s">
        <v>98</v>
      </c>
      <c r="BV172" t="s">
        <v>98</v>
      </c>
      <c r="BW172" t="s">
        <v>98</v>
      </c>
      <c r="BY172" t="s">
        <v>98</v>
      </c>
      <c r="CA172" t="s">
        <v>100</v>
      </c>
      <c r="CB172" t="s">
        <v>102</v>
      </c>
      <c r="CC172" t="s">
        <v>97</v>
      </c>
      <c r="CE172" t="s">
        <v>97</v>
      </c>
      <c r="CG172" t="s">
        <v>97</v>
      </c>
      <c r="CI172" t="s">
        <v>98</v>
      </c>
      <c r="CJ172" t="s">
        <v>2874</v>
      </c>
      <c r="CK172" t="s">
        <v>2874</v>
      </c>
      <c r="CL172" t="b">
        <f t="shared" si="6"/>
        <v>1</v>
      </c>
      <c r="CM172" t="s">
        <v>2874</v>
      </c>
      <c r="CN172" t="s">
        <v>2874</v>
      </c>
      <c r="CO172" t="b">
        <f t="shared" si="7"/>
        <v>1</v>
      </c>
      <c r="CP172" t="s">
        <v>2874</v>
      </c>
      <c r="CQ172" t="s">
        <v>2874</v>
      </c>
      <c r="CR172" t="b">
        <f t="shared" si="8"/>
        <v>1</v>
      </c>
    </row>
    <row r="173" spans="1:96" x14ac:dyDescent="0.35">
      <c r="A173" s="1">
        <v>43388.823055555556</v>
      </c>
      <c r="B173">
        <v>959</v>
      </c>
      <c r="C173">
        <v>7.8033071510201801E+20</v>
      </c>
      <c r="D173" t="s">
        <v>82</v>
      </c>
      <c r="E173">
        <v>79105</v>
      </c>
      <c r="F173" t="s">
        <v>83</v>
      </c>
      <c r="G173" t="s">
        <v>84</v>
      </c>
      <c r="H173" t="s">
        <v>85</v>
      </c>
      <c r="I173" s="1">
        <v>43414.059895833336</v>
      </c>
      <c r="J173">
        <v>1432</v>
      </c>
      <c r="K173">
        <v>5.5</v>
      </c>
      <c r="L173">
        <v>45.83</v>
      </c>
      <c r="M173">
        <v>12</v>
      </c>
      <c r="N173" t="b">
        <v>0</v>
      </c>
      <c r="O173" t="s">
        <v>142</v>
      </c>
      <c r="P173" t="s">
        <v>143</v>
      </c>
      <c r="Q173" t="s">
        <v>144</v>
      </c>
      <c r="R173" t="s">
        <v>145</v>
      </c>
      <c r="S173" s="1">
        <v>43415.890902777777</v>
      </c>
      <c r="T173" t="s">
        <v>909</v>
      </c>
      <c r="U173" t="s">
        <v>910</v>
      </c>
      <c r="V173" t="s">
        <v>89</v>
      </c>
      <c r="W173" t="s">
        <v>90</v>
      </c>
      <c r="Y173" t="s">
        <v>91</v>
      </c>
      <c r="Z173">
        <v>7803307</v>
      </c>
      <c r="AA173" t="s">
        <v>92</v>
      </c>
      <c r="AB173" t="s">
        <v>241</v>
      </c>
      <c r="AC173" t="s">
        <v>491</v>
      </c>
      <c r="AD173" t="s">
        <v>150</v>
      </c>
      <c r="AF173" t="s">
        <v>911</v>
      </c>
      <c r="AI173" t="s">
        <v>96</v>
      </c>
      <c r="AK173" t="s">
        <v>97</v>
      </c>
      <c r="AM173" t="s">
        <v>98</v>
      </c>
      <c r="AO173" t="s">
        <v>97</v>
      </c>
      <c r="AQ173" t="s">
        <v>100</v>
      </c>
      <c r="AR173" t="s">
        <v>101</v>
      </c>
      <c r="AS173" t="s">
        <v>98</v>
      </c>
      <c r="AU173" t="s">
        <v>104</v>
      </c>
      <c r="AV173" t="s">
        <v>183</v>
      </c>
      <c r="AW173" t="s">
        <v>100</v>
      </c>
      <c r="AX173" t="s">
        <v>163</v>
      </c>
      <c r="AY173" t="s">
        <v>98</v>
      </c>
      <c r="BA173" t="s">
        <v>100</v>
      </c>
      <c r="BB173" t="s">
        <v>222</v>
      </c>
      <c r="BC173" t="s">
        <v>912</v>
      </c>
      <c r="BD173">
        <v>0</v>
      </c>
      <c r="BE173" t="s">
        <v>98</v>
      </c>
      <c r="BF173" t="s">
        <v>98</v>
      </c>
      <c r="BH173" t="s">
        <v>98</v>
      </c>
      <c r="BJ173" t="s">
        <v>98</v>
      </c>
      <c r="BL173" t="s">
        <v>98</v>
      </c>
      <c r="BN173" t="s">
        <v>98</v>
      </c>
      <c r="BP173" t="s">
        <v>97</v>
      </c>
      <c r="BR173" t="s">
        <v>100</v>
      </c>
      <c r="BS173" t="s">
        <v>913</v>
      </c>
      <c r="BT173" t="s">
        <v>98</v>
      </c>
      <c r="BU173" t="s">
        <v>98</v>
      </c>
      <c r="BV173" t="s">
        <v>98</v>
      </c>
      <c r="BW173" t="s">
        <v>98</v>
      </c>
      <c r="BY173" t="s">
        <v>98</v>
      </c>
      <c r="CA173" t="s">
        <v>100</v>
      </c>
      <c r="CB173" t="s">
        <v>186</v>
      </c>
      <c r="CC173" t="s">
        <v>100</v>
      </c>
      <c r="CD173" t="s">
        <v>187</v>
      </c>
      <c r="CE173" t="s">
        <v>97</v>
      </c>
      <c r="CG173" t="s">
        <v>97</v>
      </c>
      <c r="CI173" t="s">
        <v>98</v>
      </c>
      <c r="CJ173" t="s">
        <v>2875</v>
      </c>
      <c r="CK173" t="s">
        <v>2874</v>
      </c>
      <c r="CL173" t="b">
        <f t="shared" si="6"/>
        <v>0</v>
      </c>
      <c r="CM173" t="s">
        <v>2875</v>
      </c>
      <c r="CN173" t="s">
        <v>2875</v>
      </c>
      <c r="CO173" t="b">
        <f t="shared" si="7"/>
        <v>1</v>
      </c>
      <c r="CP173" t="s">
        <v>2875</v>
      </c>
      <c r="CQ173" t="s">
        <v>2875</v>
      </c>
      <c r="CR173" t="b">
        <f t="shared" si="8"/>
        <v>1</v>
      </c>
    </row>
    <row r="174" spans="1:96" x14ac:dyDescent="0.35">
      <c r="A174" s="1">
        <v>43388.592499999999</v>
      </c>
      <c r="B174">
        <v>818</v>
      </c>
      <c r="C174">
        <v>7.8033091510201798E+20</v>
      </c>
      <c r="D174" t="s">
        <v>82</v>
      </c>
      <c r="E174">
        <v>78877</v>
      </c>
      <c r="F174" t="s">
        <v>139</v>
      </c>
      <c r="G174" t="s">
        <v>140</v>
      </c>
      <c r="H174" t="s">
        <v>141</v>
      </c>
      <c r="I174" s="1">
        <v>43409.952361111114</v>
      </c>
      <c r="J174">
        <v>1792</v>
      </c>
      <c r="K174">
        <v>7.5</v>
      </c>
      <c r="L174">
        <v>53.57</v>
      </c>
      <c r="M174">
        <v>14</v>
      </c>
      <c r="N174" t="b">
        <v>0</v>
      </c>
      <c r="O174" t="s">
        <v>142</v>
      </c>
      <c r="P174" t="s">
        <v>143</v>
      </c>
      <c r="Q174" t="s">
        <v>144</v>
      </c>
      <c r="R174" t="s">
        <v>145</v>
      </c>
      <c r="S174" s="1">
        <v>43418.894050925926</v>
      </c>
      <c r="T174" t="s">
        <v>914</v>
      </c>
      <c r="U174" t="s">
        <v>915</v>
      </c>
      <c r="V174" t="s">
        <v>89</v>
      </c>
      <c r="W174" t="s">
        <v>90</v>
      </c>
      <c r="Y174" t="s">
        <v>91</v>
      </c>
      <c r="Z174">
        <v>7803309</v>
      </c>
      <c r="AA174" t="s">
        <v>92</v>
      </c>
      <c r="AB174" t="s">
        <v>241</v>
      </c>
      <c r="AC174" t="s">
        <v>491</v>
      </c>
      <c r="AD174" t="s">
        <v>150</v>
      </c>
      <c r="AF174" t="s">
        <v>916</v>
      </c>
      <c r="AI174" t="s">
        <v>152</v>
      </c>
      <c r="AK174" t="s">
        <v>97</v>
      </c>
      <c r="AM174" t="s">
        <v>98</v>
      </c>
      <c r="AO174" t="s">
        <v>97</v>
      </c>
      <c r="AQ174" t="s">
        <v>100</v>
      </c>
      <c r="AR174" t="s">
        <v>582</v>
      </c>
      <c r="AS174" t="s">
        <v>100</v>
      </c>
      <c r="AT174" t="s">
        <v>156</v>
      </c>
      <c r="AU174" t="s">
        <v>104</v>
      </c>
      <c r="AV174" t="s">
        <v>585</v>
      </c>
      <c r="AW174" t="s">
        <v>100</v>
      </c>
      <c r="AX174" t="s">
        <v>163</v>
      </c>
      <c r="AY174" t="s">
        <v>97</v>
      </c>
      <c r="BA174" t="s">
        <v>97</v>
      </c>
      <c r="BC174" t="s">
        <v>917</v>
      </c>
      <c r="BD174">
        <v>207</v>
      </c>
      <c r="BE174" t="s">
        <v>2888</v>
      </c>
      <c r="BF174" t="s">
        <v>98</v>
      </c>
      <c r="BH174" t="s">
        <v>97</v>
      </c>
      <c r="BJ174" t="s">
        <v>98</v>
      </c>
      <c r="BL174" t="s">
        <v>98</v>
      </c>
      <c r="BM174" t="s">
        <v>585</v>
      </c>
      <c r="BN174" t="s">
        <v>98</v>
      </c>
      <c r="BP174" t="s">
        <v>98</v>
      </c>
      <c r="BQ174" t="s">
        <v>585</v>
      </c>
      <c r="BR174" t="s">
        <v>100</v>
      </c>
      <c r="BS174" t="s">
        <v>918</v>
      </c>
      <c r="BT174" t="s">
        <v>98</v>
      </c>
      <c r="BU174" t="s">
        <v>98</v>
      </c>
      <c r="BV174" t="s">
        <v>98</v>
      </c>
      <c r="BW174" t="s">
        <v>98</v>
      </c>
      <c r="BY174" t="s">
        <v>98</v>
      </c>
      <c r="CA174" t="s">
        <v>100</v>
      </c>
      <c r="CB174" t="s">
        <v>158</v>
      </c>
      <c r="CC174" t="s">
        <v>100</v>
      </c>
      <c r="CD174" t="s">
        <v>332</v>
      </c>
      <c r="CE174" t="s">
        <v>97</v>
      </c>
      <c r="CG174" t="s">
        <v>97</v>
      </c>
      <c r="CI174" t="s">
        <v>98</v>
      </c>
      <c r="CJ174" t="s">
        <v>2875</v>
      </c>
      <c r="CK174" t="s">
        <v>2875</v>
      </c>
      <c r="CL174" t="b">
        <f t="shared" si="6"/>
        <v>1</v>
      </c>
      <c r="CM174" t="s">
        <v>2875</v>
      </c>
      <c r="CN174" t="s">
        <v>2876</v>
      </c>
      <c r="CO174" t="b">
        <f t="shared" si="7"/>
        <v>0</v>
      </c>
      <c r="CP174" t="s">
        <v>2905</v>
      </c>
      <c r="CQ174" t="s">
        <v>2875</v>
      </c>
      <c r="CR174" t="b">
        <f t="shared" si="8"/>
        <v>0</v>
      </c>
    </row>
    <row r="175" spans="1:96" x14ac:dyDescent="0.35">
      <c r="A175" s="1">
        <v>43420.336539351854</v>
      </c>
      <c r="B175">
        <v>658</v>
      </c>
      <c r="C175">
        <v>7.8035781611201797E+20</v>
      </c>
      <c r="D175" t="s">
        <v>82</v>
      </c>
      <c r="E175">
        <v>79896</v>
      </c>
      <c r="F175" t="s">
        <v>83</v>
      </c>
      <c r="G175" t="s">
        <v>84</v>
      </c>
      <c r="H175" t="s">
        <v>85</v>
      </c>
      <c r="I175" s="1">
        <v>43425.128645833334</v>
      </c>
      <c r="J175">
        <v>1444</v>
      </c>
      <c r="K175">
        <v>9.5</v>
      </c>
      <c r="L175">
        <v>95</v>
      </c>
      <c r="M175">
        <v>10</v>
      </c>
      <c r="N175" t="b">
        <v>0</v>
      </c>
      <c r="R175" t="s">
        <v>86</v>
      </c>
      <c r="T175" t="s">
        <v>919</v>
      </c>
      <c r="U175" t="s">
        <v>711</v>
      </c>
      <c r="V175" t="s">
        <v>89</v>
      </c>
      <c r="W175" t="s">
        <v>90</v>
      </c>
      <c r="Y175" t="s">
        <v>91</v>
      </c>
      <c r="Z175">
        <v>7803578</v>
      </c>
      <c r="AA175" t="s">
        <v>92</v>
      </c>
      <c r="AB175" t="s">
        <v>92</v>
      </c>
      <c r="AC175" t="s">
        <v>111</v>
      </c>
      <c r="AD175" t="s">
        <v>94</v>
      </c>
      <c r="AF175" t="s">
        <v>920</v>
      </c>
      <c r="AI175" t="s">
        <v>96</v>
      </c>
      <c r="AK175" t="s">
        <v>97</v>
      </c>
      <c r="AM175" t="s">
        <v>98</v>
      </c>
      <c r="AO175" t="s">
        <v>97</v>
      </c>
      <c r="AP175" t="s">
        <v>921</v>
      </c>
      <c r="AQ175" t="s">
        <v>104</v>
      </c>
      <c r="AR175" t="s">
        <v>131</v>
      </c>
      <c r="AS175" t="s">
        <v>97</v>
      </c>
      <c r="AU175" t="s">
        <v>98</v>
      </c>
      <c r="AW175" t="s">
        <v>98</v>
      </c>
      <c r="AY175" t="s">
        <v>97</v>
      </c>
      <c r="AZ175" t="s">
        <v>922</v>
      </c>
      <c r="BA175" t="s">
        <v>97</v>
      </c>
      <c r="BD175">
        <v>0</v>
      </c>
      <c r="BE175" t="s">
        <v>98</v>
      </c>
      <c r="BF175" t="s">
        <v>98</v>
      </c>
      <c r="BH175" t="s">
        <v>98</v>
      </c>
      <c r="BJ175" t="s">
        <v>98</v>
      </c>
      <c r="BL175" t="s">
        <v>98</v>
      </c>
      <c r="BN175" t="s">
        <v>98</v>
      </c>
      <c r="BP175" t="s">
        <v>98</v>
      </c>
      <c r="BR175" t="s">
        <v>98</v>
      </c>
      <c r="BT175" t="s">
        <v>98</v>
      </c>
      <c r="BU175" t="s">
        <v>98</v>
      </c>
      <c r="BV175" t="s">
        <v>98</v>
      </c>
      <c r="BW175" t="s">
        <v>98</v>
      </c>
      <c r="BY175" t="s">
        <v>98</v>
      </c>
      <c r="CA175" t="s">
        <v>97</v>
      </c>
      <c r="CC175" t="s">
        <v>97</v>
      </c>
      <c r="CE175" t="s">
        <v>97</v>
      </c>
      <c r="CG175" t="s">
        <v>97</v>
      </c>
      <c r="CI175" t="s">
        <v>98</v>
      </c>
      <c r="CJ175" t="s">
        <v>98</v>
      </c>
      <c r="CK175" t="s">
        <v>98</v>
      </c>
      <c r="CL175" t="b">
        <f t="shared" si="6"/>
        <v>1</v>
      </c>
      <c r="CM175" t="s">
        <v>98</v>
      </c>
      <c r="CN175" t="s">
        <v>98</v>
      </c>
      <c r="CO175" t="b">
        <f t="shared" si="7"/>
        <v>1</v>
      </c>
      <c r="CP175" t="s">
        <v>98</v>
      </c>
      <c r="CQ175" t="s">
        <v>98</v>
      </c>
      <c r="CR175" t="b">
        <f t="shared" si="8"/>
        <v>1</v>
      </c>
    </row>
    <row r="176" spans="1:96" x14ac:dyDescent="0.35">
      <c r="A176" s="1">
        <v>43388.894074074073</v>
      </c>
      <c r="B176">
        <v>548</v>
      </c>
      <c r="C176">
        <v>7.8036041510201799E+20</v>
      </c>
      <c r="D176" t="s">
        <v>82</v>
      </c>
      <c r="E176">
        <v>78805</v>
      </c>
      <c r="F176" t="s">
        <v>106</v>
      </c>
      <c r="G176" t="s">
        <v>107</v>
      </c>
      <c r="H176" t="s">
        <v>108</v>
      </c>
      <c r="I176" s="1">
        <v>43409.141944444447</v>
      </c>
      <c r="J176">
        <v>874</v>
      </c>
      <c r="K176">
        <v>6.5</v>
      </c>
      <c r="L176">
        <v>65</v>
      </c>
      <c r="M176">
        <v>10</v>
      </c>
      <c r="N176" t="b">
        <v>0</v>
      </c>
      <c r="R176" t="s">
        <v>86</v>
      </c>
      <c r="T176" t="s">
        <v>923</v>
      </c>
      <c r="U176" t="s">
        <v>924</v>
      </c>
      <c r="V176" t="s">
        <v>89</v>
      </c>
      <c r="W176" t="s">
        <v>90</v>
      </c>
      <c r="Y176" t="s">
        <v>91</v>
      </c>
      <c r="Z176">
        <v>7803604</v>
      </c>
      <c r="AA176" t="s">
        <v>92</v>
      </c>
      <c r="AB176" t="s">
        <v>92</v>
      </c>
      <c r="AC176" t="s">
        <v>214</v>
      </c>
      <c r="AD176" t="s">
        <v>94</v>
      </c>
      <c r="AF176" t="s">
        <v>925</v>
      </c>
      <c r="AG176" t="s">
        <v>125</v>
      </c>
      <c r="AI176" t="s">
        <v>96</v>
      </c>
      <c r="AK176" t="s">
        <v>97</v>
      </c>
      <c r="AM176" t="s">
        <v>98</v>
      </c>
      <c r="AO176" t="s">
        <v>97</v>
      </c>
      <c r="AQ176" t="s">
        <v>100</v>
      </c>
      <c r="AR176" t="s">
        <v>113</v>
      </c>
      <c r="AS176" t="s">
        <v>100</v>
      </c>
      <c r="AT176" t="s">
        <v>453</v>
      </c>
      <c r="AU176" t="s">
        <v>98</v>
      </c>
      <c r="AW176" t="s">
        <v>98</v>
      </c>
      <c r="AY176" t="s">
        <v>97</v>
      </c>
      <c r="BA176" t="s">
        <v>104</v>
      </c>
      <c r="BB176" t="s">
        <v>115</v>
      </c>
      <c r="BC176" t="s">
        <v>98</v>
      </c>
      <c r="BD176">
        <v>0</v>
      </c>
      <c r="BE176" t="s">
        <v>98</v>
      </c>
      <c r="BF176" t="s">
        <v>98</v>
      </c>
      <c r="BH176" t="s">
        <v>98</v>
      </c>
      <c r="BJ176" t="s">
        <v>98</v>
      </c>
      <c r="BL176" t="s">
        <v>98</v>
      </c>
      <c r="BN176" t="s">
        <v>98</v>
      </c>
      <c r="BP176" t="s">
        <v>98</v>
      </c>
      <c r="BR176" t="s">
        <v>98</v>
      </c>
      <c r="BT176" t="s">
        <v>98</v>
      </c>
      <c r="BU176" t="s">
        <v>98</v>
      </c>
      <c r="BV176" t="s">
        <v>98</v>
      </c>
      <c r="BW176" t="s">
        <v>98</v>
      </c>
      <c r="BY176" t="s">
        <v>98</v>
      </c>
      <c r="CA176" t="s">
        <v>100</v>
      </c>
      <c r="CB176" t="s">
        <v>116</v>
      </c>
      <c r="CC176" t="s">
        <v>97</v>
      </c>
      <c r="CE176" t="s">
        <v>97</v>
      </c>
      <c r="CG176" t="s">
        <v>97</v>
      </c>
      <c r="CI176" t="s">
        <v>98</v>
      </c>
      <c r="CJ176" t="s">
        <v>2876</v>
      </c>
      <c r="CK176" t="s">
        <v>2876</v>
      </c>
      <c r="CL176" t="b">
        <f t="shared" si="6"/>
        <v>1</v>
      </c>
      <c r="CM176" t="s">
        <v>2876</v>
      </c>
      <c r="CN176" t="s">
        <v>2872</v>
      </c>
      <c r="CO176" t="b">
        <f t="shared" si="7"/>
        <v>0</v>
      </c>
      <c r="CP176" t="s">
        <v>2872</v>
      </c>
      <c r="CQ176" t="s">
        <v>2905</v>
      </c>
      <c r="CR176" t="b">
        <f t="shared" si="8"/>
        <v>0</v>
      </c>
    </row>
    <row r="177" spans="1:96" x14ac:dyDescent="0.35">
      <c r="A177" s="1">
        <v>43419.687557870369</v>
      </c>
      <c r="B177">
        <v>946</v>
      </c>
      <c r="C177">
        <v>7.8037291511201805E+20</v>
      </c>
      <c r="D177" t="s">
        <v>82</v>
      </c>
      <c r="E177">
        <v>79823</v>
      </c>
      <c r="F177" t="s">
        <v>106</v>
      </c>
      <c r="G177" t="s">
        <v>107</v>
      </c>
      <c r="H177" t="s">
        <v>108</v>
      </c>
      <c r="I177" s="1">
        <v>43425.154895833337</v>
      </c>
      <c r="J177">
        <v>1739</v>
      </c>
      <c r="K177">
        <v>7</v>
      </c>
      <c r="L177">
        <v>70</v>
      </c>
      <c r="M177">
        <v>10</v>
      </c>
      <c r="N177" t="b">
        <v>0</v>
      </c>
      <c r="R177" t="s">
        <v>86</v>
      </c>
      <c r="T177" t="s">
        <v>926</v>
      </c>
      <c r="U177" t="s">
        <v>927</v>
      </c>
      <c r="V177" t="s">
        <v>89</v>
      </c>
      <c r="W177" t="s">
        <v>90</v>
      </c>
      <c r="Y177" t="s">
        <v>91</v>
      </c>
      <c r="Z177">
        <v>7803729</v>
      </c>
      <c r="AA177" t="s">
        <v>92</v>
      </c>
      <c r="AB177" t="s">
        <v>241</v>
      </c>
      <c r="AC177" t="s">
        <v>491</v>
      </c>
      <c r="AD177" t="s">
        <v>150</v>
      </c>
      <c r="AF177" t="s">
        <v>928</v>
      </c>
      <c r="AI177" t="s">
        <v>96</v>
      </c>
      <c r="AK177" t="s">
        <v>97</v>
      </c>
      <c r="AM177" t="s">
        <v>98</v>
      </c>
      <c r="AO177" t="s">
        <v>97</v>
      </c>
      <c r="AP177" t="s">
        <v>458</v>
      </c>
      <c r="AQ177" t="s">
        <v>100</v>
      </c>
      <c r="AR177" t="s">
        <v>113</v>
      </c>
      <c r="AS177" t="s">
        <v>100</v>
      </c>
      <c r="AT177" t="s">
        <v>114</v>
      </c>
      <c r="AU177" t="s">
        <v>98</v>
      </c>
      <c r="AW177" t="s">
        <v>98</v>
      </c>
      <c r="AY177" t="s">
        <v>97</v>
      </c>
      <c r="AZ177" t="s">
        <v>929</v>
      </c>
      <c r="BA177" t="s">
        <v>97</v>
      </c>
      <c r="BC177" t="s">
        <v>98</v>
      </c>
      <c r="BD177">
        <v>0</v>
      </c>
      <c r="BE177" t="s">
        <v>98</v>
      </c>
      <c r="BF177" t="s">
        <v>98</v>
      </c>
      <c r="BH177" t="s">
        <v>98</v>
      </c>
      <c r="BJ177" t="s">
        <v>98</v>
      </c>
      <c r="BL177" t="s">
        <v>98</v>
      </c>
      <c r="BN177" t="s">
        <v>98</v>
      </c>
      <c r="BP177" t="s">
        <v>98</v>
      </c>
      <c r="BR177" t="s">
        <v>98</v>
      </c>
      <c r="BT177" t="s">
        <v>98</v>
      </c>
      <c r="BU177" t="s">
        <v>98</v>
      </c>
      <c r="BV177" t="s">
        <v>98</v>
      </c>
      <c r="BW177" t="s">
        <v>98</v>
      </c>
      <c r="BY177" t="s">
        <v>98</v>
      </c>
      <c r="CA177" t="s">
        <v>100</v>
      </c>
      <c r="CB177" t="s">
        <v>116</v>
      </c>
      <c r="CC177" t="s">
        <v>97</v>
      </c>
      <c r="CE177" t="s">
        <v>97</v>
      </c>
      <c r="CG177" t="s">
        <v>97</v>
      </c>
      <c r="CI177" t="s">
        <v>98</v>
      </c>
      <c r="CJ177" t="s">
        <v>2872</v>
      </c>
      <c r="CK177" t="s">
        <v>2872</v>
      </c>
      <c r="CL177" t="b">
        <f t="shared" si="6"/>
        <v>1</v>
      </c>
      <c r="CM177" t="s">
        <v>2872</v>
      </c>
      <c r="CN177" t="s">
        <v>2872</v>
      </c>
      <c r="CO177" t="b">
        <f t="shared" si="7"/>
        <v>1</v>
      </c>
      <c r="CP177" t="s">
        <v>2873</v>
      </c>
      <c r="CQ177" t="s">
        <v>2872</v>
      </c>
      <c r="CR177" t="b">
        <f t="shared" si="8"/>
        <v>0</v>
      </c>
    </row>
    <row r="178" spans="1:96" x14ac:dyDescent="0.35">
      <c r="A178" s="1">
        <v>43388.58289351852</v>
      </c>
      <c r="B178">
        <v>1708</v>
      </c>
      <c r="C178">
        <v>7.8037631510201801E+20</v>
      </c>
      <c r="D178" t="s">
        <v>82</v>
      </c>
      <c r="E178">
        <v>78874</v>
      </c>
      <c r="F178" t="s">
        <v>139</v>
      </c>
      <c r="G178" t="s">
        <v>140</v>
      </c>
      <c r="H178" t="s">
        <v>141</v>
      </c>
      <c r="I178" s="1">
        <v>43409.952291666668</v>
      </c>
      <c r="J178">
        <v>2100</v>
      </c>
      <c r="K178">
        <v>4.5</v>
      </c>
      <c r="L178">
        <v>45</v>
      </c>
      <c r="M178">
        <v>10</v>
      </c>
      <c r="N178" t="b">
        <v>0</v>
      </c>
      <c r="O178" t="s">
        <v>142</v>
      </c>
      <c r="P178" t="s">
        <v>143</v>
      </c>
      <c r="Q178" t="s">
        <v>144</v>
      </c>
      <c r="R178" t="s">
        <v>145</v>
      </c>
      <c r="S178" s="1">
        <v>43411.765902777777</v>
      </c>
      <c r="T178" t="s">
        <v>930</v>
      </c>
      <c r="U178" t="s">
        <v>931</v>
      </c>
      <c r="V178" t="s">
        <v>89</v>
      </c>
      <c r="W178" t="s">
        <v>90</v>
      </c>
      <c r="Y178" t="s">
        <v>91</v>
      </c>
      <c r="Z178">
        <v>7803763</v>
      </c>
      <c r="AA178" t="s">
        <v>92</v>
      </c>
      <c r="AB178" t="s">
        <v>241</v>
      </c>
      <c r="AC178" t="s">
        <v>491</v>
      </c>
      <c r="AD178" t="s">
        <v>150</v>
      </c>
      <c r="AF178" t="s">
        <v>932</v>
      </c>
      <c r="AI178" t="s">
        <v>152</v>
      </c>
      <c r="AK178" t="s">
        <v>97</v>
      </c>
      <c r="AM178" t="s">
        <v>98</v>
      </c>
      <c r="AO178" t="s">
        <v>100</v>
      </c>
      <c r="AP178" t="s">
        <v>933</v>
      </c>
      <c r="AQ178" t="s">
        <v>104</v>
      </c>
      <c r="AR178" t="s">
        <v>155</v>
      </c>
      <c r="AS178" t="s">
        <v>100</v>
      </c>
      <c r="AT178" t="s">
        <v>156</v>
      </c>
      <c r="AU178" t="s">
        <v>98</v>
      </c>
      <c r="AW178" t="s">
        <v>98</v>
      </c>
      <c r="AY178" t="s">
        <v>100</v>
      </c>
      <c r="AZ178" t="s">
        <v>934</v>
      </c>
      <c r="BA178" t="s">
        <v>100</v>
      </c>
      <c r="BB178" t="s">
        <v>382</v>
      </c>
      <c r="BC178" t="s">
        <v>98</v>
      </c>
      <c r="BD178">
        <v>0</v>
      </c>
      <c r="BE178" t="s">
        <v>98</v>
      </c>
      <c r="BF178" t="s">
        <v>98</v>
      </c>
      <c r="BH178" t="s">
        <v>98</v>
      </c>
      <c r="BJ178" t="s">
        <v>98</v>
      </c>
      <c r="BL178" t="s">
        <v>98</v>
      </c>
      <c r="BN178" t="s">
        <v>98</v>
      </c>
      <c r="BP178" t="s">
        <v>98</v>
      </c>
      <c r="BR178" t="s">
        <v>98</v>
      </c>
      <c r="BT178" t="s">
        <v>98</v>
      </c>
      <c r="BU178" t="s">
        <v>98</v>
      </c>
      <c r="BV178" t="s">
        <v>98</v>
      </c>
      <c r="BW178" t="s">
        <v>98</v>
      </c>
      <c r="BY178" t="s">
        <v>98</v>
      </c>
      <c r="CA178" t="s">
        <v>100</v>
      </c>
      <c r="CB178" t="s">
        <v>158</v>
      </c>
      <c r="CC178" t="s">
        <v>97</v>
      </c>
      <c r="CE178" t="s">
        <v>97</v>
      </c>
      <c r="CG178" t="s">
        <v>97</v>
      </c>
      <c r="CI178" t="s">
        <v>98</v>
      </c>
      <c r="CJ178" t="s">
        <v>2873</v>
      </c>
      <c r="CK178" t="s">
        <v>2873</v>
      </c>
      <c r="CL178" t="b">
        <f t="shared" si="6"/>
        <v>1</v>
      </c>
      <c r="CM178" t="s">
        <v>2873</v>
      </c>
      <c r="CN178" t="s">
        <v>2873</v>
      </c>
      <c r="CO178" t="b">
        <f t="shared" si="7"/>
        <v>1</v>
      </c>
      <c r="CP178" t="s">
        <v>2874</v>
      </c>
      <c r="CQ178" t="s">
        <v>2873</v>
      </c>
      <c r="CR178" t="b">
        <f t="shared" si="8"/>
        <v>0</v>
      </c>
    </row>
    <row r="179" spans="1:96" x14ac:dyDescent="0.35">
      <c r="A179" s="1">
        <v>43395.425428240742</v>
      </c>
      <c r="B179">
        <v>311</v>
      </c>
      <c r="C179">
        <v>7.8038742210201806E+20</v>
      </c>
      <c r="D179" t="s">
        <v>82</v>
      </c>
      <c r="E179">
        <v>79783</v>
      </c>
      <c r="F179" t="s">
        <v>83</v>
      </c>
      <c r="G179" t="s">
        <v>84</v>
      </c>
      <c r="H179" t="s">
        <v>85</v>
      </c>
      <c r="I179" s="1">
        <v>43424.211319444446</v>
      </c>
      <c r="J179">
        <v>906</v>
      </c>
      <c r="K179">
        <v>6.5</v>
      </c>
      <c r="L179">
        <v>43.33</v>
      </c>
      <c r="M179">
        <v>15</v>
      </c>
      <c r="N179" t="b">
        <v>0</v>
      </c>
      <c r="R179" t="s">
        <v>86</v>
      </c>
      <c r="T179" t="s">
        <v>935</v>
      </c>
      <c r="U179" t="s">
        <v>936</v>
      </c>
      <c r="V179" t="s">
        <v>89</v>
      </c>
      <c r="W179" t="s">
        <v>90</v>
      </c>
      <c r="Y179" t="s">
        <v>91</v>
      </c>
      <c r="Z179">
        <v>7803874</v>
      </c>
      <c r="AA179" t="s">
        <v>92</v>
      </c>
      <c r="AB179" t="s">
        <v>310</v>
      </c>
      <c r="AC179" t="s">
        <v>446</v>
      </c>
      <c r="AD179" t="s">
        <v>175</v>
      </c>
      <c r="AF179" t="s">
        <v>937</v>
      </c>
      <c r="AI179" t="s">
        <v>152</v>
      </c>
      <c r="AK179" t="s">
        <v>97</v>
      </c>
      <c r="AM179" t="s">
        <v>98</v>
      </c>
      <c r="AO179" t="s">
        <v>97</v>
      </c>
      <c r="AP179" t="s">
        <v>938</v>
      </c>
      <c r="AQ179" t="s">
        <v>100</v>
      </c>
      <c r="AR179" t="s">
        <v>101</v>
      </c>
      <c r="AS179" t="s">
        <v>98</v>
      </c>
      <c r="AU179" t="s">
        <v>104</v>
      </c>
      <c r="AV179" t="s">
        <v>183</v>
      </c>
      <c r="AW179" t="s">
        <v>100</v>
      </c>
      <c r="AX179" t="s">
        <v>163</v>
      </c>
      <c r="AY179" t="s">
        <v>98</v>
      </c>
      <c r="BA179" t="s">
        <v>104</v>
      </c>
      <c r="BB179" t="s">
        <v>105</v>
      </c>
      <c r="BC179" t="s">
        <v>939</v>
      </c>
      <c r="BD179">
        <v>0</v>
      </c>
      <c r="BE179" t="s">
        <v>98</v>
      </c>
      <c r="BF179" t="s">
        <v>98</v>
      </c>
      <c r="BH179" t="s">
        <v>97</v>
      </c>
      <c r="BJ179" t="s">
        <v>100</v>
      </c>
      <c r="BK179" t="s">
        <v>448</v>
      </c>
      <c r="BL179" t="s">
        <v>100</v>
      </c>
      <c r="BM179" t="s">
        <v>198</v>
      </c>
      <c r="BN179" t="s">
        <v>98</v>
      </c>
      <c r="BP179" t="s">
        <v>100</v>
      </c>
      <c r="BQ179" t="s">
        <v>940</v>
      </c>
      <c r="BR179" t="s">
        <v>104</v>
      </c>
      <c r="BS179" t="s">
        <v>545</v>
      </c>
      <c r="BT179" t="s">
        <v>98</v>
      </c>
      <c r="BU179" t="s">
        <v>98</v>
      </c>
      <c r="BV179" t="s">
        <v>98</v>
      </c>
      <c r="BW179" t="s">
        <v>98</v>
      </c>
      <c r="BY179" t="s">
        <v>98</v>
      </c>
      <c r="CA179" t="s">
        <v>100</v>
      </c>
      <c r="CB179" t="s">
        <v>186</v>
      </c>
      <c r="CC179" t="s">
        <v>100</v>
      </c>
      <c r="CD179" t="s">
        <v>187</v>
      </c>
      <c r="CE179" t="s">
        <v>97</v>
      </c>
      <c r="CG179" t="s">
        <v>97</v>
      </c>
      <c r="CI179" t="s">
        <v>2877</v>
      </c>
      <c r="CJ179" t="s">
        <v>2874</v>
      </c>
      <c r="CK179" t="s">
        <v>2874</v>
      </c>
      <c r="CL179" t="b">
        <f t="shared" si="6"/>
        <v>1</v>
      </c>
      <c r="CM179" t="s">
        <v>2874</v>
      </c>
      <c r="CN179" t="s">
        <v>2874</v>
      </c>
      <c r="CO179" t="b">
        <f t="shared" si="7"/>
        <v>1</v>
      </c>
      <c r="CP179" t="s">
        <v>2875</v>
      </c>
      <c r="CQ179" t="s">
        <v>2874</v>
      </c>
      <c r="CR179" t="b">
        <f t="shared" si="8"/>
        <v>0</v>
      </c>
    </row>
    <row r="180" spans="1:96" x14ac:dyDescent="0.35">
      <c r="A180" s="1">
        <v>43395.531469907408</v>
      </c>
      <c r="B180">
        <v>938</v>
      </c>
      <c r="C180">
        <v>7.8040732210201795E+20</v>
      </c>
      <c r="D180" t="s">
        <v>82</v>
      </c>
      <c r="E180">
        <v>79520</v>
      </c>
      <c r="F180" t="s">
        <v>106</v>
      </c>
      <c r="G180" t="s">
        <v>107</v>
      </c>
      <c r="H180" t="s">
        <v>108</v>
      </c>
      <c r="I180" s="1">
        <v>43420.110833333332</v>
      </c>
      <c r="J180">
        <v>1279</v>
      </c>
      <c r="K180">
        <v>7</v>
      </c>
      <c r="L180">
        <v>70</v>
      </c>
      <c r="M180">
        <v>10</v>
      </c>
      <c r="N180" t="b">
        <v>0</v>
      </c>
      <c r="R180" t="s">
        <v>86</v>
      </c>
      <c r="T180" t="s">
        <v>941</v>
      </c>
      <c r="U180" t="s">
        <v>942</v>
      </c>
      <c r="V180" t="s">
        <v>89</v>
      </c>
      <c r="W180" t="s">
        <v>90</v>
      </c>
      <c r="Y180" t="s">
        <v>91</v>
      </c>
      <c r="Z180">
        <v>7804073</v>
      </c>
      <c r="AA180" t="s">
        <v>92</v>
      </c>
      <c r="AB180" t="s">
        <v>92</v>
      </c>
      <c r="AC180" t="s">
        <v>214</v>
      </c>
      <c r="AD180" t="s">
        <v>94</v>
      </c>
      <c r="AF180" t="s">
        <v>943</v>
      </c>
      <c r="AI180" t="s">
        <v>96</v>
      </c>
      <c r="AK180" t="s">
        <v>97</v>
      </c>
      <c r="AM180" t="s">
        <v>98</v>
      </c>
      <c r="AO180" t="s">
        <v>97</v>
      </c>
      <c r="AP180" t="s">
        <v>458</v>
      </c>
      <c r="AQ180" t="s">
        <v>100</v>
      </c>
      <c r="AR180" t="s">
        <v>113</v>
      </c>
      <c r="AS180" t="s">
        <v>100</v>
      </c>
      <c r="AT180" t="s">
        <v>114</v>
      </c>
      <c r="AU180" t="s">
        <v>98</v>
      </c>
      <c r="AW180" t="s">
        <v>98</v>
      </c>
      <c r="AY180" t="s">
        <v>97</v>
      </c>
      <c r="AZ180" t="s">
        <v>944</v>
      </c>
      <c r="BA180" t="s">
        <v>97</v>
      </c>
      <c r="BC180" t="s">
        <v>98</v>
      </c>
      <c r="BD180">
        <v>0</v>
      </c>
      <c r="BE180" t="s">
        <v>98</v>
      </c>
      <c r="BF180" t="s">
        <v>98</v>
      </c>
      <c r="BH180" t="s">
        <v>98</v>
      </c>
      <c r="BJ180" t="s">
        <v>98</v>
      </c>
      <c r="BL180" t="s">
        <v>98</v>
      </c>
      <c r="BN180" t="s">
        <v>98</v>
      </c>
      <c r="BP180" t="s">
        <v>98</v>
      </c>
      <c r="BR180" t="s">
        <v>98</v>
      </c>
      <c r="BT180" t="s">
        <v>98</v>
      </c>
      <c r="BU180" t="s">
        <v>98</v>
      </c>
      <c r="BV180" t="s">
        <v>98</v>
      </c>
      <c r="BW180" t="s">
        <v>98</v>
      </c>
      <c r="BY180" t="s">
        <v>98</v>
      </c>
      <c r="CA180" t="s">
        <v>100</v>
      </c>
      <c r="CB180" t="s">
        <v>116</v>
      </c>
      <c r="CC180" t="s">
        <v>97</v>
      </c>
      <c r="CE180" t="s">
        <v>97</v>
      </c>
      <c r="CG180" t="s">
        <v>97</v>
      </c>
      <c r="CI180" t="s">
        <v>98</v>
      </c>
      <c r="CJ180" t="s">
        <v>2875</v>
      </c>
      <c r="CK180" t="s">
        <v>2874</v>
      </c>
      <c r="CL180" t="b">
        <f t="shared" si="6"/>
        <v>0</v>
      </c>
      <c r="CM180" t="s">
        <v>2875</v>
      </c>
      <c r="CN180" t="s">
        <v>2875</v>
      </c>
      <c r="CO180" t="b">
        <f t="shared" si="7"/>
        <v>1</v>
      </c>
      <c r="CP180" t="s">
        <v>2905</v>
      </c>
      <c r="CQ180" t="s">
        <v>2875</v>
      </c>
      <c r="CR180" t="b">
        <f t="shared" si="8"/>
        <v>0</v>
      </c>
    </row>
    <row r="181" spans="1:96" x14ac:dyDescent="0.35">
      <c r="A181" s="1">
        <v>43389.693993055553</v>
      </c>
      <c r="B181">
        <v>1124</v>
      </c>
      <c r="C181">
        <v>7.8042871610201801E+20</v>
      </c>
      <c r="D181" t="s">
        <v>82</v>
      </c>
      <c r="E181">
        <v>78934</v>
      </c>
      <c r="F181" t="s">
        <v>106</v>
      </c>
      <c r="G181" t="s">
        <v>107</v>
      </c>
      <c r="H181" t="s">
        <v>108</v>
      </c>
      <c r="I181" s="1">
        <v>43412.124456018515</v>
      </c>
      <c r="J181">
        <v>1551</v>
      </c>
      <c r="K181">
        <v>5.5</v>
      </c>
      <c r="L181">
        <v>55</v>
      </c>
      <c r="M181">
        <v>10</v>
      </c>
      <c r="N181" t="b">
        <v>0</v>
      </c>
      <c r="R181" t="s">
        <v>86</v>
      </c>
      <c r="T181" t="s">
        <v>333</v>
      </c>
      <c r="U181" t="s">
        <v>945</v>
      </c>
      <c r="V181" t="s">
        <v>89</v>
      </c>
      <c r="W181" t="s">
        <v>90</v>
      </c>
      <c r="Y181" t="s">
        <v>91</v>
      </c>
      <c r="Z181">
        <v>7804287</v>
      </c>
      <c r="AA181" t="s">
        <v>92</v>
      </c>
      <c r="AB181" t="s">
        <v>92</v>
      </c>
      <c r="AC181" t="s">
        <v>214</v>
      </c>
      <c r="AD181" t="s">
        <v>94</v>
      </c>
      <c r="AF181" t="s">
        <v>946</v>
      </c>
      <c r="AI181" t="s">
        <v>96</v>
      </c>
      <c r="AK181" t="s">
        <v>97</v>
      </c>
      <c r="AM181" t="s">
        <v>98</v>
      </c>
      <c r="AO181" t="s">
        <v>100</v>
      </c>
      <c r="AP181" t="s">
        <v>947</v>
      </c>
      <c r="AQ181" t="s">
        <v>100</v>
      </c>
      <c r="AR181" t="s">
        <v>113</v>
      </c>
      <c r="AS181" t="s">
        <v>100</v>
      </c>
      <c r="AT181" t="s">
        <v>114</v>
      </c>
      <c r="AU181" t="s">
        <v>98</v>
      </c>
      <c r="AW181" t="s">
        <v>98</v>
      </c>
      <c r="AY181" t="s">
        <v>97</v>
      </c>
      <c r="BA181" t="s">
        <v>104</v>
      </c>
      <c r="BB181" t="s">
        <v>115</v>
      </c>
      <c r="BC181" t="s">
        <v>98</v>
      </c>
      <c r="BD181">
        <v>0</v>
      </c>
      <c r="BE181" t="s">
        <v>98</v>
      </c>
      <c r="BF181" t="s">
        <v>98</v>
      </c>
      <c r="BH181" t="s">
        <v>98</v>
      </c>
      <c r="BJ181" t="s">
        <v>98</v>
      </c>
      <c r="BL181" t="s">
        <v>98</v>
      </c>
      <c r="BN181" t="s">
        <v>98</v>
      </c>
      <c r="BP181" t="s">
        <v>98</v>
      </c>
      <c r="BR181" t="s">
        <v>98</v>
      </c>
      <c r="BT181" t="s">
        <v>98</v>
      </c>
      <c r="BU181" t="s">
        <v>98</v>
      </c>
      <c r="BV181" t="s">
        <v>98</v>
      </c>
      <c r="BW181" t="s">
        <v>98</v>
      </c>
      <c r="BY181" t="s">
        <v>98</v>
      </c>
      <c r="CA181" t="s">
        <v>100</v>
      </c>
      <c r="CB181" t="s">
        <v>116</v>
      </c>
      <c r="CC181" t="s">
        <v>97</v>
      </c>
      <c r="CE181" t="s">
        <v>97</v>
      </c>
      <c r="CG181" t="s">
        <v>97</v>
      </c>
      <c r="CI181" t="s">
        <v>98</v>
      </c>
      <c r="CJ181" t="s">
        <v>2875</v>
      </c>
      <c r="CK181" t="s">
        <v>2875</v>
      </c>
      <c r="CL181" t="b">
        <f t="shared" si="6"/>
        <v>1</v>
      </c>
      <c r="CM181" t="s">
        <v>2875</v>
      </c>
      <c r="CN181" t="s">
        <v>2876</v>
      </c>
      <c r="CO181" t="b">
        <f t="shared" si="7"/>
        <v>0</v>
      </c>
      <c r="CP181" t="s">
        <v>98</v>
      </c>
      <c r="CQ181" t="s">
        <v>2875</v>
      </c>
      <c r="CR181" t="b">
        <f t="shared" si="8"/>
        <v>0</v>
      </c>
    </row>
    <row r="182" spans="1:96" x14ac:dyDescent="0.35">
      <c r="A182" s="1">
        <v>43388.822581018518</v>
      </c>
      <c r="B182">
        <v>558</v>
      </c>
      <c r="C182">
        <v>7.8043011510201798E+20</v>
      </c>
      <c r="D182" t="s">
        <v>82</v>
      </c>
      <c r="E182">
        <v>79104</v>
      </c>
      <c r="F182" t="s">
        <v>83</v>
      </c>
      <c r="G182" t="s">
        <v>84</v>
      </c>
      <c r="H182" t="s">
        <v>85</v>
      </c>
      <c r="I182" s="1">
        <v>43414.053900462961</v>
      </c>
      <c r="J182">
        <v>1333</v>
      </c>
      <c r="K182">
        <v>5</v>
      </c>
      <c r="L182">
        <v>50</v>
      </c>
      <c r="M182">
        <v>10</v>
      </c>
      <c r="N182" t="b">
        <v>0</v>
      </c>
      <c r="R182" t="s">
        <v>86</v>
      </c>
      <c r="T182" t="s">
        <v>948</v>
      </c>
      <c r="U182" t="s">
        <v>949</v>
      </c>
      <c r="V182" t="s">
        <v>89</v>
      </c>
      <c r="W182" t="s">
        <v>90</v>
      </c>
      <c r="Y182" t="s">
        <v>91</v>
      </c>
      <c r="Z182">
        <v>7804301</v>
      </c>
      <c r="AA182" t="s">
        <v>92</v>
      </c>
      <c r="AB182" t="s">
        <v>241</v>
      </c>
      <c r="AC182" t="s">
        <v>491</v>
      </c>
      <c r="AD182" t="s">
        <v>150</v>
      </c>
      <c r="AF182" t="s">
        <v>950</v>
      </c>
      <c r="AI182" t="s">
        <v>96</v>
      </c>
      <c r="AK182" t="s">
        <v>97</v>
      </c>
      <c r="AM182" t="s">
        <v>98</v>
      </c>
      <c r="AO182" t="s">
        <v>97</v>
      </c>
      <c r="AQ182" t="s">
        <v>100</v>
      </c>
      <c r="AR182" t="s">
        <v>101</v>
      </c>
      <c r="AS182" t="s">
        <v>100</v>
      </c>
      <c r="AT182" t="s">
        <v>102</v>
      </c>
      <c r="AU182" t="s">
        <v>98</v>
      </c>
      <c r="AW182" t="s">
        <v>98</v>
      </c>
      <c r="AY182" t="s">
        <v>100</v>
      </c>
      <c r="AZ182" t="s">
        <v>951</v>
      </c>
      <c r="BA182" t="s">
        <v>100</v>
      </c>
      <c r="BB182" t="s">
        <v>222</v>
      </c>
      <c r="BD182">
        <v>0</v>
      </c>
      <c r="BE182" t="s">
        <v>98</v>
      </c>
      <c r="BF182" t="s">
        <v>98</v>
      </c>
      <c r="BH182" t="s">
        <v>98</v>
      </c>
      <c r="BJ182" t="s">
        <v>98</v>
      </c>
      <c r="BL182" t="s">
        <v>98</v>
      </c>
      <c r="BN182" t="s">
        <v>98</v>
      </c>
      <c r="BP182" t="s">
        <v>98</v>
      </c>
      <c r="BR182" t="s">
        <v>98</v>
      </c>
      <c r="BT182" t="s">
        <v>98</v>
      </c>
      <c r="BU182" t="s">
        <v>98</v>
      </c>
      <c r="BV182" t="s">
        <v>98</v>
      </c>
      <c r="BW182" t="s">
        <v>98</v>
      </c>
      <c r="BY182" t="s">
        <v>98</v>
      </c>
      <c r="CA182" t="s">
        <v>100</v>
      </c>
      <c r="CB182" t="s">
        <v>102</v>
      </c>
      <c r="CC182" t="s">
        <v>97</v>
      </c>
      <c r="CE182" t="s">
        <v>97</v>
      </c>
      <c r="CG182" t="s">
        <v>97</v>
      </c>
      <c r="CI182" t="s">
        <v>98</v>
      </c>
      <c r="CJ182" t="s">
        <v>98</v>
      </c>
      <c r="CK182" t="s">
        <v>98</v>
      </c>
      <c r="CL182" t="b">
        <f t="shared" si="6"/>
        <v>1</v>
      </c>
      <c r="CM182" t="s">
        <v>98</v>
      </c>
      <c r="CN182" t="s">
        <v>98</v>
      </c>
      <c r="CO182" t="b">
        <f t="shared" si="7"/>
        <v>1</v>
      </c>
      <c r="CP182" t="s">
        <v>2872</v>
      </c>
      <c r="CQ182" t="s">
        <v>98</v>
      </c>
      <c r="CR182" t="b">
        <f t="shared" si="8"/>
        <v>0</v>
      </c>
    </row>
    <row r="183" spans="1:96" x14ac:dyDescent="0.35">
      <c r="A183" s="1">
        <v>43391.368993055556</v>
      </c>
      <c r="B183">
        <v>860</v>
      </c>
      <c r="C183">
        <v>7.8043891810201803E+20</v>
      </c>
      <c r="D183" t="s">
        <v>82</v>
      </c>
      <c r="E183">
        <v>79193</v>
      </c>
      <c r="F183" t="s">
        <v>83</v>
      </c>
      <c r="G183" t="s">
        <v>84</v>
      </c>
      <c r="H183" t="s">
        <v>85</v>
      </c>
      <c r="I183" s="1">
        <v>43416.193472222221</v>
      </c>
      <c r="J183">
        <v>1626</v>
      </c>
      <c r="K183">
        <v>6</v>
      </c>
      <c r="L183">
        <v>60</v>
      </c>
      <c r="M183">
        <v>10</v>
      </c>
      <c r="N183" t="b">
        <v>0</v>
      </c>
      <c r="R183" t="s">
        <v>86</v>
      </c>
      <c r="T183" t="s">
        <v>952</v>
      </c>
      <c r="U183" t="s">
        <v>953</v>
      </c>
      <c r="V183" t="s">
        <v>89</v>
      </c>
      <c r="W183" t="s">
        <v>90</v>
      </c>
      <c r="Y183" t="s">
        <v>91</v>
      </c>
      <c r="Z183">
        <v>7804389</v>
      </c>
      <c r="AA183" t="s">
        <v>92</v>
      </c>
      <c r="AB183" t="s">
        <v>241</v>
      </c>
      <c r="AC183" t="s">
        <v>491</v>
      </c>
      <c r="AD183" t="s">
        <v>150</v>
      </c>
      <c r="AF183" t="s">
        <v>954</v>
      </c>
      <c r="AI183" t="s">
        <v>96</v>
      </c>
      <c r="AK183" t="s">
        <v>97</v>
      </c>
      <c r="AM183" t="s">
        <v>98</v>
      </c>
      <c r="AO183" t="s">
        <v>97</v>
      </c>
      <c r="AQ183" t="s">
        <v>100</v>
      </c>
      <c r="AR183" t="s">
        <v>101</v>
      </c>
      <c r="AS183" t="s">
        <v>100</v>
      </c>
      <c r="AT183" t="s">
        <v>102</v>
      </c>
      <c r="AU183" t="s">
        <v>98</v>
      </c>
      <c r="AW183" t="s">
        <v>98</v>
      </c>
      <c r="AY183" t="s">
        <v>97</v>
      </c>
      <c r="BA183" t="s">
        <v>100</v>
      </c>
      <c r="BB183" t="s">
        <v>222</v>
      </c>
      <c r="BD183">
        <v>0</v>
      </c>
      <c r="BE183" t="s">
        <v>98</v>
      </c>
      <c r="BF183" t="s">
        <v>98</v>
      </c>
      <c r="BH183" t="s">
        <v>98</v>
      </c>
      <c r="BJ183" t="s">
        <v>98</v>
      </c>
      <c r="BL183" t="s">
        <v>98</v>
      </c>
      <c r="BN183" t="s">
        <v>98</v>
      </c>
      <c r="BP183" t="s">
        <v>98</v>
      </c>
      <c r="BR183" t="s">
        <v>98</v>
      </c>
      <c r="BT183" t="s">
        <v>98</v>
      </c>
      <c r="BU183" t="s">
        <v>98</v>
      </c>
      <c r="BV183" t="s">
        <v>98</v>
      </c>
      <c r="BW183" t="s">
        <v>98</v>
      </c>
      <c r="BY183" t="s">
        <v>98</v>
      </c>
      <c r="CA183" t="s">
        <v>100</v>
      </c>
      <c r="CB183" t="s">
        <v>102</v>
      </c>
      <c r="CC183" t="s">
        <v>97</v>
      </c>
      <c r="CE183" t="s">
        <v>97</v>
      </c>
      <c r="CG183" t="s">
        <v>97</v>
      </c>
      <c r="CI183" t="s">
        <v>98</v>
      </c>
      <c r="CJ183" t="s">
        <v>2876</v>
      </c>
      <c r="CK183" t="s">
        <v>2876</v>
      </c>
      <c r="CL183" t="b">
        <f t="shared" si="6"/>
        <v>1</v>
      </c>
      <c r="CM183" t="s">
        <v>2876</v>
      </c>
      <c r="CN183" t="s">
        <v>2872</v>
      </c>
      <c r="CO183" t="b">
        <f t="shared" si="7"/>
        <v>0</v>
      </c>
      <c r="CP183" t="s">
        <v>2873</v>
      </c>
      <c r="CQ183" t="s">
        <v>2905</v>
      </c>
      <c r="CR183" t="b">
        <f t="shared" si="8"/>
        <v>0</v>
      </c>
    </row>
    <row r="184" spans="1:96" x14ac:dyDescent="0.35">
      <c r="A184" s="1">
        <v>43388.792187500003</v>
      </c>
      <c r="B184">
        <v>808</v>
      </c>
      <c r="C184">
        <v>7.8044131510201798E+20</v>
      </c>
      <c r="D184" t="s">
        <v>82</v>
      </c>
      <c r="E184">
        <v>79098</v>
      </c>
      <c r="F184" t="s">
        <v>83</v>
      </c>
      <c r="G184" t="s">
        <v>84</v>
      </c>
      <c r="H184" t="s">
        <v>85</v>
      </c>
      <c r="I184" s="1">
        <v>43414.001226851855</v>
      </c>
      <c r="J184">
        <v>1655</v>
      </c>
      <c r="K184">
        <v>4</v>
      </c>
      <c r="L184">
        <v>33.33</v>
      </c>
      <c r="M184">
        <v>12</v>
      </c>
      <c r="N184" t="b">
        <v>0</v>
      </c>
      <c r="R184" t="s">
        <v>86</v>
      </c>
      <c r="T184" t="s">
        <v>955</v>
      </c>
      <c r="U184" t="s">
        <v>956</v>
      </c>
      <c r="V184" t="s">
        <v>89</v>
      </c>
      <c r="W184" t="s">
        <v>90</v>
      </c>
      <c r="Y184" t="s">
        <v>91</v>
      </c>
      <c r="Z184">
        <v>7804413</v>
      </c>
      <c r="AA184" t="s">
        <v>92</v>
      </c>
      <c r="AB184" t="s">
        <v>241</v>
      </c>
      <c r="AC184" t="s">
        <v>491</v>
      </c>
      <c r="AD184" t="s">
        <v>150</v>
      </c>
      <c r="AF184" t="s">
        <v>957</v>
      </c>
      <c r="AI184" t="s">
        <v>96</v>
      </c>
      <c r="AK184" t="s">
        <v>97</v>
      </c>
      <c r="AM184" t="s">
        <v>98</v>
      </c>
      <c r="AO184" t="s">
        <v>97</v>
      </c>
      <c r="AQ184" t="s">
        <v>100</v>
      </c>
      <c r="AR184" t="s">
        <v>101</v>
      </c>
      <c r="AS184" t="s">
        <v>100</v>
      </c>
      <c r="AT184" t="s">
        <v>102</v>
      </c>
      <c r="AU184" t="s">
        <v>100</v>
      </c>
      <c r="AV184" t="s">
        <v>408</v>
      </c>
      <c r="AW184" t="s">
        <v>100</v>
      </c>
      <c r="AX184" t="s">
        <v>163</v>
      </c>
      <c r="AY184" t="s">
        <v>100</v>
      </c>
      <c r="AZ184" t="s">
        <v>951</v>
      </c>
      <c r="BA184" t="s">
        <v>100</v>
      </c>
      <c r="BB184" t="s">
        <v>222</v>
      </c>
      <c r="BD184">
        <v>0</v>
      </c>
      <c r="BE184" t="s">
        <v>98</v>
      </c>
      <c r="BF184" t="s">
        <v>98</v>
      </c>
      <c r="BH184" t="s">
        <v>98</v>
      </c>
      <c r="BJ184" t="s">
        <v>98</v>
      </c>
      <c r="BL184" t="s">
        <v>98</v>
      </c>
      <c r="BN184" t="s">
        <v>98</v>
      </c>
      <c r="BP184" t="s">
        <v>98</v>
      </c>
      <c r="BR184" t="s">
        <v>98</v>
      </c>
      <c r="BT184" t="s">
        <v>98</v>
      </c>
      <c r="BU184" t="s">
        <v>98</v>
      </c>
      <c r="BV184" t="s">
        <v>98</v>
      </c>
      <c r="BW184" t="s">
        <v>98</v>
      </c>
      <c r="BY184" t="s">
        <v>98</v>
      </c>
      <c r="CA184" t="s">
        <v>100</v>
      </c>
      <c r="CB184" t="s">
        <v>186</v>
      </c>
      <c r="CC184" t="s">
        <v>100</v>
      </c>
      <c r="CD184" t="s">
        <v>187</v>
      </c>
      <c r="CE184" t="s">
        <v>97</v>
      </c>
      <c r="CG184" t="s">
        <v>97</v>
      </c>
      <c r="CI184" t="s">
        <v>98</v>
      </c>
      <c r="CJ184" t="s">
        <v>2872</v>
      </c>
      <c r="CK184" t="s">
        <v>2872</v>
      </c>
      <c r="CL184" t="b">
        <f t="shared" si="6"/>
        <v>1</v>
      </c>
      <c r="CM184" t="s">
        <v>2872</v>
      </c>
      <c r="CN184" t="s">
        <v>2872</v>
      </c>
      <c r="CO184" t="b">
        <f t="shared" si="7"/>
        <v>1</v>
      </c>
      <c r="CP184" t="s">
        <v>2874</v>
      </c>
      <c r="CQ184" t="s">
        <v>2872</v>
      </c>
      <c r="CR184" t="b">
        <f t="shared" si="8"/>
        <v>0</v>
      </c>
    </row>
    <row r="185" spans="1:96" x14ac:dyDescent="0.35">
      <c r="A185" s="1">
        <v>43389.631643518522</v>
      </c>
      <c r="B185">
        <v>604</v>
      </c>
      <c r="C185">
        <v>7.8045411610201804E+20</v>
      </c>
      <c r="D185" t="s">
        <v>82</v>
      </c>
      <c r="E185">
        <v>78928</v>
      </c>
      <c r="F185" t="s">
        <v>106</v>
      </c>
      <c r="G185" t="s">
        <v>107</v>
      </c>
      <c r="H185" t="s">
        <v>108</v>
      </c>
      <c r="I185" s="1">
        <v>43412.089756944442</v>
      </c>
      <c r="J185">
        <v>987</v>
      </c>
      <c r="K185">
        <v>4</v>
      </c>
      <c r="L185">
        <v>40</v>
      </c>
      <c r="M185">
        <v>10</v>
      </c>
      <c r="N185" t="b">
        <v>0</v>
      </c>
      <c r="R185" t="s">
        <v>86</v>
      </c>
      <c r="T185" t="s">
        <v>958</v>
      </c>
      <c r="U185" t="s">
        <v>959</v>
      </c>
      <c r="V185" t="s">
        <v>89</v>
      </c>
      <c r="W185" t="s">
        <v>90</v>
      </c>
      <c r="Y185" t="s">
        <v>91</v>
      </c>
      <c r="Z185">
        <v>7804541</v>
      </c>
      <c r="AA185" t="s">
        <v>92</v>
      </c>
      <c r="AB185" t="s">
        <v>92</v>
      </c>
      <c r="AC185" t="s">
        <v>214</v>
      </c>
      <c r="AD185" t="s">
        <v>94</v>
      </c>
      <c r="AF185">
        <v>837563502</v>
      </c>
      <c r="AI185" t="s">
        <v>96</v>
      </c>
      <c r="AK185" t="s">
        <v>97</v>
      </c>
      <c r="AM185" t="s">
        <v>98</v>
      </c>
      <c r="AO185" t="s">
        <v>100</v>
      </c>
      <c r="AP185" t="s">
        <v>267</v>
      </c>
      <c r="AQ185" t="s">
        <v>100</v>
      </c>
      <c r="AR185" t="s">
        <v>113</v>
      </c>
      <c r="AS185" t="s">
        <v>100</v>
      </c>
      <c r="AT185" t="s">
        <v>136</v>
      </c>
      <c r="AU185" t="s">
        <v>98</v>
      </c>
      <c r="AW185" t="s">
        <v>98</v>
      </c>
      <c r="AY185" t="s">
        <v>100</v>
      </c>
      <c r="AZ185" t="s">
        <v>121</v>
      </c>
      <c r="BA185" t="s">
        <v>100</v>
      </c>
      <c r="BB185" t="s">
        <v>960</v>
      </c>
      <c r="BC185" t="s">
        <v>98</v>
      </c>
      <c r="BD185">
        <v>0</v>
      </c>
      <c r="BE185" t="s">
        <v>98</v>
      </c>
      <c r="BF185" t="s">
        <v>98</v>
      </c>
      <c r="BH185" t="s">
        <v>98</v>
      </c>
      <c r="BJ185" t="s">
        <v>98</v>
      </c>
      <c r="BL185" t="s">
        <v>98</v>
      </c>
      <c r="BN185" t="s">
        <v>98</v>
      </c>
      <c r="BP185" t="s">
        <v>98</v>
      </c>
      <c r="BR185" t="s">
        <v>98</v>
      </c>
      <c r="BT185" t="s">
        <v>98</v>
      </c>
      <c r="BU185" t="s">
        <v>98</v>
      </c>
      <c r="BV185" t="s">
        <v>98</v>
      </c>
      <c r="BW185" t="s">
        <v>98</v>
      </c>
      <c r="BY185" t="s">
        <v>98</v>
      </c>
      <c r="CA185" t="s">
        <v>100</v>
      </c>
      <c r="CB185" t="s">
        <v>116</v>
      </c>
      <c r="CC185" t="s">
        <v>97</v>
      </c>
      <c r="CE185" t="s">
        <v>97</v>
      </c>
      <c r="CG185" t="s">
        <v>97</v>
      </c>
      <c r="CI185" t="s">
        <v>98</v>
      </c>
      <c r="CJ185" t="s">
        <v>2873</v>
      </c>
      <c r="CK185" t="s">
        <v>2873</v>
      </c>
      <c r="CL185" t="b">
        <f t="shared" si="6"/>
        <v>1</v>
      </c>
      <c r="CM185" t="s">
        <v>2873</v>
      </c>
      <c r="CN185" t="s">
        <v>2873</v>
      </c>
      <c r="CO185" t="b">
        <f t="shared" si="7"/>
        <v>1</v>
      </c>
      <c r="CP185" t="s">
        <v>2875</v>
      </c>
      <c r="CQ185" t="s">
        <v>2873</v>
      </c>
      <c r="CR185" t="b">
        <f t="shared" si="8"/>
        <v>0</v>
      </c>
    </row>
    <row r="186" spans="1:96" x14ac:dyDescent="0.35">
      <c r="A186" s="1">
        <v>43388.353668981479</v>
      </c>
      <c r="B186">
        <v>755</v>
      </c>
      <c r="C186">
        <v>7.8046811510201804E+20</v>
      </c>
      <c r="D186" t="s">
        <v>82</v>
      </c>
      <c r="E186">
        <v>78899</v>
      </c>
      <c r="F186" t="s">
        <v>83</v>
      </c>
      <c r="G186" t="s">
        <v>84</v>
      </c>
      <c r="H186" t="s">
        <v>85</v>
      </c>
      <c r="I186" s="1">
        <v>43410.083032407405</v>
      </c>
      <c r="J186">
        <v>1273</v>
      </c>
      <c r="K186">
        <v>8</v>
      </c>
      <c r="L186">
        <v>80</v>
      </c>
      <c r="M186">
        <v>10</v>
      </c>
      <c r="N186" t="b">
        <v>0</v>
      </c>
      <c r="R186" t="s">
        <v>86</v>
      </c>
      <c r="T186" t="s">
        <v>961</v>
      </c>
      <c r="U186" t="s">
        <v>962</v>
      </c>
      <c r="V186" t="s">
        <v>89</v>
      </c>
      <c r="W186" t="s">
        <v>90</v>
      </c>
      <c r="Y186" t="s">
        <v>91</v>
      </c>
      <c r="Z186">
        <v>7804681</v>
      </c>
      <c r="AA186" t="s">
        <v>92</v>
      </c>
      <c r="AB186" t="s">
        <v>310</v>
      </c>
      <c r="AC186" t="s">
        <v>311</v>
      </c>
      <c r="AD186" t="s">
        <v>175</v>
      </c>
      <c r="AF186" t="s">
        <v>963</v>
      </c>
      <c r="AG186" t="s">
        <v>125</v>
      </c>
      <c r="AI186" t="s">
        <v>96</v>
      </c>
      <c r="AK186" t="s">
        <v>97</v>
      </c>
      <c r="AM186" t="s">
        <v>98</v>
      </c>
      <c r="AO186" t="s">
        <v>97</v>
      </c>
      <c r="AQ186" t="s">
        <v>100</v>
      </c>
      <c r="AR186" t="s">
        <v>101</v>
      </c>
      <c r="AS186" t="s">
        <v>97</v>
      </c>
      <c r="AU186" t="s">
        <v>98</v>
      </c>
      <c r="AW186" t="s">
        <v>98</v>
      </c>
      <c r="AY186" t="s">
        <v>97</v>
      </c>
      <c r="BA186" t="s">
        <v>97</v>
      </c>
      <c r="BD186">
        <v>0</v>
      </c>
      <c r="BE186" t="s">
        <v>98</v>
      </c>
      <c r="BF186" t="s">
        <v>98</v>
      </c>
      <c r="BH186" t="s">
        <v>98</v>
      </c>
      <c r="BJ186" t="s">
        <v>98</v>
      </c>
      <c r="BL186" t="s">
        <v>98</v>
      </c>
      <c r="BN186" t="s">
        <v>98</v>
      </c>
      <c r="BP186" t="s">
        <v>98</v>
      </c>
      <c r="BR186" t="s">
        <v>98</v>
      </c>
      <c r="BT186" t="s">
        <v>98</v>
      </c>
      <c r="BU186" t="s">
        <v>98</v>
      </c>
      <c r="BV186" t="s">
        <v>98</v>
      </c>
      <c r="BW186" t="s">
        <v>98</v>
      </c>
      <c r="BY186" t="s">
        <v>98</v>
      </c>
      <c r="CA186" t="s">
        <v>100</v>
      </c>
      <c r="CB186" t="s">
        <v>186</v>
      </c>
      <c r="CC186" t="s">
        <v>97</v>
      </c>
      <c r="CE186" t="s">
        <v>97</v>
      </c>
      <c r="CG186" t="s">
        <v>97</v>
      </c>
      <c r="CI186" t="s">
        <v>98</v>
      </c>
      <c r="CJ186" t="s">
        <v>2874</v>
      </c>
      <c r="CK186" t="s">
        <v>2874</v>
      </c>
      <c r="CL186" t="b">
        <f t="shared" si="6"/>
        <v>1</v>
      </c>
      <c r="CM186" t="s">
        <v>2874</v>
      </c>
      <c r="CN186" t="s">
        <v>2874</v>
      </c>
      <c r="CO186" t="b">
        <f t="shared" si="7"/>
        <v>1</v>
      </c>
      <c r="CP186" t="s">
        <v>2905</v>
      </c>
      <c r="CQ186" t="s">
        <v>2874</v>
      </c>
      <c r="CR186" t="b">
        <f t="shared" si="8"/>
        <v>0</v>
      </c>
    </row>
    <row r="187" spans="1:96" x14ac:dyDescent="0.35">
      <c r="A187" s="1">
        <v>43398.608020833337</v>
      </c>
      <c r="B187">
        <v>757</v>
      </c>
      <c r="C187">
        <v>7.8046872510201804E+20</v>
      </c>
      <c r="D187" t="s">
        <v>82</v>
      </c>
      <c r="E187">
        <v>79671</v>
      </c>
      <c r="F187" t="s">
        <v>83</v>
      </c>
      <c r="G187" t="s">
        <v>84</v>
      </c>
      <c r="H187" t="s">
        <v>85</v>
      </c>
      <c r="I187" s="1">
        <v>43423.313807870371</v>
      </c>
      <c r="J187">
        <v>1432</v>
      </c>
      <c r="K187">
        <v>8.5</v>
      </c>
      <c r="L187">
        <v>56.67</v>
      </c>
      <c r="M187">
        <v>15</v>
      </c>
      <c r="N187" t="b">
        <v>0</v>
      </c>
      <c r="R187" t="s">
        <v>86</v>
      </c>
      <c r="T187" t="s">
        <v>964</v>
      </c>
      <c r="U187" t="s">
        <v>85</v>
      </c>
      <c r="V187" t="s">
        <v>89</v>
      </c>
      <c r="W187" t="s">
        <v>90</v>
      </c>
      <c r="Y187" t="s">
        <v>91</v>
      </c>
      <c r="Z187">
        <v>7804687</v>
      </c>
      <c r="AA187" t="s">
        <v>92</v>
      </c>
      <c r="AB187" t="s">
        <v>310</v>
      </c>
      <c r="AC187" t="s">
        <v>311</v>
      </c>
      <c r="AD187" t="s">
        <v>175</v>
      </c>
      <c r="AF187" t="s">
        <v>965</v>
      </c>
      <c r="AI187" t="s">
        <v>96</v>
      </c>
      <c r="AK187" t="s">
        <v>97</v>
      </c>
      <c r="AM187" t="s">
        <v>98</v>
      </c>
      <c r="AO187" t="s">
        <v>97</v>
      </c>
      <c r="AP187" t="s">
        <v>966</v>
      </c>
      <c r="AQ187" t="s">
        <v>100</v>
      </c>
      <c r="AR187" t="s">
        <v>101</v>
      </c>
      <c r="AS187" t="s">
        <v>98</v>
      </c>
      <c r="AU187" t="s">
        <v>104</v>
      </c>
      <c r="AV187" t="s">
        <v>183</v>
      </c>
      <c r="AW187" t="s">
        <v>100</v>
      </c>
      <c r="AX187" t="s">
        <v>163</v>
      </c>
      <c r="AY187" t="s">
        <v>98</v>
      </c>
      <c r="BA187" t="s">
        <v>104</v>
      </c>
      <c r="BB187" t="s">
        <v>105</v>
      </c>
      <c r="BC187" t="s">
        <v>967</v>
      </c>
      <c r="BD187">
        <v>0</v>
      </c>
      <c r="BE187" t="s">
        <v>98</v>
      </c>
      <c r="BF187" t="s">
        <v>98</v>
      </c>
      <c r="BH187" t="s">
        <v>97</v>
      </c>
      <c r="BJ187" t="s">
        <v>97</v>
      </c>
      <c r="BL187" t="s">
        <v>97</v>
      </c>
      <c r="BN187" t="s">
        <v>98</v>
      </c>
      <c r="BP187" t="s">
        <v>100</v>
      </c>
      <c r="BQ187" t="s">
        <v>968</v>
      </c>
      <c r="BR187" t="s">
        <v>104</v>
      </c>
      <c r="BS187" t="s">
        <v>200</v>
      </c>
      <c r="BT187" t="s">
        <v>98</v>
      </c>
      <c r="BU187" t="s">
        <v>98</v>
      </c>
      <c r="BV187" t="s">
        <v>98</v>
      </c>
      <c r="BW187" t="s">
        <v>98</v>
      </c>
      <c r="BY187" t="s">
        <v>98</v>
      </c>
      <c r="CA187" t="s">
        <v>100</v>
      </c>
      <c r="CB187" t="s">
        <v>186</v>
      </c>
      <c r="CC187" t="s">
        <v>100</v>
      </c>
      <c r="CD187" t="s">
        <v>187</v>
      </c>
      <c r="CE187" t="s">
        <v>97</v>
      </c>
      <c r="CG187" t="s">
        <v>97</v>
      </c>
      <c r="CI187" t="s">
        <v>98</v>
      </c>
      <c r="CJ187" t="s">
        <v>2875</v>
      </c>
      <c r="CK187" t="s">
        <v>2874</v>
      </c>
      <c r="CL187" t="b">
        <f t="shared" si="6"/>
        <v>0</v>
      </c>
      <c r="CM187" t="s">
        <v>2875</v>
      </c>
      <c r="CN187" t="s">
        <v>2875</v>
      </c>
      <c r="CO187" t="b">
        <f t="shared" si="7"/>
        <v>1</v>
      </c>
      <c r="CP187" t="s">
        <v>98</v>
      </c>
      <c r="CQ187" t="s">
        <v>2875</v>
      </c>
      <c r="CR187" t="b">
        <f t="shared" si="8"/>
        <v>0</v>
      </c>
    </row>
    <row r="188" spans="1:96" x14ac:dyDescent="0.35">
      <c r="A188" s="1">
        <v>43389.676736111112</v>
      </c>
      <c r="B188">
        <v>435</v>
      </c>
      <c r="C188">
        <v>7.8050011610201797E+20</v>
      </c>
      <c r="D188" t="s">
        <v>82</v>
      </c>
      <c r="E188">
        <v>78913</v>
      </c>
      <c r="F188" t="s">
        <v>83</v>
      </c>
      <c r="G188" t="s">
        <v>84</v>
      </c>
      <c r="H188" t="s">
        <v>85</v>
      </c>
      <c r="I188" s="1">
        <v>43410.123078703706</v>
      </c>
      <c r="J188">
        <v>1029</v>
      </c>
      <c r="K188">
        <v>8</v>
      </c>
      <c r="L188">
        <v>80</v>
      </c>
      <c r="M188">
        <v>10</v>
      </c>
      <c r="N188" t="b">
        <v>0</v>
      </c>
      <c r="R188" t="s">
        <v>86</v>
      </c>
      <c r="T188" t="s">
        <v>969</v>
      </c>
      <c r="U188" t="s">
        <v>970</v>
      </c>
      <c r="V188" t="s">
        <v>89</v>
      </c>
      <c r="W188" t="s">
        <v>90</v>
      </c>
      <c r="Y188" t="s">
        <v>91</v>
      </c>
      <c r="Z188">
        <v>7805001</v>
      </c>
      <c r="AA188" t="s">
        <v>92</v>
      </c>
      <c r="AB188" t="s">
        <v>310</v>
      </c>
      <c r="AC188" t="s">
        <v>311</v>
      </c>
      <c r="AD188" t="s">
        <v>175</v>
      </c>
      <c r="AF188" t="s">
        <v>971</v>
      </c>
      <c r="AG188" t="s">
        <v>125</v>
      </c>
      <c r="AI188" t="s">
        <v>96</v>
      </c>
      <c r="AK188" t="s">
        <v>97</v>
      </c>
      <c r="AM188" t="s">
        <v>98</v>
      </c>
      <c r="AO188" t="s">
        <v>97</v>
      </c>
      <c r="AQ188" t="s">
        <v>100</v>
      </c>
      <c r="AR188" t="s">
        <v>101</v>
      </c>
      <c r="AS188" t="s">
        <v>97</v>
      </c>
      <c r="AU188" t="s">
        <v>98</v>
      </c>
      <c r="AW188" t="s">
        <v>98</v>
      </c>
      <c r="AY188" t="s">
        <v>97</v>
      </c>
      <c r="BA188" t="s">
        <v>97</v>
      </c>
      <c r="BD188">
        <v>0</v>
      </c>
      <c r="BE188" t="s">
        <v>98</v>
      </c>
      <c r="BF188" t="s">
        <v>98</v>
      </c>
      <c r="BH188" t="s">
        <v>98</v>
      </c>
      <c r="BJ188" t="s">
        <v>98</v>
      </c>
      <c r="BL188" t="s">
        <v>98</v>
      </c>
      <c r="BN188" t="s">
        <v>98</v>
      </c>
      <c r="BP188" t="s">
        <v>98</v>
      </c>
      <c r="BR188" t="s">
        <v>98</v>
      </c>
      <c r="BT188" t="s">
        <v>98</v>
      </c>
      <c r="BU188" t="s">
        <v>98</v>
      </c>
      <c r="BV188" t="s">
        <v>98</v>
      </c>
      <c r="BW188" t="s">
        <v>98</v>
      </c>
      <c r="BY188" t="s">
        <v>98</v>
      </c>
      <c r="CA188" t="s">
        <v>100</v>
      </c>
      <c r="CB188" t="s">
        <v>186</v>
      </c>
      <c r="CC188" t="s">
        <v>97</v>
      </c>
      <c r="CE188" t="s">
        <v>97</v>
      </c>
      <c r="CG188" t="s">
        <v>97</v>
      </c>
      <c r="CI188" t="s">
        <v>98</v>
      </c>
      <c r="CJ188" t="s">
        <v>2875</v>
      </c>
      <c r="CK188" t="s">
        <v>2875</v>
      </c>
      <c r="CL188" t="b">
        <f t="shared" si="6"/>
        <v>1</v>
      </c>
      <c r="CM188" t="s">
        <v>2875</v>
      </c>
      <c r="CN188" t="s">
        <v>2876</v>
      </c>
      <c r="CO188" t="b">
        <f t="shared" si="7"/>
        <v>0</v>
      </c>
      <c r="CP188" t="s">
        <v>2872</v>
      </c>
      <c r="CQ188" t="s">
        <v>2875</v>
      </c>
      <c r="CR188" t="b">
        <f t="shared" si="8"/>
        <v>0</v>
      </c>
    </row>
    <row r="189" spans="1:96" x14ac:dyDescent="0.35">
      <c r="A189" s="1">
        <v>43395.891053240739</v>
      </c>
      <c r="B189">
        <v>426</v>
      </c>
      <c r="C189">
        <v>7.8050512210201805E+20</v>
      </c>
      <c r="D189" t="s">
        <v>82</v>
      </c>
      <c r="E189">
        <v>79750</v>
      </c>
      <c r="F189" t="s">
        <v>83</v>
      </c>
      <c r="G189" t="s">
        <v>84</v>
      </c>
      <c r="H189" t="s">
        <v>85</v>
      </c>
      <c r="I189" s="1">
        <v>43424.107847222222</v>
      </c>
      <c r="J189">
        <v>1188</v>
      </c>
      <c r="K189">
        <v>9.5</v>
      </c>
      <c r="L189">
        <v>63.33</v>
      </c>
      <c r="M189">
        <v>15</v>
      </c>
      <c r="N189" t="b">
        <v>0</v>
      </c>
      <c r="R189" t="s">
        <v>86</v>
      </c>
      <c r="T189" t="s">
        <v>972</v>
      </c>
      <c r="U189" t="s">
        <v>973</v>
      </c>
      <c r="V189" t="s">
        <v>89</v>
      </c>
      <c r="W189" t="s">
        <v>90</v>
      </c>
      <c r="Y189" t="s">
        <v>91</v>
      </c>
      <c r="Z189">
        <v>7805051</v>
      </c>
      <c r="AA189" t="s">
        <v>92</v>
      </c>
      <c r="AB189" t="s">
        <v>310</v>
      </c>
      <c r="AC189" t="s">
        <v>311</v>
      </c>
      <c r="AD189" t="s">
        <v>175</v>
      </c>
      <c r="AF189" t="s">
        <v>974</v>
      </c>
      <c r="AI189" t="s">
        <v>96</v>
      </c>
      <c r="AK189" t="s">
        <v>97</v>
      </c>
      <c r="AM189" t="s">
        <v>98</v>
      </c>
      <c r="AO189" t="s">
        <v>97</v>
      </c>
      <c r="AP189" t="s">
        <v>425</v>
      </c>
      <c r="AQ189" t="s">
        <v>100</v>
      </c>
      <c r="AR189" t="s">
        <v>101</v>
      </c>
      <c r="AS189" t="s">
        <v>98</v>
      </c>
      <c r="AU189" t="s">
        <v>104</v>
      </c>
      <c r="AV189" t="s">
        <v>183</v>
      </c>
      <c r="AW189" t="s">
        <v>100</v>
      </c>
      <c r="AX189" t="s">
        <v>163</v>
      </c>
      <c r="AY189" t="s">
        <v>98</v>
      </c>
      <c r="BA189" t="s">
        <v>104</v>
      </c>
      <c r="BB189" t="s">
        <v>105</v>
      </c>
      <c r="BC189" t="s">
        <v>871</v>
      </c>
      <c r="BD189">
        <v>0</v>
      </c>
      <c r="BE189" t="s">
        <v>98</v>
      </c>
      <c r="BF189" t="s">
        <v>98</v>
      </c>
      <c r="BH189" t="s">
        <v>97</v>
      </c>
      <c r="BJ189" t="s">
        <v>97</v>
      </c>
      <c r="BL189" t="s">
        <v>97</v>
      </c>
      <c r="BN189" t="s">
        <v>98</v>
      </c>
      <c r="BP189" t="s">
        <v>97</v>
      </c>
      <c r="BQ189" t="s">
        <v>975</v>
      </c>
      <c r="BR189" t="s">
        <v>104</v>
      </c>
      <c r="BS189" t="s">
        <v>200</v>
      </c>
      <c r="BT189" t="s">
        <v>98</v>
      </c>
      <c r="BU189" t="s">
        <v>98</v>
      </c>
      <c r="BV189" t="s">
        <v>98</v>
      </c>
      <c r="BW189" t="s">
        <v>98</v>
      </c>
      <c r="BY189" t="s">
        <v>98</v>
      </c>
      <c r="CA189" t="s">
        <v>100</v>
      </c>
      <c r="CB189" t="s">
        <v>186</v>
      </c>
      <c r="CC189" t="s">
        <v>100</v>
      </c>
      <c r="CD189" t="s">
        <v>187</v>
      </c>
      <c r="CE189" t="s">
        <v>97</v>
      </c>
      <c r="CG189" t="s">
        <v>97</v>
      </c>
      <c r="CI189" t="s">
        <v>98</v>
      </c>
      <c r="CJ189" t="s">
        <v>98</v>
      </c>
      <c r="CK189" t="s">
        <v>98</v>
      </c>
      <c r="CL189" t="b">
        <f t="shared" si="6"/>
        <v>1</v>
      </c>
      <c r="CM189" t="s">
        <v>98</v>
      </c>
      <c r="CN189" t="s">
        <v>98</v>
      </c>
      <c r="CO189" t="b">
        <f t="shared" si="7"/>
        <v>1</v>
      </c>
      <c r="CP189" t="s">
        <v>2873</v>
      </c>
      <c r="CQ189" t="s">
        <v>98</v>
      </c>
      <c r="CR189" t="b">
        <f t="shared" si="8"/>
        <v>0</v>
      </c>
    </row>
    <row r="190" spans="1:96" x14ac:dyDescent="0.35">
      <c r="A190" s="1">
        <v>43395.346979166665</v>
      </c>
      <c r="B190">
        <v>641</v>
      </c>
      <c r="C190">
        <v>7.8051292210201795E+20</v>
      </c>
      <c r="D190" t="s">
        <v>82</v>
      </c>
      <c r="E190">
        <v>79776</v>
      </c>
      <c r="F190" t="s">
        <v>83</v>
      </c>
      <c r="G190" t="s">
        <v>84</v>
      </c>
      <c r="H190" t="s">
        <v>85</v>
      </c>
      <c r="I190" s="1">
        <v>43424.182268518518</v>
      </c>
      <c r="J190">
        <v>1364</v>
      </c>
      <c r="K190">
        <v>6.5</v>
      </c>
      <c r="L190">
        <v>43.33</v>
      </c>
      <c r="M190">
        <v>15</v>
      </c>
      <c r="N190" t="b">
        <v>0</v>
      </c>
      <c r="R190" t="s">
        <v>86</v>
      </c>
      <c r="T190" t="s">
        <v>976</v>
      </c>
      <c r="U190" t="s">
        <v>977</v>
      </c>
      <c r="V190" t="s">
        <v>89</v>
      </c>
      <c r="W190" t="s">
        <v>90</v>
      </c>
      <c r="Y190" t="s">
        <v>91</v>
      </c>
      <c r="Z190">
        <v>7805129</v>
      </c>
      <c r="AA190" t="s">
        <v>92</v>
      </c>
      <c r="AB190" t="s">
        <v>310</v>
      </c>
      <c r="AC190" t="s">
        <v>446</v>
      </c>
      <c r="AD190" t="s">
        <v>175</v>
      </c>
      <c r="AF190" t="s">
        <v>978</v>
      </c>
      <c r="AI190" t="s">
        <v>96</v>
      </c>
      <c r="AK190" t="s">
        <v>97</v>
      </c>
      <c r="AM190" t="s">
        <v>98</v>
      </c>
      <c r="AO190" t="s">
        <v>97</v>
      </c>
      <c r="AP190" t="s">
        <v>425</v>
      </c>
      <c r="AQ190" t="s">
        <v>100</v>
      </c>
      <c r="AR190" t="s">
        <v>101</v>
      </c>
      <c r="AS190" t="s">
        <v>98</v>
      </c>
      <c r="AU190" t="s">
        <v>104</v>
      </c>
      <c r="AV190" t="s">
        <v>183</v>
      </c>
      <c r="AW190" t="s">
        <v>100</v>
      </c>
      <c r="AX190" t="s">
        <v>163</v>
      </c>
      <c r="AY190" t="s">
        <v>98</v>
      </c>
      <c r="BA190" t="s">
        <v>100</v>
      </c>
      <c r="BB190" t="s">
        <v>222</v>
      </c>
      <c r="BC190" t="s">
        <v>979</v>
      </c>
      <c r="BD190">
        <v>0</v>
      </c>
      <c r="BE190" t="s">
        <v>98</v>
      </c>
      <c r="BF190" t="s">
        <v>98</v>
      </c>
      <c r="BH190" t="s">
        <v>97</v>
      </c>
      <c r="BJ190" t="s">
        <v>100</v>
      </c>
      <c r="BK190" t="s">
        <v>448</v>
      </c>
      <c r="BL190" t="s">
        <v>100</v>
      </c>
      <c r="BM190" t="s">
        <v>198</v>
      </c>
      <c r="BN190" t="s">
        <v>98</v>
      </c>
      <c r="BP190" t="s">
        <v>97</v>
      </c>
      <c r="BQ190" t="s">
        <v>778</v>
      </c>
      <c r="BR190" t="s">
        <v>100</v>
      </c>
      <c r="BS190" t="s">
        <v>434</v>
      </c>
      <c r="BT190" t="s">
        <v>98</v>
      </c>
      <c r="BU190" t="s">
        <v>98</v>
      </c>
      <c r="BV190" t="s">
        <v>98</v>
      </c>
      <c r="BW190" t="s">
        <v>98</v>
      </c>
      <c r="BY190" t="s">
        <v>98</v>
      </c>
      <c r="CA190" t="s">
        <v>100</v>
      </c>
      <c r="CB190" t="s">
        <v>186</v>
      </c>
      <c r="CC190" t="s">
        <v>100</v>
      </c>
      <c r="CD190" t="s">
        <v>980</v>
      </c>
      <c r="CE190" t="s">
        <v>97</v>
      </c>
      <c r="CG190" t="s">
        <v>97</v>
      </c>
      <c r="CI190" t="s">
        <v>2877</v>
      </c>
      <c r="CJ190" t="s">
        <v>2876</v>
      </c>
      <c r="CK190" t="s">
        <v>2876</v>
      </c>
      <c r="CL190" t="b">
        <f t="shared" si="6"/>
        <v>1</v>
      </c>
      <c r="CM190" t="s">
        <v>2876</v>
      </c>
      <c r="CN190" t="s">
        <v>2872</v>
      </c>
      <c r="CO190" t="b">
        <f t="shared" si="7"/>
        <v>0</v>
      </c>
      <c r="CP190" t="s">
        <v>2874</v>
      </c>
      <c r="CQ190" t="s">
        <v>2905</v>
      </c>
      <c r="CR190" t="b">
        <f t="shared" si="8"/>
        <v>0</v>
      </c>
    </row>
    <row r="191" spans="1:96" x14ac:dyDescent="0.35">
      <c r="A191" s="1">
        <v>43398.597407407404</v>
      </c>
      <c r="B191">
        <v>333</v>
      </c>
      <c r="C191">
        <v>7.8052042510201795E+20</v>
      </c>
      <c r="D191" t="s">
        <v>82</v>
      </c>
      <c r="E191">
        <v>79443</v>
      </c>
      <c r="F191" t="s">
        <v>83</v>
      </c>
      <c r="G191" t="s">
        <v>84</v>
      </c>
      <c r="H191" t="s">
        <v>85</v>
      </c>
      <c r="I191" s="1">
        <v>43419.065011574072</v>
      </c>
      <c r="J191">
        <v>827</v>
      </c>
      <c r="K191">
        <v>6.5</v>
      </c>
      <c r="L191">
        <v>65</v>
      </c>
      <c r="M191">
        <v>10</v>
      </c>
      <c r="N191" t="b">
        <v>0</v>
      </c>
      <c r="R191" t="s">
        <v>86</v>
      </c>
      <c r="T191" t="s">
        <v>264</v>
      </c>
      <c r="U191" t="s">
        <v>981</v>
      </c>
      <c r="V191" t="s">
        <v>89</v>
      </c>
      <c r="W191" t="s">
        <v>90</v>
      </c>
      <c r="Y191" t="s">
        <v>91</v>
      </c>
      <c r="Z191">
        <v>7805204</v>
      </c>
      <c r="AA191" t="s">
        <v>92</v>
      </c>
      <c r="AB191" t="s">
        <v>92</v>
      </c>
      <c r="AC191" t="s">
        <v>93</v>
      </c>
      <c r="AD191" t="s">
        <v>94</v>
      </c>
      <c r="AF191" t="s">
        <v>982</v>
      </c>
      <c r="AI191" t="s">
        <v>96</v>
      </c>
      <c r="AK191" t="s">
        <v>97</v>
      </c>
      <c r="AM191" t="s">
        <v>98</v>
      </c>
      <c r="AO191" t="s">
        <v>97</v>
      </c>
      <c r="AP191" t="s">
        <v>983</v>
      </c>
      <c r="AQ191" t="s">
        <v>100</v>
      </c>
      <c r="AR191" t="s">
        <v>101</v>
      </c>
      <c r="AS191" t="s">
        <v>100</v>
      </c>
      <c r="AT191" t="s">
        <v>102</v>
      </c>
      <c r="AU191" t="s">
        <v>98</v>
      </c>
      <c r="AW191" t="s">
        <v>98</v>
      </c>
      <c r="AY191" t="s">
        <v>97</v>
      </c>
      <c r="AZ191" t="s">
        <v>901</v>
      </c>
      <c r="BA191" t="s">
        <v>104</v>
      </c>
      <c r="BB191" t="s">
        <v>105</v>
      </c>
      <c r="BD191">
        <v>0</v>
      </c>
      <c r="BE191" t="s">
        <v>98</v>
      </c>
      <c r="BF191" t="s">
        <v>98</v>
      </c>
      <c r="BH191" t="s">
        <v>98</v>
      </c>
      <c r="BJ191" t="s">
        <v>98</v>
      </c>
      <c r="BL191" t="s">
        <v>98</v>
      </c>
      <c r="BN191" t="s">
        <v>98</v>
      </c>
      <c r="BP191" t="s">
        <v>98</v>
      </c>
      <c r="BR191" t="s">
        <v>98</v>
      </c>
      <c r="BT191" t="s">
        <v>98</v>
      </c>
      <c r="BU191" t="s">
        <v>98</v>
      </c>
      <c r="BV191" t="s">
        <v>98</v>
      </c>
      <c r="BW191" t="s">
        <v>98</v>
      </c>
      <c r="BY191" t="s">
        <v>98</v>
      </c>
      <c r="CA191" t="s">
        <v>100</v>
      </c>
      <c r="CB191" t="s">
        <v>102</v>
      </c>
      <c r="CC191" t="s">
        <v>97</v>
      </c>
      <c r="CE191" t="s">
        <v>97</v>
      </c>
      <c r="CG191" t="s">
        <v>97</v>
      </c>
      <c r="CI191" t="s">
        <v>98</v>
      </c>
      <c r="CJ191" t="s">
        <v>2872</v>
      </c>
      <c r="CK191" t="s">
        <v>2872</v>
      </c>
      <c r="CL191" t="b">
        <f t="shared" si="6"/>
        <v>1</v>
      </c>
      <c r="CM191" t="s">
        <v>2872</v>
      </c>
      <c r="CN191" t="s">
        <v>2872</v>
      </c>
      <c r="CO191" t="b">
        <f t="shared" si="7"/>
        <v>1</v>
      </c>
      <c r="CP191" t="s">
        <v>2875</v>
      </c>
      <c r="CQ191" t="s">
        <v>2872</v>
      </c>
      <c r="CR191" t="b">
        <f t="shared" si="8"/>
        <v>0</v>
      </c>
    </row>
    <row r="192" spans="1:96" x14ac:dyDescent="0.35">
      <c r="A192" s="1">
        <v>43395.523148148146</v>
      </c>
      <c r="B192">
        <v>1477</v>
      </c>
      <c r="C192">
        <v>7.8053012210201802E+20</v>
      </c>
      <c r="D192" t="s">
        <v>82</v>
      </c>
      <c r="E192">
        <v>79283</v>
      </c>
      <c r="F192" t="s">
        <v>83</v>
      </c>
      <c r="G192" t="s">
        <v>84</v>
      </c>
      <c r="H192" t="s">
        <v>85</v>
      </c>
      <c r="I192" s="1">
        <v>43417.283090277779</v>
      </c>
      <c r="J192">
        <v>1921</v>
      </c>
      <c r="K192">
        <v>5</v>
      </c>
      <c r="L192">
        <v>55.56</v>
      </c>
      <c r="M192">
        <v>9</v>
      </c>
      <c r="N192" t="b">
        <v>0</v>
      </c>
      <c r="R192" t="s">
        <v>86</v>
      </c>
      <c r="T192" t="s">
        <v>739</v>
      </c>
      <c r="U192" t="s">
        <v>984</v>
      </c>
      <c r="V192" t="s">
        <v>89</v>
      </c>
      <c r="W192" t="s">
        <v>90</v>
      </c>
      <c r="Y192" t="s">
        <v>91</v>
      </c>
      <c r="Z192">
        <v>7805301</v>
      </c>
      <c r="AA192" t="s">
        <v>92</v>
      </c>
      <c r="AB192" t="s">
        <v>241</v>
      </c>
      <c r="AC192" t="s">
        <v>242</v>
      </c>
      <c r="AD192" t="s">
        <v>150</v>
      </c>
      <c r="AF192" t="s">
        <v>985</v>
      </c>
      <c r="AI192" t="s">
        <v>96</v>
      </c>
      <c r="AK192" t="s">
        <v>97</v>
      </c>
      <c r="AM192" t="s">
        <v>98</v>
      </c>
      <c r="AO192" t="s">
        <v>97</v>
      </c>
      <c r="AQ192" t="s">
        <v>100</v>
      </c>
      <c r="AR192" t="s">
        <v>101</v>
      </c>
      <c r="AS192" t="s">
        <v>100</v>
      </c>
      <c r="AT192" t="s">
        <v>102</v>
      </c>
      <c r="AU192" t="s">
        <v>98</v>
      </c>
      <c r="AW192" t="s">
        <v>98</v>
      </c>
      <c r="AY192" t="s">
        <v>100</v>
      </c>
      <c r="AZ192" t="s">
        <v>951</v>
      </c>
      <c r="BA192" t="s">
        <v>100</v>
      </c>
      <c r="BB192" t="s">
        <v>222</v>
      </c>
      <c r="BD192">
        <v>0</v>
      </c>
      <c r="BE192" t="s">
        <v>98</v>
      </c>
      <c r="BF192" t="s">
        <v>98</v>
      </c>
      <c r="BH192" t="s">
        <v>98</v>
      </c>
      <c r="BJ192" t="s">
        <v>98</v>
      </c>
      <c r="BL192" t="s">
        <v>98</v>
      </c>
      <c r="BN192" t="s">
        <v>98</v>
      </c>
      <c r="BP192" t="s">
        <v>98</v>
      </c>
      <c r="BR192" t="s">
        <v>98</v>
      </c>
      <c r="BT192" t="s">
        <v>98</v>
      </c>
      <c r="BU192" t="s">
        <v>98</v>
      </c>
      <c r="BV192" t="s">
        <v>98</v>
      </c>
      <c r="BW192" t="s">
        <v>98</v>
      </c>
      <c r="BY192" t="s">
        <v>98</v>
      </c>
      <c r="CA192" t="s">
        <v>98</v>
      </c>
      <c r="CB192" t="s">
        <v>102</v>
      </c>
      <c r="CC192" t="s">
        <v>97</v>
      </c>
      <c r="CE192" t="s">
        <v>97</v>
      </c>
      <c r="CG192" t="s">
        <v>97</v>
      </c>
      <c r="CI192" t="s">
        <v>98</v>
      </c>
      <c r="CJ192" t="s">
        <v>2873</v>
      </c>
      <c r="CK192" t="s">
        <v>2873</v>
      </c>
      <c r="CL192" t="b">
        <f t="shared" si="6"/>
        <v>1</v>
      </c>
      <c r="CM192" t="s">
        <v>2873</v>
      </c>
      <c r="CN192" t="s">
        <v>2873</v>
      </c>
      <c r="CO192" t="b">
        <f t="shared" si="7"/>
        <v>1</v>
      </c>
      <c r="CP192" t="s">
        <v>2905</v>
      </c>
      <c r="CQ192" t="s">
        <v>2873</v>
      </c>
      <c r="CR192" t="b">
        <f t="shared" si="8"/>
        <v>0</v>
      </c>
    </row>
    <row r="193" spans="1:96" x14ac:dyDescent="0.35">
      <c r="A193" s="1">
        <v>43388.423020833332</v>
      </c>
      <c r="B193">
        <v>1971</v>
      </c>
      <c r="C193">
        <v>7.8054761510201799E+20</v>
      </c>
      <c r="D193" t="s">
        <v>82</v>
      </c>
      <c r="E193">
        <v>78601</v>
      </c>
      <c r="F193" t="s">
        <v>106</v>
      </c>
      <c r="G193" t="s">
        <v>107</v>
      </c>
      <c r="H193" t="s">
        <v>108</v>
      </c>
      <c r="I193" s="1">
        <v>43406.154039351852</v>
      </c>
      <c r="J193">
        <v>2521</v>
      </c>
      <c r="K193">
        <v>8</v>
      </c>
      <c r="L193">
        <v>80</v>
      </c>
      <c r="M193">
        <v>10</v>
      </c>
      <c r="N193" t="b">
        <v>0</v>
      </c>
      <c r="R193" t="s">
        <v>86</v>
      </c>
      <c r="T193" t="s">
        <v>923</v>
      </c>
      <c r="U193" t="s">
        <v>986</v>
      </c>
      <c r="V193" t="s">
        <v>89</v>
      </c>
      <c r="W193" t="s">
        <v>90</v>
      </c>
      <c r="Y193" t="s">
        <v>91</v>
      </c>
      <c r="Z193">
        <v>7805476</v>
      </c>
      <c r="AA193" t="s">
        <v>92</v>
      </c>
      <c r="AB193" t="s">
        <v>92</v>
      </c>
      <c r="AC193" t="s">
        <v>214</v>
      </c>
      <c r="AD193" t="s">
        <v>94</v>
      </c>
      <c r="AF193" t="s">
        <v>987</v>
      </c>
      <c r="AI193" t="s">
        <v>96</v>
      </c>
      <c r="AK193" t="s">
        <v>97</v>
      </c>
      <c r="AM193" t="s">
        <v>98</v>
      </c>
      <c r="AO193" t="s">
        <v>97</v>
      </c>
      <c r="AQ193" t="s">
        <v>100</v>
      </c>
      <c r="AR193" t="s">
        <v>113</v>
      </c>
      <c r="AS193" t="s">
        <v>97</v>
      </c>
      <c r="AU193" t="s">
        <v>98</v>
      </c>
      <c r="AW193" t="s">
        <v>98</v>
      </c>
      <c r="AY193" t="s">
        <v>97</v>
      </c>
      <c r="BA193" t="s">
        <v>100</v>
      </c>
      <c r="BB193" t="s">
        <v>263</v>
      </c>
      <c r="BC193" t="s">
        <v>98</v>
      </c>
      <c r="BD193">
        <v>0</v>
      </c>
      <c r="BE193" t="s">
        <v>98</v>
      </c>
      <c r="BF193" t="s">
        <v>98</v>
      </c>
      <c r="BH193" t="s">
        <v>98</v>
      </c>
      <c r="BJ193" t="s">
        <v>98</v>
      </c>
      <c r="BL193" t="s">
        <v>98</v>
      </c>
      <c r="BN193" t="s">
        <v>98</v>
      </c>
      <c r="BP193" t="s">
        <v>98</v>
      </c>
      <c r="BR193" t="s">
        <v>98</v>
      </c>
      <c r="BT193" t="s">
        <v>98</v>
      </c>
      <c r="BU193" t="s">
        <v>98</v>
      </c>
      <c r="BV193" t="s">
        <v>98</v>
      </c>
      <c r="BW193" t="s">
        <v>98</v>
      </c>
      <c r="BY193" t="s">
        <v>98</v>
      </c>
      <c r="CA193" t="s">
        <v>97</v>
      </c>
      <c r="CC193" t="s">
        <v>97</v>
      </c>
      <c r="CE193" t="s">
        <v>97</v>
      </c>
      <c r="CG193" t="s">
        <v>97</v>
      </c>
      <c r="CI193" t="s">
        <v>98</v>
      </c>
      <c r="CJ193" t="s">
        <v>2874</v>
      </c>
      <c r="CK193" t="s">
        <v>2874</v>
      </c>
      <c r="CL193" t="b">
        <f t="shared" si="6"/>
        <v>1</v>
      </c>
      <c r="CM193" t="s">
        <v>2874</v>
      </c>
      <c r="CN193" t="s">
        <v>2874</v>
      </c>
      <c r="CO193" t="b">
        <f t="shared" si="7"/>
        <v>1</v>
      </c>
      <c r="CP193" t="s">
        <v>98</v>
      </c>
      <c r="CQ193" t="s">
        <v>2874</v>
      </c>
      <c r="CR193" t="b">
        <f t="shared" si="8"/>
        <v>0</v>
      </c>
    </row>
    <row r="194" spans="1:96" x14ac:dyDescent="0.35">
      <c r="A194" s="1">
        <v>43388.758900462963</v>
      </c>
      <c r="B194">
        <v>679</v>
      </c>
      <c r="C194">
        <v>7.8056891510201804E+20</v>
      </c>
      <c r="D194" t="s">
        <v>82</v>
      </c>
      <c r="E194">
        <v>78781</v>
      </c>
      <c r="F194" t="s">
        <v>106</v>
      </c>
      <c r="G194" t="s">
        <v>107</v>
      </c>
      <c r="H194" t="s">
        <v>108</v>
      </c>
      <c r="I194" s="1">
        <v>43409.096875000003</v>
      </c>
      <c r="J194">
        <v>1000</v>
      </c>
      <c r="K194">
        <v>6.5</v>
      </c>
      <c r="L194">
        <v>65</v>
      </c>
      <c r="M194">
        <v>10</v>
      </c>
      <c r="N194" t="b">
        <v>0</v>
      </c>
      <c r="R194" t="s">
        <v>86</v>
      </c>
      <c r="T194" t="s">
        <v>294</v>
      </c>
      <c r="U194" t="s">
        <v>988</v>
      </c>
      <c r="V194" t="s">
        <v>89</v>
      </c>
      <c r="W194" t="s">
        <v>90</v>
      </c>
      <c r="Y194" t="s">
        <v>91</v>
      </c>
      <c r="Z194">
        <v>7805689</v>
      </c>
      <c r="AA194" t="s">
        <v>92</v>
      </c>
      <c r="AB194" t="s">
        <v>92</v>
      </c>
      <c r="AC194" t="s">
        <v>214</v>
      </c>
      <c r="AD194" t="s">
        <v>94</v>
      </c>
      <c r="AF194" t="s">
        <v>989</v>
      </c>
      <c r="AI194" t="s">
        <v>96</v>
      </c>
      <c r="AK194" t="s">
        <v>97</v>
      </c>
      <c r="AM194" t="s">
        <v>98</v>
      </c>
      <c r="AO194" t="s">
        <v>97</v>
      </c>
      <c r="AQ194" t="s">
        <v>104</v>
      </c>
      <c r="AR194" t="s">
        <v>337</v>
      </c>
      <c r="AS194" t="s">
        <v>100</v>
      </c>
      <c r="AT194" t="s">
        <v>114</v>
      </c>
      <c r="AU194" t="s">
        <v>98</v>
      </c>
      <c r="AW194" t="s">
        <v>98</v>
      </c>
      <c r="AY194" t="s">
        <v>100</v>
      </c>
      <c r="AZ194" t="s">
        <v>121</v>
      </c>
      <c r="BA194" t="s">
        <v>97</v>
      </c>
      <c r="BC194" t="s">
        <v>98</v>
      </c>
      <c r="BD194">
        <v>0</v>
      </c>
      <c r="BE194" t="s">
        <v>98</v>
      </c>
      <c r="BF194" t="s">
        <v>98</v>
      </c>
      <c r="BH194" t="s">
        <v>98</v>
      </c>
      <c r="BJ194" t="s">
        <v>98</v>
      </c>
      <c r="BL194" t="s">
        <v>98</v>
      </c>
      <c r="BN194" t="s">
        <v>98</v>
      </c>
      <c r="BP194" t="s">
        <v>98</v>
      </c>
      <c r="BR194" t="s">
        <v>98</v>
      </c>
      <c r="BT194" t="s">
        <v>98</v>
      </c>
      <c r="BU194" t="s">
        <v>98</v>
      </c>
      <c r="BV194" t="s">
        <v>98</v>
      </c>
      <c r="BW194" t="s">
        <v>98</v>
      </c>
      <c r="BY194" t="s">
        <v>98</v>
      </c>
      <c r="CA194" t="s">
        <v>100</v>
      </c>
      <c r="CB194" t="s">
        <v>990</v>
      </c>
      <c r="CC194" t="s">
        <v>97</v>
      </c>
      <c r="CE194" t="s">
        <v>97</v>
      </c>
      <c r="CG194" t="s">
        <v>97</v>
      </c>
      <c r="CI194" t="s">
        <v>98</v>
      </c>
      <c r="CJ194" t="s">
        <v>2875</v>
      </c>
      <c r="CK194" t="s">
        <v>2874</v>
      </c>
      <c r="CL194" t="b">
        <f t="shared" si="6"/>
        <v>0</v>
      </c>
      <c r="CM194" t="s">
        <v>2875</v>
      </c>
      <c r="CN194" t="s">
        <v>2875</v>
      </c>
      <c r="CO194" t="b">
        <f t="shared" si="7"/>
        <v>1</v>
      </c>
      <c r="CP194" t="s">
        <v>2872</v>
      </c>
      <c r="CQ194" t="s">
        <v>2875</v>
      </c>
      <c r="CR194" t="b">
        <f t="shared" si="8"/>
        <v>0</v>
      </c>
    </row>
    <row r="195" spans="1:96" x14ac:dyDescent="0.35">
      <c r="A195" s="1">
        <v>43396.508576388886</v>
      </c>
      <c r="B195">
        <v>899</v>
      </c>
      <c r="C195">
        <v>7.8057332310201795E+20</v>
      </c>
      <c r="D195" t="s">
        <v>82</v>
      </c>
      <c r="E195">
        <v>79366</v>
      </c>
      <c r="F195" t="s">
        <v>83</v>
      </c>
      <c r="G195" t="s">
        <v>84</v>
      </c>
      <c r="H195" t="s">
        <v>85</v>
      </c>
      <c r="I195" s="1">
        <v>43418.129826388889</v>
      </c>
      <c r="J195">
        <v>1769</v>
      </c>
      <c r="K195">
        <v>5.5</v>
      </c>
      <c r="L195">
        <v>55</v>
      </c>
      <c r="M195">
        <v>10</v>
      </c>
      <c r="N195" t="b">
        <v>0</v>
      </c>
      <c r="R195" t="s">
        <v>86</v>
      </c>
      <c r="T195" t="s">
        <v>991</v>
      </c>
      <c r="U195" t="s">
        <v>992</v>
      </c>
      <c r="V195" t="s">
        <v>89</v>
      </c>
      <c r="W195" t="s">
        <v>90</v>
      </c>
      <c r="Y195" t="s">
        <v>91</v>
      </c>
      <c r="Z195">
        <v>7805733</v>
      </c>
      <c r="AA195" t="s">
        <v>92</v>
      </c>
      <c r="AB195" t="s">
        <v>92</v>
      </c>
      <c r="AC195" t="s">
        <v>93</v>
      </c>
      <c r="AD195" t="s">
        <v>94</v>
      </c>
      <c r="AF195" t="s">
        <v>993</v>
      </c>
      <c r="AI195" t="s">
        <v>96</v>
      </c>
      <c r="AK195" t="s">
        <v>97</v>
      </c>
      <c r="AM195" t="s">
        <v>98</v>
      </c>
      <c r="AO195" t="s">
        <v>97</v>
      </c>
      <c r="AQ195" t="s">
        <v>100</v>
      </c>
      <c r="AR195" t="s">
        <v>101</v>
      </c>
      <c r="AS195" t="s">
        <v>100</v>
      </c>
      <c r="AT195" t="s">
        <v>102</v>
      </c>
      <c r="AU195" t="s">
        <v>98</v>
      </c>
      <c r="AW195" t="s">
        <v>98</v>
      </c>
      <c r="AY195" t="s">
        <v>100</v>
      </c>
      <c r="AZ195" t="s">
        <v>994</v>
      </c>
      <c r="BA195" t="s">
        <v>104</v>
      </c>
      <c r="BB195" t="s">
        <v>105</v>
      </c>
      <c r="BD195">
        <v>0</v>
      </c>
      <c r="BE195" t="s">
        <v>98</v>
      </c>
      <c r="BF195" t="s">
        <v>98</v>
      </c>
      <c r="BH195" t="s">
        <v>98</v>
      </c>
      <c r="BJ195" t="s">
        <v>98</v>
      </c>
      <c r="BL195" t="s">
        <v>98</v>
      </c>
      <c r="BN195" t="s">
        <v>98</v>
      </c>
      <c r="BP195" t="s">
        <v>98</v>
      </c>
      <c r="BR195" t="s">
        <v>98</v>
      </c>
      <c r="BT195" t="s">
        <v>98</v>
      </c>
      <c r="BU195" t="s">
        <v>98</v>
      </c>
      <c r="BV195" t="s">
        <v>98</v>
      </c>
      <c r="BW195" t="s">
        <v>98</v>
      </c>
      <c r="BY195" t="s">
        <v>98</v>
      </c>
      <c r="CA195" t="s">
        <v>100</v>
      </c>
      <c r="CB195" t="s">
        <v>102</v>
      </c>
      <c r="CC195" t="s">
        <v>97</v>
      </c>
      <c r="CE195" t="s">
        <v>97</v>
      </c>
      <c r="CG195" t="s">
        <v>97</v>
      </c>
      <c r="CI195" t="s">
        <v>98</v>
      </c>
      <c r="CJ195" t="s">
        <v>2875</v>
      </c>
      <c r="CK195" t="s">
        <v>2875</v>
      </c>
      <c r="CL195" t="b">
        <f t="shared" ref="CL195:CL258" si="9">CK195=CJ195</f>
        <v>1</v>
      </c>
      <c r="CM195" t="s">
        <v>2875</v>
      </c>
      <c r="CN195" t="s">
        <v>2876</v>
      </c>
      <c r="CO195" t="b">
        <f t="shared" ref="CO195:CO258" si="10">CN195=CM195</f>
        <v>0</v>
      </c>
      <c r="CP195" t="s">
        <v>2873</v>
      </c>
      <c r="CQ195" t="s">
        <v>2875</v>
      </c>
      <c r="CR195" t="b">
        <f t="shared" ref="CR195:CR258" si="11">CQ195=CP195</f>
        <v>0</v>
      </c>
    </row>
    <row r="196" spans="1:96" x14ac:dyDescent="0.35">
      <c r="A196" s="1">
        <v>43391.51390046296</v>
      </c>
      <c r="B196">
        <v>1448</v>
      </c>
      <c r="C196">
        <v>7.8059771810201797E+20</v>
      </c>
      <c r="D196" t="s">
        <v>82</v>
      </c>
      <c r="E196">
        <v>79233</v>
      </c>
      <c r="F196" t="s">
        <v>83</v>
      </c>
      <c r="G196" t="s">
        <v>84</v>
      </c>
      <c r="H196" t="s">
        <v>85</v>
      </c>
      <c r="I196" s="1">
        <v>43417.062071759261</v>
      </c>
      <c r="J196">
        <v>2375</v>
      </c>
      <c r="K196">
        <v>5</v>
      </c>
      <c r="L196">
        <v>41.67</v>
      </c>
      <c r="M196">
        <v>12</v>
      </c>
      <c r="N196" t="b">
        <v>0</v>
      </c>
      <c r="O196" t="s">
        <v>142</v>
      </c>
      <c r="P196" t="s">
        <v>143</v>
      </c>
      <c r="Q196" t="s">
        <v>144</v>
      </c>
      <c r="R196" t="s">
        <v>145</v>
      </c>
      <c r="S196" s="1">
        <v>43422.885925925926</v>
      </c>
      <c r="T196" t="s">
        <v>995</v>
      </c>
      <c r="U196" t="s">
        <v>996</v>
      </c>
      <c r="V196" t="s">
        <v>89</v>
      </c>
      <c r="W196" t="s">
        <v>90</v>
      </c>
      <c r="Y196" t="s">
        <v>91</v>
      </c>
      <c r="Z196">
        <v>7805977</v>
      </c>
      <c r="AA196" t="s">
        <v>92</v>
      </c>
      <c r="AB196" t="s">
        <v>241</v>
      </c>
      <c r="AC196" t="s">
        <v>491</v>
      </c>
      <c r="AD196" t="s">
        <v>150</v>
      </c>
      <c r="AF196" t="s">
        <v>997</v>
      </c>
      <c r="AI196" t="s">
        <v>96</v>
      </c>
      <c r="AK196" t="s">
        <v>97</v>
      </c>
      <c r="AM196" t="s">
        <v>98</v>
      </c>
      <c r="AO196" t="s">
        <v>100</v>
      </c>
      <c r="AP196" t="s">
        <v>998</v>
      </c>
      <c r="AQ196" t="s">
        <v>100</v>
      </c>
      <c r="AR196" t="s">
        <v>101</v>
      </c>
      <c r="AS196" t="s">
        <v>100</v>
      </c>
      <c r="AT196" t="s">
        <v>999</v>
      </c>
      <c r="AU196" t="s">
        <v>100</v>
      </c>
      <c r="AV196" t="s">
        <v>408</v>
      </c>
      <c r="AW196" t="s">
        <v>100</v>
      </c>
      <c r="AX196" t="s">
        <v>163</v>
      </c>
      <c r="AY196" t="s">
        <v>97</v>
      </c>
      <c r="BA196" t="s">
        <v>97</v>
      </c>
      <c r="BD196">
        <v>0</v>
      </c>
      <c r="BE196" t="s">
        <v>98</v>
      </c>
      <c r="BF196" t="s">
        <v>98</v>
      </c>
      <c r="BH196" t="s">
        <v>98</v>
      </c>
      <c r="BJ196" t="s">
        <v>98</v>
      </c>
      <c r="BL196" t="s">
        <v>98</v>
      </c>
      <c r="BN196" t="s">
        <v>98</v>
      </c>
      <c r="BP196" t="s">
        <v>98</v>
      </c>
      <c r="BR196" t="s">
        <v>98</v>
      </c>
      <c r="BT196" t="s">
        <v>98</v>
      </c>
      <c r="BU196" t="s">
        <v>98</v>
      </c>
      <c r="BV196" t="s">
        <v>98</v>
      </c>
      <c r="BW196" t="s">
        <v>98</v>
      </c>
      <c r="BY196" t="s">
        <v>98</v>
      </c>
      <c r="CA196" t="s">
        <v>100</v>
      </c>
      <c r="CB196" t="s">
        <v>186</v>
      </c>
      <c r="CC196" t="s">
        <v>100</v>
      </c>
      <c r="CD196" t="s">
        <v>187</v>
      </c>
      <c r="CE196" t="s">
        <v>97</v>
      </c>
      <c r="CG196" t="s">
        <v>97</v>
      </c>
      <c r="CI196" t="s">
        <v>98</v>
      </c>
      <c r="CJ196" t="s">
        <v>98</v>
      </c>
      <c r="CK196" t="s">
        <v>98</v>
      </c>
      <c r="CL196" t="b">
        <f t="shared" si="9"/>
        <v>1</v>
      </c>
      <c r="CM196" t="s">
        <v>98</v>
      </c>
      <c r="CN196" t="s">
        <v>98</v>
      </c>
      <c r="CO196" t="b">
        <f t="shared" si="10"/>
        <v>1</v>
      </c>
      <c r="CP196" t="s">
        <v>2874</v>
      </c>
      <c r="CQ196" t="s">
        <v>98</v>
      </c>
      <c r="CR196" t="b">
        <f t="shared" si="11"/>
        <v>0</v>
      </c>
    </row>
    <row r="197" spans="1:96" x14ac:dyDescent="0.35">
      <c r="A197" s="1">
        <v>43388.782037037039</v>
      </c>
      <c r="B197">
        <v>1454</v>
      </c>
      <c r="C197">
        <v>7.8059791510201801E+20</v>
      </c>
      <c r="D197" t="s">
        <v>82</v>
      </c>
      <c r="E197">
        <v>79096</v>
      </c>
      <c r="F197" t="s">
        <v>83</v>
      </c>
      <c r="G197" t="s">
        <v>84</v>
      </c>
      <c r="H197" t="s">
        <v>85</v>
      </c>
      <c r="I197" s="1">
        <v>43413.989675925928</v>
      </c>
      <c r="J197">
        <v>2108</v>
      </c>
      <c r="K197">
        <v>6.5</v>
      </c>
      <c r="L197">
        <v>54.17</v>
      </c>
      <c r="M197">
        <v>12</v>
      </c>
      <c r="N197" t="b">
        <v>0</v>
      </c>
      <c r="R197" t="s">
        <v>86</v>
      </c>
      <c r="T197" t="s">
        <v>1000</v>
      </c>
      <c r="U197" t="s">
        <v>1001</v>
      </c>
      <c r="V197" t="s">
        <v>89</v>
      </c>
      <c r="W197" t="s">
        <v>90</v>
      </c>
      <c r="Y197" t="s">
        <v>91</v>
      </c>
      <c r="Z197">
        <v>7805979</v>
      </c>
      <c r="AA197" t="s">
        <v>92</v>
      </c>
      <c r="AB197" t="s">
        <v>241</v>
      </c>
      <c r="AC197" t="s">
        <v>491</v>
      </c>
      <c r="AD197" t="s">
        <v>150</v>
      </c>
      <c r="AF197" t="s">
        <v>1002</v>
      </c>
      <c r="AI197" t="s">
        <v>96</v>
      </c>
      <c r="AK197" t="s">
        <v>97</v>
      </c>
      <c r="AM197" t="s">
        <v>98</v>
      </c>
      <c r="AO197" t="s">
        <v>97</v>
      </c>
      <c r="AQ197" t="s">
        <v>104</v>
      </c>
      <c r="AR197" t="s">
        <v>298</v>
      </c>
      <c r="AS197" t="s">
        <v>98</v>
      </c>
      <c r="AU197" t="s">
        <v>104</v>
      </c>
      <c r="AV197" t="s">
        <v>183</v>
      </c>
      <c r="AW197" t="s">
        <v>100</v>
      </c>
      <c r="AX197" t="s">
        <v>163</v>
      </c>
      <c r="AY197" t="s">
        <v>98</v>
      </c>
      <c r="BA197" t="s">
        <v>97</v>
      </c>
      <c r="BC197" t="s">
        <v>1003</v>
      </c>
      <c r="BD197">
        <v>0</v>
      </c>
      <c r="BE197" t="s">
        <v>98</v>
      </c>
      <c r="BF197" t="s">
        <v>98</v>
      </c>
      <c r="BH197" t="s">
        <v>98</v>
      </c>
      <c r="BJ197" t="s">
        <v>98</v>
      </c>
      <c r="BL197" t="s">
        <v>98</v>
      </c>
      <c r="BN197" t="s">
        <v>98</v>
      </c>
      <c r="BP197" t="s">
        <v>100</v>
      </c>
      <c r="BQ197" t="s">
        <v>1004</v>
      </c>
      <c r="BR197" t="s">
        <v>104</v>
      </c>
      <c r="BS197" t="s">
        <v>1005</v>
      </c>
      <c r="BT197" t="s">
        <v>98</v>
      </c>
      <c r="BU197" t="s">
        <v>98</v>
      </c>
      <c r="BV197" t="s">
        <v>98</v>
      </c>
      <c r="BW197" t="s">
        <v>98</v>
      </c>
      <c r="BY197" t="s">
        <v>98</v>
      </c>
      <c r="CA197" t="s">
        <v>100</v>
      </c>
      <c r="CB197" t="s">
        <v>186</v>
      </c>
      <c r="CC197" t="s">
        <v>100</v>
      </c>
      <c r="CD197" t="s">
        <v>187</v>
      </c>
      <c r="CE197" t="s">
        <v>97</v>
      </c>
      <c r="CG197" t="s">
        <v>97</v>
      </c>
      <c r="CI197" t="s">
        <v>98</v>
      </c>
      <c r="CJ197" t="s">
        <v>2876</v>
      </c>
      <c r="CK197" t="s">
        <v>2876</v>
      </c>
      <c r="CL197" t="b">
        <f t="shared" si="9"/>
        <v>1</v>
      </c>
      <c r="CM197" t="s">
        <v>2876</v>
      </c>
      <c r="CN197" t="s">
        <v>2872</v>
      </c>
      <c r="CO197" t="b">
        <f t="shared" si="10"/>
        <v>0</v>
      </c>
      <c r="CP197" t="s">
        <v>2875</v>
      </c>
      <c r="CQ197" t="s">
        <v>2905</v>
      </c>
      <c r="CR197" t="b">
        <f t="shared" si="11"/>
        <v>0</v>
      </c>
    </row>
    <row r="198" spans="1:96" x14ac:dyDescent="0.35">
      <c r="A198" s="1">
        <v>43390.438634259262</v>
      </c>
      <c r="B198">
        <v>1993</v>
      </c>
      <c r="C198">
        <v>7.80598717102018E+20</v>
      </c>
      <c r="D198" t="s">
        <v>82</v>
      </c>
      <c r="E198">
        <v>79181</v>
      </c>
      <c r="F198" t="s">
        <v>83</v>
      </c>
      <c r="G198" t="s">
        <v>84</v>
      </c>
      <c r="H198" t="s">
        <v>85</v>
      </c>
      <c r="I198" s="1">
        <v>43416.153738425928</v>
      </c>
      <c r="J198">
        <v>3026</v>
      </c>
      <c r="K198">
        <v>7</v>
      </c>
      <c r="L198">
        <v>70</v>
      </c>
      <c r="M198">
        <v>10</v>
      </c>
      <c r="N198" t="b">
        <v>0</v>
      </c>
      <c r="R198" t="s">
        <v>86</v>
      </c>
      <c r="T198" t="s">
        <v>1006</v>
      </c>
      <c r="U198" t="s">
        <v>1007</v>
      </c>
      <c r="V198" t="s">
        <v>89</v>
      </c>
      <c r="W198" t="s">
        <v>90</v>
      </c>
      <c r="Y198" t="s">
        <v>91</v>
      </c>
      <c r="Z198">
        <v>7805987</v>
      </c>
      <c r="AA198" t="s">
        <v>92</v>
      </c>
      <c r="AB198" t="s">
        <v>241</v>
      </c>
      <c r="AC198" t="s">
        <v>491</v>
      </c>
      <c r="AD198" t="s">
        <v>150</v>
      </c>
      <c r="AF198" t="s">
        <v>1008</v>
      </c>
      <c r="AI198" t="s">
        <v>96</v>
      </c>
      <c r="AK198" t="s">
        <v>97</v>
      </c>
      <c r="AM198" t="s">
        <v>98</v>
      </c>
      <c r="AO198" t="s">
        <v>97</v>
      </c>
      <c r="AQ198" t="s">
        <v>100</v>
      </c>
      <c r="AR198" t="s">
        <v>101</v>
      </c>
      <c r="AS198" t="s">
        <v>100</v>
      </c>
      <c r="AT198" t="s">
        <v>102</v>
      </c>
      <c r="AU198" t="s">
        <v>98</v>
      </c>
      <c r="AW198" t="s">
        <v>98</v>
      </c>
      <c r="AY198" t="s">
        <v>97</v>
      </c>
      <c r="BA198" t="s">
        <v>97</v>
      </c>
      <c r="BD198">
        <v>0</v>
      </c>
      <c r="BE198" t="s">
        <v>98</v>
      </c>
      <c r="BF198" t="s">
        <v>98</v>
      </c>
      <c r="BH198" t="s">
        <v>98</v>
      </c>
      <c r="BJ198" t="s">
        <v>98</v>
      </c>
      <c r="BL198" t="s">
        <v>98</v>
      </c>
      <c r="BN198" t="s">
        <v>98</v>
      </c>
      <c r="BP198" t="s">
        <v>98</v>
      </c>
      <c r="BR198" t="s">
        <v>98</v>
      </c>
      <c r="BT198" t="s">
        <v>98</v>
      </c>
      <c r="BU198" t="s">
        <v>98</v>
      </c>
      <c r="BV198" t="s">
        <v>98</v>
      </c>
      <c r="BW198" t="s">
        <v>98</v>
      </c>
      <c r="BY198" t="s">
        <v>98</v>
      </c>
      <c r="CA198" t="s">
        <v>100</v>
      </c>
      <c r="CB198" t="s">
        <v>102</v>
      </c>
      <c r="CC198" t="s">
        <v>97</v>
      </c>
      <c r="CE198" t="s">
        <v>97</v>
      </c>
      <c r="CG198" t="s">
        <v>97</v>
      </c>
      <c r="CI198" t="s">
        <v>98</v>
      </c>
      <c r="CJ198" t="s">
        <v>2872</v>
      </c>
      <c r="CK198" t="s">
        <v>2872</v>
      </c>
      <c r="CL198" t="b">
        <f t="shared" si="9"/>
        <v>1</v>
      </c>
      <c r="CM198" t="s">
        <v>2872</v>
      </c>
      <c r="CN198" t="s">
        <v>2872</v>
      </c>
      <c r="CO198" t="b">
        <f t="shared" si="10"/>
        <v>1</v>
      </c>
      <c r="CP198" t="s">
        <v>2905</v>
      </c>
      <c r="CQ198" t="s">
        <v>2872</v>
      </c>
      <c r="CR198" t="b">
        <f t="shared" si="11"/>
        <v>0</v>
      </c>
    </row>
    <row r="199" spans="1:96" x14ac:dyDescent="0.35">
      <c r="A199" s="1">
        <v>43390.296180555553</v>
      </c>
      <c r="B199">
        <v>276</v>
      </c>
      <c r="C199">
        <v>7.8062961710201805E+20</v>
      </c>
      <c r="D199" t="s">
        <v>82</v>
      </c>
      <c r="E199">
        <v>79005</v>
      </c>
      <c r="F199" t="s">
        <v>83</v>
      </c>
      <c r="G199" t="s">
        <v>84</v>
      </c>
      <c r="H199" t="s">
        <v>85</v>
      </c>
      <c r="I199" s="1">
        <v>43412.255543981482</v>
      </c>
      <c r="J199">
        <v>976</v>
      </c>
      <c r="K199">
        <v>6</v>
      </c>
      <c r="L199">
        <v>50</v>
      </c>
      <c r="M199">
        <v>12</v>
      </c>
      <c r="N199" t="b">
        <v>0</v>
      </c>
      <c r="R199" t="s">
        <v>86</v>
      </c>
      <c r="T199" t="s">
        <v>140</v>
      </c>
      <c r="U199" t="s">
        <v>1009</v>
      </c>
      <c r="V199" t="s">
        <v>89</v>
      </c>
      <c r="W199" t="s">
        <v>90</v>
      </c>
      <c r="Y199" t="s">
        <v>91</v>
      </c>
      <c r="Z199">
        <v>7806296</v>
      </c>
      <c r="AA199" t="s">
        <v>92</v>
      </c>
      <c r="AB199" t="s">
        <v>310</v>
      </c>
      <c r="AC199" t="s">
        <v>311</v>
      </c>
      <c r="AD199" t="s">
        <v>175</v>
      </c>
      <c r="AF199" t="s">
        <v>1010</v>
      </c>
      <c r="AI199" t="s">
        <v>96</v>
      </c>
      <c r="AK199" t="s">
        <v>97</v>
      </c>
      <c r="AM199" t="s">
        <v>98</v>
      </c>
      <c r="AO199" t="s">
        <v>97</v>
      </c>
      <c r="AQ199" t="s">
        <v>104</v>
      </c>
      <c r="AR199" t="s">
        <v>298</v>
      </c>
      <c r="AS199" t="s">
        <v>98</v>
      </c>
      <c r="AU199" t="s">
        <v>104</v>
      </c>
      <c r="AV199" t="s">
        <v>183</v>
      </c>
      <c r="AW199" t="s">
        <v>100</v>
      </c>
      <c r="AX199" t="s">
        <v>163</v>
      </c>
      <c r="AY199" t="s">
        <v>98</v>
      </c>
      <c r="BA199" t="s">
        <v>100</v>
      </c>
      <c r="BB199" t="s">
        <v>185</v>
      </c>
      <c r="BC199" t="s">
        <v>1011</v>
      </c>
      <c r="BD199">
        <v>0</v>
      </c>
      <c r="BE199" t="s">
        <v>98</v>
      </c>
      <c r="BF199" t="s">
        <v>98</v>
      </c>
      <c r="BH199" t="s">
        <v>98</v>
      </c>
      <c r="BJ199" t="s">
        <v>98</v>
      </c>
      <c r="BL199" t="s">
        <v>98</v>
      </c>
      <c r="BN199" t="s">
        <v>98</v>
      </c>
      <c r="BP199" t="s">
        <v>97</v>
      </c>
      <c r="BR199" t="s">
        <v>100</v>
      </c>
      <c r="BS199" t="s">
        <v>434</v>
      </c>
      <c r="BT199" t="s">
        <v>98</v>
      </c>
      <c r="BU199" t="s">
        <v>98</v>
      </c>
      <c r="BV199" t="s">
        <v>98</v>
      </c>
      <c r="BW199" t="s">
        <v>98</v>
      </c>
      <c r="BY199" t="s">
        <v>98</v>
      </c>
      <c r="CA199" t="s">
        <v>100</v>
      </c>
      <c r="CB199" t="s">
        <v>186</v>
      </c>
      <c r="CC199" t="s">
        <v>100</v>
      </c>
      <c r="CD199" t="s">
        <v>187</v>
      </c>
      <c r="CE199" t="s">
        <v>97</v>
      </c>
      <c r="CG199" t="s">
        <v>97</v>
      </c>
      <c r="CI199" t="s">
        <v>98</v>
      </c>
      <c r="CJ199" t="s">
        <v>2873</v>
      </c>
      <c r="CK199" t="s">
        <v>2873</v>
      </c>
      <c r="CL199" t="b">
        <f t="shared" si="9"/>
        <v>1</v>
      </c>
      <c r="CM199" t="s">
        <v>2873</v>
      </c>
      <c r="CN199" t="s">
        <v>2873</v>
      </c>
      <c r="CO199" t="b">
        <f t="shared" si="10"/>
        <v>1</v>
      </c>
      <c r="CP199" t="s">
        <v>98</v>
      </c>
      <c r="CQ199" t="s">
        <v>2873</v>
      </c>
      <c r="CR199" t="b">
        <f t="shared" si="11"/>
        <v>0</v>
      </c>
    </row>
    <row r="200" spans="1:96" x14ac:dyDescent="0.35">
      <c r="A200" s="1">
        <v>43388.348402777781</v>
      </c>
      <c r="B200">
        <v>914</v>
      </c>
      <c r="C200">
        <v>7.8063181510201796E+20</v>
      </c>
      <c r="D200" t="s">
        <v>82</v>
      </c>
      <c r="E200">
        <v>78713</v>
      </c>
      <c r="F200" t="s">
        <v>139</v>
      </c>
      <c r="G200" t="s">
        <v>140</v>
      </c>
      <c r="H200" t="s">
        <v>141</v>
      </c>
      <c r="I200" s="1">
        <v>43408.850682870368</v>
      </c>
      <c r="J200">
        <v>1842</v>
      </c>
      <c r="K200">
        <v>9</v>
      </c>
      <c r="L200">
        <v>90</v>
      </c>
      <c r="M200">
        <v>10</v>
      </c>
      <c r="N200" t="b">
        <v>0</v>
      </c>
      <c r="R200" t="s">
        <v>86</v>
      </c>
      <c r="T200" t="s">
        <v>1012</v>
      </c>
      <c r="U200" t="s">
        <v>1013</v>
      </c>
      <c r="V200" t="s">
        <v>89</v>
      </c>
      <c r="W200" t="s">
        <v>90</v>
      </c>
      <c r="Y200" t="s">
        <v>91</v>
      </c>
      <c r="Z200">
        <v>7806318</v>
      </c>
      <c r="AA200" t="s">
        <v>92</v>
      </c>
      <c r="AB200" t="s">
        <v>241</v>
      </c>
      <c r="AC200" t="s">
        <v>491</v>
      </c>
      <c r="AD200" t="s">
        <v>150</v>
      </c>
      <c r="AF200" t="s">
        <v>1014</v>
      </c>
      <c r="AI200" t="s">
        <v>152</v>
      </c>
      <c r="AK200" t="s">
        <v>97</v>
      </c>
      <c r="AM200" t="s">
        <v>98</v>
      </c>
      <c r="AO200" t="s">
        <v>97</v>
      </c>
      <c r="AQ200" t="s">
        <v>100</v>
      </c>
      <c r="AR200" t="s">
        <v>244</v>
      </c>
      <c r="AS200" t="s">
        <v>97</v>
      </c>
      <c r="AU200" t="s">
        <v>98</v>
      </c>
      <c r="AW200" t="s">
        <v>98</v>
      </c>
      <c r="AY200" t="s">
        <v>97</v>
      </c>
      <c r="BA200" t="s">
        <v>97</v>
      </c>
      <c r="BC200" t="s">
        <v>98</v>
      </c>
      <c r="BD200">
        <v>0</v>
      </c>
      <c r="BE200" t="s">
        <v>98</v>
      </c>
      <c r="BF200" t="s">
        <v>98</v>
      </c>
      <c r="BH200" t="s">
        <v>98</v>
      </c>
      <c r="BJ200" t="s">
        <v>98</v>
      </c>
      <c r="BL200" t="s">
        <v>98</v>
      </c>
      <c r="BN200" t="s">
        <v>98</v>
      </c>
      <c r="BP200" t="s">
        <v>98</v>
      </c>
      <c r="BR200" t="s">
        <v>98</v>
      </c>
      <c r="BT200" t="s">
        <v>98</v>
      </c>
      <c r="BU200" t="s">
        <v>98</v>
      </c>
      <c r="BV200" t="s">
        <v>98</v>
      </c>
      <c r="BW200" t="s">
        <v>98</v>
      </c>
      <c r="BY200" t="s">
        <v>98</v>
      </c>
      <c r="CA200" t="s">
        <v>97</v>
      </c>
      <c r="CC200" t="s">
        <v>97</v>
      </c>
      <c r="CE200" t="s">
        <v>97</v>
      </c>
      <c r="CG200" t="s">
        <v>97</v>
      </c>
      <c r="CI200" t="s">
        <v>98</v>
      </c>
      <c r="CJ200" t="s">
        <v>2874</v>
      </c>
      <c r="CK200" t="s">
        <v>2874</v>
      </c>
      <c r="CL200" t="b">
        <f t="shared" si="9"/>
        <v>1</v>
      </c>
      <c r="CM200" t="s">
        <v>2874</v>
      </c>
      <c r="CN200" t="s">
        <v>2874</v>
      </c>
      <c r="CO200" t="b">
        <f t="shared" si="10"/>
        <v>1</v>
      </c>
      <c r="CP200" t="s">
        <v>2872</v>
      </c>
      <c r="CQ200" t="s">
        <v>2874</v>
      </c>
      <c r="CR200" t="b">
        <f t="shared" si="11"/>
        <v>0</v>
      </c>
    </row>
    <row r="201" spans="1:96" x14ac:dyDescent="0.35">
      <c r="A201" s="1">
        <v>43388.618541666663</v>
      </c>
      <c r="B201">
        <v>563</v>
      </c>
      <c r="C201">
        <v>7.8063261510201796E+20</v>
      </c>
      <c r="D201" t="s">
        <v>82</v>
      </c>
      <c r="E201">
        <v>79090</v>
      </c>
      <c r="F201" t="s">
        <v>83</v>
      </c>
      <c r="G201" t="s">
        <v>84</v>
      </c>
      <c r="H201" t="s">
        <v>85</v>
      </c>
      <c r="I201" s="1">
        <v>43413.939062500001</v>
      </c>
      <c r="J201">
        <v>1205</v>
      </c>
      <c r="K201">
        <v>6.5</v>
      </c>
      <c r="L201">
        <v>65</v>
      </c>
      <c r="M201">
        <v>10</v>
      </c>
      <c r="N201" t="b">
        <v>0</v>
      </c>
      <c r="R201" t="s">
        <v>86</v>
      </c>
      <c r="T201" t="s">
        <v>303</v>
      </c>
      <c r="U201" t="s">
        <v>1015</v>
      </c>
      <c r="V201" t="s">
        <v>89</v>
      </c>
      <c r="W201" t="s">
        <v>90</v>
      </c>
      <c r="Y201" t="s">
        <v>91</v>
      </c>
      <c r="Z201">
        <v>7806326</v>
      </c>
      <c r="AA201" t="s">
        <v>92</v>
      </c>
      <c r="AB201" t="s">
        <v>241</v>
      </c>
      <c r="AC201" t="s">
        <v>491</v>
      </c>
      <c r="AD201" t="s">
        <v>150</v>
      </c>
      <c r="AF201" t="s">
        <v>1016</v>
      </c>
      <c r="AI201" t="s">
        <v>96</v>
      </c>
      <c r="AK201" t="s">
        <v>97</v>
      </c>
      <c r="AM201" t="s">
        <v>98</v>
      </c>
      <c r="AO201" t="s">
        <v>97</v>
      </c>
      <c r="AQ201" t="s">
        <v>104</v>
      </c>
      <c r="AR201" t="s">
        <v>131</v>
      </c>
      <c r="AS201" t="s">
        <v>100</v>
      </c>
      <c r="AT201" t="s">
        <v>102</v>
      </c>
      <c r="AU201" t="s">
        <v>98</v>
      </c>
      <c r="AW201" t="s">
        <v>98</v>
      </c>
      <c r="AY201" t="s">
        <v>97</v>
      </c>
      <c r="BA201" t="s">
        <v>100</v>
      </c>
      <c r="BB201" t="s">
        <v>222</v>
      </c>
      <c r="BD201">
        <v>0</v>
      </c>
      <c r="BE201" t="s">
        <v>98</v>
      </c>
      <c r="BF201" t="s">
        <v>98</v>
      </c>
      <c r="BH201" t="s">
        <v>98</v>
      </c>
      <c r="BJ201" t="s">
        <v>98</v>
      </c>
      <c r="BL201" t="s">
        <v>98</v>
      </c>
      <c r="BN201" t="s">
        <v>98</v>
      </c>
      <c r="BP201" t="s">
        <v>98</v>
      </c>
      <c r="BR201" t="s">
        <v>98</v>
      </c>
      <c r="BT201" t="s">
        <v>98</v>
      </c>
      <c r="BU201" t="s">
        <v>98</v>
      </c>
      <c r="BV201" t="s">
        <v>98</v>
      </c>
      <c r="BW201" t="s">
        <v>98</v>
      </c>
      <c r="BY201" t="s">
        <v>98</v>
      </c>
      <c r="CA201" t="s">
        <v>100</v>
      </c>
      <c r="CB201" t="s">
        <v>102</v>
      </c>
      <c r="CC201" t="s">
        <v>97</v>
      </c>
      <c r="CE201" t="s">
        <v>97</v>
      </c>
      <c r="CG201" t="s">
        <v>97</v>
      </c>
      <c r="CI201" t="s">
        <v>98</v>
      </c>
      <c r="CJ201" t="s">
        <v>2875</v>
      </c>
      <c r="CK201" t="s">
        <v>2874</v>
      </c>
      <c r="CL201" t="b">
        <f t="shared" si="9"/>
        <v>0</v>
      </c>
      <c r="CM201" t="s">
        <v>2875</v>
      </c>
      <c r="CN201" t="s">
        <v>2875</v>
      </c>
      <c r="CO201" t="b">
        <f t="shared" si="10"/>
        <v>1</v>
      </c>
      <c r="CP201" t="s">
        <v>2873</v>
      </c>
      <c r="CQ201" t="s">
        <v>2875</v>
      </c>
      <c r="CR201" t="b">
        <f t="shared" si="11"/>
        <v>0</v>
      </c>
    </row>
    <row r="202" spans="1:96" x14ac:dyDescent="0.35">
      <c r="A202" s="1">
        <v>43420.342743055553</v>
      </c>
      <c r="B202">
        <v>800</v>
      </c>
      <c r="C202">
        <v>7.8063291611201798E+20</v>
      </c>
      <c r="D202" t="s">
        <v>82</v>
      </c>
      <c r="E202">
        <v>79813</v>
      </c>
      <c r="F202" t="s">
        <v>106</v>
      </c>
      <c r="G202" t="s">
        <v>107</v>
      </c>
      <c r="H202" t="s">
        <v>108</v>
      </c>
      <c r="I202" s="1">
        <v>43425.154687499999</v>
      </c>
      <c r="J202">
        <v>1321</v>
      </c>
      <c r="K202">
        <v>6</v>
      </c>
      <c r="L202">
        <v>50</v>
      </c>
      <c r="M202">
        <v>12</v>
      </c>
      <c r="N202" t="b">
        <v>0</v>
      </c>
      <c r="R202" t="s">
        <v>86</v>
      </c>
      <c r="T202" t="s">
        <v>1017</v>
      </c>
      <c r="U202" t="s">
        <v>1018</v>
      </c>
      <c r="V202" t="s">
        <v>89</v>
      </c>
      <c r="W202" t="s">
        <v>90</v>
      </c>
      <c r="Y202" t="s">
        <v>91</v>
      </c>
      <c r="Z202">
        <v>7806329</v>
      </c>
      <c r="AA202" t="s">
        <v>92</v>
      </c>
      <c r="AB202" t="s">
        <v>241</v>
      </c>
      <c r="AC202" t="s">
        <v>491</v>
      </c>
      <c r="AD202" t="s">
        <v>150</v>
      </c>
      <c r="AF202" t="s">
        <v>1019</v>
      </c>
      <c r="AI202" t="s">
        <v>96</v>
      </c>
      <c r="AK202" t="s">
        <v>97</v>
      </c>
      <c r="AM202" t="s">
        <v>98</v>
      </c>
      <c r="AO202" t="s">
        <v>97</v>
      </c>
      <c r="AP202" t="s">
        <v>841</v>
      </c>
      <c r="AQ202" t="s">
        <v>100</v>
      </c>
      <c r="AR202" t="s">
        <v>113</v>
      </c>
      <c r="AS202" t="s">
        <v>98</v>
      </c>
      <c r="AU202" t="s">
        <v>104</v>
      </c>
      <c r="AV202" t="s">
        <v>594</v>
      </c>
      <c r="AW202" t="s">
        <v>100</v>
      </c>
      <c r="AX202" t="s">
        <v>289</v>
      </c>
      <c r="AY202" t="s">
        <v>98</v>
      </c>
      <c r="BA202" t="s">
        <v>100</v>
      </c>
      <c r="BB202" t="s">
        <v>306</v>
      </c>
      <c r="BC202" t="s">
        <v>1020</v>
      </c>
      <c r="BD202">
        <v>0</v>
      </c>
      <c r="BE202" t="s">
        <v>98</v>
      </c>
      <c r="BF202" t="s">
        <v>98</v>
      </c>
      <c r="BH202" t="s">
        <v>98</v>
      </c>
      <c r="BJ202" t="s">
        <v>98</v>
      </c>
      <c r="BL202" t="s">
        <v>98</v>
      </c>
      <c r="BN202" t="s">
        <v>98</v>
      </c>
      <c r="BP202" t="s">
        <v>97</v>
      </c>
      <c r="BR202" t="s">
        <v>104</v>
      </c>
      <c r="BS202" t="s">
        <v>115</v>
      </c>
      <c r="BT202" t="s">
        <v>98</v>
      </c>
      <c r="BU202" t="s">
        <v>98</v>
      </c>
      <c r="BV202" t="s">
        <v>98</v>
      </c>
      <c r="BW202" t="s">
        <v>98</v>
      </c>
      <c r="BY202" t="s">
        <v>98</v>
      </c>
      <c r="CA202" t="s">
        <v>100</v>
      </c>
      <c r="CB202" t="s">
        <v>817</v>
      </c>
      <c r="CC202" t="s">
        <v>100</v>
      </c>
      <c r="CD202" t="s">
        <v>289</v>
      </c>
      <c r="CE202" t="s">
        <v>97</v>
      </c>
      <c r="CG202" t="s">
        <v>97</v>
      </c>
      <c r="CI202" t="s">
        <v>98</v>
      </c>
      <c r="CJ202" t="s">
        <v>2875</v>
      </c>
      <c r="CK202" t="s">
        <v>2875</v>
      </c>
      <c r="CL202" t="b">
        <f t="shared" si="9"/>
        <v>1</v>
      </c>
      <c r="CM202" t="s">
        <v>2875</v>
      </c>
      <c r="CN202" t="s">
        <v>2876</v>
      </c>
      <c r="CO202" t="b">
        <f t="shared" si="10"/>
        <v>0</v>
      </c>
      <c r="CP202" t="s">
        <v>2874</v>
      </c>
      <c r="CQ202" t="s">
        <v>2875</v>
      </c>
      <c r="CR202" t="b">
        <f t="shared" si="11"/>
        <v>0</v>
      </c>
    </row>
    <row r="203" spans="1:96" x14ac:dyDescent="0.35">
      <c r="A203" s="1">
        <v>43388.479016203702</v>
      </c>
      <c r="B203">
        <v>1156</v>
      </c>
      <c r="C203">
        <v>7.8063321510201799E+20</v>
      </c>
      <c r="D203" t="s">
        <v>82</v>
      </c>
      <c r="E203">
        <v>78790</v>
      </c>
      <c r="F203" t="s">
        <v>139</v>
      </c>
      <c r="G203" t="s">
        <v>140</v>
      </c>
      <c r="H203" t="s">
        <v>141</v>
      </c>
      <c r="I203" s="1">
        <v>43409.079027777778</v>
      </c>
      <c r="J203">
        <v>1642</v>
      </c>
      <c r="K203">
        <v>4</v>
      </c>
      <c r="L203">
        <v>40</v>
      </c>
      <c r="M203">
        <v>10</v>
      </c>
      <c r="N203" t="b">
        <v>0</v>
      </c>
      <c r="R203" t="s">
        <v>86</v>
      </c>
      <c r="T203" t="s">
        <v>1021</v>
      </c>
      <c r="U203" t="s">
        <v>1022</v>
      </c>
      <c r="V203" t="s">
        <v>89</v>
      </c>
      <c r="W203" t="s">
        <v>90</v>
      </c>
      <c r="Y203" t="s">
        <v>91</v>
      </c>
      <c r="Z203">
        <v>7806332</v>
      </c>
      <c r="AA203" t="s">
        <v>92</v>
      </c>
      <c r="AB203" t="s">
        <v>241</v>
      </c>
      <c r="AC203" t="s">
        <v>491</v>
      </c>
      <c r="AD203" t="s">
        <v>150</v>
      </c>
      <c r="AF203" t="s">
        <v>1023</v>
      </c>
      <c r="AI203" t="s">
        <v>152</v>
      </c>
      <c r="AK203" t="s">
        <v>97</v>
      </c>
      <c r="AM203" t="s">
        <v>98</v>
      </c>
      <c r="AO203" t="s">
        <v>100</v>
      </c>
      <c r="AP203" t="s">
        <v>1024</v>
      </c>
      <c r="AQ203" t="s">
        <v>100</v>
      </c>
      <c r="AR203" t="s">
        <v>244</v>
      </c>
      <c r="AS203" t="s">
        <v>100</v>
      </c>
      <c r="AT203" t="s">
        <v>156</v>
      </c>
      <c r="AU203" t="s">
        <v>98</v>
      </c>
      <c r="AW203" t="s">
        <v>98</v>
      </c>
      <c r="AY203" t="s">
        <v>100</v>
      </c>
      <c r="AZ203" t="s">
        <v>1025</v>
      </c>
      <c r="BA203" t="s">
        <v>100</v>
      </c>
      <c r="BB203" t="s">
        <v>382</v>
      </c>
      <c r="BC203" t="s">
        <v>98</v>
      </c>
      <c r="BD203">
        <v>0</v>
      </c>
      <c r="BE203" t="s">
        <v>98</v>
      </c>
      <c r="BF203" t="s">
        <v>98</v>
      </c>
      <c r="BH203" t="s">
        <v>98</v>
      </c>
      <c r="BJ203" t="s">
        <v>98</v>
      </c>
      <c r="BL203" t="s">
        <v>98</v>
      </c>
      <c r="BN203" t="s">
        <v>98</v>
      </c>
      <c r="BP203" t="s">
        <v>98</v>
      </c>
      <c r="BR203" t="s">
        <v>98</v>
      </c>
      <c r="BT203" t="s">
        <v>98</v>
      </c>
      <c r="BU203" t="s">
        <v>98</v>
      </c>
      <c r="BV203" t="s">
        <v>98</v>
      </c>
      <c r="BW203" t="s">
        <v>98</v>
      </c>
      <c r="BY203" t="s">
        <v>98</v>
      </c>
      <c r="CA203" t="s">
        <v>100</v>
      </c>
      <c r="CB203" t="s">
        <v>158</v>
      </c>
      <c r="CC203" t="s">
        <v>97</v>
      </c>
      <c r="CE203" t="s">
        <v>97</v>
      </c>
      <c r="CG203" t="s">
        <v>97</v>
      </c>
      <c r="CI203" t="s">
        <v>98</v>
      </c>
      <c r="CJ203" t="s">
        <v>98</v>
      </c>
      <c r="CK203" t="s">
        <v>98</v>
      </c>
      <c r="CL203" t="b">
        <f t="shared" si="9"/>
        <v>1</v>
      </c>
      <c r="CM203" t="s">
        <v>98</v>
      </c>
      <c r="CN203" t="s">
        <v>98</v>
      </c>
      <c r="CO203" t="b">
        <f t="shared" si="10"/>
        <v>1</v>
      </c>
      <c r="CP203" t="s">
        <v>2875</v>
      </c>
      <c r="CQ203" t="s">
        <v>98</v>
      </c>
      <c r="CR203" t="b">
        <f t="shared" si="11"/>
        <v>0</v>
      </c>
    </row>
    <row r="204" spans="1:96" x14ac:dyDescent="0.35">
      <c r="A204" s="1">
        <v>43388.431087962963</v>
      </c>
      <c r="B204">
        <v>1002</v>
      </c>
      <c r="C204">
        <v>7.8063341510201796E+20</v>
      </c>
      <c r="D204" t="s">
        <v>82</v>
      </c>
      <c r="E204">
        <v>78762</v>
      </c>
      <c r="F204" t="s">
        <v>139</v>
      </c>
      <c r="G204" t="s">
        <v>140</v>
      </c>
      <c r="H204" t="s">
        <v>141</v>
      </c>
      <c r="I204" s="1">
        <v>43408.967534722222</v>
      </c>
      <c r="J204">
        <v>1649</v>
      </c>
      <c r="K204">
        <v>3</v>
      </c>
      <c r="L204">
        <v>23.08</v>
      </c>
      <c r="M204">
        <v>13</v>
      </c>
      <c r="N204" t="b">
        <v>0</v>
      </c>
      <c r="O204" t="s">
        <v>142</v>
      </c>
      <c r="P204" t="s">
        <v>143</v>
      </c>
      <c r="Q204" t="s">
        <v>144</v>
      </c>
      <c r="R204" t="s">
        <v>145</v>
      </c>
      <c r="S204" s="1">
        <v>43418.908506944441</v>
      </c>
      <c r="T204" t="s">
        <v>1026</v>
      </c>
      <c r="U204" t="s">
        <v>1027</v>
      </c>
      <c r="V204" t="s">
        <v>89</v>
      </c>
      <c r="W204" t="s">
        <v>90</v>
      </c>
      <c r="Y204" t="s">
        <v>91</v>
      </c>
      <c r="Z204">
        <v>7806334</v>
      </c>
      <c r="AA204" t="s">
        <v>92</v>
      </c>
      <c r="AB204" t="s">
        <v>241</v>
      </c>
      <c r="AC204" t="s">
        <v>491</v>
      </c>
      <c r="AD204" t="s">
        <v>150</v>
      </c>
      <c r="AF204" t="s">
        <v>1028</v>
      </c>
      <c r="AI204" t="s">
        <v>152</v>
      </c>
      <c r="AK204" t="s">
        <v>97</v>
      </c>
      <c r="AL204" t="s">
        <v>1029</v>
      </c>
      <c r="AM204" t="s">
        <v>98</v>
      </c>
      <c r="AO204" t="s">
        <v>100</v>
      </c>
      <c r="AP204" t="s">
        <v>797</v>
      </c>
      <c r="AQ204" t="s">
        <v>100</v>
      </c>
      <c r="AR204" t="s">
        <v>582</v>
      </c>
      <c r="AS204" t="s">
        <v>100</v>
      </c>
      <c r="AT204" t="s">
        <v>1030</v>
      </c>
      <c r="AU204" t="s">
        <v>100</v>
      </c>
      <c r="AV204" t="s">
        <v>585</v>
      </c>
      <c r="AW204" t="s">
        <v>100</v>
      </c>
      <c r="AX204" t="s">
        <v>163</v>
      </c>
      <c r="AY204" t="s">
        <v>100</v>
      </c>
      <c r="AZ204" t="s">
        <v>1031</v>
      </c>
      <c r="BA204" t="s">
        <v>100</v>
      </c>
      <c r="BB204" t="s">
        <v>382</v>
      </c>
      <c r="BC204" t="s">
        <v>1032</v>
      </c>
      <c r="BD204">
        <v>0</v>
      </c>
      <c r="BE204" t="s">
        <v>98</v>
      </c>
      <c r="BF204" t="s">
        <v>98</v>
      </c>
      <c r="BH204" t="s">
        <v>98</v>
      </c>
      <c r="BJ204" t="s">
        <v>98</v>
      </c>
      <c r="BL204" t="s">
        <v>98</v>
      </c>
      <c r="BN204" t="s">
        <v>98</v>
      </c>
      <c r="BP204" t="s">
        <v>98</v>
      </c>
      <c r="BQ204" t="s">
        <v>585</v>
      </c>
      <c r="BR204" t="s">
        <v>100</v>
      </c>
      <c r="BS204" t="s">
        <v>1033</v>
      </c>
      <c r="BT204" t="s">
        <v>98</v>
      </c>
      <c r="BU204" t="s">
        <v>98</v>
      </c>
      <c r="BV204" t="s">
        <v>98</v>
      </c>
      <c r="BW204" t="s">
        <v>98</v>
      </c>
      <c r="BY204" t="s">
        <v>98</v>
      </c>
      <c r="CA204" t="s">
        <v>100</v>
      </c>
      <c r="CB204" t="s">
        <v>158</v>
      </c>
      <c r="CC204" t="s">
        <v>100</v>
      </c>
      <c r="CD204" t="s">
        <v>332</v>
      </c>
      <c r="CE204" t="s">
        <v>97</v>
      </c>
      <c r="CG204" t="s">
        <v>97</v>
      </c>
      <c r="CI204" t="s">
        <v>98</v>
      </c>
      <c r="CJ204" t="s">
        <v>2876</v>
      </c>
      <c r="CK204" t="s">
        <v>2876</v>
      </c>
      <c r="CL204" t="b">
        <f t="shared" si="9"/>
        <v>1</v>
      </c>
      <c r="CM204" t="s">
        <v>2876</v>
      </c>
      <c r="CN204" t="s">
        <v>2872</v>
      </c>
      <c r="CO204" t="b">
        <f t="shared" si="10"/>
        <v>0</v>
      </c>
      <c r="CP204" t="s">
        <v>2905</v>
      </c>
      <c r="CQ204" t="s">
        <v>2905</v>
      </c>
      <c r="CR204" t="b">
        <f t="shared" si="11"/>
        <v>1</v>
      </c>
    </row>
    <row r="205" spans="1:96" x14ac:dyDescent="0.35">
      <c r="A205" s="1">
        <v>43396.678807870368</v>
      </c>
      <c r="B205">
        <v>1097</v>
      </c>
      <c r="C205">
        <v>7.8065082310201796E+20</v>
      </c>
      <c r="D205" t="s">
        <v>82</v>
      </c>
      <c r="E205">
        <v>79604</v>
      </c>
      <c r="F205" t="s">
        <v>106</v>
      </c>
      <c r="G205" t="s">
        <v>107</v>
      </c>
      <c r="H205" t="s">
        <v>108</v>
      </c>
      <c r="I205" s="1">
        <v>43423.066516203704</v>
      </c>
      <c r="J205">
        <v>1722</v>
      </c>
      <c r="K205">
        <v>4.5</v>
      </c>
      <c r="L205">
        <v>37.5</v>
      </c>
      <c r="M205">
        <v>12</v>
      </c>
      <c r="N205" t="b">
        <v>0</v>
      </c>
      <c r="R205" t="s">
        <v>86</v>
      </c>
      <c r="T205" t="s">
        <v>439</v>
      </c>
      <c r="U205" t="s">
        <v>1034</v>
      </c>
      <c r="V205" t="s">
        <v>89</v>
      </c>
      <c r="W205" t="s">
        <v>90</v>
      </c>
      <c r="Y205" t="s">
        <v>91</v>
      </c>
      <c r="Z205">
        <v>7806508</v>
      </c>
      <c r="AA205" t="s">
        <v>92</v>
      </c>
      <c r="AB205" t="s">
        <v>1035</v>
      </c>
      <c r="AC205" t="s">
        <v>174</v>
      </c>
      <c r="AD205" t="s">
        <v>94</v>
      </c>
      <c r="AF205">
        <v>50048005</v>
      </c>
      <c r="AI205" t="s">
        <v>96</v>
      </c>
      <c r="AK205" t="s">
        <v>97</v>
      </c>
      <c r="AM205" t="s">
        <v>98</v>
      </c>
      <c r="AO205" t="s">
        <v>97</v>
      </c>
      <c r="AP205" t="s">
        <v>1036</v>
      </c>
      <c r="AQ205" t="s">
        <v>100</v>
      </c>
      <c r="AR205" t="s">
        <v>830</v>
      </c>
      <c r="AS205" t="s">
        <v>98</v>
      </c>
      <c r="AU205" t="s">
        <v>104</v>
      </c>
      <c r="AV205" t="s">
        <v>548</v>
      </c>
      <c r="AW205" t="s">
        <v>100</v>
      </c>
      <c r="AX205" t="s">
        <v>289</v>
      </c>
      <c r="AY205" t="s">
        <v>98</v>
      </c>
      <c r="BA205" t="s">
        <v>100</v>
      </c>
      <c r="BB205" t="s">
        <v>306</v>
      </c>
      <c r="BC205" t="s">
        <v>1037</v>
      </c>
      <c r="BD205">
        <v>0</v>
      </c>
      <c r="BE205" t="s">
        <v>98</v>
      </c>
      <c r="BF205" t="s">
        <v>98</v>
      </c>
      <c r="BH205" t="s">
        <v>98</v>
      </c>
      <c r="BJ205" t="s">
        <v>98</v>
      </c>
      <c r="BL205" t="s">
        <v>98</v>
      </c>
      <c r="BN205" t="s">
        <v>98</v>
      </c>
      <c r="BP205" t="s">
        <v>100</v>
      </c>
      <c r="BQ205" t="s">
        <v>1038</v>
      </c>
      <c r="BR205" t="s">
        <v>100</v>
      </c>
      <c r="BS205" t="s">
        <v>726</v>
      </c>
      <c r="BT205" t="s">
        <v>98</v>
      </c>
      <c r="BU205" t="s">
        <v>98</v>
      </c>
      <c r="BV205" t="s">
        <v>98</v>
      </c>
      <c r="BW205" t="s">
        <v>98</v>
      </c>
      <c r="BY205" t="s">
        <v>98</v>
      </c>
      <c r="CA205" t="s">
        <v>100</v>
      </c>
      <c r="CB205" t="s">
        <v>345</v>
      </c>
      <c r="CC205" t="s">
        <v>100</v>
      </c>
      <c r="CD205" t="s">
        <v>289</v>
      </c>
      <c r="CE205" t="s">
        <v>97</v>
      </c>
      <c r="CG205" t="s">
        <v>97</v>
      </c>
      <c r="CI205" t="s">
        <v>98</v>
      </c>
      <c r="CJ205" t="s">
        <v>2872</v>
      </c>
      <c r="CK205" t="s">
        <v>2872</v>
      </c>
      <c r="CL205" t="b">
        <f t="shared" si="9"/>
        <v>1</v>
      </c>
      <c r="CM205" t="s">
        <v>2872</v>
      </c>
      <c r="CN205" t="s">
        <v>2872</v>
      </c>
      <c r="CO205" t="b">
        <f t="shared" si="10"/>
        <v>1</v>
      </c>
      <c r="CP205" t="s">
        <v>98</v>
      </c>
      <c r="CQ205" t="s">
        <v>2872</v>
      </c>
      <c r="CR205" t="b">
        <f t="shared" si="11"/>
        <v>0</v>
      </c>
    </row>
    <row r="206" spans="1:96" x14ac:dyDescent="0.35">
      <c r="A206" s="1">
        <v>43396.390208333331</v>
      </c>
      <c r="B206">
        <v>963</v>
      </c>
      <c r="C206">
        <v>7.8067022310201806E+20</v>
      </c>
      <c r="D206" t="s">
        <v>82</v>
      </c>
      <c r="E206">
        <v>79337</v>
      </c>
      <c r="F206" t="s">
        <v>83</v>
      </c>
      <c r="G206" t="s">
        <v>84</v>
      </c>
      <c r="H206" t="s">
        <v>85</v>
      </c>
      <c r="I206" s="1">
        <v>43418.017442129632</v>
      </c>
      <c r="J206">
        <v>1798</v>
      </c>
      <c r="K206">
        <v>7.5</v>
      </c>
      <c r="L206">
        <v>75</v>
      </c>
      <c r="M206">
        <v>10</v>
      </c>
      <c r="N206" t="b">
        <v>0</v>
      </c>
      <c r="R206" t="s">
        <v>86</v>
      </c>
      <c r="T206" t="s">
        <v>1039</v>
      </c>
      <c r="U206" t="s">
        <v>1040</v>
      </c>
      <c r="V206" t="s">
        <v>89</v>
      </c>
      <c r="W206" t="s">
        <v>90</v>
      </c>
      <c r="Y206" t="s">
        <v>91</v>
      </c>
      <c r="Z206">
        <v>7806702</v>
      </c>
      <c r="AA206" t="s">
        <v>92</v>
      </c>
      <c r="AB206" t="s">
        <v>241</v>
      </c>
      <c r="AC206" t="s">
        <v>242</v>
      </c>
      <c r="AD206" t="s">
        <v>150</v>
      </c>
      <c r="AF206" t="s">
        <v>1041</v>
      </c>
      <c r="AI206" t="s">
        <v>96</v>
      </c>
      <c r="AK206" t="s">
        <v>97</v>
      </c>
      <c r="AM206" t="s">
        <v>98</v>
      </c>
      <c r="AO206" t="s">
        <v>97</v>
      </c>
      <c r="AP206" t="s">
        <v>1042</v>
      </c>
      <c r="AQ206" t="s">
        <v>104</v>
      </c>
      <c r="AR206" t="s">
        <v>131</v>
      </c>
      <c r="AS206" t="s">
        <v>100</v>
      </c>
      <c r="AT206" t="s">
        <v>102</v>
      </c>
      <c r="AU206" t="s">
        <v>98</v>
      </c>
      <c r="AW206" t="s">
        <v>98</v>
      </c>
      <c r="AY206" t="s">
        <v>97</v>
      </c>
      <c r="AZ206" t="s">
        <v>763</v>
      </c>
      <c r="BA206" t="s">
        <v>97</v>
      </c>
      <c r="BD206">
        <v>0</v>
      </c>
      <c r="BE206" t="s">
        <v>98</v>
      </c>
      <c r="BF206" t="s">
        <v>98</v>
      </c>
      <c r="BH206" t="s">
        <v>98</v>
      </c>
      <c r="BJ206" t="s">
        <v>98</v>
      </c>
      <c r="BL206" t="s">
        <v>98</v>
      </c>
      <c r="BN206" t="s">
        <v>98</v>
      </c>
      <c r="BP206" t="s">
        <v>98</v>
      </c>
      <c r="BR206" t="s">
        <v>98</v>
      </c>
      <c r="BT206" t="s">
        <v>98</v>
      </c>
      <c r="BU206" t="s">
        <v>98</v>
      </c>
      <c r="BV206" t="s">
        <v>98</v>
      </c>
      <c r="BW206" t="s">
        <v>98</v>
      </c>
      <c r="BY206" t="s">
        <v>98</v>
      </c>
      <c r="CA206" t="s">
        <v>100</v>
      </c>
      <c r="CB206" t="s">
        <v>102</v>
      </c>
      <c r="CC206" t="s">
        <v>97</v>
      </c>
      <c r="CE206" t="s">
        <v>97</v>
      </c>
      <c r="CG206" t="s">
        <v>97</v>
      </c>
      <c r="CI206" t="s">
        <v>98</v>
      </c>
      <c r="CJ206" t="s">
        <v>2873</v>
      </c>
      <c r="CK206" t="s">
        <v>2873</v>
      </c>
      <c r="CL206" t="b">
        <f t="shared" si="9"/>
        <v>1</v>
      </c>
      <c r="CM206" t="s">
        <v>2873</v>
      </c>
      <c r="CN206" t="s">
        <v>2873</v>
      </c>
      <c r="CO206" t="b">
        <f t="shared" si="10"/>
        <v>1</v>
      </c>
      <c r="CP206" t="s">
        <v>2872</v>
      </c>
      <c r="CQ206" t="s">
        <v>2873</v>
      </c>
      <c r="CR206" t="b">
        <f t="shared" si="11"/>
        <v>0</v>
      </c>
    </row>
    <row r="207" spans="1:96" x14ac:dyDescent="0.35">
      <c r="A207" s="1">
        <v>43388.348043981481</v>
      </c>
      <c r="B207">
        <v>1232</v>
      </c>
      <c r="C207">
        <v>7.8067501510201796E+20</v>
      </c>
      <c r="D207" t="s">
        <v>82</v>
      </c>
      <c r="E207">
        <v>78719</v>
      </c>
      <c r="F207" t="s">
        <v>139</v>
      </c>
      <c r="G207" t="s">
        <v>140</v>
      </c>
      <c r="H207" t="s">
        <v>141</v>
      </c>
      <c r="I207" s="1">
        <v>43408.928946759261</v>
      </c>
      <c r="J207">
        <v>4456</v>
      </c>
      <c r="K207">
        <v>5</v>
      </c>
      <c r="L207">
        <v>50</v>
      </c>
      <c r="M207">
        <v>10</v>
      </c>
      <c r="N207" t="b">
        <v>0</v>
      </c>
      <c r="R207" t="s">
        <v>86</v>
      </c>
      <c r="T207" t="s">
        <v>1043</v>
      </c>
      <c r="U207" t="s">
        <v>1044</v>
      </c>
      <c r="V207" t="s">
        <v>89</v>
      </c>
      <c r="W207" t="s">
        <v>90</v>
      </c>
      <c r="Y207" t="s">
        <v>91</v>
      </c>
      <c r="Z207">
        <v>7806750</v>
      </c>
      <c r="AA207" t="s">
        <v>92</v>
      </c>
      <c r="AB207" t="s">
        <v>241</v>
      </c>
      <c r="AC207" t="s">
        <v>491</v>
      </c>
      <c r="AD207" t="s">
        <v>150</v>
      </c>
      <c r="AF207" t="s">
        <v>1045</v>
      </c>
      <c r="AI207" t="s">
        <v>152</v>
      </c>
      <c r="AK207" t="s">
        <v>97</v>
      </c>
      <c r="AM207" t="s">
        <v>98</v>
      </c>
      <c r="AO207" t="s">
        <v>97</v>
      </c>
      <c r="AQ207" t="s">
        <v>100</v>
      </c>
      <c r="AR207" t="s">
        <v>244</v>
      </c>
      <c r="AS207" t="s">
        <v>100</v>
      </c>
      <c r="AT207" t="s">
        <v>156</v>
      </c>
      <c r="AU207" t="s">
        <v>98</v>
      </c>
      <c r="AW207" t="s">
        <v>98</v>
      </c>
      <c r="AY207" t="s">
        <v>100</v>
      </c>
      <c r="AZ207" t="s">
        <v>1046</v>
      </c>
      <c r="BA207" t="s">
        <v>100</v>
      </c>
      <c r="BB207" t="s">
        <v>382</v>
      </c>
      <c r="BC207" t="s">
        <v>98</v>
      </c>
      <c r="BD207">
        <v>0</v>
      </c>
      <c r="BE207" t="s">
        <v>98</v>
      </c>
      <c r="BF207" t="s">
        <v>98</v>
      </c>
      <c r="BH207" t="s">
        <v>98</v>
      </c>
      <c r="BJ207" t="s">
        <v>98</v>
      </c>
      <c r="BL207" t="s">
        <v>98</v>
      </c>
      <c r="BN207" t="s">
        <v>98</v>
      </c>
      <c r="BP207" t="s">
        <v>98</v>
      </c>
      <c r="BR207" t="s">
        <v>98</v>
      </c>
      <c r="BT207" t="s">
        <v>98</v>
      </c>
      <c r="BU207" t="s">
        <v>98</v>
      </c>
      <c r="BV207" t="s">
        <v>98</v>
      </c>
      <c r="BW207" t="s">
        <v>98</v>
      </c>
      <c r="BY207" t="s">
        <v>98</v>
      </c>
      <c r="CA207" t="s">
        <v>100</v>
      </c>
      <c r="CB207" t="s">
        <v>158</v>
      </c>
      <c r="CC207" t="s">
        <v>97</v>
      </c>
      <c r="CE207" t="s">
        <v>97</v>
      </c>
      <c r="CG207" t="s">
        <v>97</v>
      </c>
      <c r="CI207" t="s">
        <v>98</v>
      </c>
      <c r="CJ207" t="s">
        <v>2874</v>
      </c>
      <c r="CK207" t="s">
        <v>2874</v>
      </c>
      <c r="CL207" t="b">
        <f t="shared" si="9"/>
        <v>1</v>
      </c>
      <c r="CM207" t="s">
        <v>2874</v>
      </c>
      <c r="CN207" t="s">
        <v>2874</v>
      </c>
      <c r="CO207" t="b">
        <f t="shared" si="10"/>
        <v>1</v>
      </c>
      <c r="CP207" t="s">
        <v>2873</v>
      </c>
      <c r="CQ207" t="s">
        <v>2874</v>
      </c>
      <c r="CR207" t="b">
        <f t="shared" si="11"/>
        <v>0</v>
      </c>
    </row>
    <row r="208" spans="1:96" x14ac:dyDescent="0.35">
      <c r="A208" s="1">
        <v>43388.592719907407</v>
      </c>
      <c r="B208">
        <v>521</v>
      </c>
      <c r="C208">
        <v>7.8067541510201803E+20</v>
      </c>
      <c r="D208" t="s">
        <v>82</v>
      </c>
      <c r="E208">
        <v>79088</v>
      </c>
      <c r="F208" t="s">
        <v>83</v>
      </c>
      <c r="G208" t="s">
        <v>84</v>
      </c>
      <c r="H208" t="s">
        <v>85</v>
      </c>
      <c r="I208" s="1">
        <v>43413.917488425926</v>
      </c>
      <c r="J208">
        <v>980</v>
      </c>
      <c r="K208">
        <v>6</v>
      </c>
      <c r="L208">
        <v>60</v>
      </c>
      <c r="M208">
        <v>10</v>
      </c>
      <c r="N208" t="b">
        <v>0</v>
      </c>
      <c r="R208" t="s">
        <v>86</v>
      </c>
      <c r="T208" t="s">
        <v>1047</v>
      </c>
      <c r="U208" t="s">
        <v>1048</v>
      </c>
      <c r="V208" t="s">
        <v>89</v>
      </c>
      <c r="W208" t="s">
        <v>90</v>
      </c>
      <c r="Y208" t="s">
        <v>91</v>
      </c>
      <c r="Z208">
        <v>7806754</v>
      </c>
      <c r="AA208" t="s">
        <v>92</v>
      </c>
      <c r="AB208" t="s">
        <v>241</v>
      </c>
      <c r="AC208" t="s">
        <v>491</v>
      </c>
      <c r="AD208" t="s">
        <v>150</v>
      </c>
      <c r="AF208" t="s">
        <v>1049</v>
      </c>
      <c r="AI208" t="s">
        <v>96</v>
      </c>
      <c r="AK208" t="s">
        <v>97</v>
      </c>
      <c r="AM208" t="s">
        <v>98</v>
      </c>
      <c r="AO208" t="s">
        <v>97</v>
      </c>
      <c r="AQ208" t="s">
        <v>100</v>
      </c>
      <c r="AR208" t="s">
        <v>101</v>
      </c>
      <c r="AS208" t="s">
        <v>100</v>
      </c>
      <c r="AT208" t="s">
        <v>102</v>
      </c>
      <c r="AU208" t="s">
        <v>98</v>
      </c>
      <c r="AW208" t="s">
        <v>98</v>
      </c>
      <c r="AY208" t="s">
        <v>97</v>
      </c>
      <c r="BA208" t="s">
        <v>100</v>
      </c>
      <c r="BB208" t="s">
        <v>222</v>
      </c>
      <c r="BD208">
        <v>0</v>
      </c>
      <c r="BE208" t="s">
        <v>98</v>
      </c>
      <c r="BF208" t="s">
        <v>98</v>
      </c>
      <c r="BH208" t="s">
        <v>98</v>
      </c>
      <c r="BJ208" t="s">
        <v>98</v>
      </c>
      <c r="BL208" t="s">
        <v>98</v>
      </c>
      <c r="BN208" t="s">
        <v>98</v>
      </c>
      <c r="BP208" t="s">
        <v>98</v>
      </c>
      <c r="BR208" t="s">
        <v>98</v>
      </c>
      <c r="BT208" t="s">
        <v>98</v>
      </c>
      <c r="BU208" t="s">
        <v>98</v>
      </c>
      <c r="BV208" t="s">
        <v>98</v>
      </c>
      <c r="BW208" t="s">
        <v>98</v>
      </c>
      <c r="BY208" t="s">
        <v>98</v>
      </c>
      <c r="CA208" t="s">
        <v>100</v>
      </c>
      <c r="CB208" t="s">
        <v>102</v>
      </c>
      <c r="CC208" t="s">
        <v>97</v>
      </c>
      <c r="CE208" t="s">
        <v>97</v>
      </c>
      <c r="CG208" t="s">
        <v>97</v>
      </c>
      <c r="CI208" t="s">
        <v>98</v>
      </c>
      <c r="CJ208" t="s">
        <v>2875</v>
      </c>
      <c r="CK208" t="s">
        <v>2874</v>
      </c>
      <c r="CL208" t="b">
        <f t="shared" si="9"/>
        <v>0</v>
      </c>
      <c r="CM208" t="s">
        <v>2875</v>
      </c>
      <c r="CN208" t="s">
        <v>2875</v>
      </c>
      <c r="CO208" t="b">
        <f t="shared" si="10"/>
        <v>1</v>
      </c>
      <c r="CP208" t="s">
        <v>2874</v>
      </c>
      <c r="CQ208" t="s">
        <v>2875</v>
      </c>
      <c r="CR208" t="b">
        <f t="shared" si="11"/>
        <v>0</v>
      </c>
    </row>
    <row r="209" spans="1:96" x14ac:dyDescent="0.35">
      <c r="A209" s="1">
        <v>43388.355624999997</v>
      </c>
      <c r="B209">
        <v>867</v>
      </c>
      <c r="C209">
        <v>7.8067551510201801E+20</v>
      </c>
      <c r="D209" t="s">
        <v>82</v>
      </c>
      <c r="E209">
        <v>78715</v>
      </c>
      <c r="F209" t="s">
        <v>139</v>
      </c>
      <c r="G209" t="s">
        <v>140</v>
      </c>
      <c r="H209" t="s">
        <v>141</v>
      </c>
      <c r="I209" s="1">
        <v>43408.850752314815</v>
      </c>
      <c r="J209">
        <v>1273</v>
      </c>
      <c r="K209">
        <v>6</v>
      </c>
      <c r="L209">
        <v>50</v>
      </c>
      <c r="M209">
        <v>12</v>
      </c>
      <c r="N209" t="b">
        <v>0</v>
      </c>
      <c r="O209" t="s">
        <v>142</v>
      </c>
      <c r="P209" t="s">
        <v>143</v>
      </c>
      <c r="Q209" t="s">
        <v>144</v>
      </c>
      <c r="R209" t="s">
        <v>145</v>
      </c>
      <c r="S209" s="1">
        <v>43418.92287037037</v>
      </c>
      <c r="T209" t="s">
        <v>1050</v>
      </c>
      <c r="U209" t="s">
        <v>1051</v>
      </c>
      <c r="V209" t="s">
        <v>89</v>
      </c>
      <c r="W209" t="s">
        <v>90</v>
      </c>
      <c r="Y209" t="s">
        <v>91</v>
      </c>
      <c r="Z209">
        <v>7806755</v>
      </c>
      <c r="AA209" t="s">
        <v>92</v>
      </c>
      <c r="AB209" t="s">
        <v>241</v>
      </c>
      <c r="AC209" t="s">
        <v>491</v>
      </c>
      <c r="AD209" t="s">
        <v>150</v>
      </c>
      <c r="AF209" t="s">
        <v>1052</v>
      </c>
      <c r="AI209" t="s">
        <v>152</v>
      </c>
      <c r="AK209" t="s">
        <v>97</v>
      </c>
      <c r="AM209" t="s">
        <v>98</v>
      </c>
      <c r="AO209" t="s">
        <v>100</v>
      </c>
      <c r="AP209" t="s">
        <v>1053</v>
      </c>
      <c r="AQ209" t="s">
        <v>100</v>
      </c>
      <c r="AR209" t="s">
        <v>244</v>
      </c>
      <c r="AS209" t="s">
        <v>98</v>
      </c>
      <c r="AU209" t="s">
        <v>97</v>
      </c>
      <c r="AW209" t="s">
        <v>100</v>
      </c>
      <c r="AX209" t="s">
        <v>163</v>
      </c>
      <c r="AY209" t="s">
        <v>98</v>
      </c>
      <c r="BA209" t="s">
        <v>97</v>
      </c>
      <c r="BC209" t="s">
        <v>1032</v>
      </c>
      <c r="BD209">
        <v>0</v>
      </c>
      <c r="BE209" t="s">
        <v>98</v>
      </c>
      <c r="BF209" t="s">
        <v>98</v>
      </c>
      <c r="BH209" t="s">
        <v>98</v>
      </c>
      <c r="BJ209" t="s">
        <v>98</v>
      </c>
      <c r="BL209" t="s">
        <v>98</v>
      </c>
      <c r="BN209" t="s">
        <v>98</v>
      </c>
      <c r="BP209" t="s">
        <v>97</v>
      </c>
      <c r="BR209" t="s">
        <v>100</v>
      </c>
      <c r="BS209" t="s">
        <v>1054</v>
      </c>
      <c r="BT209" t="s">
        <v>98</v>
      </c>
      <c r="BU209" t="s">
        <v>98</v>
      </c>
      <c r="BV209" t="s">
        <v>98</v>
      </c>
      <c r="BW209" t="s">
        <v>98</v>
      </c>
      <c r="BY209" t="s">
        <v>98</v>
      </c>
      <c r="CA209" t="s">
        <v>100</v>
      </c>
      <c r="CB209" t="s">
        <v>158</v>
      </c>
      <c r="CC209" t="s">
        <v>100</v>
      </c>
      <c r="CD209" t="s">
        <v>332</v>
      </c>
      <c r="CE209" t="s">
        <v>97</v>
      </c>
      <c r="CG209" t="s">
        <v>97</v>
      </c>
      <c r="CI209" t="s">
        <v>98</v>
      </c>
      <c r="CJ209" t="s">
        <v>2875</v>
      </c>
      <c r="CK209" t="s">
        <v>2875</v>
      </c>
      <c r="CL209" t="b">
        <f t="shared" si="9"/>
        <v>1</v>
      </c>
      <c r="CM209" t="s">
        <v>2875</v>
      </c>
      <c r="CN209" t="s">
        <v>2876</v>
      </c>
      <c r="CO209" t="b">
        <f t="shared" si="10"/>
        <v>0</v>
      </c>
      <c r="CP209" t="s">
        <v>2875</v>
      </c>
      <c r="CQ209" t="s">
        <v>2875</v>
      </c>
      <c r="CR209" t="b">
        <f t="shared" si="11"/>
        <v>1</v>
      </c>
    </row>
    <row r="210" spans="1:96" x14ac:dyDescent="0.35">
      <c r="A210" s="1">
        <v>43397.427858796298</v>
      </c>
      <c r="B210">
        <v>500</v>
      </c>
      <c r="C210">
        <v>7.8072392410201797E+20</v>
      </c>
      <c r="D210" t="s">
        <v>82</v>
      </c>
      <c r="E210">
        <v>79317</v>
      </c>
      <c r="F210" t="s">
        <v>106</v>
      </c>
      <c r="G210" t="s">
        <v>107</v>
      </c>
      <c r="H210" t="s">
        <v>108</v>
      </c>
      <c r="I210" s="1">
        <v>43418.036736111113</v>
      </c>
      <c r="J210">
        <v>1698</v>
      </c>
      <c r="K210">
        <v>7</v>
      </c>
      <c r="L210">
        <v>70</v>
      </c>
      <c r="M210">
        <v>10</v>
      </c>
      <c r="N210" t="b">
        <v>0</v>
      </c>
      <c r="R210" t="s">
        <v>86</v>
      </c>
      <c r="T210" t="s">
        <v>1055</v>
      </c>
      <c r="U210" t="s">
        <v>1056</v>
      </c>
      <c r="V210" t="s">
        <v>89</v>
      </c>
      <c r="W210" t="s">
        <v>90</v>
      </c>
      <c r="Y210" t="s">
        <v>91</v>
      </c>
      <c r="Z210">
        <v>7807239</v>
      </c>
      <c r="AA210" t="s">
        <v>92</v>
      </c>
      <c r="AB210" t="s">
        <v>310</v>
      </c>
      <c r="AC210" t="s">
        <v>311</v>
      </c>
      <c r="AD210" t="s">
        <v>175</v>
      </c>
      <c r="AF210" t="s">
        <v>1057</v>
      </c>
      <c r="AI210" t="s">
        <v>96</v>
      </c>
      <c r="AK210" t="s">
        <v>97</v>
      </c>
      <c r="AM210" t="s">
        <v>98</v>
      </c>
      <c r="AO210" t="s">
        <v>97</v>
      </c>
      <c r="AP210" t="s">
        <v>860</v>
      </c>
      <c r="AQ210" t="s">
        <v>104</v>
      </c>
      <c r="AR210" t="s">
        <v>337</v>
      </c>
      <c r="AS210" t="s">
        <v>100</v>
      </c>
      <c r="AT210" t="s">
        <v>114</v>
      </c>
      <c r="AU210" t="s">
        <v>98</v>
      </c>
      <c r="AW210" t="s">
        <v>98</v>
      </c>
      <c r="AY210" t="s">
        <v>97</v>
      </c>
      <c r="AZ210" t="s">
        <v>1058</v>
      </c>
      <c r="BA210" t="s">
        <v>104</v>
      </c>
      <c r="BB210" t="s">
        <v>115</v>
      </c>
      <c r="BC210" t="s">
        <v>98</v>
      </c>
      <c r="BD210">
        <v>0</v>
      </c>
      <c r="BE210" t="s">
        <v>98</v>
      </c>
      <c r="BF210" t="s">
        <v>98</v>
      </c>
      <c r="BH210" t="s">
        <v>98</v>
      </c>
      <c r="BJ210" t="s">
        <v>98</v>
      </c>
      <c r="BL210" t="s">
        <v>98</v>
      </c>
      <c r="BN210" t="s">
        <v>98</v>
      </c>
      <c r="BP210" t="s">
        <v>98</v>
      </c>
      <c r="BR210" t="s">
        <v>98</v>
      </c>
      <c r="BT210" t="s">
        <v>98</v>
      </c>
      <c r="BU210" t="s">
        <v>98</v>
      </c>
      <c r="BV210" t="s">
        <v>98</v>
      </c>
      <c r="BW210" t="s">
        <v>98</v>
      </c>
      <c r="BY210" t="s">
        <v>98</v>
      </c>
      <c r="CA210" t="s">
        <v>100</v>
      </c>
      <c r="CB210" t="s">
        <v>116</v>
      </c>
      <c r="CC210" t="s">
        <v>97</v>
      </c>
      <c r="CE210" t="s">
        <v>97</v>
      </c>
      <c r="CG210" t="s">
        <v>97</v>
      </c>
      <c r="CI210" t="s">
        <v>98</v>
      </c>
      <c r="CJ210" t="s">
        <v>98</v>
      </c>
      <c r="CK210" t="s">
        <v>98</v>
      </c>
      <c r="CL210" t="b">
        <f t="shared" si="9"/>
        <v>1</v>
      </c>
      <c r="CM210" t="s">
        <v>98</v>
      </c>
      <c r="CN210" t="s">
        <v>98</v>
      </c>
      <c r="CO210" t="b">
        <f t="shared" si="10"/>
        <v>1</v>
      </c>
      <c r="CP210" t="s">
        <v>2905</v>
      </c>
      <c r="CQ210" t="s">
        <v>98</v>
      </c>
      <c r="CR210" t="b">
        <f t="shared" si="11"/>
        <v>0</v>
      </c>
    </row>
    <row r="211" spans="1:96" x14ac:dyDescent="0.35">
      <c r="A211" s="1">
        <v>43390.41878472222</v>
      </c>
      <c r="B211">
        <v>522</v>
      </c>
      <c r="C211">
        <v>7.8072401710201805E+20</v>
      </c>
      <c r="D211" t="s">
        <v>82</v>
      </c>
      <c r="E211">
        <v>78996</v>
      </c>
      <c r="F211" t="s">
        <v>83</v>
      </c>
      <c r="G211" t="s">
        <v>84</v>
      </c>
      <c r="H211" t="s">
        <v>85</v>
      </c>
      <c r="I211" s="1">
        <v>43412.211261574077</v>
      </c>
      <c r="J211">
        <v>1174</v>
      </c>
      <c r="K211">
        <v>6.5</v>
      </c>
      <c r="L211">
        <v>65</v>
      </c>
      <c r="M211">
        <v>10</v>
      </c>
      <c r="N211" t="b">
        <v>0</v>
      </c>
      <c r="R211" t="s">
        <v>86</v>
      </c>
      <c r="T211" t="s">
        <v>1059</v>
      </c>
      <c r="U211" t="s">
        <v>85</v>
      </c>
      <c r="V211" t="s">
        <v>89</v>
      </c>
      <c r="W211" t="s">
        <v>90</v>
      </c>
      <c r="Y211" t="s">
        <v>91</v>
      </c>
      <c r="Z211">
        <v>7807240</v>
      </c>
      <c r="AA211" t="s">
        <v>92</v>
      </c>
      <c r="AB211" t="s">
        <v>310</v>
      </c>
      <c r="AC211" t="s">
        <v>311</v>
      </c>
      <c r="AD211" t="s">
        <v>175</v>
      </c>
      <c r="AF211" t="s">
        <v>1060</v>
      </c>
      <c r="AI211" t="s">
        <v>96</v>
      </c>
      <c r="AK211" t="s">
        <v>97</v>
      </c>
      <c r="AM211" t="s">
        <v>98</v>
      </c>
      <c r="AO211" t="s">
        <v>97</v>
      </c>
      <c r="AQ211" t="s">
        <v>100</v>
      </c>
      <c r="AR211" t="s">
        <v>101</v>
      </c>
      <c r="AS211" t="s">
        <v>100</v>
      </c>
      <c r="AT211" t="s">
        <v>102</v>
      </c>
      <c r="AU211" t="s">
        <v>98</v>
      </c>
      <c r="AW211" t="s">
        <v>98</v>
      </c>
      <c r="AY211" t="s">
        <v>97</v>
      </c>
      <c r="BA211" t="s">
        <v>104</v>
      </c>
      <c r="BB211" t="s">
        <v>105</v>
      </c>
      <c r="BD211">
        <v>0</v>
      </c>
      <c r="BE211" t="s">
        <v>98</v>
      </c>
      <c r="BF211" t="s">
        <v>98</v>
      </c>
      <c r="BH211" t="s">
        <v>98</v>
      </c>
      <c r="BJ211" t="s">
        <v>98</v>
      </c>
      <c r="BL211" t="s">
        <v>98</v>
      </c>
      <c r="BN211" t="s">
        <v>98</v>
      </c>
      <c r="BP211" t="s">
        <v>98</v>
      </c>
      <c r="BR211" t="s">
        <v>98</v>
      </c>
      <c r="BT211" t="s">
        <v>98</v>
      </c>
      <c r="BU211" t="s">
        <v>98</v>
      </c>
      <c r="BV211" t="s">
        <v>98</v>
      </c>
      <c r="BW211" t="s">
        <v>98</v>
      </c>
      <c r="BY211" t="s">
        <v>98</v>
      </c>
      <c r="CA211" t="s">
        <v>100</v>
      </c>
      <c r="CB211" t="s">
        <v>102</v>
      </c>
      <c r="CC211" t="s">
        <v>97</v>
      </c>
      <c r="CE211" t="s">
        <v>97</v>
      </c>
      <c r="CG211" t="s">
        <v>97</v>
      </c>
      <c r="CI211" t="s">
        <v>98</v>
      </c>
      <c r="CJ211" t="s">
        <v>2876</v>
      </c>
      <c r="CK211" t="s">
        <v>2876</v>
      </c>
      <c r="CL211" t="b">
        <f t="shared" si="9"/>
        <v>1</v>
      </c>
      <c r="CM211" t="s">
        <v>2876</v>
      </c>
      <c r="CN211" t="s">
        <v>2872</v>
      </c>
      <c r="CO211" t="b">
        <f t="shared" si="10"/>
        <v>0</v>
      </c>
      <c r="CP211" t="s">
        <v>98</v>
      </c>
      <c r="CQ211" t="s">
        <v>2905</v>
      </c>
      <c r="CR211" t="b">
        <f t="shared" si="11"/>
        <v>0</v>
      </c>
    </row>
    <row r="212" spans="1:96" x14ac:dyDescent="0.35">
      <c r="A212" s="1">
        <v>43388.893206018518</v>
      </c>
      <c r="B212">
        <v>1151</v>
      </c>
      <c r="C212">
        <v>7.8073341510201796E+20</v>
      </c>
      <c r="D212" t="s">
        <v>82</v>
      </c>
      <c r="E212">
        <v>78833</v>
      </c>
      <c r="F212" t="s">
        <v>139</v>
      </c>
      <c r="G212" t="s">
        <v>140</v>
      </c>
      <c r="H212" t="s">
        <v>141</v>
      </c>
      <c r="I212" s="1">
        <v>43409.923981481479</v>
      </c>
      <c r="J212">
        <v>3376</v>
      </c>
      <c r="K212">
        <v>6.5</v>
      </c>
      <c r="L212">
        <v>65</v>
      </c>
      <c r="M212">
        <v>10</v>
      </c>
      <c r="N212" t="b">
        <v>0</v>
      </c>
      <c r="R212" t="s">
        <v>86</v>
      </c>
      <c r="T212" t="s">
        <v>1061</v>
      </c>
      <c r="U212" t="s">
        <v>1062</v>
      </c>
      <c r="V212" t="s">
        <v>89</v>
      </c>
      <c r="W212" t="s">
        <v>90</v>
      </c>
      <c r="Y212" t="s">
        <v>91</v>
      </c>
      <c r="Z212">
        <v>7807334</v>
      </c>
      <c r="AA212" t="s">
        <v>92</v>
      </c>
      <c r="AB212" t="s">
        <v>92</v>
      </c>
      <c r="AC212" t="s">
        <v>174</v>
      </c>
      <c r="AD212" t="s">
        <v>175</v>
      </c>
      <c r="AF212" t="s">
        <v>1063</v>
      </c>
      <c r="AI212" t="s">
        <v>152</v>
      </c>
      <c r="AK212" t="s">
        <v>97</v>
      </c>
      <c r="AM212" t="s">
        <v>98</v>
      </c>
      <c r="AO212" t="s">
        <v>100</v>
      </c>
      <c r="AP212" t="s">
        <v>1064</v>
      </c>
      <c r="AQ212" t="s">
        <v>100</v>
      </c>
      <c r="AR212" t="s">
        <v>244</v>
      </c>
      <c r="AS212" t="s">
        <v>97</v>
      </c>
      <c r="AU212" t="s">
        <v>98</v>
      </c>
      <c r="AW212" t="s">
        <v>98</v>
      </c>
      <c r="AY212" t="s">
        <v>97</v>
      </c>
      <c r="BA212" t="s">
        <v>104</v>
      </c>
      <c r="BB212" t="s">
        <v>1065</v>
      </c>
      <c r="BC212" t="s">
        <v>98</v>
      </c>
      <c r="BD212">
        <v>0</v>
      </c>
      <c r="BE212" t="s">
        <v>98</v>
      </c>
      <c r="BF212" t="s">
        <v>98</v>
      </c>
      <c r="BH212" t="s">
        <v>98</v>
      </c>
      <c r="BJ212" t="s">
        <v>98</v>
      </c>
      <c r="BL212" t="s">
        <v>98</v>
      </c>
      <c r="BN212" t="s">
        <v>98</v>
      </c>
      <c r="BP212" t="s">
        <v>98</v>
      </c>
      <c r="BR212" t="s">
        <v>98</v>
      </c>
      <c r="BT212" t="s">
        <v>98</v>
      </c>
      <c r="BU212" t="s">
        <v>98</v>
      </c>
      <c r="BV212" t="s">
        <v>98</v>
      </c>
      <c r="BW212" t="s">
        <v>98</v>
      </c>
      <c r="BY212" t="s">
        <v>98</v>
      </c>
      <c r="CA212" t="s">
        <v>100</v>
      </c>
      <c r="CB212" t="s">
        <v>158</v>
      </c>
      <c r="CC212" t="s">
        <v>97</v>
      </c>
      <c r="CE212" t="s">
        <v>97</v>
      </c>
      <c r="CG212" t="s">
        <v>97</v>
      </c>
      <c r="CI212" t="s">
        <v>98</v>
      </c>
      <c r="CJ212" t="s">
        <v>2872</v>
      </c>
      <c r="CK212" t="s">
        <v>2872</v>
      </c>
      <c r="CL212" t="b">
        <f t="shared" si="9"/>
        <v>1</v>
      </c>
      <c r="CM212" t="s">
        <v>2872</v>
      </c>
      <c r="CN212" t="s">
        <v>2872</v>
      </c>
      <c r="CO212" t="b">
        <f t="shared" si="10"/>
        <v>1</v>
      </c>
      <c r="CP212" t="s">
        <v>2872</v>
      </c>
      <c r="CQ212" t="s">
        <v>2872</v>
      </c>
      <c r="CR212" t="b">
        <f t="shared" si="11"/>
        <v>1</v>
      </c>
    </row>
    <row r="213" spans="1:96" x14ac:dyDescent="0.35">
      <c r="A213" s="1">
        <v>43395.342881944445</v>
      </c>
      <c r="B213">
        <v>493</v>
      </c>
      <c r="C213">
        <v>7.8073602210201797E+20</v>
      </c>
      <c r="D213" t="s">
        <v>82</v>
      </c>
      <c r="E213">
        <v>79275</v>
      </c>
      <c r="F213" t="s">
        <v>83</v>
      </c>
      <c r="G213" t="s">
        <v>84</v>
      </c>
      <c r="H213" t="s">
        <v>85</v>
      </c>
      <c r="I213" s="1">
        <v>43417.190821759257</v>
      </c>
      <c r="J213">
        <v>1428</v>
      </c>
      <c r="K213">
        <v>5</v>
      </c>
      <c r="L213">
        <v>50</v>
      </c>
      <c r="M213">
        <v>10</v>
      </c>
      <c r="N213" t="b">
        <v>0</v>
      </c>
      <c r="R213" t="s">
        <v>86</v>
      </c>
      <c r="T213" t="s">
        <v>1066</v>
      </c>
      <c r="U213" t="s">
        <v>1067</v>
      </c>
      <c r="V213" t="s">
        <v>89</v>
      </c>
      <c r="W213" t="s">
        <v>90</v>
      </c>
      <c r="Y213" t="s">
        <v>91</v>
      </c>
      <c r="Z213">
        <v>7807360</v>
      </c>
      <c r="AA213" t="s">
        <v>92</v>
      </c>
      <c r="AB213" t="s">
        <v>241</v>
      </c>
      <c r="AC213" t="s">
        <v>242</v>
      </c>
      <c r="AD213" t="s">
        <v>150</v>
      </c>
      <c r="AF213" t="s">
        <v>1068</v>
      </c>
      <c r="AI213" t="s">
        <v>96</v>
      </c>
      <c r="AK213" t="s">
        <v>97</v>
      </c>
      <c r="AM213" t="s">
        <v>98</v>
      </c>
      <c r="AO213" t="s">
        <v>97</v>
      </c>
      <c r="AP213" t="s">
        <v>1069</v>
      </c>
      <c r="AQ213" t="s">
        <v>100</v>
      </c>
      <c r="AR213" t="s">
        <v>101</v>
      </c>
      <c r="AS213" t="s">
        <v>100</v>
      </c>
      <c r="AT213" t="s">
        <v>102</v>
      </c>
      <c r="AU213" t="s">
        <v>98</v>
      </c>
      <c r="AW213" t="s">
        <v>98</v>
      </c>
      <c r="AY213" t="s">
        <v>100</v>
      </c>
      <c r="AZ213" t="s">
        <v>1070</v>
      </c>
      <c r="BA213" t="s">
        <v>100</v>
      </c>
      <c r="BB213" t="s">
        <v>185</v>
      </c>
      <c r="BD213">
        <v>0</v>
      </c>
      <c r="BE213" t="s">
        <v>98</v>
      </c>
      <c r="BF213" t="s">
        <v>98</v>
      </c>
      <c r="BH213" t="s">
        <v>98</v>
      </c>
      <c r="BJ213" t="s">
        <v>98</v>
      </c>
      <c r="BL213" t="s">
        <v>98</v>
      </c>
      <c r="BN213" t="s">
        <v>98</v>
      </c>
      <c r="BP213" t="s">
        <v>98</v>
      </c>
      <c r="BR213" t="s">
        <v>98</v>
      </c>
      <c r="BT213" t="s">
        <v>98</v>
      </c>
      <c r="BU213" t="s">
        <v>98</v>
      </c>
      <c r="BV213" t="s">
        <v>98</v>
      </c>
      <c r="BW213" t="s">
        <v>98</v>
      </c>
      <c r="BY213" t="s">
        <v>98</v>
      </c>
      <c r="CA213" t="s">
        <v>100</v>
      </c>
      <c r="CB213" t="s">
        <v>102</v>
      </c>
      <c r="CC213" t="s">
        <v>97</v>
      </c>
      <c r="CE213" t="s">
        <v>97</v>
      </c>
      <c r="CG213" t="s">
        <v>97</v>
      </c>
      <c r="CI213" t="s">
        <v>98</v>
      </c>
      <c r="CJ213" t="s">
        <v>2873</v>
      </c>
      <c r="CK213" t="s">
        <v>2873</v>
      </c>
      <c r="CL213" t="b">
        <f t="shared" si="9"/>
        <v>1</v>
      </c>
      <c r="CM213" t="s">
        <v>2873</v>
      </c>
      <c r="CN213" t="s">
        <v>2873</v>
      </c>
      <c r="CO213" t="b">
        <f t="shared" si="10"/>
        <v>1</v>
      </c>
      <c r="CP213" t="s">
        <v>2873</v>
      </c>
      <c r="CQ213" t="s">
        <v>2873</v>
      </c>
      <c r="CR213" t="b">
        <f t="shared" si="11"/>
        <v>1</v>
      </c>
    </row>
    <row r="214" spans="1:96" x14ac:dyDescent="0.35">
      <c r="A214" s="1">
        <v>43388.76866898148</v>
      </c>
      <c r="B214">
        <v>624</v>
      </c>
      <c r="C214">
        <v>7.8076461510201796E+20</v>
      </c>
      <c r="D214" t="s">
        <v>82</v>
      </c>
      <c r="E214">
        <v>78857</v>
      </c>
      <c r="F214" t="s">
        <v>139</v>
      </c>
      <c r="G214" t="s">
        <v>140</v>
      </c>
      <c r="H214" t="s">
        <v>141</v>
      </c>
      <c r="I214" s="1">
        <v>43409.893923611111</v>
      </c>
      <c r="J214">
        <v>1824</v>
      </c>
      <c r="K214">
        <v>7</v>
      </c>
      <c r="L214">
        <v>70</v>
      </c>
      <c r="M214">
        <v>10</v>
      </c>
      <c r="N214" t="b">
        <v>0</v>
      </c>
      <c r="R214" t="s">
        <v>86</v>
      </c>
      <c r="T214" t="s">
        <v>354</v>
      </c>
      <c r="U214" t="s">
        <v>986</v>
      </c>
      <c r="V214" t="s">
        <v>89</v>
      </c>
      <c r="W214" t="s">
        <v>90</v>
      </c>
      <c r="Y214" t="s">
        <v>91</v>
      </c>
      <c r="Z214">
        <v>7807646</v>
      </c>
      <c r="AA214" t="s">
        <v>92</v>
      </c>
      <c r="AB214" t="s">
        <v>92</v>
      </c>
      <c r="AC214" t="s">
        <v>174</v>
      </c>
      <c r="AD214" t="s">
        <v>175</v>
      </c>
      <c r="AF214" t="s">
        <v>1071</v>
      </c>
      <c r="AI214" t="s">
        <v>152</v>
      </c>
      <c r="AK214" t="s">
        <v>97</v>
      </c>
      <c r="AM214" t="s">
        <v>98</v>
      </c>
      <c r="AO214" t="s">
        <v>97</v>
      </c>
      <c r="AQ214" t="s">
        <v>100</v>
      </c>
      <c r="AR214" t="s">
        <v>244</v>
      </c>
      <c r="AS214" t="s">
        <v>100</v>
      </c>
      <c r="AT214" t="s">
        <v>156</v>
      </c>
      <c r="AU214" t="s">
        <v>98</v>
      </c>
      <c r="AW214" t="s">
        <v>98</v>
      </c>
      <c r="AY214" t="s">
        <v>97</v>
      </c>
      <c r="BA214" t="s">
        <v>97</v>
      </c>
      <c r="BC214" t="s">
        <v>98</v>
      </c>
      <c r="BD214">
        <v>0</v>
      </c>
      <c r="BE214" t="s">
        <v>98</v>
      </c>
      <c r="BF214" t="s">
        <v>98</v>
      </c>
      <c r="BH214" t="s">
        <v>98</v>
      </c>
      <c r="BJ214" t="s">
        <v>98</v>
      </c>
      <c r="BL214" t="s">
        <v>98</v>
      </c>
      <c r="BN214" t="s">
        <v>98</v>
      </c>
      <c r="BP214" t="s">
        <v>98</v>
      </c>
      <c r="BR214" t="s">
        <v>98</v>
      </c>
      <c r="BT214" t="s">
        <v>98</v>
      </c>
      <c r="BU214" t="s">
        <v>98</v>
      </c>
      <c r="BV214" t="s">
        <v>98</v>
      </c>
      <c r="BW214" t="s">
        <v>98</v>
      </c>
      <c r="BY214" t="s">
        <v>98</v>
      </c>
      <c r="CA214" t="s">
        <v>100</v>
      </c>
      <c r="CB214" t="s">
        <v>158</v>
      </c>
      <c r="CC214" t="s">
        <v>97</v>
      </c>
      <c r="CE214" t="s">
        <v>97</v>
      </c>
      <c r="CG214" t="s">
        <v>97</v>
      </c>
      <c r="CI214" t="s">
        <v>98</v>
      </c>
      <c r="CJ214" t="s">
        <v>2874</v>
      </c>
      <c r="CK214" t="s">
        <v>2874</v>
      </c>
      <c r="CL214" t="b">
        <f t="shared" si="9"/>
        <v>1</v>
      </c>
      <c r="CM214" t="s">
        <v>2874</v>
      </c>
      <c r="CN214" t="s">
        <v>2874</v>
      </c>
      <c r="CO214" t="b">
        <f t="shared" si="10"/>
        <v>1</v>
      </c>
      <c r="CP214" t="s">
        <v>2874</v>
      </c>
      <c r="CQ214" t="s">
        <v>2874</v>
      </c>
      <c r="CR214" t="b">
        <f t="shared" si="11"/>
        <v>1</v>
      </c>
    </row>
    <row r="215" spans="1:96" x14ac:dyDescent="0.35">
      <c r="A215" s="1">
        <v>43388.890706018516</v>
      </c>
      <c r="B215">
        <v>608</v>
      </c>
      <c r="C215">
        <v>7.8085211510201804E+20</v>
      </c>
      <c r="D215" t="s">
        <v>82</v>
      </c>
      <c r="E215">
        <v>78806</v>
      </c>
      <c r="F215" t="s">
        <v>106</v>
      </c>
      <c r="G215" t="s">
        <v>107</v>
      </c>
      <c r="H215" t="s">
        <v>108</v>
      </c>
      <c r="I215" s="1">
        <v>43409.151724537034</v>
      </c>
      <c r="J215">
        <v>968</v>
      </c>
      <c r="K215">
        <v>4</v>
      </c>
      <c r="L215">
        <v>40</v>
      </c>
      <c r="M215">
        <v>10</v>
      </c>
      <c r="N215" t="b">
        <v>0</v>
      </c>
      <c r="O215" t="s">
        <v>142</v>
      </c>
      <c r="P215" t="s">
        <v>143</v>
      </c>
      <c r="Q215" t="s">
        <v>144</v>
      </c>
      <c r="R215" t="s">
        <v>145</v>
      </c>
      <c r="S215" s="1">
        <v>43415.879687499997</v>
      </c>
      <c r="T215" t="s">
        <v>1072</v>
      </c>
      <c r="U215" t="s">
        <v>1073</v>
      </c>
      <c r="V215" t="s">
        <v>89</v>
      </c>
      <c r="W215" t="s">
        <v>90</v>
      </c>
      <c r="Y215" t="s">
        <v>91</v>
      </c>
      <c r="Z215">
        <v>7808521</v>
      </c>
      <c r="AA215" t="s">
        <v>92</v>
      </c>
      <c r="AB215" t="s">
        <v>92</v>
      </c>
      <c r="AC215" t="s">
        <v>214</v>
      </c>
      <c r="AD215" t="s">
        <v>94</v>
      </c>
      <c r="AF215" t="s">
        <v>1074</v>
      </c>
      <c r="AI215" t="s">
        <v>96</v>
      </c>
      <c r="AK215" t="s">
        <v>97</v>
      </c>
      <c r="AM215" t="s">
        <v>98</v>
      </c>
      <c r="AO215" t="s">
        <v>100</v>
      </c>
      <c r="AP215" t="s">
        <v>1075</v>
      </c>
      <c r="AQ215" t="s">
        <v>100</v>
      </c>
      <c r="AR215" t="s">
        <v>113</v>
      </c>
      <c r="AS215" t="s">
        <v>100</v>
      </c>
      <c r="AT215" t="s">
        <v>1076</v>
      </c>
      <c r="AU215" t="s">
        <v>98</v>
      </c>
      <c r="AW215" t="s">
        <v>98</v>
      </c>
      <c r="AY215" t="s">
        <v>100</v>
      </c>
      <c r="AZ215" t="s">
        <v>1077</v>
      </c>
      <c r="BA215" t="s">
        <v>100</v>
      </c>
      <c r="BB215" t="s">
        <v>1078</v>
      </c>
      <c r="BC215" t="s">
        <v>98</v>
      </c>
      <c r="BD215">
        <v>0</v>
      </c>
      <c r="BE215" t="s">
        <v>98</v>
      </c>
      <c r="BF215" t="s">
        <v>98</v>
      </c>
      <c r="BH215" t="s">
        <v>98</v>
      </c>
      <c r="BJ215" t="s">
        <v>98</v>
      </c>
      <c r="BL215" t="s">
        <v>98</v>
      </c>
      <c r="BN215" t="s">
        <v>98</v>
      </c>
      <c r="BP215" t="s">
        <v>98</v>
      </c>
      <c r="BR215" t="s">
        <v>98</v>
      </c>
      <c r="BT215" t="s">
        <v>98</v>
      </c>
      <c r="BU215" t="s">
        <v>98</v>
      </c>
      <c r="BV215" t="s">
        <v>98</v>
      </c>
      <c r="BW215" t="s">
        <v>98</v>
      </c>
      <c r="BY215" t="s">
        <v>98</v>
      </c>
      <c r="CA215" t="s">
        <v>100</v>
      </c>
      <c r="CB215" t="s">
        <v>1079</v>
      </c>
      <c r="CC215" t="s">
        <v>97</v>
      </c>
      <c r="CE215" t="s">
        <v>97</v>
      </c>
      <c r="CG215" t="s">
        <v>97</v>
      </c>
      <c r="CI215" t="s">
        <v>98</v>
      </c>
      <c r="CJ215" t="s">
        <v>2875</v>
      </c>
      <c r="CK215" t="s">
        <v>2874</v>
      </c>
      <c r="CL215" t="b">
        <f t="shared" si="9"/>
        <v>0</v>
      </c>
      <c r="CM215" t="s">
        <v>2875</v>
      </c>
      <c r="CN215" t="s">
        <v>2875</v>
      </c>
      <c r="CO215" t="b">
        <f t="shared" si="10"/>
        <v>1</v>
      </c>
      <c r="CP215" t="s">
        <v>2875</v>
      </c>
      <c r="CQ215" t="s">
        <v>2875</v>
      </c>
      <c r="CR215" t="b">
        <f t="shared" si="11"/>
        <v>1</v>
      </c>
    </row>
    <row r="216" spans="1:96" x14ac:dyDescent="0.35">
      <c r="A216" s="1">
        <v>43397.839699074073</v>
      </c>
      <c r="B216">
        <v>1910</v>
      </c>
      <c r="C216">
        <v>7.8087042410201796E+20</v>
      </c>
      <c r="D216" t="s">
        <v>82</v>
      </c>
      <c r="E216">
        <v>79622</v>
      </c>
      <c r="F216" t="s">
        <v>83</v>
      </c>
      <c r="G216" t="s">
        <v>84</v>
      </c>
      <c r="H216" t="s">
        <v>85</v>
      </c>
      <c r="I216" s="1">
        <v>43423.073263888888</v>
      </c>
      <c r="J216">
        <v>2541</v>
      </c>
      <c r="K216">
        <v>7</v>
      </c>
      <c r="L216">
        <v>70</v>
      </c>
      <c r="M216">
        <v>10</v>
      </c>
      <c r="N216" t="b">
        <v>0</v>
      </c>
      <c r="R216" t="s">
        <v>86</v>
      </c>
      <c r="T216" t="s">
        <v>1080</v>
      </c>
      <c r="U216" t="s">
        <v>1081</v>
      </c>
      <c r="V216" t="s">
        <v>89</v>
      </c>
      <c r="W216" t="s">
        <v>90</v>
      </c>
      <c r="Y216" t="s">
        <v>91</v>
      </c>
      <c r="Z216">
        <v>7808704</v>
      </c>
      <c r="AA216" t="s">
        <v>92</v>
      </c>
      <c r="AB216" t="s">
        <v>310</v>
      </c>
      <c r="AC216" t="s">
        <v>311</v>
      </c>
      <c r="AD216" t="s">
        <v>175</v>
      </c>
      <c r="AF216" t="s">
        <v>1082</v>
      </c>
      <c r="AI216" t="s">
        <v>96</v>
      </c>
      <c r="AK216" t="s">
        <v>97</v>
      </c>
      <c r="AM216" t="s">
        <v>98</v>
      </c>
      <c r="AO216" t="s">
        <v>97</v>
      </c>
      <c r="AQ216" t="s">
        <v>104</v>
      </c>
      <c r="AR216" t="s">
        <v>298</v>
      </c>
      <c r="AS216" t="s">
        <v>100</v>
      </c>
      <c r="AT216" t="s">
        <v>102</v>
      </c>
      <c r="AU216" t="s">
        <v>98</v>
      </c>
      <c r="AW216" t="s">
        <v>98</v>
      </c>
      <c r="AY216" t="s">
        <v>97</v>
      </c>
      <c r="BA216" t="s">
        <v>104</v>
      </c>
      <c r="BB216" t="s">
        <v>105</v>
      </c>
      <c r="BD216">
        <v>0</v>
      </c>
      <c r="BE216" t="s">
        <v>98</v>
      </c>
      <c r="BF216" t="s">
        <v>98</v>
      </c>
      <c r="BH216" t="s">
        <v>98</v>
      </c>
      <c r="BJ216" t="s">
        <v>98</v>
      </c>
      <c r="BL216" t="s">
        <v>98</v>
      </c>
      <c r="BN216" t="s">
        <v>98</v>
      </c>
      <c r="BP216" t="s">
        <v>98</v>
      </c>
      <c r="BR216" t="s">
        <v>98</v>
      </c>
      <c r="BT216" t="s">
        <v>98</v>
      </c>
      <c r="BU216" t="s">
        <v>98</v>
      </c>
      <c r="BV216" t="s">
        <v>98</v>
      </c>
      <c r="BW216" t="s">
        <v>98</v>
      </c>
      <c r="BY216" t="s">
        <v>98</v>
      </c>
      <c r="CA216" t="s">
        <v>100</v>
      </c>
      <c r="CB216" t="s">
        <v>1083</v>
      </c>
      <c r="CC216" t="s">
        <v>97</v>
      </c>
      <c r="CE216" t="s">
        <v>97</v>
      </c>
      <c r="CG216" t="s">
        <v>97</v>
      </c>
      <c r="CI216" t="s">
        <v>98</v>
      </c>
      <c r="CJ216" t="s">
        <v>2875</v>
      </c>
      <c r="CK216" t="s">
        <v>2875</v>
      </c>
      <c r="CL216" t="b">
        <f t="shared" si="9"/>
        <v>1</v>
      </c>
      <c r="CM216" t="s">
        <v>2875</v>
      </c>
      <c r="CN216" t="s">
        <v>2876</v>
      </c>
      <c r="CO216" t="b">
        <f t="shared" si="10"/>
        <v>0</v>
      </c>
      <c r="CP216" t="s">
        <v>2905</v>
      </c>
      <c r="CQ216" t="s">
        <v>2875</v>
      </c>
      <c r="CR216" t="b">
        <f t="shared" si="11"/>
        <v>0</v>
      </c>
    </row>
    <row r="217" spans="1:96" x14ac:dyDescent="0.35">
      <c r="A217" s="1">
        <v>43391.678854166668</v>
      </c>
      <c r="B217">
        <v>539</v>
      </c>
      <c r="C217">
        <v>7.8087601810201798E+20</v>
      </c>
      <c r="D217" t="s">
        <v>82</v>
      </c>
      <c r="E217">
        <v>79258</v>
      </c>
      <c r="F217" t="s">
        <v>106</v>
      </c>
      <c r="G217" t="s">
        <v>107</v>
      </c>
      <c r="H217" t="s">
        <v>108</v>
      </c>
      <c r="I217" s="1">
        <v>43417.138645833336</v>
      </c>
      <c r="J217">
        <v>886</v>
      </c>
      <c r="K217">
        <v>6</v>
      </c>
      <c r="L217">
        <v>54.55</v>
      </c>
      <c r="M217">
        <v>11</v>
      </c>
      <c r="N217" t="b">
        <v>0</v>
      </c>
      <c r="R217" t="s">
        <v>86</v>
      </c>
      <c r="T217" t="s">
        <v>1084</v>
      </c>
      <c r="U217" t="s">
        <v>1085</v>
      </c>
      <c r="V217" t="s">
        <v>89</v>
      </c>
      <c r="W217" t="s">
        <v>90</v>
      </c>
      <c r="Y217" t="s">
        <v>91</v>
      </c>
      <c r="Z217">
        <v>7808760</v>
      </c>
      <c r="AA217" t="s">
        <v>92</v>
      </c>
      <c r="AB217" t="s">
        <v>310</v>
      </c>
      <c r="AC217" t="s">
        <v>446</v>
      </c>
      <c r="AD217" t="s">
        <v>175</v>
      </c>
      <c r="AF217" t="s">
        <v>1086</v>
      </c>
      <c r="AI217" t="s">
        <v>96</v>
      </c>
      <c r="AK217" t="s">
        <v>97</v>
      </c>
      <c r="AM217" t="s">
        <v>98</v>
      </c>
      <c r="AO217" t="s">
        <v>97</v>
      </c>
      <c r="AP217" t="s">
        <v>1087</v>
      </c>
      <c r="AQ217" t="s">
        <v>100</v>
      </c>
      <c r="AR217" t="s">
        <v>113</v>
      </c>
      <c r="AS217" t="s">
        <v>100</v>
      </c>
      <c r="AT217" t="s">
        <v>114</v>
      </c>
      <c r="AU217" t="s">
        <v>100</v>
      </c>
      <c r="AV217" t="s">
        <v>1088</v>
      </c>
      <c r="AW217" t="s">
        <v>98</v>
      </c>
      <c r="AY217" t="s">
        <v>97</v>
      </c>
      <c r="AZ217" t="s">
        <v>1089</v>
      </c>
      <c r="BA217" t="s">
        <v>100</v>
      </c>
      <c r="BB217" t="s">
        <v>306</v>
      </c>
      <c r="BC217" t="s">
        <v>98</v>
      </c>
      <c r="BD217">
        <v>0</v>
      </c>
      <c r="BE217" t="s">
        <v>98</v>
      </c>
      <c r="BF217" t="s">
        <v>98</v>
      </c>
      <c r="BH217" t="s">
        <v>98</v>
      </c>
      <c r="BJ217" t="s">
        <v>98</v>
      </c>
      <c r="BL217" t="s">
        <v>98</v>
      </c>
      <c r="BN217" t="s">
        <v>98</v>
      </c>
      <c r="BP217" t="s">
        <v>98</v>
      </c>
      <c r="BR217" t="s">
        <v>98</v>
      </c>
      <c r="BT217" t="s">
        <v>98</v>
      </c>
      <c r="BU217" t="s">
        <v>98</v>
      </c>
      <c r="BV217" t="s">
        <v>98</v>
      </c>
      <c r="BW217" t="s">
        <v>98</v>
      </c>
      <c r="BY217" t="s">
        <v>98</v>
      </c>
      <c r="CA217" t="s">
        <v>100</v>
      </c>
      <c r="CB217" t="s">
        <v>114</v>
      </c>
      <c r="CC217" t="s">
        <v>97</v>
      </c>
      <c r="CE217" t="s">
        <v>97</v>
      </c>
      <c r="CG217" t="s">
        <v>97</v>
      </c>
      <c r="CI217" t="s">
        <v>98</v>
      </c>
      <c r="CJ217" t="s">
        <v>98</v>
      </c>
      <c r="CK217" t="s">
        <v>98</v>
      </c>
      <c r="CL217" t="b">
        <f t="shared" si="9"/>
        <v>1</v>
      </c>
      <c r="CM217" t="s">
        <v>98</v>
      </c>
      <c r="CN217" t="s">
        <v>98</v>
      </c>
      <c r="CO217" t="b">
        <f t="shared" si="10"/>
        <v>1</v>
      </c>
      <c r="CP217" t="s">
        <v>98</v>
      </c>
      <c r="CQ217" t="s">
        <v>98</v>
      </c>
      <c r="CR217" t="b">
        <f t="shared" si="11"/>
        <v>1</v>
      </c>
    </row>
    <row r="218" spans="1:96" x14ac:dyDescent="0.35">
      <c r="A218" s="1">
        <v>43388.685798611114</v>
      </c>
      <c r="B218">
        <v>308</v>
      </c>
      <c r="C218">
        <v>7.8088231510201795E+20</v>
      </c>
      <c r="D218" t="s">
        <v>82</v>
      </c>
      <c r="E218">
        <v>78751</v>
      </c>
      <c r="F218" t="s">
        <v>106</v>
      </c>
      <c r="G218" t="s">
        <v>107</v>
      </c>
      <c r="H218" t="s">
        <v>108</v>
      </c>
      <c r="I218" s="1">
        <v>43409.096956018519</v>
      </c>
      <c r="J218">
        <v>1413</v>
      </c>
      <c r="K218">
        <v>4</v>
      </c>
      <c r="L218">
        <v>40</v>
      </c>
      <c r="M218">
        <v>10</v>
      </c>
      <c r="N218" t="b">
        <v>0</v>
      </c>
      <c r="R218" t="s">
        <v>86</v>
      </c>
      <c r="T218" t="s">
        <v>351</v>
      </c>
      <c r="U218" t="s">
        <v>1090</v>
      </c>
      <c r="V218" t="s">
        <v>89</v>
      </c>
      <c r="W218" t="s">
        <v>90</v>
      </c>
      <c r="Y218" t="s">
        <v>91</v>
      </c>
      <c r="Z218">
        <v>7808823</v>
      </c>
      <c r="AA218" t="s">
        <v>92</v>
      </c>
      <c r="AB218" t="s">
        <v>92</v>
      </c>
      <c r="AC218" t="s">
        <v>214</v>
      </c>
      <c r="AD218" t="s">
        <v>94</v>
      </c>
      <c r="AF218" t="s">
        <v>1091</v>
      </c>
      <c r="AI218" t="s">
        <v>96</v>
      </c>
      <c r="AK218" t="s">
        <v>97</v>
      </c>
      <c r="AM218" t="s">
        <v>98</v>
      </c>
      <c r="AO218" t="s">
        <v>100</v>
      </c>
      <c r="AP218" t="s">
        <v>267</v>
      </c>
      <c r="AQ218" t="s">
        <v>100</v>
      </c>
      <c r="AR218" t="s">
        <v>830</v>
      </c>
      <c r="AS218" t="s">
        <v>100</v>
      </c>
      <c r="AT218" t="s">
        <v>114</v>
      </c>
      <c r="AU218" t="s">
        <v>98</v>
      </c>
      <c r="AW218" t="s">
        <v>98</v>
      </c>
      <c r="AY218" t="s">
        <v>100</v>
      </c>
      <c r="AZ218" t="s">
        <v>121</v>
      </c>
      <c r="BA218" t="s">
        <v>100</v>
      </c>
      <c r="BB218" t="s">
        <v>1092</v>
      </c>
      <c r="BC218" t="s">
        <v>98</v>
      </c>
      <c r="BD218">
        <v>0</v>
      </c>
      <c r="BE218" t="s">
        <v>98</v>
      </c>
      <c r="BF218" t="s">
        <v>98</v>
      </c>
      <c r="BH218" t="s">
        <v>98</v>
      </c>
      <c r="BJ218" t="s">
        <v>98</v>
      </c>
      <c r="BL218" t="s">
        <v>98</v>
      </c>
      <c r="BN218" t="s">
        <v>98</v>
      </c>
      <c r="BP218" t="s">
        <v>98</v>
      </c>
      <c r="BR218" t="s">
        <v>98</v>
      </c>
      <c r="BT218" t="s">
        <v>98</v>
      </c>
      <c r="BU218" t="s">
        <v>98</v>
      </c>
      <c r="BV218" t="s">
        <v>98</v>
      </c>
      <c r="BW218" t="s">
        <v>98</v>
      </c>
      <c r="BY218" t="s">
        <v>98</v>
      </c>
      <c r="CA218" t="s">
        <v>100</v>
      </c>
      <c r="CB218" t="s">
        <v>116</v>
      </c>
      <c r="CC218" t="s">
        <v>97</v>
      </c>
      <c r="CE218" t="s">
        <v>97</v>
      </c>
      <c r="CG218" t="s">
        <v>97</v>
      </c>
      <c r="CI218" t="s">
        <v>98</v>
      </c>
      <c r="CJ218" t="s">
        <v>2876</v>
      </c>
      <c r="CK218" t="s">
        <v>2876</v>
      </c>
      <c r="CL218" t="b">
        <f t="shared" si="9"/>
        <v>1</v>
      </c>
      <c r="CM218" t="s">
        <v>2876</v>
      </c>
      <c r="CN218" t="s">
        <v>2872</v>
      </c>
      <c r="CO218" t="b">
        <f t="shared" si="10"/>
        <v>0</v>
      </c>
      <c r="CP218" t="s">
        <v>2872</v>
      </c>
      <c r="CQ218" t="s">
        <v>2905</v>
      </c>
      <c r="CR218" t="b">
        <f t="shared" si="11"/>
        <v>0</v>
      </c>
    </row>
    <row r="219" spans="1:96" x14ac:dyDescent="0.35">
      <c r="A219" s="1">
        <v>43420.341331018521</v>
      </c>
      <c r="B219">
        <v>596</v>
      </c>
      <c r="C219">
        <v>7.8094101611201797E+20</v>
      </c>
      <c r="D219" t="s">
        <v>82</v>
      </c>
      <c r="E219">
        <v>79818</v>
      </c>
      <c r="F219" t="s">
        <v>106</v>
      </c>
      <c r="G219" t="s">
        <v>107</v>
      </c>
      <c r="H219" t="s">
        <v>108</v>
      </c>
      <c r="I219" s="1">
        <v>43425.154768518521</v>
      </c>
      <c r="J219">
        <v>1788</v>
      </c>
      <c r="K219">
        <v>10</v>
      </c>
      <c r="L219">
        <v>100</v>
      </c>
      <c r="M219">
        <v>10</v>
      </c>
      <c r="N219" t="b">
        <v>0</v>
      </c>
      <c r="R219" t="s">
        <v>86</v>
      </c>
      <c r="T219" t="s">
        <v>1093</v>
      </c>
      <c r="U219" t="s">
        <v>1094</v>
      </c>
      <c r="V219" t="s">
        <v>89</v>
      </c>
      <c r="W219" t="s">
        <v>90</v>
      </c>
      <c r="Y219" t="s">
        <v>91</v>
      </c>
      <c r="Z219">
        <v>7809410</v>
      </c>
      <c r="AA219" t="s">
        <v>92</v>
      </c>
      <c r="AB219" t="s">
        <v>241</v>
      </c>
      <c r="AC219" t="s">
        <v>491</v>
      </c>
      <c r="AD219" t="s">
        <v>150</v>
      </c>
      <c r="AF219" t="s">
        <v>1095</v>
      </c>
      <c r="AI219" t="s">
        <v>96</v>
      </c>
      <c r="AK219" t="s">
        <v>97</v>
      </c>
      <c r="AM219" t="s">
        <v>98</v>
      </c>
      <c r="AO219" t="s">
        <v>97</v>
      </c>
      <c r="AP219" t="s">
        <v>834</v>
      </c>
      <c r="AQ219" t="s">
        <v>97</v>
      </c>
      <c r="AS219" t="s">
        <v>97</v>
      </c>
      <c r="AU219" t="s">
        <v>98</v>
      </c>
      <c r="AW219" t="s">
        <v>98</v>
      </c>
      <c r="AY219" t="s">
        <v>97</v>
      </c>
      <c r="AZ219" t="s">
        <v>622</v>
      </c>
      <c r="BA219" t="s">
        <v>97</v>
      </c>
      <c r="BC219" t="s">
        <v>98</v>
      </c>
      <c r="BD219">
        <v>0</v>
      </c>
      <c r="BE219" t="s">
        <v>98</v>
      </c>
      <c r="BF219" t="s">
        <v>98</v>
      </c>
      <c r="BH219" t="s">
        <v>98</v>
      </c>
      <c r="BJ219" t="s">
        <v>98</v>
      </c>
      <c r="BL219" t="s">
        <v>98</v>
      </c>
      <c r="BN219" t="s">
        <v>98</v>
      </c>
      <c r="BP219" t="s">
        <v>98</v>
      </c>
      <c r="BR219" t="s">
        <v>98</v>
      </c>
      <c r="BT219" t="s">
        <v>98</v>
      </c>
      <c r="BU219" t="s">
        <v>98</v>
      </c>
      <c r="BV219" t="s">
        <v>98</v>
      </c>
      <c r="BW219" t="s">
        <v>98</v>
      </c>
      <c r="BY219" t="s">
        <v>98</v>
      </c>
      <c r="CA219" t="s">
        <v>97</v>
      </c>
      <c r="CC219" t="s">
        <v>97</v>
      </c>
      <c r="CE219" t="s">
        <v>97</v>
      </c>
      <c r="CG219" t="s">
        <v>97</v>
      </c>
      <c r="CI219" t="s">
        <v>98</v>
      </c>
      <c r="CJ219" t="s">
        <v>2872</v>
      </c>
      <c r="CK219" t="s">
        <v>2872</v>
      </c>
      <c r="CL219" t="b">
        <f t="shared" si="9"/>
        <v>1</v>
      </c>
      <c r="CM219" t="s">
        <v>2872</v>
      </c>
      <c r="CN219" t="s">
        <v>2872</v>
      </c>
      <c r="CO219" t="b">
        <f t="shared" si="10"/>
        <v>1</v>
      </c>
      <c r="CP219" t="s">
        <v>2873</v>
      </c>
      <c r="CQ219" t="s">
        <v>2872</v>
      </c>
      <c r="CR219" t="b">
        <f t="shared" si="11"/>
        <v>0</v>
      </c>
    </row>
    <row r="220" spans="1:96" x14ac:dyDescent="0.35">
      <c r="A220" s="1">
        <v>43395.42763888889</v>
      </c>
      <c r="B220">
        <v>478</v>
      </c>
      <c r="C220">
        <v>7.8098482210201797E+20</v>
      </c>
      <c r="D220" t="s">
        <v>82</v>
      </c>
      <c r="E220">
        <v>79759</v>
      </c>
      <c r="F220" t="s">
        <v>106</v>
      </c>
      <c r="G220" t="s">
        <v>107</v>
      </c>
      <c r="H220" t="s">
        <v>108</v>
      </c>
      <c r="I220" s="1">
        <v>43424.133240740739</v>
      </c>
      <c r="J220">
        <v>860</v>
      </c>
      <c r="K220">
        <v>4</v>
      </c>
      <c r="L220">
        <v>40</v>
      </c>
      <c r="M220">
        <v>10</v>
      </c>
      <c r="N220" t="b">
        <v>0</v>
      </c>
      <c r="R220" t="s">
        <v>86</v>
      </c>
      <c r="T220" t="s">
        <v>563</v>
      </c>
      <c r="U220" t="s">
        <v>1096</v>
      </c>
      <c r="V220" t="s">
        <v>89</v>
      </c>
      <c r="W220" t="s">
        <v>90</v>
      </c>
      <c r="Y220" t="s">
        <v>91</v>
      </c>
      <c r="Z220">
        <v>7809848</v>
      </c>
      <c r="AA220" t="s">
        <v>92</v>
      </c>
      <c r="AB220" t="s">
        <v>241</v>
      </c>
      <c r="AC220" t="s">
        <v>491</v>
      </c>
      <c r="AD220" t="s">
        <v>150</v>
      </c>
      <c r="AF220" t="s">
        <v>1097</v>
      </c>
      <c r="AI220" t="s">
        <v>96</v>
      </c>
      <c r="AK220" t="s">
        <v>97</v>
      </c>
      <c r="AM220" t="s">
        <v>98</v>
      </c>
      <c r="AO220" t="s">
        <v>100</v>
      </c>
      <c r="AP220" t="s">
        <v>1098</v>
      </c>
      <c r="AQ220" t="s">
        <v>100</v>
      </c>
      <c r="AR220" t="s">
        <v>113</v>
      </c>
      <c r="AS220" t="s">
        <v>100</v>
      </c>
      <c r="AT220" t="s">
        <v>114</v>
      </c>
      <c r="AU220" t="s">
        <v>98</v>
      </c>
      <c r="AW220" t="s">
        <v>98</v>
      </c>
      <c r="AY220" t="s">
        <v>100</v>
      </c>
      <c r="AZ220" t="s">
        <v>1099</v>
      </c>
      <c r="BA220" t="s">
        <v>100</v>
      </c>
      <c r="BB220" t="s">
        <v>306</v>
      </c>
      <c r="BC220" t="s">
        <v>98</v>
      </c>
      <c r="BD220">
        <v>0</v>
      </c>
      <c r="BE220" t="s">
        <v>98</v>
      </c>
      <c r="BF220" t="s">
        <v>98</v>
      </c>
      <c r="BH220" t="s">
        <v>98</v>
      </c>
      <c r="BJ220" t="s">
        <v>98</v>
      </c>
      <c r="BL220" t="s">
        <v>98</v>
      </c>
      <c r="BN220" t="s">
        <v>98</v>
      </c>
      <c r="BP220" t="s">
        <v>98</v>
      </c>
      <c r="BR220" t="s">
        <v>98</v>
      </c>
      <c r="BT220" t="s">
        <v>98</v>
      </c>
      <c r="BU220" t="s">
        <v>98</v>
      </c>
      <c r="BV220" t="s">
        <v>98</v>
      </c>
      <c r="BW220" t="s">
        <v>98</v>
      </c>
      <c r="BY220" t="s">
        <v>98</v>
      </c>
      <c r="CA220" t="s">
        <v>100</v>
      </c>
      <c r="CB220" t="s">
        <v>116</v>
      </c>
      <c r="CC220" t="s">
        <v>97</v>
      </c>
      <c r="CE220" t="s">
        <v>97</v>
      </c>
      <c r="CG220" t="s">
        <v>97</v>
      </c>
      <c r="CI220" t="s">
        <v>98</v>
      </c>
      <c r="CJ220" t="s">
        <v>2873</v>
      </c>
      <c r="CK220" t="s">
        <v>2873</v>
      </c>
      <c r="CL220" t="b">
        <f t="shared" si="9"/>
        <v>1</v>
      </c>
      <c r="CM220" t="s">
        <v>2873</v>
      </c>
      <c r="CN220" t="s">
        <v>2873</v>
      </c>
      <c r="CO220" t="b">
        <f t="shared" si="10"/>
        <v>1</v>
      </c>
      <c r="CP220" t="s">
        <v>2874</v>
      </c>
      <c r="CQ220" t="s">
        <v>2873</v>
      </c>
      <c r="CR220" t="b">
        <f t="shared" si="11"/>
        <v>0</v>
      </c>
    </row>
    <row r="221" spans="1:96" x14ac:dyDescent="0.35">
      <c r="A221" s="1">
        <v>43388.338564814818</v>
      </c>
      <c r="B221">
        <v>462</v>
      </c>
      <c r="C221">
        <v>7.8098491510201804E+20</v>
      </c>
      <c r="D221" t="s">
        <v>82</v>
      </c>
      <c r="E221">
        <v>78712</v>
      </c>
      <c r="F221" t="s">
        <v>139</v>
      </c>
      <c r="G221" t="s">
        <v>140</v>
      </c>
      <c r="H221" t="s">
        <v>141</v>
      </c>
      <c r="I221" s="1">
        <v>43408.850636574076</v>
      </c>
      <c r="J221">
        <v>2213</v>
      </c>
      <c r="K221">
        <v>7</v>
      </c>
      <c r="L221">
        <v>70</v>
      </c>
      <c r="M221">
        <v>10</v>
      </c>
      <c r="N221" t="b">
        <v>0</v>
      </c>
      <c r="R221" t="s">
        <v>86</v>
      </c>
      <c r="T221" t="s">
        <v>1100</v>
      </c>
      <c r="U221" t="s">
        <v>1101</v>
      </c>
      <c r="V221" t="s">
        <v>89</v>
      </c>
      <c r="W221" t="s">
        <v>90</v>
      </c>
      <c r="Y221" t="s">
        <v>91</v>
      </c>
      <c r="Z221">
        <v>7809849</v>
      </c>
      <c r="AA221" t="s">
        <v>92</v>
      </c>
      <c r="AB221" t="s">
        <v>241</v>
      </c>
      <c r="AC221" t="s">
        <v>491</v>
      </c>
      <c r="AD221" t="s">
        <v>150</v>
      </c>
      <c r="AF221" t="s">
        <v>1102</v>
      </c>
      <c r="AI221" t="s">
        <v>152</v>
      </c>
      <c r="AK221" t="s">
        <v>97</v>
      </c>
      <c r="AM221" t="s">
        <v>98</v>
      </c>
      <c r="AO221" t="s">
        <v>97</v>
      </c>
      <c r="AQ221" t="s">
        <v>100</v>
      </c>
      <c r="AR221" t="s">
        <v>244</v>
      </c>
      <c r="AS221" t="s">
        <v>100</v>
      </c>
      <c r="AT221" t="s">
        <v>156</v>
      </c>
      <c r="AU221" t="s">
        <v>98</v>
      </c>
      <c r="AW221" t="s">
        <v>98</v>
      </c>
      <c r="AY221" t="s">
        <v>97</v>
      </c>
      <c r="BA221" t="s">
        <v>97</v>
      </c>
      <c r="BC221" t="s">
        <v>98</v>
      </c>
      <c r="BD221">
        <v>0</v>
      </c>
      <c r="BE221" t="s">
        <v>98</v>
      </c>
      <c r="BF221" t="s">
        <v>98</v>
      </c>
      <c r="BH221" t="s">
        <v>98</v>
      </c>
      <c r="BJ221" t="s">
        <v>98</v>
      </c>
      <c r="BL221" t="s">
        <v>98</v>
      </c>
      <c r="BN221" t="s">
        <v>98</v>
      </c>
      <c r="BP221" t="s">
        <v>98</v>
      </c>
      <c r="BR221" t="s">
        <v>98</v>
      </c>
      <c r="BT221" t="s">
        <v>98</v>
      </c>
      <c r="BU221" t="s">
        <v>98</v>
      </c>
      <c r="BV221" t="s">
        <v>98</v>
      </c>
      <c r="BW221" t="s">
        <v>98</v>
      </c>
      <c r="BY221" t="s">
        <v>98</v>
      </c>
      <c r="CA221" t="s">
        <v>100</v>
      </c>
      <c r="CB221" t="s">
        <v>158</v>
      </c>
      <c r="CC221" t="s">
        <v>97</v>
      </c>
      <c r="CE221" t="s">
        <v>97</v>
      </c>
      <c r="CG221" t="s">
        <v>97</v>
      </c>
      <c r="CI221" t="s">
        <v>98</v>
      </c>
      <c r="CJ221" t="s">
        <v>2874</v>
      </c>
      <c r="CK221" t="s">
        <v>2874</v>
      </c>
      <c r="CL221" t="b">
        <f t="shared" si="9"/>
        <v>1</v>
      </c>
      <c r="CM221" t="s">
        <v>2874</v>
      </c>
      <c r="CN221" t="s">
        <v>2874</v>
      </c>
      <c r="CO221" t="b">
        <f t="shared" si="10"/>
        <v>1</v>
      </c>
      <c r="CP221" t="s">
        <v>2875</v>
      </c>
      <c r="CQ221" t="s">
        <v>2874</v>
      </c>
      <c r="CR221" t="b">
        <f t="shared" si="11"/>
        <v>0</v>
      </c>
    </row>
    <row r="222" spans="1:96" x14ac:dyDescent="0.35">
      <c r="A222" s="1">
        <v>43395.792303240742</v>
      </c>
      <c r="B222">
        <v>973</v>
      </c>
      <c r="C222">
        <v>7.8098932210201802E+20</v>
      </c>
      <c r="D222" t="s">
        <v>82</v>
      </c>
      <c r="E222">
        <v>79798</v>
      </c>
      <c r="F222" t="s">
        <v>83</v>
      </c>
      <c r="G222" t="s">
        <v>84</v>
      </c>
      <c r="H222" t="s">
        <v>85</v>
      </c>
      <c r="I222" s="1">
        <v>43424.309050925927</v>
      </c>
      <c r="J222">
        <v>1722</v>
      </c>
      <c r="K222">
        <v>5.5</v>
      </c>
      <c r="L222">
        <v>45.83</v>
      </c>
      <c r="M222">
        <v>12</v>
      </c>
      <c r="N222" t="b">
        <v>0</v>
      </c>
      <c r="R222" t="s">
        <v>86</v>
      </c>
      <c r="T222" t="s">
        <v>1103</v>
      </c>
      <c r="U222" t="s">
        <v>1104</v>
      </c>
      <c r="V222" t="s">
        <v>89</v>
      </c>
      <c r="W222" t="s">
        <v>90</v>
      </c>
      <c r="Y222" t="s">
        <v>91</v>
      </c>
      <c r="Z222">
        <v>7809893</v>
      </c>
      <c r="AA222" t="s">
        <v>92</v>
      </c>
      <c r="AB222" t="s">
        <v>92</v>
      </c>
      <c r="AC222" t="s">
        <v>111</v>
      </c>
      <c r="AD222" t="s">
        <v>94</v>
      </c>
      <c r="AF222" t="s">
        <v>1105</v>
      </c>
      <c r="AI222" t="s">
        <v>96</v>
      </c>
      <c r="AK222" t="s">
        <v>97</v>
      </c>
      <c r="AM222" t="s">
        <v>98</v>
      </c>
      <c r="AO222" t="s">
        <v>97</v>
      </c>
      <c r="AP222" t="s">
        <v>1106</v>
      </c>
      <c r="AQ222" t="s">
        <v>100</v>
      </c>
      <c r="AR222" t="s">
        <v>101</v>
      </c>
      <c r="AS222" t="s">
        <v>98</v>
      </c>
      <c r="AU222" t="s">
        <v>104</v>
      </c>
      <c r="AV222" t="s">
        <v>183</v>
      </c>
      <c r="AW222" t="s">
        <v>100</v>
      </c>
      <c r="AX222" t="s">
        <v>163</v>
      </c>
      <c r="AY222" t="s">
        <v>98</v>
      </c>
      <c r="BA222" t="s">
        <v>100</v>
      </c>
      <c r="BB222" t="s">
        <v>222</v>
      </c>
      <c r="BC222" t="s">
        <v>1107</v>
      </c>
      <c r="BD222">
        <v>0</v>
      </c>
      <c r="BE222" t="s">
        <v>98</v>
      </c>
      <c r="BF222" t="s">
        <v>98</v>
      </c>
      <c r="BH222" t="s">
        <v>98</v>
      </c>
      <c r="BJ222" t="s">
        <v>98</v>
      </c>
      <c r="BL222" t="s">
        <v>98</v>
      </c>
      <c r="BN222" t="s">
        <v>98</v>
      </c>
      <c r="BP222" t="s">
        <v>97</v>
      </c>
      <c r="BQ222" t="s">
        <v>1108</v>
      </c>
      <c r="BR222" t="s">
        <v>100</v>
      </c>
      <c r="BS222" t="s">
        <v>434</v>
      </c>
      <c r="BT222" t="s">
        <v>98</v>
      </c>
      <c r="BU222" t="s">
        <v>98</v>
      </c>
      <c r="BV222" t="s">
        <v>98</v>
      </c>
      <c r="BW222" t="s">
        <v>98</v>
      </c>
      <c r="BY222" t="s">
        <v>98</v>
      </c>
      <c r="CA222" t="s">
        <v>100</v>
      </c>
      <c r="CB222" t="s">
        <v>186</v>
      </c>
      <c r="CC222" t="s">
        <v>100</v>
      </c>
      <c r="CD222" t="s">
        <v>187</v>
      </c>
      <c r="CE222" t="s">
        <v>97</v>
      </c>
      <c r="CG222" t="s">
        <v>97</v>
      </c>
      <c r="CI222" t="s">
        <v>98</v>
      </c>
      <c r="CJ222" t="s">
        <v>2875</v>
      </c>
      <c r="CK222" t="s">
        <v>2874</v>
      </c>
      <c r="CL222" t="b">
        <f t="shared" si="9"/>
        <v>0</v>
      </c>
      <c r="CM222" t="s">
        <v>2875</v>
      </c>
      <c r="CN222" t="s">
        <v>2875</v>
      </c>
      <c r="CO222" t="b">
        <f t="shared" si="10"/>
        <v>1</v>
      </c>
      <c r="CP222" t="s">
        <v>2905</v>
      </c>
      <c r="CQ222" t="s">
        <v>2875</v>
      </c>
      <c r="CR222" t="b">
        <f t="shared" si="11"/>
        <v>0</v>
      </c>
    </row>
    <row r="223" spans="1:96" x14ac:dyDescent="0.35">
      <c r="A223" s="1">
        <v>43388.577835648146</v>
      </c>
      <c r="B223">
        <v>1479</v>
      </c>
      <c r="C223">
        <v>7.8105591510201795E+20</v>
      </c>
      <c r="D223" t="s">
        <v>82</v>
      </c>
      <c r="E223">
        <v>79010</v>
      </c>
      <c r="F223" t="s">
        <v>106</v>
      </c>
      <c r="G223" t="s">
        <v>107</v>
      </c>
      <c r="H223" t="s">
        <v>108</v>
      </c>
      <c r="I223" s="1">
        <v>43413.077743055554</v>
      </c>
      <c r="J223">
        <v>1851</v>
      </c>
      <c r="K223">
        <v>6</v>
      </c>
      <c r="L223">
        <v>60</v>
      </c>
      <c r="M223">
        <v>10</v>
      </c>
      <c r="N223" t="b">
        <v>0</v>
      </c>
      <c r="R223" t="s">
        <v>86</v>
      </c>
      <c r="T223" t="s">
        <v>571</v>
      </c>
      <c r="U223" t="s">
        <v>1109</v>
      </c>
      <c r="V223" t="s">
        <v>89</v>
      </c>
      <c r="W223" t="s">
        <v>90</v>
      </c>
      <c r="Y223" t="s">
        <v>91</v>
      </c>
      <c r="Z223">
        <v>7810559</v>
      </c>
      <c r="AA223" t="s">
        <v>92</v>
      </c>
      <c r="AB223" t="s">
        <v>1035</v>
      </c>
      <c r="AC223" t="s">
        <v>174</v>
      </c>
      <c r="AD223" t="s">
        <v>94</v>
      </c>
      <c r="AF223" t="s">
        <v>1110</v>
      </c>
      <c r="AI223" t="s">
        <v>96</v>
      </c>
      <c r="AK223" t="s">
        <v>97</v>
      </c>
      <c r="AM223" t="s">
        <v>98</v>
      </c>
      <c r="AO223" t="s">
        <v>97</v>
      </c>
      <c r="AQ223" t="s">
        <v>104</v>
      </c>
      <c r="AR223" t="s">
        <v>1111</v>
      </c>
      <c r="AS223" t="s">
        <v>100</v>
      </c>
      <c r="AT223" t="s">
        <v>114</v>
      </c>
      <c r="AU223" t="s">
        <v>98</v>
      </c>
      <c r="AW223" t="s">
        <v>98</v>
      </c>
      <c r="AY223" t="s">
        <v>100</v>
      </c>
      <c r="AZ223" t="s">
        <v>267</v>
      </c>
      <c r="BA223" t="s">
        <v>104</v>
      </c>
      <c r="BB223" t="s">
        <v>115</v>
      </c>
      <c r="BC223" t="s">
        <v>98</v>
      </c>
      <c r="BD223">
        <v>0</v>
      </c>
      <c r="BE223" t="s">
        <v>98</v>
      </c>
      <c r="BF223" t="s">
        <v>98</v>
      </c>
      <c r="BH223" t="s">
        <v>98</v>
      </c>
      <c r="BJ223" t="s">
        <v>98</v>
      </c>
      <c r="BL223" t="s">
        <v>98</v>
      </c>
      <c r="BN223" t="s">
        <v>98</v>
      </c>
      <c r="BP223" t="s">
        <v>98</v>
      </c>
      <c r="BR223" t="s">
        <v>98</v>
      </c>
      <c r="BT223" t="s">
        <v>98</v>
      </c>
      <c r="BU223" t="s">
        <v>98</v>
      </c>
      <c r="BV223" t="s">
        <v>98</v>
      </c>
      <c r="BW223" t="s">
        <v>98</v>
      </c>
      <c r="BY223" t="s">
        <v>98</v>
      </c>
      <c r="CA223" t="s">
        <v>100</v>
      </c>
      <c r="CB223" t="s">
        <v>116</v>
      </c>
      <c r="CC223" t="s">
        <v>97</v>
      </c>
      <c r="CE223" t="s">
        <v>97</v>
      </c>
      <c r="CG223" t="s">
        <v>97</v>
      </c>
      <c r="CI223" t="s">
        <v>98</v>
      </c>
      <c r="CJ223" t="s">
        <v>2875</v>
      </c>
      <c r="CK223" t="s">
        <v>2875</v>
      </c>
      <c r="CL223" t="b">
        <f t="shared" si="9"/>
        <v>1</v>
      </c>
      <c r="CM223" t="s">
        <v>2875</v>
      </c>
      <c r="CN223" t="s">
        <v>2876</v>
      </c>
      <c r="CO223" t="b">
        <f t="shared" si="10"/>
        <v>0</v>
      </c>
      <c r="CP223" t="s">
        <v>98</v>
      </c>
      <c r="CQ223" t="s">
        <v>2875</v>
      </c>
      <c r="CR223" t="b">
        <f t="shared" si="11"/>
        <v>0</v>
      </c>
    </row>
    <row r="224" spans="1:96" x14ac:dyDescent="0.35">
      <c r="A224" s="1">
        <v>43396.680902777778</v>
      </c>
      <c r="B224">
        <v>1450</v>
      </c>
      <c r="C224">
        <v>7.8118612310201795E+20</v>
      </c>
      <c r="D224" t="s">
        <v>82</v>
      </c>
      <c r="E224">
        <v>79681</v>
      </c>
      <c r="F224" t="s">
        <v>106</v>
      </c>
      <c r="G224" t="s">
        <v>107</v>
      </c>
      <c r="H224" t="s">
        <v>108</v>
      </c>
      <c r="I224" s="1">
        <v>43424.042986111112</v>
      </c>
      <c r="J224">
        <v>1894</v>
      </c>
      <c r="K224">
        <v>6</v>
      </c>
      <c r="L224">
        <v>60</v>
      </c>
      <c r="M224">
        <v>10</v>
      </c>
      <c r="N224" t="b">
        <v>0</v>
      </c>
      <c r="R224" t="s">
        <v>86</v>
      </c>
      <c r="T224" t="s">
        <v>1112</v>
      </c>
      <c r="U224" t="s">
        <v>1113</v>
      </c>
      <c r="V224" t="s">
        <v>89</v>
      </c>
      <c r="W224" t="s">
        <v>90</v>
      </c>
      <c r="Y224" t="s">
        <v>91</v>
      </c>
      <c r="Z224">
        <v>7811861</v>
      </c>
      <c r="AA224" t="s">
        <v>92</v>
      </c>
      <c r="AB224" t="s">
        <v>241</v>
      </c>
      <c r="AC224" t="s">
        <v>242</v>
      </c>
      <c r="AD224" t="s">
        <v>150</v>
      </c>
      <c r="AF224" t="s">
        <v>1114</v>
      </c>
      <c r="AI224" t="s">
        <v>96</v>
      </c>
      <c r="AK224" t="s">
        <v>97</v>
      </c>
      <c r="AM224" t="s">
        <v>98</v>
      </c>
      <c r="AO224" t="s">
        <v>97</v>
      </c>
      <c r="AP224" t="s">
        <v>1115</v>
      </c>
      <c r="AQ224" t="s">
        <v>100</v>
      </c>
      <c r="AR224" t="s">
        <v>113</v>
      </c>
      <c r="AS224" t="s">
        <v>100</v>
      </c>
      <c r="AT224" t="s">
        <v>114</v>
      </c>
      <c r="AU224" t="s">
        <v>98</v>
      </c>
      <c r="AW224" t="s">
        <v>98</v>
      </c>
      <c r="AY224" t="s">
        <v>97</v>
      </c>
      <c r="AZ224" t="s">
        <v>1116</v>
      </c>
      <c r="BA224" t="s">
        <v>100</v>
      </c>
      <c r="BB224" t="s">
        <v>306</v>
      </c>
      <c r="BC224" t="s">
        <v>98</v>
      </c>
      <c r="BD224">
        <v>0</v>
      </c>
      <c r="BE224" t="s">
        <v>98</v>
      </c>
      <c r="BF224" t="s">
        <v>98</v>
      </c>
      <c r="BH224" t="s">
        <v>98</v>
      </c>
      <c r="BJ224" t="s">
        <v>98</v>
      </c>
      <c r="BL224" t="s">
        <v>98</v>
      </c>
      <c r="BN224" t="s">
        <v>98</v>
      </c>
      <c r="BP224" t="s">
        <v>98</v>
      </c>
      <c r="BR224" t="s">
        <v>98</v>
      </c>
      <c r="BT224" t="s">
        <v>98</v>
      </c>
      <c r="BU224" t="s">
        <v>98</v>
      </c>
      <c r="BV224" t="s">
        <v>98</v>
      </c>
      <c r="BW224" t="s">
        <v>98</v>
      </c>
      <c r="BY224" t="s">
        <v>98</v>
      </c>
      <c r="CA224" t="s">
        <v>100</v>
      </c>
      <c r="CB224" t="s">
        <v>116</v>
      </c>
      <c r="CC224" t="s">
        <v>97</v>
      </c>
      <c r="CE224" t="s">
        <v>97</v>
      </c>
      <c r="CG224" t="s">
        <v>97</v>
      </c>
      <c r="CI224" t="s">
        <v>98</v>
      </c>
      <c r="CJ224" t="s">
        <v>98</v>
      </c>
      <c r="CK224" t="s">
        <v>98</v>
      </c>
      <c r="CL224" t="b">
        <f t="shared" si="9"/>
        <v>1</v>
      </c>
      <c r="CM224" t="s">
        <v>98</v>
      </c>
      <c r="CN224" t="s">
        <v>98</v>
      </c>
      <c r="CO224" t="b">
        <f t="shared" si="10"/>
        <v>1</v>
      </c>
      <c r="CP224" t="s">
        <v>2872</v>
      </c>
      <c r="CQ224" t="s">
        <v>98</v>
      </c>
      <c r="CR224" t="b">
        <f t="shared" si="11"/>
        <v>0</v>
      </c>
    </row>
    <row r="225" spans="1:96" x14ac:dyDescent="0.35">
      <c r="A225" s="1">
        <v>43389.625625000001</v>
      </c>
      <c r="B225">
        <v>885</v>
      </c>
      <c r="C225">
        <v>7.8119321610201806E+20</v>
      </c>
      <c r="D225" t="s">
        <v>82</v>
      </c>
      <c r="E225">
        <v>79012</v>
      </c>
      <c r="F225" t="s">
        <v>106</v>
      </c>
      <c r="G225" t="s">
        <v>107</v>
      </c>
      <c r="H225" t="s">
        <v>108</v>
      </c>
      <c r="I225" s="1">
        <v>43413.089409722219</v>
      </c>
      <c r="J225">
        <v>1443</v>
      </c>
      <c r="K225">
        <v>5.5</v>
      </c>
      <c r="L225">
        <v>50</v>
      </c>
      <c r="M225">
        <v>11</v>
      </c>
      <c r="N225" t="b">
        <v>0</v>
      </c>
      <c r="R225" t="s">
        <v>86</v>
      </c>
      <c r="T225" t="s">
        <v>534</v>
      </c>
      <c r="U225" t="s">
        <v>1117</v>
      </c>
      <c r="V225" t="s">
        <v>89</v>
      </c>
      <c r="W225" t="s">
        <v>90</v>
      </c>
      <c r="Y225" t="s">
        <v>91</v>
      </c>
      <c r="Z225">
        <v>7811932</v>
      </c>
      <c r="AA225" t="s">
        <v>92</v>
      </c>
      <c r="AB225" t="s">
        <v>1035</v>
      </c>
      <c r="AC225" t="s">
        <v>174</v>
      </c>
      <c r="AD225" t="s">
        <v>94</v>
      </c>
      <c r="AF225" t="s">
        <v>1118</v>
      </c>
      <c r="AI225" t="s">
        <v>96</v>
      </c>
      <c r="AK225" t="s">
        <v>97</v>
      </c>
      <c r="AM225" t="s">
        <v>98</v>
      </c>
      <c r="AO225" t="s">
        <v>97</v>
      </c>
      <c r="AQ225" t="s">
        <v>104</v>
      </c>
      <c r="AR225" t="s">
        <v>1119</v>
      </c>
      <c r="AS225" t="s">
        <v>98</v>
      </c>
      <c r="AU225" t="s">
        <v>104</v>
      </c>
      <c r="AV225" t="s">
        <v>812</v>
      </c>
      <c r="AW225" t="s">
        <v>100</v>
      </c>
      <c r="AX225" t="s">
        <v>289</v>
      </c>
      <c r="AY225" t="s">
        <v>98</v>
      </c>
      <c r="BA225" t="s">
        <v>104</v>
      </c>
      <c r="BB225" t="s">
        <v>115</v>
      </c>
      <c r="BC225" t="s">
        <v>1120</v>
      </c>
      <c r="BD225">
        <v>0</v>
      </c>
      <c r="BE225" t="s">
        <v>98</v>
      </c>
      <c r="BF225" t="s">
        <v>98</v>
      </c>
      <c r="BH225" t="s">
        <v>98</v>
      </c>
      <c r="BJ225" t="s">
        <v>98</v>
      </c>
      <c r="BL225" t="s">
        <v>98</v>
      </c>
      <c r="BN225" t="s">
        <v>98</v>
      </c>
      <c r="BP225" t="s">
        <v>100</v>
      </c>
      <c r="BQ225" t="s">
        <v>291</v>
      </c>
      <c r="BR225" t="s">
        <v>98</v>
      </c>
      <c r="BS225" t="s">
        <v>344</v>
      </c>
      <c r="BT225" t="s">
        <v>98</v>
      </c>
      <c r="BU225" t="s">
        <v>98</v>
      </c>
      <c r="BV225" t="s">
        <v>98</v>
      </c>
      <c r="BW225" t="s">
        <v>98</v>
      </c>
      <c r="BY225" t="s">
        <v>98</v>
      </c>
      <c r="CA225" t="s">
        <v>100</v>
      </c>
      <c r="CB225" t="s">
        <v>345</v>
      </c>
      <c r="CC225" t="s">
        <v>100</v>
      </c>
      <c r="CD225" t="s">
        <v>289</v>
      </c>
      <c r="CE225" t="s">
        <v>97</v>
      </c>
      <c r="CG225" t="s">
        <v>97</v>
      </c>
      <c r="CI225" t="s">
        <v>98</v>
      </c>
      <c r="CJ225" t="s">
        <v>2876</v>
      </c>
      <c r="CK225" t="s">
        <v>2876</v>
      </c>
      <c r="CL225" t="b">
        <f t="shared" si="9"/>
        <v>1</v>
      </c>
      <c r="CM225" t="s">
        <v>2876</v>
      </c>
      <c r="CN225" t="s">
        <v>2872</v>
      </c>
      <c r="CO225" t="b">
        <f t="shared" si="10"/>
        <v>0</v>
      </c>
      <c r="CP225" t="s">
        <v>2873</v>
      </c>
      <c r="CQ225" t="s">
        <v>2905</v>
      </c>
      <c r="CR225" t="b">
        <f t="shared" si="11"/>
        <v>0</v>
      </c>
    </row>
    <row r="226" spans="1:96" x14ac:dyDescent="0.35">
      <c r="A226" s="1">
        <v>43391.502650462964</v>
      </c>
      <c r="B226">
        <v>790</v>
      </c>
      <c r="C226">
        <v>7.8122741810201795E+20</v>
      </c>
      <c r="D226" t="s">
        <v>82</v>
      </c>
      <c r="E226">
        <v>79211</v>
      </c>
      <c r="F226" t="s">
        <v>106</v>
      </c>
      <c r="G226" t="s">
        <v>107</v>
      </c>
      <c r="H226" t="s">
        <v>108</v>
      </c>
      <c r="I226" s="1">
        <v>43417.021192129629</v>
      </c>
      <c r="J226">
        <v>2414</v>
      </c>
      <c r="K226">
        <v>8</v>
      </c>
      <c r="L226">
        <v>53.33</v>
      </c>
      <c r="M226">
        <v>15</v>
      </c>
      <c r="N226" t="b">
        <v>0</v>
      </c>
      <c r="R226" t="s">
        <v>86</v>
      </c>
      <c r="T226" t="s">
        <v>1121</v>
      </c>
      <c r="U226" t="s">
        <v>1122</v>
      </c>
      <c r="V226" t="s">
        <v>89</v>
      </c>
      <c r="W226" t="s">
        <v>90</v>
      </c>
      <c r="Y226" t="s">
        <v>91</v>
      </c>
      <c r="Z226">
        <v>7812274</v>
      </c>
      <c r="AA226" t="s">
        <v>92</v>
      </c>
      <c r="AB226" t="s">
        <v>92</v>
      </c>
      <c r="AC226" t="s">
        <v>174</v>
      </c>
      <c r="AD226" t="s">
        <v>175</v>
      </c>
      <c r="AF226" t="s">
        <v>1123</v>
      </c>
      <c r="AI226" t="s">
        <v>96</v>
      </c>
      <c r="AK226" t="s">
        <v>97</v>
      </c>
      <c r="AM226" t="s">
        <v>98</v>
      </c>
      <c r="AO226" t="s">
        <v>97</v>
      </c>
      <c r="AP226" t="s">
        <v>1124</v>
      </c>
      <c r="AQ226" t="s">
        <v>100</v>
      </c>
      <c r="AR226" t="s">
        <v>113</v>
      </c>
      <c r="AS226" t="s">
        <v>98</v>
      </c>
      <c r="AU226" t="s">
        <v>97</v>
      </c>
      <c r="AV226" t="s">
        <v>835</v>
      </c>
      <c r="AW226" t="s">
        <v>100</v>
      </c>
      <c r="AX226" t="s">
        <v>289</v>
      </c>
      <c r="AY226" t="s">
        <v>98</v>
      </c>
      <c r="BA226" t="s">
        <v>97</v>
      </c>
      <c r="BC226" t="s">
        <v>1125</v>
      </c>
      <c r="BD226">
        <v>448</v>
      </c>
      <c r="BE226" t="s">
        <v>2889</v>
      </c>
      <c r="BF226" t="s">
        <v>98</v>
      </c>
      <c r="BH226" t="s">
        <v>97</v>
      </c>
      <c r="BJ226" t="s">
        <v>100</v>
      </c>
      <c r="BK226" t="s">
        <v>596</v>
      </c>
      <c r="BL226" t="s">
        <v>100</v>
      </c>
      <c r="BM226" t="s">
        <v>597</v>
      </c>
      <c r="BN226" t="s">
        <v>98</v>
      </c>
      <c r="BP226" t="s">
        <v>97</v>
      </c>
      <c r="BQ226" t="s">
        <v>1126</v>
      </c>
      <c r="BR226" t="s">
        <v>100</v>
      </c>
      <c r="BS226" t="s">
        <v>726</v>
      </c>
      <c r="BT226" t="s">
        <v>98</v>
      </c>
      <c r="BU226" t="s">
        <v>98</v>
      </c>
      <c r="BV226" t="s">
        <v>98</v>
      </c>
      <c r="BW226" t="s">
        <v>98</v>
      </c>
      <c r="BY226" t="s">
        <v>98</v>
      </c>
      <c r="CA226" t="s">
        <v>100</v>
      </c>
      <c r="CB226" t="s">
        <v>471</v>
      </c>
      <c r="CC226" t="s">
        <v>100</v>
      </c>
      <c r="CD226" t="s">
        <v>289</v>
      </c>
      <c r="CE226" t="s">
        <v>97</v>
      </c>
      <c r="CG226" t="s">
        <v>97</v>
      </c>
      <c r="CI226" t="s">
        <v>2877</v>
      </c>
      <c r="CJ226" t="s">
        <v>2872</v>
      </c>
      <c r="CK226" t="s">
        <v>2872</v>
      </c>
      <c r="CL226" t="b">
        <f t="shared" si="9"/>
        <v>1</v>
      </c>
      <c r="CM226" t="s">
        <v>2872</v>
      </c>
      <c r="CN226" t="s">
        <v>2872</v>
      </c>
      <c r="CO226" t="b">
        <f t="shared" si="10"/>
        <v>1</v>
      </c>
      <c r="CP226" t="s">
        <v>2874</v>
      </c>
      <c r="CQ226" t="s">
        <v>2872</v>
      </c>
      <c r="CR226" t="b">
        <f t="shared" si="11"/>
        <v>0</v>
      </c>
    </row>
    <row r="227" spans="1:96" x14ac:dyDescent="0.35">
      <c r="A227" s="1">
        <v>43395.431493055556</v>
      </c>
      <c r="B227">
        <v>912</v>
      </c>
      <c r="C227">
        <v>7.8123232210201805E+20</v>
      </c>
      <c r="D227" t="s">
        <v>82</v>
      </c>
      <c r="E227">
        <v>79786</v>
      </c>
      <c r="F227" t="s">
        <v>83</v>
      </c>
      <c r="G227" t="s">
        <v>84</v>
      </c>
      <c r="H227" t="s">
        <v>85</v>
      </c>
      <c r="I227" s="1">
        <v>43424.270671296297</v>
      </c>
      <c r="J227">
        <v>1630</v>
      </c>
      <c r="K227">
        <v>8</v>
      </c>
      <c r="L227">
        <v>53.33</v>
      </c>
      <c r="M227">
        <v>15</v>
      </c>
      <c r="N227" t="b">
        <v>0</v>
      </c>
      <c r="R227" t="s">
        <v>86</v>
      </c>
      <c r="T227" t="s">
        <v>1127</v>
      </c>
      <c r="U227" t="s">
        <v>1128</v>
      </c>
      <c r="V227" t="s">
        <v>89</v>
      </c>
      <c r="W227" t="s">
        <v>90</v>
      </c>
      <c r="Y227" t="s">
        <v>91</v>
      </c>
      <c r="Z227">
        <v>7812323</v>
      </c>
      <c r="AA227" t="s">
        <v>92</v>
      </c>
      <c r="AB227" t="s">
        <v>310</v>
      </c>
      <c r="AC227" t="s">
        <v>446</v>
      </c>
      <c r="AD227" t="s">
        <v>175</v>
      </c>
      <c r="AF227" t="s">
        <v>1129</v>
      </c>
      <c r="AI227" t="s">
        <v>96</v>
      </c>
      <c r="AK227" t="s">
        <v>97</v>
      </c>
      <c r="AM227" t="s">
        <v>98</v>
      </c>
      <c r="AO227" t="s">
        <v>97</v>
      </c>
      <c r="AP227" t="s">
        <v>425</v>
      </c>
      <c r="AQ227" t="s">
        <v>97</v>
      </c>
      <c r="AS227" t="s">
        <v>98</v>
      </c>
      <c r="AU227" t="s">
        <v>104</v>
      </c>
      <c r="AV227" t="s">
        <v>183</v>
      </c>
      <c r="AW227" t="s">
        <v>100</v>
      </c>
      <c r="AX227" t="s">
        <v>163</v>
      </c>
      <c r="AY227" t="s">
        <v>98</v>
      </c>
      <c r="BA227" t="s">
        <v>100</v>
      </c>
      <c r="BB227" t="s">
        <v>222</v>
      </c>
      <c r="BC227" t="s">
        <v>1130</v>
      </c>
      <c r="BD227">
        <v>0</v>
      </c>
      <c r="BE227" t="s">
        <v>98</v>
      </c>
      <c r="BF227" t="s">
        <v>98</v>
      </c>
      <c r="BH227" t="s">
        <v>97</v>
      </c>
      <c r="BJ227" t="s">
        <v>100</v>
      </c>
      <c r="BK227" t="s">
        <v>448</v>
      </c>
      <c r="BL227" t="s">
        <v>100</v>
      </c>
      <c r="BM227" t="s">
        <v>198</v>
      </c>
      <c r="BN227" t="s">
        <v>98</v>
      </c>
      <c r="BP227" t="s">
        <v>97</v>
      </c>
      <c r="BQ227" t="s">
        <v>1131</v>
      </c>
      <c r="BR227" t="s">
        <v>104</v>
      </c>
      <c r="BS227" t="s">
        <v>200</v>
      </c>
      <c r="BT227" t="s">
        <v>98</v>
      </c>
      <c r="BU227" t="s">
        <v>98</v>
      </c>
      <c r="BV227" t="s">
        <v>98</v>
      </c>
      <c r="BW227" t="s">
        <v>98</v>
      </c>
      <c r="BY227" t="s">
        <v>98</v>
      </c>
      <c r="CA227" t="s">
        <v>100</v>
      </c>
      <c r="CB227" t="s">
        <v>186</v>
      </c>
      <c r="CC227" t="s">
        <v>100</v>
      </c>
      <c r="CD227" t="s">
        <v>187</v>
      </c>
      <c r="CE227" t="s">
        <v>97</v>
      </c>
      <c r="CG227" t="s">
        <v>97</v>
      </c>
      <c r="CI227" t="s">
        <v>2877</v>
      </c>
      <c r="CJ227" t="s">
        <v>2873</v>
      </c>
      <c r="CK227" t="s">
        <v>2873</v>
      </c>
      <c r="CL227" t="b">
        <f t="shared" si="9"/>
        <v>1</v>
      </c>
      <c r="CM227" t="s">
        <v>2873</v>
      </c>
      <c r="CN227" t="s">
        <v>2873</v>
      </c>
      <c r="CO227" t="b">
        <f t="shared" si="10"/>
        <v>1</v>
      </c>
      <c r="CP227" t="s">
        <v>2875</v>
      </c>
      <c r="CQ227" t="s">
        <v>2873</v>
      </c>
      <c r="CR227" t="b">
        <f t="shared" si="11"/>
        <v>0</v>
      </c>
    </row>
    <row r="228" spans="1:96" x14ac:dyDescent="0.35">
      <c r="A228" s="1">
        <v>43396.384016203701</v>
      </c>
      <c r="B228">
        <v>620</v>
      </c>
      <c r="C228">
        <v>7.8123592310201804E+20</v>
      </c>
      <c r="D228" t="s">
        <v>82</v>
      </c>
      <c r="E228">
        <v>79335</v>
      </c>
      <c r="F228" t="s">
        <v>83</v>
      </c>
      <c r="G228" t="s">
        <v>84</v>
      </c>
      <c r="H228" t="s">
        <v>85</v>
      </c>
      <c r="I228" s="1">
        <v>43417.993900462963</v>
      </c>
      <c r="J228">
        <v>1280</v>
      </c>
      <c r="K228">
        <v>5</v>
      </c>
      <c r="L228">
        <v>50</v>
      </c>
      <c r="M228">
        <v>10</v>
      </c>
      <c r="N228" t="b">
        <v>0</v>
      </c>
      <c r="R228" t="s">
        <v>86</v>
      </c>
      <c r="T228" t="s">
        <v>1132</v>
      </c>
      <c r="U228" t="s">
        <v>1133</v>
      </c>
      <c r="V228" t="s">
        <v>89</v>
      </c>
      <c r="W228" t="s">
        <v>90</v>
      </c>
      <c r="Y228" t="s">
        <v>91</v>
      </c>
      <c r="Z228">
        <v>7812359</v>
      </c>
      <c r="AA228" t="s">
        <v>92</v>
      </c>
      <c r="AB228" t="s">
        <v>241</v>
      </c>
      <c r="AC228" t="s">
        <v>242</v>
      </c>
      <c r="AD228" t="s">
        <v>150</v>
      </c>
      <c r="AF228" t="s">
        <v>1134</v>
      </c>
      <c r="AI228" t="s">
        <v>96</v>
      </c>
      <c r="AK228" t="s">
        <v>97</v>
      </c>
      <c r="AM228" t="s">
        <v>98</v>
      </c>
      <c r="AO228" t="s">
        <v>97</v>
      </c>
      <c r="AP228" t="s">
        <v>1135</v>
      </c>
      <c r="AQ228" t="s">
        <v>100</v>
      </c>
      <c r="AR228" t="s">
        <v>101</v>
      </c>
      <c r="AS228" t="s">
        <v>100</v>
      </c>
      <c r="AT228" t="s">
        <v>102</v>
      </c>
      <c r="AU228" t="s">
        <v>98</v>
      </c>
      <c r="AW228" t="s">
        <v>98</v>
      </c>
      <c r="AY228" t="s">
        <v>100</v>
      </c>
      <c r="AZ228" t="s">
        <v>1136</v>
      </c>
      <c r="BA228" t="s">
        <v>97</v>
      </c>
      <c r="BD228">
        <v>0</v>
      </c>
      <c r="BE228" t="s">
        <v>98</v>
      </c>
      <c r="BF228" t="s">
        <v>98</v>
      </c>
      <c r="BH228" t="s">
        <v>98</v>
      </c>
      <c r="BJ228" t="s">
        <v>98</v>
      </c>
      <c r="BL228" t="s">
        <v>98</v>
      </c>
      <c r="BN228" t="s">
        <v>98</v>
      </c>
      <c r="BP228" t="s">
        <v>98</v>
      </c>
      <c r="BR228" t="s">
        <v>98</v>
      </c>
      <c r="BT228" t="s">
        <v>98</v>
      </c>
      <c r="BU228" t="s">
        <v>98</v>
      </c>
      <c r="BV228" t="s">
        <v>98</v>
      </c>
      <c r="BW228" t="s">
        <v>98</v>
      </c>
      <c r="BY228" t="s">
        <v>98</v>
      </c>
      <c r="CA228" t="s">
        <v>100</v>
      </c>
      <c r="CB228" t="s">
        <v>102</v>
      </c>
      <c r="CC228" t="s">
        <v>97</v>
      </c>
      <c r="CE228" t="s">
        <v>100</v>
      </c>
      <c r="CF228" t="s">
        <v>517</v>
      </c>
      <c r="CG228" t="s">
        <v>97</v>
      </c>
      <c r="CI228" t="s">
        <v>98</v>
      </c>
      <c r="CJ228" t="s">
        <v>2874</v>
      </c>
      <c r="CK228" t="s">
        <v>2874</v>
      </c>
      <c r="CL228" t="b">
        <f t="shared" si="9"/>
        <v>1</v>
      </c>
      <c r="CM228" t="s">
        <v>2874</v>
      </c>
      <c r="CN228" t="s">
        <v>2874</v>
      </c>
      <c r="CO228" t="b">
        <f t="shared" si="10"/>
        <v>1</v>
      </c>
      <c r="CP228" t="s">
        <v>2905</v>
      </c>
      <c r="CQ228" t="s">
        <v>2874</v>
      </c>
      <c r="CR228" t="b">
        <f t="shared" si="11"/>
        <v>0</v>
      </c>
    </row>
    <row r="229" spans="1:96" x14ac:dyDescent="0.35">
      <c r="A229" s="1">
        <v>43388.441886574074</v>
      </c>
      <c r="B229">
        <v>570</v>
      </c>
      <c r="C229">
        <v>7.8124061510201796E+20</v>
      </c>
      <c r="D229" t="s">
        <v>82</v>
      </c>
      <c r="E229">
        <v>78692</v>
      </c>
      <c r="F229" t="s">
        <v>139</v>
      </c>
      <c r="G229" t="s">
        <v>140</v>
      </c>
      <c r="H229" t="s">
        <v>141</v>
      </c>
      <c r="I229" s="1">
        <v>43408.048379629632</v>
      </c>
      <c r="J229">
        <v>1427</v>
      </c>
      <c r="K229">
        <v>5</v>
      </c>
      <c r="L229">
        <v>50</v>
      </c>
      <c r="M229">
        <v>10</v>
      </c>
      <c r="N229" t="b">
        <v>0</v>
      </c>
      <c r="R229" t="s">
        <v>86</v>
      </c>
      <c r="T229" t="s">
        <v>1137</v>
      </c>
      <c r="U229" t="s">
        <v>1138</v>
      </c>
      <c r="V229" t="s">
        <v>89</v>
      </c>
      <c r="W229" t="s">
        <v>90</v>
      </c>
      <c r="Y229" t="s">
        <v>91</v>
      </c>
      <c r="Z229">
        <v>7812406</v>
      </c>
      <c r="AA229" t="s">
        <v>92</v>
      </c>
      <c r="AB229" t="s">
        <v>241</v>
      </c>
      <c r="AC229" t="s">
        <v>242</v>
      </c>
      <c r="AD229" t="s">
        <v>150</v>
      </c>
      <c r="AF229" t="s">
        <v>1139</v>
      </c>
      <c r="AI229" t="s">
        <v>152</v>
      </c>
      <c r="AK229" t="s">
        <v>97</v>
      </c>
      <c r="AM229" t="s">
        <v>98</v>
      </c>
      <c r="AO229" t="s">
        <v>100</v>
      </c>
      <c r="AP229" t="s">
        <v>1140</v>
      </c>
      <c r="AQ229" t="s">
        <v>100</v>
      </c>
      <c r="AR229" t="s">
        <v>244</v>
      </c>
      <c r="AS229" t="s">
        <v>100</v>
      </c>
      <c r="AT229" t="s">
        <v>156</v>
      </c>
      <c r="AU229" t="s">
        <v>98</v>
      </c>
      <c r="AW229" t="s">
        <v>98</v>
      </c>
      <c r="AY229" t="s">
        <v>100</v>
      </c>
      <c r="AZ229" t="s">
        <v>1141</v>
      </c>
      <c r="BA229" t="s">
        <v>97</v>
      </c>
      <c r="BC229" t="s">
        <v>98</v>
      </c>
      <c r="BD229">
        <v>0</v>
      </c>
      <c r="BE229" t="s">
        <v>98</v>
      </c>
      <c r="BF229" t="s">
        <v>98</v>
      </c>
      <c r="BH229" t="s">
        <v>98</v>
      </c>
      <c r="BJ229" t="s">
        <v>98</v>
      </c>
      <c r="BL229" t="s">
        <v>98</v>
      </c>
      <c r="BN229" t="s">
        <v>98</v>
      </c>
      <c r="BP229" t="s">
        <v>98</v>
      </c>
      <c r="BR229" t="s">
        <v>98</v>
      </c>
      <c r="BT229" t="s">
        <v>98</v>
      </c>
      <c r="BU229" t="s">
        <v>98</v>
      </c>
      <c r="BV229" t="s">
        <v>98</v>
      </c>
      <c r="BW229" t="s">
        <v>98</v>
      </c>
      <c r="BY229" t="s">
        <v>98</v>
      </c>
      <c r="CA229" t="s">
        <v>100</v>
      </c>
      <c r="CB229" t="s">
        <v>158</v>
      </c>
      <c r="CC229" t="s">
        <v>97</v>
      </c>
      <c r="CE229" t="s">
        <v>97</v>
      </c>
      <c r="CG229" t="s">
        <v>97</v>
      </c>
      <c r="CI229" t="s">
        <v>98</v>
      </c>
      <c r="CJ229" t="s">
        <v>2875</v>
      </c>
      <c r="CK229" t="s">
        <v>2874</v>
      </c>
      <c r="CL229" t="b">
        <f t="shared" si="9"/>
        <v>0</v>
      </c>
      <c r="CM229" t="s">
        <v>2875</v>
      </c>
      <c r="CN229" t="s">
        <v>2875</v>
      </c>
      <c r="CO229" t="b">
        <f t="shared" si="10"/>
        <v>1</v>
      </c>
      <c r="CP229" t="s">
        <v>98</v>
      </c>
      <c r="CQ229" t="s">
        <v>2875</v>
      </c>
      <c r="CR229" t="b">
        <f t="shared" si="11"/>
        <v>0</v>
      </c>
    </row>
    <row r="230" spans="1:96" x14ac:dyDescent="0.35">
      <c r="A230" s="1">
        <v>43395.349768518521</v>
      </c>
      <c r="B230">
        <v>604</v>
      </c>
      <c r="C230">
        <v>7.8127162210201803E+20</v>
      </c>
      <c r="D230" t="s">
        <v>82</v>
      </c>
      <c r="E230">
        <v>79778</v>
      </c>
      <c r="F230" t="s">
        <v>83</v>
      </c>
      <c r="G230" t="s">
        <v>84</v>
      </c>
      <c r="H230" t="s">
        <v>85</v>
      </c>
      <c r="I230" s="1">
        <v>43424.19027777778</v>
      </c>
      <c r="J230">
        <v>1349</v>
      </c>
      <c r="K230">
        <v>7</v>
      </c>
      <c r="L230">
        <v>46.67</v>
      </c>
      <c r="M230">
        <v>15</v>
      </c>
      <c r="N230" t="b">
        <v>0</v>
      </c>
      <c r="R230" t="s">
        <v>86</v>
      </c>
      <c r="T230" t="s">
        <v>1142</v>
      </c>
      <c r="U230" t="s">
        <v>1143</v>
      </c>
      <c r="V230" t="s">
        <v>89</v>
      </c>
      <c r="W230" t="s">
        <v>90</v>
      </c>
      <c r="Y230" t="s">
        <v>91</v>
      </c>
      <c r="Z230">
        <v>7812716</v>
      </c>
      <c r="AA230" t="s">
        <v>92</v>
      </c>
      <c r="AB230" t="s">
        <v>310</v>
      </c>
      <c r="AC230" t="s">
        <v>446</v>
      </c>
      <c r="AD230" t="s">
        <v>175</v>
      </c>
      <c r="AF230" t="s">
        <v>1144</v>
      </c>
      <c r="AI230" t="s">
        <v>152</v>
      </c>
      <c r="AK230" t="s">
        <v>97</v>
      </c>
      <c r="AM230" t="s">
        <v>98</v>
      </c>
      <c r="AO230" t="s">
        <v>97</v>
      </c>
      <c r="AP230" t="s">
        <v>1145</v>
      </c>
      <c r="AQ230" t="s">
        <v>100</v>
      </c>
      <c r="AR230" t="s">
        <v>101</v>
      </c>
      <c r="AS230" t="s">
        <v>98</v>
      </c>
      <c r="AU230" t="s">
        <v>104</v>
      </c>
      <c r="AV230" t="s">
        <v>183</v>
      </c>
      <c r="AW230" t="s">
        <v>100</v>
      </c>
      <c r="AX230" t="s">
        <v>163</v>
      </c>
      <c r="AY230" t="s">
        <v>98</v>
      </c>
      <c r="BA230" t="s">
        <v>104</v>
      </c>
      <c r="BB230" t="s">
        <v>105</v>
      </c>
      <c r="BD230">
        <v>0</v>
      </c>
      <c r="BE230" t="s">
        <v>98</v>
      </c>
      <c r="BF230" t="s">
        <v>98</v>
      </c>
      <c r="BH230" t="s">
        <v>97</v>
      </c>
      <c r="BJ230" t="s">
        <v>100</v>
      </c>
      <c r="BK230" t="s">
        <v>448</v>
      </c>
      <c r="BL230" t="s">
        <v>100</v>
      </c>
      <c r="BM230" t="s">
        <v>198</v>
      </c>
      <c r="BN230" t="s">
        <v>98</v>
      </c>
      <c r="BP230" t="s">
        <v>97</v>
      </c>
      <c r="BQ230" t="s">
        <v>1146</v>
      </c>
      <c r="BR230" t="s">
        <v>100</v>
      </c>
      <c r="BS230" t="s">
        <v>434</v>
      </c>
      <c r="BT230" t="s">
        <v>98</v>
      </c>
      <c r="BU230" t="s">
        <v>98</v>
      </c>
      <c r="BV230" t="s">
        <v>98</v>
      </c>
      <c r="BW230" t="s">
        <v>98</v>
      </c>
      <c r="BY230" t="s">
        <v>98</v>
      </c>
      <c r="CA230" t="s">
        <v>100</v>
      </c>
      <c r="CB230" t="s">
        <v>186</v>
      </c>
      <c r="CC230" t="s">
        <v>100</v>
      </c>
      <c r="CD230" t="s">
        <v>187</v>
      </c>
      <c r="CE230" t="s">
        <v>97</v>
      </c>
      <c r="CG230" t="s">
        <v>97</v>
      </c>
      <c r="CI230" t="s">
        <v>2877</v>
      </c>
      <c r="CJ230" t="s">
        <v>2875</v>
      </c>
      <c r="CK230" t="s">
        <v>2875</v>
      </c>
      <c r="CL230" t="b">
        <f t="shared" si="9"/>
        <v>1</v>
      </c>
      <c r="CM230" t="s">
        <v>2875</v>
      </c>
      <c r="CN230" t="s">
        <v>2876</v>
      </c>
      <c r="CO230" t="b">
        <f t="shared" si="10"/>
        <v>0</v>
      </c>
      <c r="CP230" t="s">
        <v>2872</v>
      </c>
      <c r="CQ230" t="s">
        <v>2875</v>
      </c>
      <c r="CR230" t="b">
        <f t="shared" si="11"/>
        <v>0</v>
      </c>
    </row>
    <row r="231" spans="1:96" x14ac:dyDescent="0.35">
      <c r="A231" s="1">
        <v>43392.632870370369</v>
      </c>
      <c r="B231">
        <v>690</v>
      </c>
      <c r="C231">
        <v>7.8129441910201804E+20</v>
      </c>
      <c r="D231" t="s">
        <v>82</v>
      </c>
      <c r="E231">
        <v>78989</v>
      </c>
      <c r="F231" t="s">
        <v>83</v>
      </c>
      <c r="G231" t="s">
        <v>84</v>
      </c>
      <c r="H231" t="s">
        <v>85</v>
      </c>
      <c r="I231" s="1">
        <v>43412.165196759262</v>
      </c>
      <c r="J231">
        <v>1348</v>
      </c>
      <c r="K231">
        <v>4.5</v>
      </c>
      <c r="L231">
        <v>37.5</v>
      </c>
      <c r="M231">
        <v>12</v>
      </c>
      <c r="N231" t="b">
        <v>0</v>
      </c>
      <c r="R231" t="s">
        <v>86</v>
      </c>
      <c r="T231" t="s">
        <v>1147</v>
      </c>
      <c r="U231" t="s">
        <v>819</v>
      </c>
      <c r="V231" t="s">
        <v>89</v>
      </c>
      <c r="W231" t="s">
        <v>90</v>
      </c>
      <c r="Y231" t="s">
        <v>91</v>
      </c>
      <c r="Z231">
        <v>7812944</v>
      </c>
      <c r="AA231" t="s">
        <v>92</v>
      </c>
      <c r="AB231" t="s">
        <v>310</v>
      </c>
      <c r="AC231" t="s">
        <v>311</v>
      </c>
      <c r="AD231" t="s">
        <v>175</v>
      </c>
      <c r="AF231" t="s">
        <v>1148</v>
      </c>
      <c r="AI231" t="s">
        <v>96</v>
      </c>
      <c r="AK231" t="s">
        <v>97</v>
      </c>
      <c r="AM231" t="s">
        <v>98</v>
      </c>
      <c r="AO231" t="s">
        <v>97</v>
      </c>
      <c r="AQ231" t="s">
        <v>100</v>
      </c>
      <c r="AR231" t="s">
        <v>101</v>
      </c>
      <c r="AS231" t="s">
        <v>98</v>
      </c>
      <c r="AU231" t="s">
        <v>104</v>
      </c>
      <c r="AV231" t="s">
        <v>183</v>
      </c>
      <c r="AW231" t="s">
        <v>100</v>
      </c>
      <c r="AX231" t="s">
        <v>163</v>
      </c>
      <c r="AY231" t="s">
        <v>98</v>
      </c>
      <c r="BA231" t="s">
        <v>100</v>
      </c>
      <c r="BB231" t="s">
        <v>222</v>
      </c>
      <c r="BC231" t="s">
        <v>1149</v>
      </c>
      <c r="BD231">
        <v>0</v>
      </c>
      <c r="BE231" t="s">
        <v>98</v>
      </c>
      <c r="BF231" t="s">
        <v>98</v>
      </c>
      <c r="BH231" t="s">
        <v>98</v>
      </c>
      <c r="BJ231" t="s">
        <v>98</v>
      </c>
      <c r="BL231" t="s">
        <v>98</v>
      </c>
      <c r="BN231" t="s">
        <v>98</v>
      </c>
      <c r="BP231" t="s">
        <v>100</v>
      </c>
      <c r="BQ231" t="s">
        <v>1150</v>
      </c>
      <c r="BR231" t="s">
        <v>100</v>
      </c>
      <c r="BS231" t="s">
        <v>1151</v>
      </c>
      <c r="BT231" t="s">
        <v>98</v>
      </c>
      <c r="BU231" t="s">
        <v>98</v>
      </c>
      <c r="BV231" t="s">
        <v>98</v>
      </c>
      <c r="BW231" t="s">
        <v>98</v>
      </c>
      <c r="BY231" t="s">
        <v>98</v>
      </c>
      <c r="CA231" t="s">
        <v>100</v>
      </c>
      <c r="CB231" t="s">
        <v>186</v>
      </c>
      <c r="CC231" t="s">
        <v>100</v>
      </c>
      <c r="CD231" t="s">
        <v>187</v>
      </c>
      <c r="CE231" t="s">
        <v>97</v>
      </c>
      <c r="CG231" t="s">
        <v>97</v>
      </c>
      <c r="CI231" t="s">
        <v>98</v>
      </c>
      <c r="CJ231" t="s">
        <v>98</v>
      </c>
      <c r="CK231" t="s">
        <v>98</v>
      </c>
      <c r="CL231" t="b">
        <f t="shared" si="9"/>
        <v>1</v>
      </c>
      <c r="CM231" t="s">
        <v>98</v>
      </c>
      <c r="CN231" t="s">
        <v>98</v>
      </c>
      <c r="CO231" t="b">
        <f t="shared" si="10"/>
        <v>1</v>
      </c>
      <c r="CP231" t="s">
        <v>2873</v>
      </c>
      <c r="CQ231" t="s">
        <v>98</v>
      </c>
      <c r="CR231" t="b">
        <f t="shared" si="11"/>
        <v>0</v>
      </c>
    </row>
    <row r="232" spans="1:96" x14ac:dyDescent="0.35">
      <c r="A232" s="1">
        <v>43390.526006944441</v>
      </c>
      <c r="B232">
        <v>1262</v>
      </c>
      <c r="C232">
        <v>7.8130871710201794E+20</v>
      </c>
      <c r="D232" t="s">
        <v>82</v>
      </c>
      <c r="E232">
        <v>79183</v>
      </c>
      <c r="F232" t="s">
        <v>83</v>
      </c>
      <c r="G232" t="s">
        <v>84</v>
      </c>
      <c r="H232" t="s">
        <v>85</v>
      </c>
      <c r="I232" s="1">
        <v>43416.156168981484</v>
      </c>
      <c r="J232">
        <v>2083</v>
      </c>
      <c r="K232">
        <v>7</v>
      </c>
      <c r="L232">
        <v>70</v>
      </c>
      <c r="M232">
        <v>10</v>
      </c>
      <c r="N232" t="b">
        <v>0</v>
      </c>
      <c r="R232" t="s">
        <v>86</v>
      </c>
      <c r="T232" t="s">
        <v>1152</v>
      </c>
      <c r="U232" t="s">
        <v>1153</v>
      </c>
      <c r="V232" t="s">
        <v>89</v>
      </c>
      <c r="W232" t="s">
        <v>90</v>
      </c>
      <c r="Y232" t="s">
        <v>91</v>
      </c>
      <c r="Z232">
        <v>7813087</v>
      </c>
      <c r="AA232" t="s">
        <v>92</v>
      </c>
      <c r="AB232" t="s">
        <v>241</v>
      </c>
      <c r="AC232" t="s">
        <v>491</v>
      </c>
      <c r="AD232" t="s">
        <v>150</v>
      </c>
      <c r="AF232" t="s">
        <v>1154</v>
      </c>
      <c r="AI232" t="s">
        <v>96</v>
      </c>
      <c r="AK232" t="s">
        <v>97</v>
      </c>
      <c r="AM232" t="s">
        <v>98</v>
      </c>
      <c r="AO232" t="s">
        <v>97</v>
      </c>
      <c r="AQ232" t="s">
        <v>100</v>
      </c>
      <c r="AR232" t="s">
        <v>101</v>
      </c>
      <c r="AS232" t="s">
        <v>100</v>
      </c>
      <c r="AT232" t="s">
        <v>102</v>
      </c>
      <c r="AU232" t="s">
        <v>98</v>
      </c>
      <c r="AW232" t="s">
        <v>98</v>
      </c>
      <c r="AY232" t="s">
        <v>97</v>
      </c>
      <c r="BA232" t="s">
        <v>97</v>
      </c>
      <c r="BD232">
        <v>0</v>
      </c>
      <c r="BE232" t="s">
        <v>98</v>
      </c>
      <c r="BF232" t="s">
        <v>98</v>
      </c>
      <c r="BH232" t="s">
        <v>98</v>
      </c>
      <c r="BJ232" t="s">
        <v>98</v>
      </c>
      <c r="BL232" t="s">
        <v>98</v>
      </c>
      <c r="BN232" t="s">
        <v>98</v>
      </c>
      <c r="BP232" t="s">
        <v>98</v>
      </c>
      <c r="BR232" t="s">
        <v>98</v>
      </c>
      <c r="BT232" t="s">
        <v>98</v>
      </c>
      <c r="BU232" t="s">
        <v>98</v>
      </c>
      <c r="BV232" t="s">
        <v>98</v>
      </c>
      <c r="BW232" t="s">
        <v>98</v>
      </c>
      <c r="BY232" t="s">
        <v>98</v>
      </c>
      <c r="CA232" t="s">
        <v>100</v>
      </c>
      <c r="CB232" t="s">
        <v>102</v>
      </c>
      <c r="CC232" t="s">
        <v>97</v>
      </c>
      <c r="CE232" t="s">
        <v>97</v>
      </c>
      <c r="CG232" t="s">
        <v>97</v>
      </c>
      <c r="CI232" t="s">
        <v>98</v>
      </c>
      <c r="CJ232" t="s">
        <v>2876</v>
      </c>
      <c r="CK232" t="s">
        <v>2876</v>
      </c>
      <c r="CL232" t="b">
        <f t="shared" si="9"/>
        <v>1</v>
      </c>
      <c r="CM232" t="s">
        <v>2876</v>
      </c>
      <c r="CN232" t="s">
        <v>2872</v>
      </c>
      <c r="CO232" t="b">
        <f t="shared" si="10"/>
        <v>0</v>
      </c>
      <c r="CP232" t="s">
        <v>2874</v>
      </c>
      <c r="CQ232" t="s">
        <v>2905</v>
      </c>
      <c r="CR232" t="b">
        <f t="shared" si="11"/>
        <v>0</v>
      </c>
    </row>
    <row r="233" spans="1:96" x14ac:dyDescent="0.35">
      <c r="A233" s="1">
        <v>43388.456180555557</v>
      </c>
      <c r="B233">
        <v>1990</v>
      </c>
      <c r="C233">
        <v>7.8134021510201803E+20</v>
      </c>
      <c r="D233" t="s">
        <v>82</v>
      </c>
      <c r="E233">
        <v>78696</v>
      </c>
      <c r="F233" t="s">
        <v>139</v>
      </c>
      <c r="G233" t="s">
        <v>140</v>
      </c>
      <c r="H233" t="s">
        <v>141</v>
      </c>
      <c r="I233" s="1">
        <v>43408.092986111114</v>
      </c>
      <c r="J233">
        <v>2703</v>
      </c>
      <c r="K233">
        <v>7</v>
      </c>
      <c r="L233">
        <v>70</v>
      </c>
      <c r="M233">
        <v>10</v>
      </c>
      <c r="N233" t="b">
        <v>0</v>
      </c>
      <c r="R233" t="s">
        <v>86</v>
      </c>
      <c r="T233" t="s">
        <v>1155</v>
      </c>
      <c r="U233" t="s">
        <v>1156</v>
      </c>
      <c r="V233" t="s">
        <v>89</v>
      </c>
      <c r="W233" t="s">
        <v>90</v>
      </c>
      <c r="Y233" t="s">
        <v>91</v>
      </c>
      <c r="Z233">
        <v>7813402</v>
      </c>
      <c r="AA233" t="s">
        <v>92</v>
      </c>
      <c r="AB233" t="s">
        <v>241</v>
      </c>
      <c r="AC233" t="s">
        <v>242</v>
      </c>
      <c r="AD233" t="s">
        <v>150</v>
      </c>
      <c r="AF233" t="s">
        <v>1157</v>
      </c>
      <c r="AI233" t="s">
        <v>152</v>
      </c>
      <c r="AK233" t="s">
        <v>97</v>
      </c>
      <c r="AM233" t="s">
        <v>98</v>
      </c>
      <c r="AO233" t="s">
        <v>97</v>
      </c>
      <c r="AQ233" t="s">
        <v>100</v>
      </c>
      <c r="AR233" t="s">
        <v>244</v>
      </c>
      <c r="AS233" t="s">
        <v>100</v>
      </c>
      <c r="AT233" t="s">
        <v>156</v>
      </c>
      <c r="AU233" t="s">
        <v>98</v>
      </c>
      <c r="AW233" t="s">
        <v>98</v>
      </c>
      <c r="AY233" t="s">
        <v>97</v>
      </c>
      <c r="BA233" t="s">
        <v>97</v>
      </c>
      <c r="BC233" t="s">
        <v>98</v>
      </c>
      <c r="BD233">
        <v>0</v>
      </c>
      <c r="BE233" t="s">
        <v>98</v>
      </c>
      <c r="BF233" t="s">
        <v>98</v>
      </c>
      <c r="BH233" t="s">
        <v>98</v>
      </c>
      <c r="BJ233" t="s">
        <v>98</v>
      </c>
      <c r="BL233" t="s">
        <v>98</v>
      </c>
      <c r="BN233" t="s">
        <v>98</v>
      </c>
      <c r="BP233" t="s">
        <v>98</v>
      </c>
      <c r="BR233" t="s">
        <v>98</v>
      </c>
      <c r="BT233" t="s">
        <v>98</v>
      </c>
      <c r="BU233" t="s">
        <v>98</v>
      </c>
      <c r="BV233" t="s">
        <v>98</v>
      </c>
      <c r="BW233" t="s">
        <v>98</v>
      </c>
      <c r="BY233" t="s">
        <v>98</v>
      </c>
      <c r="CA233" t="s">
        <v>100</v>
      </c>
      <c r="CB233" t="s">
        <v>158</v>
      </c>
      <c r="CC233" t="s">
        <v>97</v>
      </c>
      <c r="CE233" t="s">
        <v>97</v>
      </c>
      <c r="CG233" t="s">
        <v>97</v>
      </c>
      <c r="CI233" t="s">
        <v>98</v>
      </c>
      <c r="CJ233" t="s">
        <v>2872</v>
      </c>
      <c r="CK233" t="s">
        <v>2872</v>
      </c>
      <c r="CL233" t="b">
        <f t="shared" si="9"/>
        <v>1</v>
      </c>
      <c r="CM233" t="s">
        <v>2872</v>
      </c>
      <c r="CN233" t="s">
        <v>2872</v>
      </c>
      <c r="CO233" t="b">
        <f t="shared" si="10"/>
        <v>1</v>
      </c>
      <c r="CP233" t="s">
        <v>2875</v>
      </c>
      <c r="CQ233" t="s">
        <v>2872</v>
      </c>
      <c r="CR233" t="b">
        <f t="shared" si="11"/>
        <v>0</v>
      </c>
    </row>
    <row r="234" spans="1:96" x14ac:dyDescent="0.35">
      <c r="A234" s="1">
        <v>43388.450208333335</v>
      </c>
      <c r="B234">
        <v>408</v>
      </c>
      <c r="C234">
        <v>7.8134041510201799E+20</v>
      </c>
      <c r="D234" t="s">
        <v>82</v>
      </c>
      <c r="E234">
        <v>78693</v>
      </c>
      <c r="F234" t="s">
        <v>139</v>
      </c>
      <c r="G234" t="s">
        <v>140</v>
      </c>
      <c r="H234" t="s">
        <v>141</v>
      </c>
      <c r="I234" s="1">
        <v>43408.048738425925</v>
      </c>
      <c r="J234">
        <v>1017</v>
      </c>
      <c r="K234">
        <v>6</v>
      </c>
      <c r="L234">
        <v>60</v>
      </c>
      <c r="M234">
        <v>10</v>
      </c>
      <c r="N234" t="b">
        <v>0</v>
      </c>
      <c r="R234" t="s">
        <v>86</v>
      </c>
      <c r="T234" t="s">
        <v>1158</v>
      </c>
      <c r="U234" t="s">
        <v>354</v>
      </c>
      <c r="V234" t="s">
        <v>89</v>
      </c>
      <c r="W234" t="s">
        <v>90</v>
      </c>
      <c r="Y234" t="s">
        <v>91</v>
      </c>
      <c r="Z234">
        <v>7813404</v>
      </c>
      <c r="AA234" t="s">
        <v>92</v>
      </c>
      <c r="AB234" t="s">
        <v>241</v>
      </c>
      <c r="AC234" t="s">
        <v>242</v>
      </c>
      <c r="AD234" t="s">
        <v>150</v>
      </c>
      <c r="AF234" t="s">
        <v>1159</v>
      </c>
      <c r="AI234" t="s">
        <v>152</v>
      </c>
      <c r="AK234" t="s">
        <v>97</v>
      </c>
      <c r="AM234" t="s">
        <v>98</v>
      </c>
      <c r="AO234" t="s">
        <v>97</v>
      </c>
      <c r="AQ234" t="s">
        <v>100</v>
      </c>
      <c r="AR234" t="s">
        <v>244</v>
      </c>
      <c r="AS234" t="s">
        <v>100</v>
      </c>
      <c r="AT234" t="s">
        <v>156</v>
      </c>
      <c r="AU234" t="s">
        <v>98</v>
      </c>
      <c r="AW234" t="s">
        <v>98</v>
      </c>
      <c r="AY234" t="s">
        <v>97</v>
      </c>
      <c r="BA234" t="s">
        <v>100</v>
      </c>
      <c r="BB234" t="s">
        <v>382</v>
      </c>
      <c r="BC234" t="s">
        <v>98</v>
      </c>
      <c r="BD234">
        <v>0</v>
      </c>
      <c r="BE234" t="s">
        <v>98</v>
      </c>
      <c r="BF234" t="s">
        <v>98</v>
      </c>
      <c r="BH234" t="s">
        <v>98</v>
      </c>
      <c r="BJ234" t="s">
        <v>98</v>
      </c>
      <c r="BL234" t="s">
        <v>98</v>
      </c>
      <c r="BN234" t="s">
        <v>98</v>
      </c>
      <c r="BP234" t="s">
        <v>98</v>
      </c>
      <c r="BR234" t="s">
        <v>98</v>
      </c>
      <c r="BT234" t="s">
        <v>98</v>
      </c>
      <c r="BU234" t="s">
        <v>98</v>
      </c>
      <c r="BV234" t="s">
        <v>98</v>
      </c>
      <c r="BW234" t="s">
        <v>98</v>
      </c>
      <c r="BY234" t="s">
        <v>98</v>
      </c>
      <c r="CA234" t="s">
        <v>100</v>
      </c>
      <c r="CB234" t="s">
        <v>158</v>
      </c>
      <c r="CC234" t="s">
        <v>97</v>
      </c>
      <c r="CE234" t="s">
        <v>97</v>
      </c>
      <c r="CG234" t="s">
        <v>97</v>
      </c>
      <c r="CI234" t="s">
        <v>98</v>
      </c>
      <c r="CJ234" t="s">
        <v>2873</v>
      </c>
      <c r="CK234" t="s">
        <v>2873</v>
      </c>
      <c r="CL234" t="b">
        <f t="shared" si="9"/>
        <v>1</v>
      </c>
      <c r="CM234" t="s">
        <v>2873</v>
      </c>
      <c r="CN234" t="s">
        <v>2873</v>
      </c>
      <c r="CO234" t="b">
        <f t="shared" si="10"/>
        <v>1</v>
      </c>
      <c r="CP234" t="s">
        <v>2905</v>
      </c>
      <c r="CQ234" t="s">
        <v>2873</v>
      </c>
      <c r="CR234" t="b">
        <f t="shared" si="11"/>
        <v>0</v>
      </c>
    </row>
    <row r="235" spans="1:96" x14ac:dyDescent="0.35">
      <c r="A235" s="1">
        <v>43395.342986111114</v>
      </c>
      <c r="B235">
        <v>783</v>
      </c>
      <c r="C235">
        <v>7.81340622102018E+20</v>
      </c>
      <c r="D235" t="s">
        <v>82</v>
      </c>
      <c r="E235">
        <v>79272</v>
      </c>
      <c r="F235" t="s">
        <v>83</v>
      </c>
      <c r="G235" t="s">
        <v>84</v>
      </c>
      <c r="H235" t="s">
        <v>85</v>
      </c>
      <c r="I235" s="1">
        <v>43417.173611111109</v>
      </c>
      <c r="J235">
        <v>1354</v>
      </c>
      <c r="K235">
        <v>7</v>
      </c>
      <c r="L235">
        <v>70</v>
      </c>
      <c r="M235">
        <v>10</v>
      </c>
      <c r="N235" t="b">
        <v>0</v>
      </c>
      <c r="R235" t="s">
        <v>86</v>
      </c>
      <c r="T235" t="s">
        <v>1160</v>
      </c>
      <c r="U235" t="s">
        <v>1161</v>
      </c>
      <c r="V235" t="s">
        <v>89</v>
      </c>
      <c r="W235" t="s">
        <v>90</v>
      </c>
      <c r="Y235" t="s">
        <v>91</v>
      </c>
      <c r="Z235">
        <v>7813406</v>
      </c>
      <c r="AA235" t="s">
        <v>92</v>
      </c>
      <c r="AB235" t="s">
        <v>241</v>
      </c>
      <c r="AC235" t="s">
        <v>242</v>
      </c>
      <c r="AD235" t="s">
        <v>150</v>
      </c>
      <c r="AF235" t="s">
        <v>1162</v>
      </c>
      <c r="AI235" t="s">
        <v>96</v>
      </c>
      <c r="AK235" t="s">
        <v>97</v>
      </c>
      <c r="AM235" t="s">
        <v>98</v>
      </c>
      <c r="AO235" t="s">
        <v>97</v>
      </c>
      <c r="AP235" t="s">
        <v>1163</v>
      </c>
      <c r="AQ235" t="s">
        <v>100</v>
      </c>
      <c r="AR235" t="s">
        <v>101</v>
      </c>
      <c r="AS235" t="s">
        <v>100</v>
      </c>
      <c r="AT235" t="s">
        <v>102</v>
      </c>
      <c r="AU235" t="s">
        <v>98</v>
      </c>
      <c r="AW235" t="s">
        <v>98</v>
      </c>
      <c r="AY235" t="s">
        <v>97</v>
      </c>
      <c r="AZ235" t="s">
        <v>1164</v>
      </c>
      <c r="BA235" t="s">
        <v>97</v>
      </c>
      <c r="BD235">
        <v>0</v>
      </c>
      <c r="BE235" t="s">
        <v>98</v>
      </c>
      <c r="BF235" t="s">
        <v>98</v>
      </c>
      <c r="BH235" t="s">
        <v>98</v>
      </c>
      <c r="BJ235" t="s">
        <v>98</v>
      </c>
      <c r="BL235" t="s">
        <v>98</v>
      </c>
      <c r="BN235" t="s">
        <v>98</v>
      </c>
      <c r="BP235" t="s">
        <v>98</v>
      </c>
      <c r="BR235" t="s">
        <v>98</v>
      </c>
      <c r="BT235" t="s">
        <v>98</v>
      </c>
      <c r="BU235" t="s">
        <v>98</v>
      </c>
      <c r="BV235" t="s">
        <v>98</v>
      </c>
      <c r="BW235" t="s">
        <v>98</v>
      </c>
      <c r="BY235" t="s">
        <v>98</v>
      </c>
      <c r="CA235" t="s">
        <v>100</v>
      </c>
      <c r="CB235" t="s">
        <v>102</v>
      </c>
      <c r="CC235" t="s">
        <v>97</v>
      </c>
      <c r="CE235" t="s">
        <v>97</v>
      </c>
      <c r="CG235" t="s">
        <v>97</v>
      </c>
      <c r="CI235" t="s">
        <v>98</v>
      </c>
      <c r="CJ235" t="s">
        <v>2874</v>
      </c>
      <c r="CK235" t="s">
        <v>2874</v>
      </c>
      <c r="CL235" t="b">
        <f t="shared" si="9"/>
        <v>1</v>
      </c>
      <c r="CM235" t="s">
        <v>2874</v>
      </c>
      <c r="CN235" t="s">
        <v>2874</v>
      </c>
      <c r="CO235" t="b">
        <f t="shared" si="10"/>
        <v>1</v>
      </c>
      <c r="CP235" t="s">
        <v>98</v>
      </c>
      <c r="CQ235" t="s">
        <v>2874</v>
      </c>
      <c r="CR235" t="b">
        <f t="shared" si="11"/>
        <v>0</v>
      </c>
    </row>
    <row r="236" spans="1:96" x14ac:dyDescent="0.35">
      <c r="A236" s="1">
        <v>43388.053194444445</v>
      </c>
      <c r="B236">
        <v>480</v>
      </c>
      <c r="C236">
        <v>7.8140181510201803E+20</v>
      </c>
      <c r="D236" t="s">
        <v>82</v>
      </c>
      <c r="E236">
        <v>78590</v>
      </c>
      <c r="F236" t="s">
        <v>83</v>
      </c>
      <c r="G236" t="s">
        <v>84</v>
      </c>
      <c r="H236" t="s">
        <v>85</v>
      </c>
      <c r="I236" s="1">
        <v>43405.086678240739</v>
      </c>
      <c r="J236">
        <v>1154</v>
      </c>
      <c r="K236">
        <v>7</v>
      </c>
      <c r="L236">
        <v>58.33</v>
      </c>
      <c r="M236">
        <v>12</v>
      </c>
      <c r="N236" t="b">
        <v>0</v>
      </c>
      <c r="R236" t="s">
        <v>86</v>
      </c>
      <c r="T236" t="s">
        <v>1165</v>
      </c>
      <c r="U236" t="s">
        <v>1166</v>
      </c>
      <c r="V236" t="s">
        <v>89</v>
      </c>
      <c r="W236" t="s">
        <v>90</v>
      </c>
      <c r="Y236" t="s">
        <v>91</v>
      </c>
      <c r="Z236">
        <v>7814018</v>
      </c>
      <c r="AA236" t="s">
        <v>92</v>
      </c>
      <c r="AB236" t="s">
        <v>310</v>
      </c>
      <c r="AC236" t="s">
        <v>311</v>
      </c>
      <c r="AD236" t="s">
        <v>175</v>
      </c>
      <c r="AF236" t="s">
        <v>1167</v>
      </c>
      <c r="AI236" t="s">
        <v>96</v>
      </c>
      <c r="AK236" t="s">
        <v>97</v>
      </c>
      <c r="AM236" t="s">
        <v>98</v>
      </c>
      <c r="AO236" t="s">
        <v>97</v>
      </c>
      <c r="AQ236" t="s">
        <v>97</v>
      </c>
      <c r="AS236" t="s">
        <v>98</v>
      </c>
      <c r="AU236" t="s">
        <v>104</v>
      </c>
      <c r="AV236" t="s">
        <v>183</v>
      </c>
      <c r="AW236" t="s">
        <v>100</v>
      </c>
      <c r="AX236" t="s">
        <v>163</v>
      </c>
      <c r="AY236" t="s">
        <v>98</v>
      </c>
      <c r="BA236" t="s">
        <v>100</v>
      </c>
      <c r="BB236" t="s">
        <v>222</v>
      </c>
      <c r="BC236" t="s">
        <v>750</v>
      </c>
      <c r="BD236">
        <v>0</v>
      </c>
      <c r="BE236" t="s">
        <v>98</v>
      </c>
      <c r="BF236" t="s">
        <v>98</v>
      </c>
      <c r="BH236" t="s">
        <v>98</v>
      </c>
      <c r="BJ236" t="s">
        <v>98</v>
      </c>
      <c r="BL236" t="s">
        <v>98</v>
      </c>
      <c r="BN236" t="s">
        <v>98</v>
      </c>
      <c r="BP236" t="s">
        <v>97</v>
      </c>
      <c r="BR236" t="s">
        <v>104</v>
      </c>
      <c r="BS236" t="s">
        <v>200</v>
      </c>
      <c r="BT236" t="s">
        <v>98</v>
      </c>
      <c r="BU236" t="s">
        <v>98</v>
      </c>
      <c r="BV236" t="s">
        <v>98</v>
      </c>
      <c r="BW236" t="s">
        <v>98</v>
      </c>
      <c r="BY236" t="s">
        <v>98</v>
      </c>
      <c r="CA236" t="s">
        <v>100</v>
      </c>
      <c r="CB236" t="s">
        <v>186</v>
      </c>
      <c r="CC236" t="s">
        <v>100</v>
      </c>
      <c r="CD236" t="s">
        <v>187</v>
      </c>
      <c r="CE236" t="s">
        <v>97</v>
      </c>
      <c r="CG236" t="s">
        <v>97</v>
      </c>
      <c r="CI236" t="s">
        <v>98</v>
      </c>
      <c r="CJ236" t="s">
        <v>2875</v>
      </c>
      <c r="CK236" t="s">
        <v>2874</v>
      </c>
      <c r="CL236" t="b">
        <f t="shared" si="9"/>
        <v>0</v>
      </c>
      <c r="CM236" t="s">
        <v>2875</v>
      </c>
      <c r="CN236" t="s">
        <v>2875</v>
      </c>
      <c r="CO236" t="b">
        <f t="shared" si="10"/>
        <v>1</v>
      </c>
      <c r="CP236" t="s">
        <v>2872</v>
      </c>
      <c r="CQ236" t="s">
        <v>2875</v>
      </c>
      <c r="CR236" t="b">
        <f t="shared" si="11"/>
        <v>0</v>
      </c>
    </row>
    <row r="237" spans="1:96" x14ac:dyDescent="0.35">
      <c r="A237" s="1">
        <v>43389.428368055553</v>
      </c>
      <c r="B237">
        <v>1139</v>
      </c>
      <c r="C237">
        <v>7.8146261610201796E+20</v>
      </c>
      <c r="D237" t="s">
        <v>82</v>
      </c>
      <c r="E237">
        <v>79142</v>
      </c>
      <c r="F237" t="s">
        <v>83</v>
      </c>
      <c r="G237" t="s">
        <v>84</v>
      </c>
      <c r="H237" t="s">
        <v>85</v>
      </c>
      <c r="I237" s="1">
        <v>43415.993900462963</v>
      </c>
      <c r="J237">
        <v>1678</v>
      </c>
      <c r="K237">
        <v>7</v>
      </c>
      <c r="L237">
        <v>70</v>
      </c>
      <c r="M237">
        <v>10</v>
      </c>
      <c r="N237" t="b">
        <v>0</v>
      </c>
      <c r="R237" t="s">
        <v>86</v>
      </c>
      <c r="T237" t="s">
        <v>1168</v>
      </c>
      <c r="U237" t="s">
        <v>1169</v>
      </c>
      <c r="V237" t="s">
        <v>89</v>
      </c>
      <c r="W237" t="s">
        <v>90</v>
      </c>
      <c r="Y237" t="s">
        <v>91</v>
      </c>
      <c r="Z237">
        <v>7814626</v>
      </c>
      <c r="AA237" t="s">
        <v>92</v>
      </c>
      <c r="AB237" t="s">
        <v>241</v>
      </c>
      <c r="AC237" t="s">
        <v>491</v>
      </c>
      <c r="AD237" t="s">
        <v>150</v>
      </c>
      <c r="AF237" t="s">
        <v>1170</v>
      </c>
      <c r="AG237" t="s">
        <v>125</v>
      </c>
      <c r="AI237" t="s">
        <v>96</v>
      </c>
      <c r="AK237" t="s">
        <v>97</v>
      </c>
      <c r="AM237" t="s">
        <v>98</v>
      </c>
      <c r="AO237" t="s">
        <v>97</v>
      </c>
      <c r="AQ237" t="s">
        <v>100</v>
      </c>
      <c r="AR237" t="s">
        <v>101</v>
      </c>
      <c r="AS237" t="s">
        <v>100</v>
      </c>
      <c r="AT237" t="s">
        <v>102</v>
      </c>
      <c r="AU237" t="s">
        <v>98</v>
      </c>
      <c r="AW237" t="s">
        <v>98</v>
      </c>
      <c r="AY237" t="s">
        <v>97</v>
      </c>
      <c r="BA237" t="s">
        <v>97</v>
      </c>
      <c r="BD237">
        <v>0</v>
      </c>
      <c r="BE237" t="s">
        <v>98</v>
      </c>
      <c r="BF237" t="s">
        <v>98</v>
      </c>
      <c r="BH237" t="s">
        <v>98</v>
      </c>
      <c r="BJ237" t="s">
        <v>98</v>
      </c>
      <c r="BL237" t="s">
        <v>98</v>
      </c>
      <c r="BN237" t="s">
        <v>98</v>
      </c>
      <c r="BP237" t="s">
        <v>98</v>
      </c>
      <c r="BR237" t="s">
        <v>98</v>
      </c>
      <c r="BT237" t="s">
        <v>98</v>
      </c>
      <c r="BU237" t="s">
        <v>98</v>
      </c>
      <c r="BV237" t="s">
        <v>98</v>
      </c>
      <c r="BW237" t="s">
        <v>98</v>
      </c>
      <c r="BY237" t="s">
        <v>98</v>
      </c>
      <c r="CA237" t="s">
        <v>100</v>
      </c>
      <c r="CB237" t="s">
        <v>102</v>
      </c>
      <c r="CC237" t="s">
        <v>97</v>
      </c>
      <c r="CE237" t="s">
        <v>97</v>
      </c>
      <c r="CG237" t="s">
        <v>97</v>
      </c>
      <c r="CI237" t="s">
        <v>98</v>
      </c>
      <c r="CJ237" t="s">
        <v>2875</v>
      </c>
      <c r="CK237" t="s">
        <v>2875</v>
      </c>
      <c r="CL237" t="b">
        <f t="shared" si="9"/>
        <v>1</v>
      </c>
      <c r="CM237" t="s">
        <v>2875</v>
      </c>
      <c r="CN237" t="s">
        <v>2876</v>
      </c>
      <c r="CO237" t="b">
        <f t="shared" si="10"/>
        <v>0</v>
      </c>
      <c r="CP237" t="s">
        <v>2873</v>
      </c>
      <c r="CQ237" t="s">
        <v>2875</v>
      </c>
      <c r="CR237" t="b">
        <f t="shared" si="11"/>
        <v>0</v>
      </c>
    </row>
    <row r="238" spans="1:96" x14ac:dyDescent="0.35">
      <c r="A238" s="1">
        <v>43388.55431712963</v>
      </c>
      <c r="B238">
        <v>327</v>
      </c>
      <c r="C238">
        <v>7.8146701510201796E+20</v>
      </c>
      <c r="D238" t="s">
        <v>82</v>
      </c>
      <c r="E238">
        <v>78701</v>
      </c>
      <c r="F238" t="s">
        <v>139</v>
      </c>
      <c r="G238" t="s">
        <v>140</v>
      </c>
      <c r="H238" t="s">
        <v>141</v>
      </c>
      <c r="I238" s="1">
        <v>43408.104861111111</v>
      </c>
      <c r="J238">
        <v>972</v>
      </c>
      <c r="K238">
        <v>7</v>
      </c>
      <c r="L238">
        <v>70</v>
      </c>
      <c r="M238">
        <v>10</v>
      </c>
      <c r="N238" t="b">
        <v>0</v>
      </c>
      <c r="R238" t="s">
        <v>86</v>
      </c>
      <c r="T238" t="s">
        <v>1171</v>
      </c>
      <c r="U238" t="s">
        <v>1172</v>
      </c>
      <c r="V238" t="s">
        <v>89</v>
      </c>
      <c r="W238" t="s">
        <v>90</v>
      </c>
      <c r="Y238" t="s">
        <v>91</v>
      </c>
      <c r="Z238">
        <v>7814670</v>
      </c>
      <c r="AA238" t="s">
        <v>92</v>
      </c>
      <c r="AB238" t="s">
        <v>241</v>
      </c>
      <c r="AC238" t="s">
        <v>242</v>
      </c>
      <c r="AD238" t="s">
        <v>150</v>
      </c>
      <c r="AF238" t="s">
        <v>1173</v>
      </c>
      <c r="AI238" t="s">
        <v>152</v>
      </c>
      <c r="AK238" t="s">
        <v>97</v>
      </c>
      <c r="AM238" t="s">
        <v>98</v>
      </c>
      <c r="AO238" t="s">
        <v>100</v>
      </c>
      <c r="AP238" t="s">
        <v>1174</v>
      </c>
      <c r="AQ238" t="s">
        <v>100</v>
      </c>
      <c r="AR238" t="s">
        <v>244</v>
      </c>
      <c r="AS238" t="s">
        <v>97</v>
      </c>
      <c r="AU238" t="s">
        <v>98</v>
      </c>
      <c r="AW238" t="s">
        <v>98</v>
      </c>
      <c r="AY238" t="s">
        <v>100</v>
      </c>
      <c r="AZ238" t="s">
        <v>1175</v>
      </c>
      <c r="BA238" t="s">
        <v>97</v>
      </c>
      <c r="BC238" t="s">
        <v>98</v>
      </c>
      <c r="BD238">
        <v>0</v>
      </c>
      <c r="BE238" t="s">
        <v>98</v>
      </c>
      <c r="BF238" t="s">
        <v>98</v>
      </c>
      <c r="BH238" t="s">
        <v>98</v>
      </c>
      <c r="BJ238" t="s">
        <v>98</v>
      </c>
      <c r="BL238" t="s">
        <v>98</v>
      </c>
      <c r="BN238" t="s">
        <v>98</v>
      </c>
      <c r="BP238" t="s">
        <v>98</v>
      </c>
      <c r="BR238" t="s">
        <v>98</v>
      </c>
      <c r="BT238" t="s">
        <v>98</v>
      </c>
      <c r="BU238" t="s">
        <v>98</v>
      </c>
      <c r="BV238" t="s">
        <v>98</v>
      </c>
      <c r="BW238" t="s">
        <v>98</v>
      </c>
      <c r="BY238" t="s">
        <v>98</v>
      </c>
      <c r="CA238" t="s">
        <v>97</v>
      </c>
      <c r="CC238" t="s">
        <v>97</v>
      </c>
      <c r="CE238" t="s">
        <v>97</v>
      </c>
      <c r="CG238" t="s">
        <v>97</v>
      </c>
      <c r="CI238" t="s">
        <v>98</v>
      </c>
      <c r="CJ238" t="s">
        <v>98</v>
      </c>
      <c r="CK238" t="s">
        <v>98</v>
      </c>
      <c r="CL238" t="b">
        <f t="shared" si="9"/>
        <v>1</v>
      </c>
      <c r="CM238" t="s">
        <v>98</v>
      </c>
      <c r="CN238" t="s">
        <v>98</v>
      </c>
      <c r="CO238" t="b">
        <f t="shared" si="10"/>
        <v>1</v>
      </c>
      <c r="CP238" t="s">
        <v>2874</v>
      </c>
      <c r="CQ238" t="s">
        <v>98</v>
      </c>
      <c r="CR238" t="b">
        <f t="shared" si="11"/>
        <v>0</v>
      </c>
    </row>
    <row r="239" spans="1:96" x14ac:dyDescent="0.35">
      <c r="A239" s="1">
        <v>43389.925254629627</v>
      </c>
      <c r="B239">
        <v>1182</v>
      </c>
      <c r="C239">
        <v>7.8149321610201806E+20</v>
      </c>
      <c r="D239" t="s">
        <v>82</v>
      </c>
      <c r="E239">
        <v>78963</v>
      </c>
      <c r="F239" t="s">
        <v>83</v>
      </c>
      <c r="G239" t="s">
        <v>84</v>
      </c>
      <c r="H239" t="s">
        <v>85</v>
      </c>
      <c r="I239" s="1">
        <v>43412.090694444443</v>
      </c>
      <c r="J239">
        <v>1873</v>
      </c>
      <c r="K239">
        <v>6</v>
      </c>
      <c r="L239">
        <v>50</v>
      </c>
      <c r="M239">
        <v>12</v>
      </c>
      <c r="N239" t="b">
        <v>0</v>
      </c>
      <c r="R239" t="s">
        <v>86</v>
      </c>
      <c r="T239" t="s">
        <v>764</v>
      </c>
      <c r="U239" t="s">
        <v>1176</v>
      </c>
      <c r="V239" t="s">
        <v>89</v>
      </c>
      <c r="W239" t="s">
        <v>90</v>
      </c>
      <c r="Y239" t="s">
        <v>91</v>
      </c>
      <c r="Z239">
        <v>7814932</v>
      </c>
      <c r="AA239" t="s">
        <v>92</v>
      </c>
      <c r="AB239" t="s">
        <v>310</v>
      </c>
      <c r="AC239" t="s">
        <v>311</v>
      </c>
      <c r="AD239" t="s">
        <v>175</v>
      </c>
      <c r="AF239" t="s">
        <v>1177</v>
      </c>
      <c r="AI239" t="s">
        <v>96</v>
      </c>
      <c r="AK239" t="s">
        <v>97</v>
      </c>
      <c r="AM239" t="s">
        <v>98</v>
      </c>
      <c r="AO239" t="s">
        <v>97</v>
      </c>
      <c r="AQ239" t="s">
        <v>100</v>
      </c>
      <c r="AR239" t="s">
        <v>101</v>
      </c>
      <c r="AS239" t="s">
        <v>98</v>
      </c>
      <c r="AU239" t="s">
        <v>97</v>
      </c>
      <c r="AW239" t="s">
        <v>100</v>
      </c>
      <c r="AX239" t="s">
        <v>163</v>
      </c>
      <c r="AY239" t="s">
        <v>98</v>
      </c>
      <c r="BA239" t="s">
        <v>104</v>
      </c>
      <c r="BB239" t="s">
        <v>105</v>
      </c>
      <c r="BC239" t="s">
        <v>1178</v>
      </c>
      <c r="BD239">
        <v>0</v>
      </c>
      <c r="BE239" t="s">
        <v>98</v>
      </c>
      <c r="BF239" t="s">
        <v>98</v>
      </c>
      <c r="BH239" t="s">
        <v>98</v>
      </c>
      <c r="BJ239" t="s">
        <v>98</v>
      </c>
      <c r="BL239" t="s">
        <v>98</v>
      </c>
      <c r="BN239" t="s">
        <v>98</v>
      </c>
      <c r="BP239" t="s">
        <v>97</v>
      </c>
      <c r="BR239" t="s">
        <v>104</v>
      </c>
      <c r="BS239" t="s">
        <v>200</v>
      </c>
      <c r="BT239" t="s">
        <v>98</v>
      </c>
      <c r="BU239" t="s">
        <v>98</v>
      </c>
      <c r="BV239" t="s">
        <v>98</v>
      </c>
      <c r="BW239" t="s">
        <v>98</v>
      </c>
      <c r="BY239" t="s">
        <v>98</v>
      </c>
      <c r="CA239" t="s">
        <v>100</v>
      </c>
      <c r="CB239" t="s">
        <v>186</v>
      </c>
      <c r="CC239" t="s">
        <v>100</v>
      </c>
      <c r="CD239" t="s">
        <v>187</v>
      </c>
      <c r="CE239" t="s">
        <v>100</v>
      </c>
      <c r="CF239" t="s">
        <v>517</v>
      </c>
      <c r="CG239" t="s">
        <v>97</v>
      </c>
      <c r="CI239" t="s">
        <v>98</v>
      </c>
      <c r="CJ239" t="s">
        <v>2876</v>
      </c>
      <c r="CK239" t="s">
        <v>2876</v>
      </c>
      <c r="CL239" t="b">
        <f t="shared" si="9"/>
        <v>1</v>
      </c>
      <c r="CM239" t="s">
        <v>2876</v>
      </c>
      <c r="CN239" t="s">
        <v>2872</v>
      </c>
      <c r="CO239" t="b">
        <f t="shared" si="10"/>
        <v>0</v>
      </c>
      <c r="CP239" t="s">
        <v>2875</v>
      </c>
      <c r="CQ239" t="s">
        <v>2905</v>
      </c>
      <c r="CR239" t="b">
        <f t="shared" si="11"/>
        <v>0</v>
      </c>
    </row>
    <row r="240" spans="1:96" x14ac:dyDescent="0.35">
      <c r="A240" s="1">
        <v>43398.690925925926</v>
      </c>
      <c r="B240">
        <v>1542</v>
      </c>
      <c r="C240">
        <v>7.8149802510201795E+20</v>
      </c>
      <c r="D240" t="s">
        <v>82</v>
      </c>
      <c r="E240">
        <v>79444</v>
      </c>
      <c r="F240" t="s">
        <v>83</v>
      </c>
      <c r="G240" t="s">
        <v>84</v>
      </c>
      <c r="H240" t="s">
        <v>85</v>
      </c>
      <c r="I240" s="1">
        <v>43419.090648148151</v>
      </c>
      <c r="J240">
        <v>2168</v>
      </c>
      <c r="K240">
        <v>6</v>
      </c>
      <c r="L240">
        <v>60</v>
      </c>
      <c r="M240">
        <v>10</v>
      </c>
      <c r="N240" t="b">
        <v>0</v>
      </c>
      <c r="R240" t="s">
        <v>86</v>
      </c>
      <c r="T240" t="s">
        <v>257</v>
      </c>
      <c r="U240" t="s">
        <v>1179</v>
      </c>
      <c r="V240" t="s">
        <v>89</v>
      </c>
      <c r="W240" t="s">
        <v>90</v>
      </c>
      <c r="Y240" t="s">
        <v>91</v>
      </c>
      <c r="Z240">
        <v>7814980</v>
      </c>
      <c r="AA240" t="s">
        <v>92</v>
      </c>
      <c r="AB240" t="s">
        <v>92</v>
      </c>
      <c r="AC240" t="s">
        <v>93</v>
      </c>
      <c r="AD240" t="s">
        <v>94</v>
      </c>
      <c r="AF240" t="s">
        <v>1180</v>
      </c>
      <c r="AI240" t="s">
        <v>96</v>
      </c>
      <c r="AK240" t="s">
        <v>97</v>
      </c>
      <c r="AM240" t="s">
        <v>98</v>
      </c>
      <c r="AO240" t="s">
        <v>97</v>
      </c>
      <c r="AP240" t="s">
        <v>1181</v>
      </c>
      <c r="AQ240" t="s">
        <v>100</v>
      </c>
      <c r="AR240" t="s">
        <v>101</v>
      </c>
      <c r="AS240" t="s">
        <v>100</v>
      </c>
      <c r="AT240" t="s">
        <v>102</v>
      </c>
      <c r="AU240" t="s">
        <v>98</v>
      </c>
      <c r="AW240" t="s">
        <v>98</v>
      </c>
      <c r="AY240" t="s">
        <v>97</v>
      </c>
      <c r="BA240" t="s">
        <v>100</v>
      </c>
      <c r="BB240" t="s">
        <v>105</v>
      </c>
      <c r="BD240">
        <v>0</v>
      </c>
      <c r="BE240" t="s">
        <v>98</v>
      </c>
      <c r="BF240" t="s">
        <v>98</v>
      </c>
      <c r="BH240" t="s">
        <v>98</v>
      </c>
      <c r="BJ240" t="s">
        <v>98</v>
      </c>
      <c r="BL240" t="s">
        <v>98</v>
      </c>
      <c r="BN240" t="s">
        <v>98</v>
      </c>
      <c r="BP240" t="s">
        <v>98</v>
      </c>
      <c r="BR240" t="s">
        <v>98</v>
      </c>
      <c r="BT240" t="s">
        <v>98</v>
      </c>
      <c r="BU240" t="s">
        <v>98</v>
      </c>
      <c r="BV240" t="s">
        <v>98</v>
      </c>
      <c r="BW240" t="s">
        <v>98</v>
      </c>
      <c r="BY240" t="s">
        <v>98</v>
      </c>
      <c r="CA240" t="s">
        <v>100</v>
      </c>
      <c r="CB240" t="s">
        <v>102</v>
      </c>
      <c r="CC240" t="s">
        <v>97</v>
      </c>
      <c r="CE240" t="s">
        <v>97</v>
      </c>
      <c r="CG240" t="s">
        <v>97</v>
      </c>
      <c r="CI240" t="s">
        <v>98</v>
      </c>
      <c r="CJ240" t="s">
        <v>2872</v>
      </c>
      <c r="CK240" t="s">
        <v>2872</v>
      </c>
      <c r="CL240" t="b">
        <f t="shared" si="9"/>
        <v>1</v>
      </c>
      <c r="CM240" t="s">
        <v>2872</v>
      </c>
      <c r="CN240" t="s">
        <v>2872</v>
      </c>
      <c r="CO240" t="b">
        <f t="shared" si="10"/>
        <v>1</v>
      </c>
      <c r="CP240" t="s">
        <v>2905</v>
      </c>
      <c r="CQ240" t="s">
        <v>2872</v>
      </c>
      <c r="CR240" t="b">
        <f t="shared" si="11"/>
        <v>0</v>
      </c>
    </row>
    <row r="241" spans="1:96" x14ac:dyDescent="0.35">
      <c r="A241" s="1">
        <v>43389.609675925924</v>
      </c>
      <c r="B241">
        <v>811</v>
      </c>
      <c r="C241">
        <v>7.8152181610201796E+20</v>
      </c>
      <c r="D241" t="s">
        <v>82</v>
      </c>
      <c r="E241">
        <v>78917</v>
      </c>
      <c r="F241" t="s">
        <v>83</v>
      </c>
      <c r="G241" t="s">
        <v>84</v>
      </c>
      <c r="H241" t="s">
        <v>85</v>
      </c>
      <c r="I241" s="1">
        <v>43410.140069444446</v>
      </c>
      <c r="J241">
        <v>1306</v>
      </c>
      <c r="K241">
        <v>9</v>
      </c>
      <c r="L241">
        <v>60</v>
      </c>
      <c r="M241">
        <v>15</v>
      </c>
      <c r="N241" t="b">
        <v>0</v>
      </c>
      <c r="R241" t="s">
        <v>86</v>
      </c>
      <c r="T241" t="s">
        <v>1182</v>
      </c>
      <c r="U241" t="s">
        <v>362</v>
      </c>
      <c r="V241" t="s">
        <v>89</v>
      </c>
      <c r="W241" t="s">
        <v>90</v>
      </c>
      <c r="Y241" t="s">
        <v>91</v>
      </c>
      <c r="Z241">
        <v>7815218</v>
      </c>
      <c r="AA241" t="s">
        <v>92</v>
      </c>
      <c r="AB241" t="s">
        <v>310</v>
      </c>
      <c r="AC241" t="s">
        <v>311</v>
      </c>
      <c r="AD241" t="s">
        <v>175</v>
      </c>
      <c r="AF241" t="s">
        <v>1183</v>
      </c>
      <c r="AI241" t="s">
        <v>152</v>
      </c>
      <c r="AK241" t="s">
        <v>97</v>
      </c>
      <c r="AM241" t="s">
        <v>98</v>
      </c>
      <c r="AO241" t="s">
        <v>97</v>
      </c>
      <c r="AQ241" t="s">
        <v>100</v>
      </c>
      <c r="AR241" t="s">
        <v>101</v>
      </c>
      <c r="AS241" t="s">
        <v>98</v>
      </c>
      <c r="AU241" t="s">
        <v>104</v>
      </c>
      <c r="AV241" t="s">
        <v>183</v>
      </c>
      <c r="AW241" t="s">
        <v>100</v>
      </c>
      <c r="AX241" t="s">
        <v>163</v>
      </c>
      <c r="AY241" t="s">
        <v>98</v>
      </c>
      <c r="BA241" t="s">
        <v>97</v>
      </c>
      <c r="BC241" t="s">
        <v>1184</v>
      </c>
      <c r="BD241">
        <v>0</v>
      </c>
      <c r="BE241" t="s">
        <v>98</v>
      </c>
      <c r="BF241" t="s">
        <v>98</v>
      </c>
      <c r="BH241" t="s">
        <v>97</v>
      </c>
      <c r="BJ241" t="s">
        <v>97</v>
      </c>
      <c r="BL241" t="s">
        <v>97</v>
      </c>
      <c r="BN241" t="s">
        <v>98</v>
      </c>
      <c r="BP241" t="s">
        <v>100</v>
      </c>
      <c r="BQ241" t="s">
        <v>1185</v>
      </c>
      <c r="BR241" t="s">
        <v>104</v>
      </c>
      <c r="BS241" t="s">
        <v>200</v>
      </c>
      <c r="BT241" t="s">
        <v>98</v>
      </c>
      <c r="BU241" t="s">
        <v>98</v>
      </c>
      <c r="BV241" t="s">
        <v>98</v>
      </c>
      <c r="BW241" t="s">
        <v>98</v>
      </c>
      <c r="BY241" t="s">
        <v>98</v>
      </c>
      <c r="CA241" t="s">
        <v>100</v>
      </c>
      <c r="CB241" t="s">
        <v>186</v>
      </c>
      <c r="CC241" t="s">
        <v>100</v>
      </c>
      <c r="CD241" t="s">
        <v>187</v>
      </c>
      <c r="CE241" t="s">
        <v>97</v>
      </c>
      <c r="CG241" t="s">
        <v>97</v>
      </c>
      <c r="CI241" t="s">
        <v>98</v>
      </c>
      <c r="CJ241" t="s">
        <v>2873</v>
      </c>
      <c r="CK241" t="s">
        <v>2873</v>
      </c>
      <c r="CL241" t="b">
        <f t="shared" si="9"/>
        <v>1</v>
      </c>
      <c r="CM241" t="s">
        <v>2873</v>
      </c>
      <c r="CN241" t="s">
        <v>2873</v>
      </c>
      <c r="CO241" t="b">
        <f t="shared" si="10"/>
        <v>1</v>
      </c>
      <c r="CP241" t="s">
        <v>98</v>
      </c>
      <c r="CQ241" t="s">
        <v>2873</v>
      </c>
      <c r="CR241" t="b">
        <f t="shared" si="11"/>
        <v>0</v>
      </c>
    </row>
    <row r="242" spans="1:96" x14ac:dyDescent="0.35">
      <c r="A242" s="1">
        <v>43388.776990740742</v>
      </c>
      <c r="B242">
        <v>954</v>
      </c>
      <c r="C242">
        <v>7.8152711510201795E+20</v>
      </c>
      <c r="D242" t="s">
        <v>82</v>
      </c>
      <c r="E242">
        <v>78780</v>
      </c>
      <c r="F242" t="s">
        <v>139</v>
      </c>
      <c r="G242" t="s">
        <v>140</v>
      </c>
      <c r="H242" t="s">
        <v>141</v>
      </c>
      <c r="I242" s="1">
        <v>43409.041331018518</v>
      </c>
      <c r="J242">
        <v>1534</v>
      </c>
      <c r="K242">
        <v>6.5</v>
      </c>
      <c r="L242">
        <v>65</v>
      </c>
      <c r="M242">
        <v>10</v>
      </c>
      <c r="N242" t="b">
        <v>0</v>
      </c>
      <c r="R242" t="s">
        <v>86</v>
      </c>
      <c r="T242" t="s">
        <v>1186</v>
      </c>
      <c r="U242" t="s">
        <v>1187</v>
      </c>
      <c r="V242" t="s">
        <v>89</v>
      </c>
      <c r="W242" t="s">
        <v>90</v>
      </c>
      <c r="Y242" t="s">
        <v>91</v>
      </c>
      <c r="Z242">
        <v>7815271</v>
      </c>
      <c r="AA242" t="s">
        <v>92</v>
      </c>
      <c r="AB242" t="s">
        <v>148</v>
      </c>
      <c r="AC242" t="s">
        <v>149</v>
      </c>
      <c r="AD242" t="s">
        <v>150</v>
      </c>
      <c r="AF242" t="s">
        <v>1188</v>
      </c>
      <c r="AI242" t="s">
        <v>152</v>
      </c>
      <c r="AK242" t="s">
        <v>97</v>
      </c>
      <c r="AM242" t="s">
        <v>98</v>
      </c>
      <c r="AO242" t="s">
        <v>97</v>
      </c>
      <c r="AQ242" t="s">
        <v>100</v>
      </c>
      <c r="AR242" t="s">
        <v>244</v>
      </c>
      <c r="AS242" t="s">
        <v>100</v>
      </c>
      <c r="AT242" t="s">
        <v>156</v>
      </c>
      <c r="AU242" t="s">
        <v>98</v>
      </c>
      <c r="AW242" t="s">
        <v>98</v>
      </c>
      <c r="AY242" t="s">
        <v>97</v>
      </c>
      <c r="BA242" t="s">
        <v>104</v>
      </c>
      <c r="BB242" t="s">
        <v>1189</v>
      </c>
      <c r="BC242" t="s">
        <v>98</v>
      </c>
      <c r="BD242">
        <v>0</v>
      </c>
      <c r="BE242" t="s">
        <v>98</v>
      </c>
      <c r="BF242" t="s">
        <v>98</v>
      </c>
      <c r="BH242" t="s">
        <v>98</v>
      </c>
      <c r="BJ242" t="s">
        <v>98</v>
      </c>
      <c r="BL242" t="s">
        <v>98</v>
      </c>
      <c r="BN242" t="s">
        <v>98</v>
      </c>
      <c r="BP242" t="s">
        <v>98</v>
      </c>
      <c r="BR242" t="s">
        <v>98</v>
      </c>
      <c r="BT242" t="s">
        <v>98</v>
      </c>
      <c r="BU242" t="s">
        <v>98</v>
      </c>
      <c r="BV242" t="s">
        <v>98</v>
      </c>
      <c r="BW242" t="s">
        <v>98</v>
      </c>
      <c r="BY242" t="s">
        <v>98</v>
      </c>
      <c r="CA242" t="s">
        <v>100</v>
      </c>
      <c r="CB242" t="s">
        <v>158</v>
      </c>
      <c r="CC242" t="s">
        <v>97</v>
      </c>
      <c r="CE242" t="s">
        <v>97</v>
      </c>
      <c r="CG242" t="s">
        <v>97</v>
      </c>
      <c r="CI242" t="s">
        <v>98</v>
      </c>
      <c r="CJ242" t="s">
        <v>2874</v>
      </c>
      <c r="CK242" t="s">
        <v>2874</v>
      </c>
      <c r="CL242" t="b">
        <f t="shared" si="9"/>
        <v>1</v>
      </c>
      <c r="CM242" t="s">
        <v>2874</v>
      </c>
      <c r="CN242" t="s">
        <v>2874</v>
      </c>
      <c r="CO242" t="b">
        <f t="shared" si="10"/>
        <v>1</v>
      </c>
      <c r="CP242" t="s">
        <v>2872</v>
      </c>
      <c r="CQ242" t="s">
        <v>2874</v>
      </c>
      <c r="CR242" t="b">
        <f t="shared" si="11"/>
        <v>0</v>
      </c>
    </row>
    <row r="243" spans="1:96" x14ac:dyDescent="0.35">
      <c r="A243" s="1">
        <v>43389.782465277778</v>
      </c>
      <c r="B243">
        <v>894</v>
      </c>
      <c r="C243">
        <v>7.8155981610201802E+20</v>
      </c>
      <c r="D243" t="s">
        <v>82</v>
      </c>
      <c r="E243">
        <v>78921</v>
      </c>
      <c r="F243" t="s">
        <v>83</v>
      </c>
      <c r="G243" t="s">
        <v>84</v>
      </c>
      <c r="H243" t="s">
        <v>85</v>
      </c>
      <c r="I243" s="1">
        <v>43410.160787037035</v>
      </c>
      <c r="J243">
        <v>1542</v>
      </c>
      <c r="K243">
        <v>5.5</v>
      </c>
      <c r="L243">
        <v>55</v>
      </c>
      <c r="M243">
        <v>10</v>
      </c>
      <c r="N243" t="b">
        <v>0</v>
      </c>
      <c r="R243" t="s">
        <v>86</v>
      </c>
      <c r="T243" t="s">
        <v>1190</v>
      </c>
      <c r="U243" t="s">
        <v>390</v>
      </c>
      <c r="V243" t="s">
        <v>89</v>
      </c>
      <c r="W243" t="s">
        <v>90</v>
      </c>
      <c r="Y243" t="s">
        <v>91</v>
      </c>
      <c r="Z243">
        <v>7815598</v>
      </c>
      <c r="AA243" t="s">
        <v>92</v>
      </c>
      <c r="AB243" t="s">
        <v>310</v>
      </c>
      <c r="AC243" t="s">
        <v>311</v>
      </c>
      <c r="AD243" t="s">
        <v>175</v>
      </c>
      <c r="AF243" t="s">
        <v>1191</v>
      </c>
      <c r="AI243" t="s">
        <v>96</v>
      </c>
      <c r="AK243" t="s">
        <v>97</v>
      </c>
      <c r="AM243" t="s">
        <v>98</v>
      </c>
      <c r="AO243" t="s">
        <v>97</v>
      </c>
      <c r="AQ243" t="s">
        <v>100</v>
      </c>
      <c r="AR243" t="s">
        <v>101</v>
      </c>
      <c r="AS243" t="s">
        <v>100</v>
      </c>
      <c r="AT243" t="s">
        <v>102</v>
      </c>
      <c r="AU243" t="s">
        <v>98</v>
      </c>
      <c r="AW243" t="s">
        <v>98</v>
      </c>
      <c r="AY243" t="s">
        <v>100</v>
      </c>
      <c r="AZ243" t="s">
        <v>951</v>
      </c>
      <c r="BA243" t="s">
        <v>104</v>
      </c>
      <c r="BB243" t="s">
        <v>105</v>
      </c>
      <c r="BD243">
        <v>0</v>
      </c>
      <c r="BE243" t="s">
        <v>98</v>
      </c>
      <c r="BF243" t="s">
        <v>98</v>
      </c>
      <c r="BH243" t="s">
        <v>98</v>
      </c>
      <c r="BJ243" t="s">
        <v>98</v>
      </c>
      <c r="BL243" t="s">
        <v>98</v>
      </c>
      <c r="BN243" t="s">
        <v>98</v>
      </c>
      <c r="BP243" t="s">
        <v>98</v>
      </c>
      <c r="BR243" t="s">
        <v>98</v>
      </c>
      <c r="BT243" t="s">
        <v>98</v>
      </c>
      <c r="BU243" t="s">
        <v>98</v>
      </c>
      <c r="BV243" t="s">
        <v>98</v>
      </c>
      <c r="BW243" t="s">
        <v>98</v>
      </c>
      <c r="BY243" t="s">
        <v>98</v>
      </c>
      <c r="CA243" t="s">
        <v>100</v>
      </c>
      <c r="CB243" t="s">
        <v>102</v>
      </c>
      <c r="CC243" t="s">
        <v>97</v>
      </c>
      <c r="CE243" t="s">
        <v>97</v>
      </c>
      <c r="CG243" t="s">
        <v>97</v>
      </c>
      <c r="CI243" t="s">
        <v>98</v>
      </c>
      <c r="CJ243" t="s">
        <v>2875</v>
      </c>
      <c r="CK243" t="s">
        <v>2874</v>
      </c>
      <c r="CL243" t="b">
        <f t="shared" si="9"/>
        <v>0</v>
      </c>
      <c r="CM243" t="s">
        <v>2875</v>
      </c>
      <c r="CN243" t="s">
        <v>2875</v>
      </c>
      <c r="CO243" t="b">
        <f t="shared" si="10"/>
        <v>1</v>
      </c>
      <c r="CP243" t="s">
        <v>2873</v>
      </c>
      <c r="CQ243" t="s">
        <v>2875</v>
      </c>
      <c r="CR243" t="b">
        <f t="shared" si="11"/>
        <v>0</v>
      </c>
    </row>
    <row r="244" spans="1:96" x14ac:dyDescent="0.35">
      <c r="A244" s="1">
        <v>43389.886111111111</v>
      </c>
      <c r="B244">
        <v>588</v>
      </c>
      <c r="C244">
        <v>7.8164111610201794E+20</v>
      </c>
      <c r="D244" t="s">
        <v>82</v>
      </c>
      <c r="E244">
        <v>78922</v>
      </c>
      <c r="F244" t="s">
        <v>83</v>
      </c>
      <c r="G244" t="s">
        <v>84</v>
      </c>
      <c r="H244" t="s">
        <v>85</v>
      </c>
      <c r="I244" s="1">
        <v>43410.161296296297</v>
      </c>
      <c r="J244">
        <v>1109</v>
      </c>
      <c r="K244">
        <v>7</v>
      </c>
      <c r="L244">
        <v>70</v>
      </c>
      <c r="M244">
        <v>10</v>
      </c>
      <c r="N244" t="b">
        <v>0</v>
      </c>
      <c r="R244" t="s">
        <v>86</v>
      </c>
      <c r="T244" t="s">
        <v>1192</v>
      </c>
      <c r="U244" t="s">
        <v>1193</v>
      </c>
      <c r="V244" t="s">
        <v>89</v>
      </c>
      <c r="W244" t="s">
        <v>90</v>
      </c>
      <c r="Y244" t="s">
        <v>91</v>
      </c>
      <c r="Z244">
        <v>7816411</v>
      </c>
      <c r="AA244" t="s">
        <v>92</v>
      </c>
      <c r="AB244" t="s">
        <v>310</v>
      </c>
      <c r="AC244" t="s">
        <v>311</v>
      </c>
      <c r="AD244" t="s">
        <v>175</v>
      </c>
      <c r="AF244" t="s">
        <v>1194</v>
      </c>
      <c r="AI244" t="s">
        <v>96</v>
      </c>
      <c r="AK244" t="s">
        <v>97</v>
      </c>
      <c r="AM244" t="s">
        <v>98</v>
      </c>
      <c r="AO244" t="s">
        <v>97</v>
      </c>
      <c r="AQ244" t="s">
        <v>104</v>
      </c>
      <c r="AR244" t="s">
        <v>298</v>
      </c>
      <c r="AS244" t="s">
        <v>100</v>
      </c>
      <c r="AT244" t="s">
        <v>102</v>
      </c>
      <c r="AU244" t="s">
        <v>98</v>
      </c>
      <c r="AW244" t="s">
        <v>98</v>
      </c>
      <c r="AY244" t="s">
        <v>97</v>
      </c>
      <c r="BA244" t="s">
        <v>104</v>
      </c>
      <c r="BB244" t="s">
        <v>1195</v>
      </c>
      <c r="BD244">
        <v>0</v>
      </c>
      <c r="BE244" t="s">
        <v>98</v>
      </c>
      <c r="BF244" t="s">
        <v>98</v>
      </c>
      <c r="BH244" t="s">
        <v>98</v>
      </c>
      <c r="BJ244" t="s">
        <v>98</v>
      </c>
      <c r="BL244" t="s">
        <v>98</v>
      </c>
      <c r="BN244" t="s">
        <v>98</v>
      </c>
      <c r="BP244" t="s">
        <v>98</v>
      </c>
      <c r="BR244" t="s">
        <v>98</v>
      </c>
      <c r="BT244" t="s">
        <v>98</v>
      </c>
      <c r="BU244" t="s">
        <v>98</v>
      </c>
      <c r="BV244" t="s">
        <v>98</v>
      </c>
      <c r="BW244" t="s">
        <v>98</v>
      </c>
      <c r="BY244" t="s">
        <v>98</v>
      </c>
      <c r="CA244" t="s">
        <v>100</v>
      </c>
      <c r="CB244" t="s">
        <v>102</v>
      </c>
      <c r="CC244" t="s">
        <v>97</v>
      </c>
      <c r="CE244" t="s">
        <v>97</v>
      </c>
      <c r="CG244" t="s">
        <v>97</v>
      </c>
      <c r="CI244" t="s">
        <v>98</v>
      </c>
      <c r="CJ244" t="s">
        <v>2875</v>
      </c>
      <c r="CK244" t="s">
        <v>2875</v>
      </c>
      <c r="CL244" t="b">
        <f t="shared" si="9"/>
        <v>1</v>
      </c>
      <c r="CM244" t="s">
        <v>2875</v>
      </c>
      <c r="CN244" t="s">
        <v>2876</v>
      </c>
      <c r="CO244" t="b">
        <f t="shared" si="10"/>
        <v>0</v>
      </c>
      <c r="CP244" t="s">
        <v>2874</v>
      </c>
      <c r="CQ244" t="s">
        <v>2875</v>
      </c>
      <c r="CR244" t="b">
        <f t="shared" si="11"/>
        <v>0</v>
      </c>
    </row>
    <row r="245" spans="1:96" x14ac:dyDescent="0.35">
      <c r="A245" s="1">
        <v>43388.602384259262</v>
      </c>
      <c r="B245">
        <v>821</v>
      </c>
      <c r="C245">
        <v>7.8165141510201803E+20</v>
      </c>
      <c r="D245" t="s">
        <v>82</v>
      </c>
      <c r="E245">
        <v>78704</v>
      </c>
      <c r="F245" t="s">
        <v>139</v>
      </c>
      <c r="G245" t="s">
        <v>140</v>
      </c>
      <c r="H245" t="s">
        <v>141</v>
      </c>
      <c r="I245" s="1">
        <v>43408.139027777775</v>
      </c>
      <c r="J245">
        <v>1210</v>
      </c>
      <c r="K245">
        <v>5</v>
      </c>
      <c r="L245">
        <v>41.67</v>
      </c>
      <c r="M245">
        <v>12</v>
      </c>
      <c r="N245" t="b">
        <v>0</v>
      </c>
      <c r="O245" t="s">
        <v>142</v>
      </c>
      <c r="P245" t="s">
        <v>143</v>
      </c>
      <c r="Q245" t="s">
        <v>144</v>
      </c>
      <c r="R245" t="s">
        <v>145</v>
      </c>
      <c r="S245" s="1">
        <v>43418.946053240739</v>
      </c>
      <c r="T245" t="s">
        <v>1196</v>
      </c>
      <c r="U245" t="s">
        <v>858</v>
      </c>
      <c r="V245" t="s">
        <v>89</v>
      </c>
      <c r="W245" t="s">
        <v>90</v>
      </c>
      <c r="Y245" t="s">
        <v>91</v>
      </c>
      <c r="Z245">
        <v>7816514</v>
      </c>
      <c r="AA245" t="s">
        <v>92</v>
      </c>
      <c r="AB245" t="s">
        <v>241</v>
      </c>
      <c r="AC245" t="s">
        <v>242</v>
      </c>
      <c r="AD245" t="s">
        <v>150</v>
      </c>
      <c r="AF245" t="s">
        <v>1197</v>
      </c>
      <c r="AI245" t="s">
        <v>152</v>
      </c>
      <c r="AK245" t="s">
        <v>97</v>
      </c>
      <c r="AM245" t="s">
        <v>98</v>
      </c>
      <c r="AO245" t="s">
        <v>97</v>
      </c>
      <c r="AQ245" t="s">
        <v>104</v>
      </c>
      <c r="AR245" t="s">
        <v>1198</v>
      </c>
      <c r="AS245" t="s">
        <v>100</v>
      </c>
      <c r="AT245" t="s">
        <v>156</v>
      </c>
      <c r="AU245" t="s">
        <v>100</v>
      </c>
      <c r="AV245" t="s">
        <v>1199</v>
      </c>
      <c r="AW245" t="s">
        <v>100</v>
      </c>
      <c r="AX245" t="s">
        <v>163</v>
      </c>
      <c r="AY245" t="s">
        <v>100</v>
      </c>
      <c r="AZ245" t="s">
        <v>1200</v>
      </c>
      <c r="BA245" t="s">
        <v>104</v>
      </c>
      <c r="BB245" t="s">
        <v>157</v>
      </c>
      <c r="BC245" t="s">
        <v>98</v>
      </c>
      <c r="BD245">
        <v>0</v>
      </c>
      <c r="BE245" t="s">
        <v>98</v>
      </c>
      <c r="BF245" t="s">
        <v>98</v>
      </c>
      <c r="BH245" t="s">
        <v>98</v>
      </c>
      <c r="BJ245" t="s">
        <v>98</v>
      </c>
      <c r="BL245" t="s">
        <v>98</v>
      </c>
      <c r="BN245" t="s">
        <v>98</v>
      </c>
      <c r="BP245" t="s">
        <v>98</v>
      </c>
      <c r="BR245" t="s">
        <v>98</v>
      </c>
      <c r="BT245" t="s">
        <v>98</v>
      </c>
      <c r="BU245" t="s">
        <v>98</v>
      </c>
      <c r="BV245" t="s">
        <v>98</v>
      </c>
      <c r="BW245" t="s">
        <v>98</v>
      </c>
      <c r="BY245" t="s">
        <v>98</v>
      </c>
      <c r="CA245" t="s">
        <v>100</v>
      </c>
      <c r="CB245" t="s">
        <v>158</v>
      </c>
      <c r="CC245" t="s">
        <v>100</v>
      </c>
      <c r="CD245" t="s">
        <v>332</v>
      </c>
      <c r="CE245" t="s">
        <v>97</v>
      </c>
      <c r="CG245" t="s">
        <v>97</v>
      </c>
      <c r="CI245" t="s">
        <v>98</v>
      </c>
      <c r="CJ245" t="s">
        <v>98</v>
      </c>
      <c r="CK245" t="s">
        <v>98</v>
      </c>
      <c r="CL245" t="b">
        <f t="shared" si="9"/>
        <v>1</v>
      </c>
      <c r="CM245" t="s">
        <v>98</v>
      </c>
      <c r="CN245" t="s">
        <v>98</v>
      </c>
      <c r="CO245" t="b">
        <f t="shared" si="10"/>
        <v>1</v>
      </c>
      <c r="CP245" t="s">
        <v>2875</v>
      </c>
      <c r="CQ245" t="s">
        <v>98</v>
      </c>
      <c r="CR245" t="b">
        <f t="shared" si="11"/>
        <v>0</v>
      </c>
    </row>
    <row r="246" spans="1:96" x14ac:dyDescent="0.35">
      <c r="A246" s="1">
        <v>43388.487071759257</v>
      </c>
      <c r="B246">
        <v>404</v>
      </c>
      <c r="C246">
        <v>7.8165241510201799E+20</v>
      </c>
      <c r="D246" t="s">
        <v>82</v>
      </c>
      <c r="E246">
        <v>78697</v>
      </c>
      <c r="F246" t="s">
        <v>139</v>
      </c>
      <c r="G246" t="s">
        <v>140</v>
      </c>
      <c r="H246" t="s">
        <v>141</v>
      </c>
      <c r="I246" s="1">
        <v>43408.088888888888</v>
      </c>
      <c r="J246">
        <v>1808</v>
      </c>
      <c r="K246">
        <v>5.5</v>
      </c>
      <c r="L246">
        <v>55</v>
      </c>
      <c r="M246">
        <v>10</v>
      </c>
      <c r="N246" t="b">
        <v>0</v>
      </c>
      <c r="R246" t="s">
        <v>86</v>
      </c>
      <c r="T246" t="s">
        <v>1201</v>
      </c>
      <c r="U246" t="s">
        <v>1202</v>
      </c>
      <c r="V246" t="s">
        <v>89</v>
      </c>
      <c r="W246" t="s">
        <v>90</v>
      </c>
      <c r="Y246" t="s">
        <v>91</v>
      </c>
      <c r="Z246">
        <v>7816524</v>
      </c>
      <c r="AA246" t="s">
        <v>92</v>
      </c>
      <c r="AB246" t="s">
        <v>241</v>
      </c>
      <c r="AC246" t="s">
        <v>242</v>
      </c>
      <c r="AD246" t="s">
        <v>150</v>
      </c>
      <c r="AF246" t="s">
        <v>1203</v>
      </c>
      <c r="AI246" t="s">
        <v>152</v>
      </c>
      <c r="AK246" t="s">
        <v>97</v>
      </c>
      <c r="AM246" t="s">
        <v>98</v>
      </c>
      <c r="AO246" t="s">
        <v>97</v>
      </c>
      <c r="AQ246" t="s">
        <v>100</v>
      </c>
      <c r="AR246" t="s">
        <v>244</v>
      </c>
      <c r="AS246" t="s">
        <v>100</v>
      </c>
      <c r="AT246" t="s">
        <v>156</v>
      </c>
      <c r="AU246" t="s">
        <v>98</v>
      </c>
      <c r="AW246" t="s">
        <v>98</v>
      </c>
      <c r="AY246" t="s">
        <v>97</v>
      </c>
      <c r="BA246" t="s">
        <v>104</v>
      </c>
      <c r="BB246" t="s">
        <v>157</v>
      </c>
      <c r="BC246" t="s">
        <v>98</v>
      </c>
      <c r="BD246">
        <v>0</v>
      </c>
      <c r="BE246" t="s">
        <v>98</v>
      </c>
      <c r="BF246" t="s">
        <v>98</v>
      </c>
      <c r="BH246" t="s">
        <v>98</v>
      </c>
      <c r="BJ246" t="s">
        <v>98</v>
      </c>
      <c r="BL246" t="s">
        <v>98</v>
      </c>
      <c r="BN246" t="s">
        <v>98</v>
      </c>
      <c r="BP246" t="s">
        <v>98</v>
      </c>
      <c r="BR246" t="s">
        <v>98</v>
      </c>
      <c r="BT246" t="s">
        <v>98</v>
      </c>
      <c r="BU246" t="s">
        <v>98</v>
      </c>
      <c r="BV246" t="s">
        <v>98</v>
      </c>
      <c r="BW246" t="s">
        <v>98</v>
      </c>
      <c r="BY246" t="s">
        <v>98</v>
      </c>
      <c r="CA246" t="s">
        <v>100</v>
      </c>
      <c r="CB246" t="s">
        <v>158</v>
      </c>
      <c r="CC246" t="s">
        <v>97</v>
      </c>
      <c r="CE246" t="s">
        <v>100</v>
      </c>
      <c r="CF246" t="s">
        <v>1204</v>
      </c>
      <c r="CG246" t="s">
        <v>97</v>
      </c>
      <c r="CI246" t="s">
        <v>98</v>
      </c>
      <c r="CJ246" t="s">
        <v>2876</v>
      </c>
      <c r="CK246" t="s">
        <v>2876</v>
      </c>
      <c r="CL246" t="b">
        <f t="shared" si="9"/>
        <v>1</v>
      </c>
      <c r="CM246" t="s">
        <v>2876</v>
      </c>
      <c r="CN246" t="s">
        <v>2872</v>
      </c>
      <c r="CO246" t="b">
        <f t="shared" si="10"/>
        <v>0</v>
      </c>
      <c r="CP246" t="s">
        <v>2905</v>
      </c>
      <c r="CQ246" t="s">
        <v>2905</v>
      </c>
      <c r="CR246" t="b">
        <f t="shared" si="11"/>
        <v>1</v>
      </c>
    </row>
    <row r="247" spans="1:96" x14ac:dyDescent="0.35">
      <c r="A247" s="1">
        <v>43388.606724537036</v>
      </c>
      <c r="B247">
        <v>421</v>
      </c>
      <c r="C247">
        <v>7.8167531510201804E+20</v>
      </c>
      <c r="D247" t="s">
        <v>82</v>
      </c>
      <c r="E247">
        <v>78876</v>
      </c>
      <c r="F247" t="s">
        <v>139</v>
      </c>
      <c r="G247" t="s">
        <v>140</v>
      </c>
      <c r="H247" t="s">
        <v>141</v>
      </c>
      <c r="I247" s="1">
        <v>43409.964895833335</v>
      </c>
      <c r="J247">
        <v>1064</v>
      </c>
      <c r="K247">
        <v>7</v>
      </c>
      <c r="L247">
        <v>70</v>
      </c>
      <c r="M247">
        <v>10</v>
      </c>
      <c r="N247" t="b">
        <v>0</v>
      </c>
      <c r="R247" t="s">
        <v>86</v>
      </c>
      <c r="T247" t="s">
        <v>1205</v>
      </c>
      <c r="U247" t="s">
        <v>1206</v>
      </c>
      <c r="V247" t="s">
        <v>89</v>
      </c>
      <c r="W247" t="s">
        <v>90</v>
      </c>
      <c r="Y247" t="s">
        <v>91</v>
      </c>
      <c r="Z247">
        <v>7816753</v>
      </c>
      <c r="AA247" t="s">
        <v>92</v>
      </c>
      <c r="AB247" t="s">
        <v>310</v>
      </c>
      <c r="AC247" t="s">
        <v>311</v>
      </c>
      <c r="AD247" t="s">
        <v>175</v>
      </c>
      <c r="AF247" t="s">
        <v>1207</v>
      </c>
      <c r="AI247" t="s">
        <v>96</v>
      </c>
      <c r="AK247" t="s">
        <v>97</v>
      </c>
      <c r="AM247" t="s">
        <v>98</v>
      </c>
      <c r="AO247" t="s">
        <v>97</v>
      </c>
      <c r="AQ247" t="s">
        <v>100</v>
      </c>
      <c r="AR247" t="s">
        <v>244</v>
      </c>
      <c r="AS247" t="s">
        <v>100</v>
      </c>
      <c r="AT247" t="s">
        <v>156</v>
      </c>
      <c r="AU247" t="s">
        <v>98</v>
      </c>
      <c r="AW247" t="s">
        <v>98</v>
      </c>
      <c r="AY247" t="s">
        <v>97</v>
      </c>
      <c r="BA247" t="s">
        <v>97</v>
      </c>
      <c r="BC247" t="s">
        <v>98</v>
      </c>
      <c r="BD247">
        <v>0</v>
      </c>
      <c r="BE247" t="s">
        <v>98</v>
      </c>
      <c r="BF247" t="s">
        <v>98</v>
      </c>
      <c r="BH247" t="s">
        <v>98</v>
      </c>
      <c r="BJ247" t="s">
        <v>98</v>
      </c>
      <c r="BL247" t="s">
        <v>98</v>
      </c>
      <c r="BN247" t="s">
        <v>98</v>
      </c>
      <c r="BP247" t="s">
        <v>98</v>
      </c>
      <c r="BR247" t="s">
        <v>98</v>
      </c>
      <c r="BT247" t="s">
        <v>98</v>
      </c>
      <c r="BU247" t="s">
        <v>98</v>
      </c>
      <c r="BV247" t="s">
        <v>98</v>
      </c>
      <c r="BW247" t="s">
        <v>98</v>
      </c>
      <c r="BY247" t="s">
        <v>98</v>
      </c>
      <c r="CA247" t="s">
        <v>100</v>
      </c>
      <c r="CB247" t="s">
        <v>158</v>
      </c>
      <c r="CC247" t="s">
        <v>97</v>
      </c>
      <c r="CE247" t="s">
        <v>97</v>
      </c>
      <c r="CG247" t="s">
        <v>97</v>
      </c>
      <c r="CI247" t="s">
        <v>98</v>
      </c>
      <c r="CJ247" t="s">
        <v>2872</v>
      </c>
      <c r="CK247" t="s">
        <v>2872</v>
      </c>
      <c r="CL247" t="b">
        <f t="shared" si="9"/>
        <v>1</v>
      </c>
      <c r="CM247" t="s">
        <v>2872</v>
      </c>
      <c r="CN247" t="s">
        <v>2872</v>
      </c>
      <c r="CO247" t="b">
        <f t="shared" si="10"/>
        <v>1</v>
      </c>
      <c r="CP247" t="s">
        <v>98</v>
      </c>
      <c r="CQ247" t="s">
        <v>2872</v>
      </c>
      <c r="CR247" t="b">
        <f t="shared" si="11"/>
        <v>0</v>
      </c>
    </row>
    <row r="248" spans="1:96" x14ac:dyDescent="0.35">
      <c r="A248" s="1">
        <v>43388.586944444447</v>
      </c>
      <c r="B248">
        <v>631</v>
      </c>
      <c r="C248">
        <v>7.8168041510201799E+20</v>
      </c>
      <c r="D248" t="s">
        <v>82</v>
      </c>
      <c r="E248">
        <v>78875</v>
      </c>
      <c r="F248" t="s">
        <v>83</v>
      </c>
      <c r="G248" t="s">
        <v>84</v>
      </c>
      <c r="H248" t="s">
        <v>85</v>
      </c>
      <c r="I248" s="1">
        <v>43423.314849537041</v>
      </c>
      <c r="J248">
        <v>2406</v>
      </c>
      <c r="K248">
        <v>7</v>
      </c>
      <c r="L248">
        <v>70</v>
      </c>
      <c r="M248">
        <v>10</v>
      </c>
      <c r="N248" t="b">
        <v>0</v>
      </c>
      <c r="R248" t="s">
        <v>86</v>
      </c>
      <c r="T248" t="s">
        <v>1208</v>
      </c>
      <c r="U248" t="s">
        <v>1209</v>
      </c>
      <c r="V248" t="s">
        <v>89</v>
      </c>
      <c r="W248" t="s">
        <v>90</v>
      </c>
      <c r="Y248" t="s">
        <v>91</v>
      </c>
      <c r="Z248">
        <v>7816804</v>
      </c>
      <c r="AA248" t="s">
        <v>92</v>
      </c>
      <c r="AB248" t="s">
        <v>310</v>
      </c>
      <c r="AC248" t="s">
        <v>311</v>
      </c>
      <c r="AD248" t="s">
        <v>175</v>
      </c>
      <c r="AI248" t="s">
        <v>96</v>
      </c>
      <c r="AK248" t="s">
        <v>97</v>
      </c>
      <c r="AM248" t="s">
        <v>98</v>
      </c>
      <c r="AO248" t="s">
        <v>97</v>
      </c>
      <c r="AQ248" t="s">
        <v>100</v>
      </c>
      <c r="AR248" t="s">
        <v>244</v>
      </c>
      <c r="AS248" t="s">
        <v>100</v>
      </c>
      <c r="AT248" t="s">
        <v>156</v>
      </c>
      <c r="AU248" t="s">
        <v>98</v>
      </c>
      <c r="AW248" t="s">
        <v>98</v>
      </c>
      <c r="AY248" t="s">
        <v>97</v>
      </c>
      <c r="BA248" t="s">
        <v>97</v>
      </c>
      <c r="BC248" t="s">
        <v>98</v>
      </c>
      <c r="BD248">
        <v>0</v>
      </c>
      <c r="BE248" t="s">
        <v>98</v>
      </c>
      <c r="BF248" t="s">
        <v>98</v>
      </c>
      <c r="BH248" t="s">
        <v>98</v>
      </c>
      <c r="BJ248" t="s">
        <v>98</v>
      </c>
      <c r="BL248" t="s">
        <v>98</v>
      </c>
      <c r="BN248" t="s">
        <v>98</v>
      </c>
      <c r="BP248" t="s">
        <v>98</v>
      </c>
      <c r="BR248" t="s">
        <v>98</v>
      </c>
      <c r="BT248" t="s">
        <v>98</v>
      </c>
      <c r="BU248" t="s">
        <v>98</v>
      </c>
      <c r="BV248" t="s">
        <v>98</v>
      </c>
      <c r="BW248" t="s">
        <v>98</v>
      </c>
      <c r="BY248" t="s">
        <v>98</v>
      </c>
      <c r="CA248" t="s">
        <v>100</v>
      </c>
      <c r="CB248" t="s">
        <v>158</v>
      </c>
      <c r="CC248" t="s">
        <v>97</v>
      </c>
      <c r="CE248" t="s">
        <v>97</v>
      </c>
      <c r="CG248" t="s">
        <v>97</v>
      </c>
      <c r="CI248" t="s">
        <v>98</v>
      </c>
      <c r="CJ248" t="s">
        <v>2873</v>
      </c>
      <c r="CK248" t="s">
        <v>2873</v>
      </c>
      <c r="CL248" t="b">
        <f t="shared" si="9"/>
        <v>1</v>
      </c>
      <c r="CM248" t="s">
        <v>2873</v>
      </c>
      <c r="CN248" t="s">
        <v>2873</v>
      </c>
      <c r="CO248" t="b">
        <f t="shared" si="10"/>
        <v>1</v>
      </c>
      <c r="CP248" t="s">
        <v>2872</v>
      </c>
      <c r="CQ248" t="s">
        <v>2873</v>
      </c>
      <c r="CR248" t="b">
        <f t="shared" si="11"/>
        <v>0</v>
      </c>
    </row>
    <row r="249" spans="1:96" x14ac:dyDescent="0.35">
      <c r="A249" s="1">
        <v>43397.374525462961</v>
      </c>
      <c r="B249">
        <v>1125</v>
      </c>
      <c r="C249">
        <v>7.8168052410201801E+20</v>
      </c>
      <c r="D249" t="s">
        <v>82</v>
      </c>
      <c r="E249">
        <v>79752</v>
      </c>
      <c r="F249" t="s">
        <v>83</v>
      </c>
      <c r="G249" t="s">
        <v>84</v>
      </c>
      <c r="H249" t="s">
        <v>85</v>
      </c>
      <c r="I249" s="1">
        <v>43424.163935185185</v>
      </c>
      <c r="J249">
        <v>1947</v>
      </c>
      <c r="K249">
        <v>9</v>
      </c>
      <c r="L249">
        <v>60</v>
      </c>
      <c r="M249">
        <v>15</v>
      </c>
      <c r="N249" t="b">
        <v>0</v>
      </c>
      <c r="R249" t="s">
        <v>86</v>
      </c>
      <c r="T249" t="s">
        <v>1210</v>
      </c>
      <c r="U249" t="s">
        <v>1211</v>
      </c>
      <c r="V249" t="s">
        <v>89</v>
      </c>
      <c r="W249" t="s">
        <v>90</v>
      </c>
      <c r="Y249" t="s">
        <v>91</v>
      </c>
      <c r="Z249">
        <v>7816805</v>
      </c>
      <c r="AA249" t="s">
        <v>92</v>
      </c>
      <c r="AB249" t="s">
        <v>310</v>
      </c>
      <c r="AC249" t="s">
        <v>311</v>
      </c>
      <c r="AD249" t="s">
        <v>175</v>
      </c>
      <c r="AF249" t="s">
        <v>1212</v>
      </c>
      <c r="AI249" t="s">
        <v>96</v>
      </c>
      <c r="AK249" t="s">
        <v>97</v>
      </c>
      <c r="AM249" t="s">
        <v>98</v>
      </c>
      <c r="AO249" t="s">
        <v>97</v>
      </c>
      <c r="AP249" t="s">
        <v>1213</v>
      </c>
      <c r="AQ249" t="s">
        <v>100</v>
      </c>
      <c r="AR249" t="s">
        <v>101</v>
      </c>
      <c r="AS249" t="s">
        <v>98</v>
      </c>
      <c r="AU249" t="s">
        <v>97</v>
      </c>
      <c r="AW249" t="s">
        <v>100</v>
      </c>
      <c r="AX249" t="s">
        <v>163</v>
      </c>
      <c r="AY249" t="s">
        <v>98</v>
      </c>
      <c r="BA249" t="s">
        <v>104</v>
      </c>
      <c r="BB249" t="s">
        <v>105</v>
      </c>
      <c r="BC249" t="s">
        <v>881</v>
      </c>
      <c r="BD249">
        <v>0</v>
      </c>
      <c r="BE249" t="s">
        <v>98</v>
      </c>
      <c r="BF249" t="s">
        <v>98</v>
      </c>
      <c r="BH249" t="s">
        <v>97</v>
      </c>
      <c r="BJ249" t="s">
        <v>97</v>
      </c>
      <c r="BL249" t="s">
        <v>97</v>
      </c>
      <c r="BN249" t="s">
        <v>98</v>
      </c>
      <c r="BP249" t="s">
        <v>100</v>
      </c>
      <c r="BQ249" t="s">
        <v>1214</v>
      </c>
      <c r="BR249" t="s">
        <v>104</v>
      </c>
      <c r="BS249" t="s">
        <v>200</v>
      </c>
      <c r="BT249" t="s">
        <v>98</v>
      </c>
      <c r="BU249" t="s">
        <v>98</v>
      </c>
      <c r="BV249" t="s">
        <v>98</v>
      </c>
      <c r="BW249" t="s">
        <v>98</v>
      </c>
      <c r="BY249" t="s">
        <v>98</v>
      </c>
      <c r="CA249" t="s">
        <v>100</v>
      </c>
      <c r="CB249" t="s">
        <v>186</v>
      </c>
      <c r="CC249" t="s">
        <v>100</v>
      </c>
      <c r="CD249" t="s">
        <v>187</v>
      </c>
      <c r="CE249" t="s">
        <v>97</v>
      </c>
      <c r="CG249" t="s">
        <v>97</v>
      </c>
      <c r="CI249" t="s">
        <v>98</v>
      </c>
      <c r="CJ249" t="s">
        <v>2874</v>
      </c>
      <c r="CK249" t="s">
        <v>2874</v>
      </c>
      <c r="CL249" t="b">
        <f t="shared" si="9"/>
        <v>1</v>
      </c>
      <c r="CM249" t="s">
        <v>2874</v>
      </c>
      <c r="CN249" t="s">
        <v>2874</v>
      </c>
      <c r="CO249" t="b">
        <f t="shared" si="10"/>
        <v>1</v>
      </c>
      <c r="CP249" t="s">
        <v>2873</v>
      </c>
      <c r="CQ249" t="s">
        <v>2874</v>
      </c>
      <c r="CR249" t="b">
        <f t="shared" si="11"/>
        <v>0</v>
      </c>
    </row>
    <row r="250" spans="1:96" x14ac:dyDescent="0.35">
      <c r="A250" s="1">
        <v>43397.667048611111</v>
      </c>
      <c r="B250">
        <v>762</v>
      </c>
      <c r="C250">
        <v>7.8169442410201796E+20</v>
      </c>
      <c r="D250" t="s">
        <v>82</v>
      </c>
      <c r="E250">
        <v>79575</v>
      </c>
      <c r="F250" t="s">
        <v>83</v>
      </c>
      <c r="G250" t="s">
        <v>84</v>
      </c>
      <c r="H250" t="s">
        <v>85</v>
      </c>
      <c r="I250" s="1">
        <v>43420.290069444447</v>
      </c>
      <c r="J250">
        <v>1752</v>
      </c>
      <c r="K250">
        <v>7.5</v>
      </c>
      <c r="L250">
        <v>75</v>
      </c>
      <c r="M250">
        <v>10</v>
      </c>
      <c r="N250" t="b">
        <v>0</v>
      </c>
      <c r="R250" t="s">
        <v>86</v>
      </c>
      <c r="T250" t="s">
        <v>1215</v>
      </c>
      <c r="U250" t="s">
        <v>1216</v>
      </c>
      <c r="V250" t="s">
        <v>89</v>
      </c>
      <c r="W250" t="s">
        <v>90</v>
      </c>
      <c r="Y250" t="s">
        <v>91</v>
      </c>
      <c r="Z250">
        <v>7816944</v>
      </c>
      <c r="AA250" t="s">
        <v>92</v>
      </c>
      <c r="AB250" t="s">
        <v>310</v>
      </c>
      <c r="AC250" t="s">
        <v>311</v>
      </c>
      <c r="AD250" t="s">
        <v>175</v>
      </c>
      <c r="AF250" t="s">
        <v>1217</v>
      </c>
      <c r="AG250" t="s">
        <v>125</v>
      </c>
      <c r="AI250" t="s">
        <v>96</v>
      </c>
      <c r="AK250" t="s">
        <v>97</v>
      </c>
      <c r="AM250" t="s">
        <v>98</v>
      </c>
      <c r="AO250" t="s">
        <v>97</v>
      </c>
      <c r="AP250" t="s">
        <v>1218</v>
      </c>
      <c r="AQ250" t="s">
        <v>104</v>
      </c>
      <c r="AR250" t="s">
        <v>131</v>
      </c>
      <c r="AS250" t="s">
        <v>97</v>
      </c>
      <c r="AU250" t="s">
        <v>98</v>
      </c>
      <c r="AW250" t="s">
        <v>98</v>
      </c>
      <c r="AY250" t="s">
        <v>100</v>
      </c>
      <c r="AZ250" t="s">
        <v>1219</v>
      </c>
      <c r="BA250" t="s">
        <v>97</v>
      </c>
      <c r="BD250">
        <v>0</v>
      </c>
      <c r="BE250" t="s">
        <v>98</v>
      </c>
      <c r="BF250" t="s">
        <v>98</v>
      </c>
      <c r="BH250" t="s">
        <v>98</v>
      </c>
      <c r="BJ250" t="s">
        <v>98</v>
      </c>
      <c r="BL250" t="s">
        <v>98</v>
      </c>
      <c r="BN250" t="s">
        <v>98</v>
      </c>
      <c r="BP250" t="s">
        <v>98</v>
      </c>
      <c r="BR250" t="s">
        <v>98</v>
      </c>
      <c r="BT250" t="s">
        <v>98</v>
      </c>
      <c r="BU250" t="s">
        <v>98</v>
      </c>
      <c r="BV250" t="s">
        <v>98</v>
      </c>
      <c r="BW250" t="s">
        <v>98</v>
      </c>
      <c r="BY250" t="s">
        <v>98</v>
      </c>
      <c r="CA250" t="s">
        <v>100</v>
      </c>
      <c r="CB250" t="s">
        <v>186</v>
      </c>
      <c r="CC250" t="s">
        <v>97</v>
      </c>
      <c r="CE250" t="s">
        <v>97</v>
      </c>
      <c r="CG250" t="s">
        <v>97</v>
      </c>
      <c r="CI250" t="s">
        <v>98</v>
      </c>
      <c r="CJ250" t="s">
        <v>2875</v>
      </c>
      <c r="CK250" t="s">
        <v>2874</v>
      </c>
      <c r="CL250" t="b">
        <f t="shared" si="9"/>
        <v>0</v>
      </c>
      <c r="CM250" t="s">
        <v>2875</v>
      </c>
      <c r="CN250" t="s">
        <v>2875</v>
      </c>
      <c r="CO250" t="b">
        <f t="shared" si="10"/>
        <v>1</v>
      </c>
      <c r="CP250" t="s">
        <v>2874</v>
      </c>
      <c r="CQ250" t="s">
        <v>2875</v>
      </c>
      <c r="CR250" t="b">
        <f t="shared" si="11"/>
        <v>0</v>
      </c>
    </row>
    <row r="251" spans="1:96" x14ac:dyDescent="0.35">
      <c r="A251" s="1">
        <v>43388.75409722222</v>
      </c>
      <c r="B251">
        <v>434</v>
      </c>
      <c r="C251">
        <v>7.8169521510201806E+20</v>
      </c>
      <c r="D251" t="s">
        <v>82</v>
      </c>
      <c r="E251">
        <v>78896</v>
      </c>
      <c r="F251" t="s">
        <v>83</v>
      </c>
      <c r="G251" t="s">
        <v>84</v>
      </c>
      <c r="H251" t="s">
        <v>85</v>
      </c>
      <c r="I251" s="1">
        <v>43410.04215277778</v>
      </c>
      <c r="J251">
        <v>984</v>
      </c>
      <c r="K251">
        <v>6.5</v>
      </c>
      <c r="L251">
        <v>65</v>
      </c>
      <c r="M251">
        <v>10</v>
      </c>
      <c r="N251" t="b">
        <v>0</v>
      </c>
      <c r="R251" t="s">
        <v>86</v>
      </c>
      <c r="T251" t="s">
        <v>864</v>
      </c>
      <c r="U251" t="s">
        <v>1220</v>
      </c>
      <c r="V251" t="s">
        <v>89</v>
      </c>
      <c r="W251" t="s">
        <v>90</v>
      </c>
      <c r="Y251" t="s">
        <v>91</v>
      </c>
      <c r="Z251">
        <v>7816952</v>
      </c>
      <c r="AA251" t="s">
        <v>92</v>
      </c>
      <c r="AB251" t="s">
        <v>310</v>
      </c>
      <c r="AC251" t="s">
        <v>311</v>
      </c>
      <c r="AD251" t="s">
        <v>175</v>
      </c>
      <c r="AF251" t="s">
        <v>1221</v>
      </c>
      <c r="AI251" t="s">
        <v>96</v>
      </c>
      <c r="AK251" t="s">
        <v>97</v>
      </c>
      <c r="AM251" t="s">
        <v>98</v>
      </c>
      <c r="AO251" t="s">
        <v>97</v>
      </c>
      <c r="AQ251" t="s">
        <v>100</v>
      </c>
      <c r="AR251" t="s">
        <v>101</v>
      </c>
      <c r="AS251" t="s">
        <v>97</v>
      </c>
      <c r="AU251" t="s">
        <v>98</v>
      </c>
      <c r="AW251" t="s">
        <v>98</v>
      </c>
      <c r="AY251" t="s">
        <v>100</v>
      </c>
      <c r="AZ251" t="s">
        <v>1222</v>
      </c>
      <c r="BA251" t="s">
        <v>104</v>
      </c>
      <c r="BB251" t="s">
        <v>105</v>
      </c>
      <c r="BD251">
        <v>0</v>
      </c>
      <c r="BE251" t="s">
        <v>98</v>
      </c>
      <c r="BF251" t="s">
        <v>98</v>
      </c>
      <c r="BH251" t="s">
        <v>98</v>
      </c>
      <c r="BJ251" t="s">
        <v>98</v>
      </c>
      <c r="BL251" t="s">
        <v>98</v>
      </c>
      <c r="BN251" t="s">
        <v>98</v>
      </c>
      <c r="BP251" t="s">
        <v>98</v>
      </c>
      <c r="BR251" t="s">
        <v>98</v>
      </c>
      <c r="BT251" t="s">
        <v>98</v>
      </c>
      <c r="BU251" t="s">
        <v>98</v>
      </c>
      <c r="BV251" t="s">
        <v>98</v>
      </c>
      <c r="BW251" t="s">
        <v>98</v>
      </c>
      <c r="BY251" t="s">
        <v>98</v>
      </c>
      <c r="CA251" t="s">
        <v>100</v>
      </c>
      <c r="CB251" t="s">
        <v>186</v>
      </c>
      <c r="CC251" t="s">
        <v>97</v>
      </c>
      <c r="CE251" t="s">
        <v>97</v>
      </c>
      <c r="CG251" t="s">
        <v>97</v>
      </c>
      <c r="CI251" t="s">
        <v>98</v>
      </c>
      <c r="CJ251" t="s">
        <v>2875</v>
      </c>
      <c r="CK251" t="s">
        <v>2875</v>
      </c>
      <c r="CL251" t="b">
        <f t="shared" si="9"/>
        <v>1</v>
      </c>
      <c r="CM251" t="s">
        <v>2875</v>
      </c>
      <c r="CN251" t="s">
        <v>2876</v>
      </c>
      <c r="CO251" t="b">
        <f t="shared" si="10"/>
        <v>0</v>
      </c>
      <c r="CP251" t="s">
        <v>2875</v>
      </c>
      <c r="CQ251" t="s">
        <v>2875</v>
      </c>
      <c r="CR251" t="b">
        <f t="shared" si="11"/>
        <v>1</v>
      </c>
    </row>
    <row r="252" spans="1:96" x14ac:dyDescent="0.35">
      <c r="A252" s="1">
        <v>43388.562905092593</v>
      </c>
      <c r="B252">
        <v>1358</v>
      </c>
      <c r="C252">
        <v>7.8173991510201795E+20</v>
      </c>
      <c r="D252" t="s">
        <v>82</v>
      </c>
      <c r="E252">
        <v>78848</v>
      </c>
      <c r="F252" t="s">
        <v>139</v>
      </c>
      <c r="G252" t="s">
        <v>140</v>
      </c>
      <c r="H252" t="s">
        <v>141</v>
      </c>
      <c r="I252" s="1">
        <v>43409.877881944441</v>
      </c>
      <c r="J252">
        <v>2175</v>
      </c>
      <c r="K252">
        <v>6</v>
      </c>
      <c r="L252">
        <v>60</v>
      </c>
      <c r="M252">
        <v>10</v>
      </c>
      <c r="N252" t="b">
        <v>0</v>
      </c>
      <c r="R252" t="s">
        <v>86</v>
      </c>
      <c r="T252" t="s">
        <v>1223</v>
      </c>
      <c r="U252" t="s">
        <v>1224</v>
      </c>
      <c r="V252" t="s">
        <v>89</v>
      </c>
      <c r="W252" t="s">
        <v>90</v>
      </c>
      <c r="Y252" t="s">
        <v>91</v>
      </c>
      <c r="Z252">
        <v>7817399</v>
      </c>
      <c r="AA252" t="s">
        <v>92</v>
      </c>
      <c r="AB252" t="s">
        <v>241</v>
      </c>
      <c r="AC252" t="s">
        <v>491</v>
      </c>
      <c r="AD252" t="s">
        <v>150</v>
      </c>
      <c r="AF252" t="s">
        <v>1225</v>
      </c>
      <c r="AI252" t="s">
        <v>152</v>
      </c>
      <c r="AK252" t="s">
        <v>97</v>
      </c>
      <c r="AM252" t="s">
        <v>98</v>
      </c>
      <c r="AO252" t="s">
        <v>97</v>
      </c>
      <c r="AQ252" t="s">
        <v>100</v>
      </c>
      <c r="AR252" t="s">
        <v>244</v>
      </c>
      <c r="AS252" t="s">
        <v>100</v>
      </c>
      <c r="AT252" t="s">
        <v>156</v>
      </c>
      <c r="AU252" t="s">
        <v>98</v>
      </c>
      <c r="AW252" t="s">
        <v>98</v>
      </c>
      <c r="AY252" t="s">
        <v>97</v>
      </c>
      <c r="BA252" t="s">
        <v>100</v>
      </c>
      <c r="BB252" t="s">
        <v>382</v>
      </c>
      <c r="BC252" t="s">
        <v>98</v>
      </c>
      <c r="BD252">
        <v>0</v>
      </c>
      <c r="BE252" t="s">
        <v>98</v>
      </c>
      <c r="BF252" t="s">
        <v>98</v>
      </c>
      <c r="BH252" t="s">
        <v>98</v>
      </c>
      <c r="BJ252" t="s">
        <v>98</v>
      </c>
      <c r="BL252" t="s">
        <v>98</v>
      </c>
      <c r="BN252" t="s">
        <v>98</v>
      </c>
      <c r="BP252" t="s">
        <v>98</v>
      </c>
      <c r="BR252" t="s">
        <v>98</v>
      </c>
      <c r="BT252" t="s">
        <v>98</v>
      </c>
      <c r="BU252" t="s">
        <v>98</v>
      </c>
      <c r="BV252" t="s">
        <v>98</v>
      </c>
      <c r="BW252" t="s">
        <v>98</v>
      </c>
      <c r="BY252" t="s">
        <v>98</v>
      </c>
      <c r="CA252" t="s">
        <v>100</v>
      </c>
      <c r="CB252" t="s">
        <v>158</v>
      </c>
      <c r="CC252" t="s">
        <v>97</v>
      </c>
      <c r="CE252" t="s">
        <v>97</v>
      </c>
      <c r="CG252" t="s">
        <v>97</v>
      </c>
      <c r="CI252" t="s">
        <v>98</v>
      </c>
      <c r="CJ252" t="s">
        <v>98</v>
      </c>
      <c r="CK252" t="s">
        <v>98</v>
      </c>
      <c r="CL252" t="b">
        <f t="shared" si="9"/>
        <v>1</v>
      </c>
      <c r="CM252" t="s">
        <v>98</v>
      </c>
      <c r="CN252" t="s">
        <v>98</v>
      </c>
      <c r="CO252" t="b">
        <f t="shared" si="10"/>
        <v>1</v>
      </c>
      <c r="CP252" t="s">
        <v>2905</v>
      </c>
      <c r="CQ252" t="s">
        <v>98</v>
      </c>
      <c r="CR252" t="b">
        <f t="shared" si="11"/>
        <v>0</v>
      </c>
    </row>
    <row r="253" spans="1:96" x14ac:dyDescent="0.35">
      <c r="A253" s="1">
        <v>43389.740902777776</v>
      </c>
      <c r="B253">
        <v>1897</v>
      </c>
      <c r="C253">
        <v>7.8174181610201796E+20</v>
      </c>
      <c r="D253" t="s">
        <v>82</v>
      </c>
      <c r="E253">
        <v>78919</v>
      </c>
      <c r="F253" t="s">
        <v>83</v>
      </c>
      <c r="G253" t="s">
        <v>84</v>
      </c>
      <c r="H253" t="s">
        <v>85</v>
      </c>
      <c r="I253" s="1">
        <v>43423.323622685188</v>
      </c>
      <c r="J253">
        <v>2715</v>
      </c>
      <c r="K253">
        <v>7</v>
      </c>
      <c r="L253">
        <v>70</v>
      </c>
      <c r="M253">
        <v>10</v>
      </c>
      <c r="N253" t="b">
        <v>0</v>
      </c>
      <c r="R253" t="s">
        <v>86</v>
      </c>
      <c r="T253" t="s">
        <v>1226</v>
      </c>
      <c r="U253" t="s">
        <v>1202</v>
      </c>
      <c r="V253" t="s">
        <v>89</v>
      </c>
      <c r="W253" t="s">
        <v>90</v>
      </c>
      <c r="Y253" t="s">
        <v>91</v>
      </c>
      <c r="Z253">
        <v>7817418</v>
      </c>
      <c r="AA253" t="s">
        <v>92</v>
      </c>
      <c r="AB253" t="s">
        <v>310</v>
      </c>
      <c r="AC253" t="s">
        <v>311</v>
      </c>
      <c r="AD253" t="s">
        <v>175</v>
      </c>
      <c r="AF253" t="s">
        <v>1227</v>
      </c>
      <c r="AI253" t="s">
        <v>152</v>
      </c>
      <c r="AK253" t="s">
        <v>97</v>
      </c>
      <c r="AM253" t="s">
        <v>98</v>
      </c>
      <c r="AO253" t="s">
        <v>97</v>
      </c>
      <c r="AQ253" t="s">
        <v>100</v>
      </c>
      <c r="AR253" t="s">
        <v>101</v>
      </c>
      <c r="AS253" t="s">
        <v>97</v>
      </c>
      <c r="AU253" t="s">
        <v>98</v>
      </c>
      <c r="AW253" t="s">
        <v>98</v>
      </c>
      <c r="AY253" t="s">
        <v>97</v>
      </c>
      <c r="BA253" t="s">
        <v>100</v>
      </c>
      <c r="BB253" t="s">
        <v>1228</v>
      </c>
      <c r="BD253">
        <v>0</v>
      </c>
      <c r="BE253" t="s">
        <v>98</v>
      </c>
      <c r="BF253" t="s">
        <v>98</v>
      </c>
      <c r="BH253" t="s">
        <v>98</v>
      </c>
      <c r="BJ253" t="s">
        <v>98</v>
      </c>
      <c r="BL253" t="s">
        <v>98</v>
      </c>
      <c r="BN253" t="s">
        <v>98</v>
      </c>
      <c r="BP253" t="s">
        <v>98</v>
      </c>
      <c r="BR253" t="s">
        <v>98</v>
      </c>
      <c r="BT253" t="s">
        <v>98</v>
      </c>
      <c r="BU253" t="s">
        <v>98</v>
      </c>
      <c r="BV253" t="s">
        <v>98</v>
      </c>
      <c r="BW253" t="s">
        <v>98</v>
      </c>
      <c r="BY253" t="s">
        <v>98</v>
      </c>
      <c r="CA253" t="s">
        <v>100</v>
      </c>
      <c r="CB253" t="s">
        <v>186</v>
      </c>
      <c r="CC253" t="s">
        <v>97</v>
      </c>
      <c r="CE253" t="s">
        <v>97</v>
      </c>
      <c r="CG253" t="s">
        <v>97</v>
      </c>
      <c r="CI253" t="s">
        <v>98</v>
      </c>
      <c r="CJ253" t="s">
        <v>2876</v>
      </c>
      <c r="CK253" t="s">
        <v>2876</v>
      </c>
      <c r="CL253" t="b">
        <f t="shared" si="9"/>
        <v>1</v>
      </c>
      <c r="CM253" t="s">
        <v>2876</v>
      </c>
      <c r="CN253" t="s">
        <v>2872</v>
      </c>
      <c r="CO253" t="b">
        <f t="shared" si="10"/>
        <v>0</v>
      </c>
      <c r="CP253" t="s">
        <v>98</v>
      </c>
      <c r="CQ253" t="s">
        <v>2905</v>
      </c>
      <c r="CR253" t="b">
        <f t="shared" si="11"/>
        <v>0</v>
      </c>
    </row>
    <row r="254" spans="1:96" x14ac:dyDescent="0.35">
      <c r="A254" s="1">
        <v>43396.496898148151</v>
      </c>
      <c r="B254">
        <v>357</v>
      </c>
      <c r="C254">
        <v>7.8178402310201803E+20</v>
      </c>
      <c r="D254" t="s">
        <v>82</v>
      </c>
      <c r="E254">
        <v>79636</v>
      </c>
      <c r="F254" t="s">
        <v>106</v>
      </c>
      <c r="G254" t="s">
        <v>107</v>
      </c>
      <c r="H254" t="s">
        <v>108</v>
      </c>
      <c r="I254" s="1">
        <v>43424.08697916667</v>
      </c>
      <c r="J254">
        <v>879</v>
      </c>
      <c r="K254">
        <v>7</v>
      </c>
      <c r="L254">
        <v>70</v>
      </c>
      <c r="M254">
        <v>10</v>
      </c>
      <c r="N254" t="b">
        <v>0</v>
      </c>
      <c r="R254" t="s">
        <v>86</v>
      </c>
      <c r="T254" t="s">
        <v>1229</v>
      </c>
      <c r="U254" t="s">
        <v>1230</v>
      </c>
      <c r="V254" t="s">
        <v>89</v>
      </c>
      <c r="W254" t="s">
        <v>90</v>
      </c>
      <c r="Y254" t="s">
        <v>91</v>
      </c>
      <c r="Z254">
        <v>7817840</v>
      </c>
      <c r="AA254" t="s">
        <v>92</v>
      </c>
      <c r="AB254" t="s">
        <v>241</v>
      </c>
      <c r="AC254" t="s">
        <v>242</v>
      </c>
      <c r="AD254" t="s">
        <v>150</v>
      </c>
      <c r="AF254" t="s">
        <v>1231</v>
      </c>
      <c r="AI254" t="s">
        <v>96</v>
      </c>
      <c r="AK254" t="s">
        <v>97</v>
      </c>
      <c r="AM254" t="s">
        <v>98</v>
      </c>
      <c r="AO254" t="s">
        <v>97</v>
      </c>
      <c r="AQ254" t="s">
        <v>100</v>
      </c>
      <c r="AR254" t="s">
        <v>1232</v>
      </c>
      <c r="AS254" t="s">
        <v>100</v>
      </c>
      <c r="AT254" t="s">
        <v>114</v>
      </c>
      <c r="AU254" t="s">
        <v>98</v>
      </c>
      <c r="AW254" t="s">
        <v>98</v>
      </c>
      <c r="AY254" t="s">
        <v>97</v>
      </c>
      <c r="BA254" t="s">
        <v>97</v>
      </c>
      <c r="BC254" t="s">
        <v>98</v>
      </c>
      <c r="BD254">
        <v>0</v>
      </c>
      <c r="BE254" t="s">
        <v>98</v>
      </c>
      <c r="BF254" t="s">
        <v>98</v>
      </c>
      <c r="BH254" t="s">
        <v>98</v>
      </c>
      <c r="BJ254" t="s">
        <v>98</v>
      </c>
      <c r="BL254" t="s">
        <v>98</v>
      </c>
      <c r="BN254" t="s">
        <v>98</v>
      </c>
      <c r="BP254" t="s">
        <v>98</v>
      </c>
      <c r="BR254" t="s">
        <v>98</v>
      </c>
      <c r="BT254" t="s">
        <v>98</v>
      </c>
      <c r="BU254" t="s">
        <v>98</v>
      </c>
      <c r="BV254" t="s">
        <v>98</v>
      </c>
      <c r="BW254" t="s">
        <v>98</v>
      </c>
      <c r="BY254" t="s">
        <v>98</v>
      </c>
      <c r="CA254" t="s">
        <v>100</v>
      </c>
      <c r="CB254" t="s">
        <v>116</v>
      </c>
      <c r="CC254" t="s">
        <v>97</v>
      </c>
      <c r="CE254" t="s">
        <v>97</v>
      </c>
      <c r="CG254" t="s">
        <v>97</v>
      </c>
      <c r="CI254" t="s">
        <v>98</v>
      </c>
      <c r="CJ254" t="s">
        <v>2872</v>
      </c>
      <c r="CK254" t="s">
        <v>2872</v>
      </c>
      <c r="CL254" t="b">
        <f t="shared" si="9"/>
        <v>1</v>
      </c>
      <c r="CM254" t="s">
        <v>2872</v>
      </c>
      <c r="CN254" t="s">
        <v>2872</v>
      </c>
      <c r="CO254" t="b">
        <f t="shared" si="10"/>
        <v>1</v>
      </c>
      <c r="CP254" t="s">
        <v>2872</v>
      </c>
      <c r="CQ254" t="s">
        <v>2872</v>
      </c>
      <c r="CR254" t="b">
        <f t="shared" si="11"/>
        <v>1</v>
      </c>
    </row>
    <row r="255" spans="1:96" x14ac:dyDescent="0.35">
      <c r="A255" s="1">
        <v>43396.492083333331</v>
      </c>
      <c r="B255">
        <v>461</v>
      </c>
      <c r="C255">
        <v>7.8178412310201801E+20</v>
      </c>
      <c r="D255" t="s">
        <v>82</v>
      </c>
      <c r="E255">
        <v>79633</v>
      </c>
      <c r="F255" t="s">
        <v>106</v>
      </c>
      <c r="G255" t="s">
        <v>107</v>
      </c>
      <c r="H255" t="s">
        <v>108</v>
      </c>
      <c r="I255" s="1">
        <v>43424.117002314815</v>
      </c>
      <c r="J255">
        <v>2595</v>
      </c>
      <c r="K255">
        <v>4.5</v>
      </c>
      <c r="L255">
        <v>45</v>
      </c>
      <c r="M255">
        <v>10</v>
      </c>
      <c r="N255" t="b">
        <v>0</v>
      </c>
      <c r="R255" t="s">
        <v>86</v>
      </c>
      <c r="T255" t="s">
        <v>1233</v>
      </c>
      <c r="U255" t="s">
        <v>1161</v>
      </c>
      <c r="V255" t="s">
        <v>89</v>
      </c>
      <c r="W255" t="s">
        <v>90</v>
      </c>
      <c r="Y255" t="s">
        <v>91</v>
      </c>
      <c r="Z255">
        <v>7817841</v>
      </c>
      <c r="AA255" t="s">
        <v>92</v>
      </c>
      <c r="AB255" t="s">
        <v>241</v>
      </c>
      <c r="AC255" t="s">
        <v>242</v>
      </c>
      <c r="AD255" t="s">
        <v>150</v>
      </c>
      <c r="AF255">
        <v>807545401</v>
      </c>
      <c r="AI255" t="s">
        <v>96</v>
      </c>
      <c r="AK255" t="s">
        <v>97</v>
      </c>
      <c r="AM255" t="s">
        <v>98</v>
      </c>
      <c r="AO255" t="s">
        <v>100</v>
      </c>
      <c r="AP255" t="s">
        <v>1234</v>
      </c>
      <c r="AQ255" t="s">
        <v>100</v>
      </c>
      <c r="AR255" t="s">
        <v>113</v>
      </c>
      <c r="AS255" t="s">
        <v>100</v>
      </c>
      <c r="AT255" t="s">
        <v>114</v>
      </c>
      <c r="AU255" t="s">
        <v>98</v>
      </c>
      <c r="AW255" t="s">
        <v>98</v>
      </c>
      <c r="AY255" t="s">
        <v>100</v>
      </c>
      <c r="AZ255" t="s">
        <v>1235</v>
      </c>
      <c r="BA255" t="s">
        <v>104</v>
      </c>
      <c r="BB255" t="s">
        <v>115</v>
      </c>
      <c r="BC255" t="s">
        <v>98</v>
      </c>
      <c r="BD255">
        <v>0</v>
      </c>
      <c r="BE255" t="s">
        <v>98</v>
      </c>
      <c r="BF255" t="s">
        <v>98</v>
      </c>
      <c r="BH255" t="s">
        <v>98</v>
      </c>
      <c r="BJ255" t="s">
        <v>98</v>
      </c>
      <c r="BL255" t="s">
        <v>98</v>
      </c>
      <c r="BN255" t="s">
        <v>98</v>
      </c>
      <c r="BP255" t="s">
        <v>98</v>
      </c>
      <c r="BR255" t="s">
        <v>98</v>
      </c>
      <c r="BT255" t="s">
        <v>98</v>
      </c>
      <c r="BU255" t="s">
        <v>98</v>
      </c>
      <c r="BV255" t="s">
        <v>98</v>
      </c>
      <c r="BW255" t="s">
        <v>98</v>
      </c>
      <c r="BY255" t="s">
        <v>98</v>
      </c>
      <c r="CA255" t="s">
        <v>100</v>
      </c>
      <c r="CB255" t="s">
        <v>114</v>
      </c>
      <c r="CC255" t="s">
        <v>97</v>
      </c>
      <c r="CE255" t="s">
        <v>97</v>
      </c>
      <c r="CG255" t="s">
        <v>97</v>
      </c>
      <c r="CI255" t="s">
        <v>98</v>
      </c>
      <c r="CJ255" t="s">
        <v>2873</v>
      </c>
      <c r="CK255" t="s">
        <v>2873</v>
      </c>
      <c r="CL255" t="b">
        <f t="shared" si="9"/>
        <v>1</v>
      </c>
      <c r="CM255" t="s">
        <v>2873</v>
      </c>
      <c r="CN255" t="s">
        <v>2873</v>
      </c>
      <c r="CO255" t="b">
        <f t="shared" si="10"/>
        <v>1</v>
      </c>
      <c r="CP255" t="s">
        <v>2873</v>
      </c>
      <c r="CQ255" t="s">
        <v>2873</v>
      </c>
      <c r="CR255" t="b">
        <f t="shared" si="11"/>
        <v>1</v>
      </c>
    </row>
    <row r="256" spans="1:96" x14ac:dyDescent="0.35">
      <c r="A256" s="1">
        <v>43389.36519675926</v>
      </c>
      <c r="B256">
        <v>848</v>
      </c>
      <c r="C256">
        <v>7.8179731610201804E+20</v>
      </c>
      <c r="D256" t="s">
        <v>82</v>
      </c>
      <c r="E256">
        <v>79810</v>
      </c>
      <c r="F256" t="s">
        <v>106</v>
      </c>
      <c r="G256" t="s">
        <v>107</v>
      </c>
      <c r="H256" t="s">
        <v>108</v>
      </c>
      <c r="I256" s="1">
        <v>43425.155046296299</v>
      </c>
      <c r="J256">
        <v>1931</v>
      </c>
      <c r="K256">
        <v>3.5</v>
      </c>
      <c r="L256">
        <v>35</v>
      </c>
      <c r="M256">
        <v>10</v>
      </c>
      <c r="N256" t="b">
        <v>0</v>
      </c>
      <c r="R256" t="s">
        <v>86</v>
      </c>
      <c r="T256" t="s">
        <v>571</v>
      </c>
      <c r="U256" t="s">
        <v>1236</v>
      </c>
      <c r="V256" t="s">
        <v>89</v>
      </c>
      <c r="W256" t="s">
        <v>90</v>
      </c>
      <c r="Y256" t="s">
        <v>91</v>
      </c>
      <c r="Z256">
        <v>7817973</v>
      </c>
      <c r="AA256" t="s">
        <v>92</v>
      </c>
      <c r="AB256" t="s">
        <v>241</v>
      </c>
      <c r="AC256" t="s">
        <v>491</v>
      </c>
      <c r="AD256" t="s">
        <v>150</v>
      </c>
      <c r="AF256" t="s">
        <v>1237</v>
      </c>
      <c r="AI256" t="s">
        <v>96</v>
      </c>
      <c r="AK256" t="s">
        <v>100</v>
      </c>
      <c r="AL256" t="s">
        <v>1238</v>
      </c>
      <c r="AM256" t="s">
        <v>154</v>
      </c>
      <c r="AN256" t="s">
        <v>1238</v>
      </c>
      <c r="AO256" t="s">
        <v>100</v>
      </c>
      <c r="AP256" t="s">
        <v>1239</v>
      </c>
      <c r="AQ256" t="s">
        <v>104</v>
      </c>
      <c r="AR256" t="s">
        <v>337</v>
      </c>
      <c r="AS256" t="s">
        <v>100</v>
      </c>
      <c r="AT256" t="s">
        <v>114</v>
      </c>
      <c r="AU256" t="s">
        <v>98</v>
      </c>
      <c r="AW256" t="s">
        <v>98</v>
      </c>
      <c r="AY256" t="s">
        <v>100</v>
      </c>
      <c r="AZ256" t="s">
        <v>831</v>
      </c>
      <c r="BA256" t="s">
        <v>100</v>
      </c>
      <c r="BB256" t="s">
        <v>306</v>
      </c>
      <c r="BC256" t="s">
        <v>98</v>
      </c>
      <c r="BD256">
        <v>0</v>
      </c>
      <c r="BE256" t="s">
        <v>98</v>
      </c>
      <c r="BF256" t="s">
        <v>98</v>
      </c>
      <c r="BH256" t="s">
        <v>98</v>
      </c>
      <c r="BJ256" t="s">
        <v>98</v>
      </c>
      <c r="BL256" t="s">
        <v>98</v>
      </c>
      <c r="BN256" t="s">
        <v>98</v>
      </c>
      <c r="BP256" t="s">
        <v>98</v>
      </c>
      <c r="BR256" t="s">
        <v>98</v>
      </c>
      <c r="BT256" t="s">
        <v>98</v>
      </c>
      <c r="BU256" t="s">
        <v>98</v>
      </c>
      <c r="BV256" t="s">
        <v>98</v>
      </c>
      <c r="BW256" t="s">
        <v>98</v>
      </c>
      <c r="BY256" t="s">
        <v>98</v>
      </c>
      <c r="CA256" t="s">
        <v>100</v>
      </c>
      <c r="CB256" t="s">
        <v>905</v>
      </c>
      <c r="CC256" t="s">
        <v>97</v>
      </c>
      <c r="CE256" t="s">
        <v>97</v>
      </c>
      <c r="CG256" t="s">
        <v>97</v>
      </c>
      <c r="CI256" t="s">
        <v>98</v>
      </c>
      <c r="CJ256" t="s">
        <v>2874</v>
      </c>
      <c r="CK256" t="s">
        <v>2874</v>
      </c>
      <c r="CL256" t="b">
        <f t="shared" si="9"/>
        <v>1</v>
      </c>
      <c r="CM256" t="s">
        <v>2874</v>
      </c>
      <c r="CN256" t="s">
        <v>2874</v>
      </c>
      <c r="CO256" t="b">
        <f t="shared" si="10"/>
        <v>1</v>
      </c>
      <c r="CP256" t="s">
        <v>2874</v>
      </c>
      <c r="CQ256" t="s">
        <v>2874</v>
      </c>
      <c r="CR256" t="b">
        <f t="shared" si="11"/>
        <v>1</v>
      </c>
    </row>
    <row r="257" spans="1:96" x14ac:dyDescent="0.35">
      <c r="A257" s="1">
        <v>43388.511076388888</v>
      </c>
      <c r="B257">
        <v>982</v>
      </c>
      <c r="C257">
        <v>7.8185201510201806E+20</v>
      </c>
      <c r="D257" t="s">
        <v>82</v>
      </c>
      <c r="E257">
        <v>78839</v>
      </c>
      <c r="F257" t="s">
        <v>139</v>
      </c>
      <c r="G257" t="s">
        <v>140</v>
      </c>
      <c r="H257" t="s">
        <v>141</v>
      </c>
      <c r="I257" s="1">
        <v>43409.867592592593</v>
      </c>
      <c r="J257">
        <v>2223</v>
      </c>
      <c r="K257">
        <v>4.5</v>
      </c>
      <c r="L257">
        <v>45</v>
      </c>
      <c r="M257">
        <v>10</v>
      </c>
      <c r="N257" t="b">
        <v>0</v>
      </c>
      <c r="R257" t="s">
        <v>86</v>
      </c>
      <c r="T257" t="s">
        <v>1240</v>
      </c>
      <c r="U257" t="s">
        <v>1241</v>
      </c>
      <c r="V257" t="s">
        <v>89</v>
      </c>
      <c r="W257" t="s">
        <v>90</v>
      </c>
      <c r="Y257" t="s">
        <v>91</v>
      </c>
      <c r="Z257">
        <v>7818520</v>
      </c>
      <c r="AA257" t="s">
        <v>92</v>
      </c>
      <c r="AB257" t="s">
        <v>241</v>
      </c>
      <c r="AC257" t="s">
        <v>491</v>
      </c>
      <c r="AD257" t="s">
        <v>150</v>
      </c>
      <c r="AF257" t="s">
        <v>1242</v>
      </c>
      <c r="AI257" t="s">
        <v>152</v>
      </c>
      <c r="AK257" t="s">
        <v>100</v>
      </c>
      <c r="AL257" t="s">
        <v>1243</v>
      </c>
      <c r="AM257" t="s">
        <v>154</v>
      </c>
      <c r="AN257" t="s">
        <v>1243</v>
      </c>
      <c r="AO257" t="s">
        <v>100</v>
      </c>
      <c r="AP257" t="s">
        <v>1244</v>
      </c>
      <c r="AQ257" t="s">
        <v>104</v>
      </c>
      <c r="AR257" t="s">
        <v>493</v>
      </c>
      <c r="AS257" t="s">
        <v>100</v>
      </c>
      <c r="AT257" t="s">
        <v>156</v>
      </c>
      <c r="AU257" t="s">
        <v>98</v>
      </c>
      <c r="AW257" t="s">
        <v>98</v>
      </c>
      <c r="AY257" t="s">
        <v>100</v>
      </c>
      <c r="AZ257" t="s">
        <v>1245</v>
      </c>
      <c r="BA257" t="s">
        <v>97</v>
      </c>
      <c r="BC257" t="s">
        <v>98</v>
      </c>
      <c r="BD257">
        <v>0</v>
      </c>
      <c r="BE257" t="s">
        <v>98</v>
      </c>
      <c r="BF257" t="s">
        <v>98</v>
      </c>
      <c r="BH257" t="s">
        <v>98</v>
      </c>
      <c r="BJ257" t="s">
        <v>98</v>
      </c>
      <c r="BL257" t="s">
        <v>98</v>
      </c>
      <c r="BN257" t="s">
        <v>98</v>
      </c>
      <c r="BP257" t="s">
        <v>98</v>
      </c>
      <c r="BR257" t="s">
        <v>98</v>
      </c>
      <c r="BT257" t="s">
        <v>98</v>
      </c>
      <c r="BU257" t="s">
        <v>98</v>
      </c>
      <c r="BV257" t="s">
        <v>98</v>
      </c>
      <c r="BW257" t="s">
        <v>98</v>
      </c>
      <c r="BY257" t="s">
        <v>98</v>
      </c>
      <c r="CA257" t="s">
        <v>100</v>
      </c>
      <c r="CB257" t="s">
        <v>158</v>
      </c>
      <c r="CC257" t="s">
        <v>97</v>
      </c>
      <c r="CE257" t="s">
        <v>97</v>
      </c>
      <c r="CG257" t="s">
        <v>97</v>
      </c>
      <c r="CI257" t="s">
        <v>98</v>
      </c>
      <c r="CJ257" t="s">
        <v>2875</v>
      </c>
      <c r="CK257" t="s">
        <v>2874</v>
      </c>
      <c r="CL257" t="b">
        <f t="shared" si="9"/>
        <v>0</v>
      </c>
      <c r="CM257" t="s">
        <v>2875</v>
      </c>
      <c r="CN257" t="s">
        <v>2875</v>
      </c>
      <c r="CO257" t="b">
        <f t="shared" si="10"/>
        <v>1</v>
      </c>
      <c r="CP257" t="s">
        <v>2875</v>
      </c>
      <c r="CQ257" t="s">
        <v>2875</v>
      </c>
      <c r="CR257" t="b">
        <f t="shared" si="11"/>
        <v>1</v>
      </c>
    </row>
    <row r="258" spans="1:96" x14ac:dyDescent="0.35">
      <c r="A258" s="1">
        <v>43389.864710648151</v>
      </c>
      <c r="B258">
        <v>759</v>
      </c>
      <c r="C258">
        <v>7.8185211610201797E+20</v>
      </c>
      <c r="D258" t="s">
        <v>82</v>
      </c>
      <c r="E258">
        <v>79155</v>
      </c>
      <c r="F258" t="s">
        <v>83</v>
      </c>
      <c r="G258" t="s">
        <v>84</v>
      </c>
      <c r="H258" t="s">
        <v>85</v>
      </c>
      <c r="I258" s="1">
        <v>43416.048900462964</v>
      </c>
      <c r="J258">
        <v>1318</v>
      </c>
      <c r="K258">
        <v>5</v>
      </c>
      <c r="L258">
        <v>41.67</v>
      </c>
      <c r="M258">
        <v>12</v>
      </c>
      <c r="N258" t="b">
        <v>0</v>
      </c>
      <c r="R258" t="s">
        <v>86</v>
      </c>
      <c r="T258" t="s">
        <v>1246</v>
      </c>
      <c r="U258" t="s">
        <v>1247</v>
      </c>
      <c r="V258" t="s">
        <v>89</v>
      </c>
      <c r="W258" t="s">
        <v>90</v>
      </c>
      <c r="Y258" t="s">
        <v>91</v>
      </c>
      <c r="Z258">
        <v>7818521</v>
      </c>
      <c r="AA258" t="s">
        <v>92</v>
      </c>
      <c r="AB258" t="s">
        <v>241</v>
      </c>
      <c r="AC258" t="s">
        <v>491</v>
      </c>
      <c r="AD258" t="s">
        <v>150</v>
      </c>
      <c r="AF258" t="s">
        <v>1248</v>
      </c>
      <c r="AI258" t="s">
        <v>96</v>
      </c>
      <c r="AK258" t="s">
        <v>97</v>
      </c>
      <c r="AM258" t="s">
        <v>98</v>
      </c>
      <c r="AO258" t="s">
        <v>97</v>
      </c>
      <c r="AQ258" t="s">
        <v>100</v>
      </c>
      <c r="AR258" t="s">
        <v>101</v>
      </c>
      <c r="AS258" t="s">
        <v>100</v>
      </c>
      <c r="AT258" t="s">
        <v>102</v>
      </c>
      <c r="AU258" t="s">
        <v>100</v>
      </c>
      <c r="AV258" t="s">
        <v>408</v>
      </c>
      <c r="AW258" t="s">
        <v>100</v>
      </c>
      <c r="AX258" t="s">
        <v>163</v>
      </c>
      <c r="AY258" t="s">
        <v>97</v>
      </c>
      <c r="BA258" t="s">
        <v>100</v>
      </c>
      <c r="BB258" t="s">
        <v>222</v>
      </c>
      <c r="BD258">
        <v>0</v>
      </c>
      <c r="BE258" t="s">
        <v>98</v>
      </c>
      <c r="BF258" t="s">
        <v>98</v>
      </c>
      <c r="BH258" t="s">
        <v>98</v>
      </c>
      <c r="BJ258" t="s">
        <v>98</v>
      </c>
      <c r="BL258" t="s">
        <v>98</v>
      </c>
      <c r="BN258" t="s">
        <v>98</v>
      </c>
      <c r="BP258" t="s">
        <v>98</v>
      </c>
      <c r="BR258" t="s">
        <v>98</v>
      </c>
      <c r="BT258" t="s">
        <v>98</v>
      </c>
      <c r="BU258" t="s">
        <v>98</v>
      </c>
      <c r="BV258" t="s">
        <v>98</v>
      </c>
      <c r="BW258" t="s">
        <v>98</v>
      </c>
      <c r="BY258" t="s">
        <v>98</v>
      </c>
      <c r="CA258" t="s">
        <v>100</v>
      </c>
      <c r="CB258" t="s">
        <v>186</v>
      </c>
      <c r="CC258" t="s">
        <v>100</v>
      </c>
      <c r="CD258" t="s">
        <v>187</v>
      </c>
      <c r="CE258" t="s">
        <v>97</v>
      </c>
      <c r="CG258" t="s">
        <v>97</v>
      </c>
      <c r="CI258" t="s">
        <v>98</v>
      </c>
      <c r="CJ258" t="s">
        <v>2875</v>
      </c>
      <c r="CK258" t="s">
        <v>2875</v>
      </c>
      <c r="CL258" t="b">
        <f t="shared" si="9"/>
        <v>1</v>
      </c>
      <c r="CM258" t="s">
        <v>2875</v>
      </c>
      <c r="CN258" t="s">
        <v>2876</v>
      </c>
      <c r="CO258" t="b">
        <f t="shared" si="10"/>
        <v>0</v>
      </c>
      <c r="CP258" t="s">
        <v>2905</v>
      </c>
      <c r="CQ258" t="s">
        <v>2875</v>
      </c>
      <c r="CR258" t="b">
        <f t="shared" si="11"/>
        <v>0</v>
      </c>
    </row>
    <row r="259" spans="1:96" x14ac:dyDescent="0.35">
      <c r="A259" s="1">
        <v>43388.604328703703</v>
      </c>
      <c r="B259">
        <v>405</v>
      </c>
      <c r="C259">
        <v>7.8185221510201803E+20</v>
      </c>
      <c r="D259" t="s">
        <v>82</v>
      </c>
      <c r="E259">
        <v>79089</v>
      </c>
      <c r="F259" t="s">
        <v>83</v>
      </c>
      <c r="G259" t="s">
        <v>84</v>
      </c>
      <c r="H259" t="s">
        <v>85</v>
      </c>
      <c r="I259" s="1">
        <v>43413.92465277778</v>
      </c>
      <c r="J259">
        <v>1144</v>
      </c>
      <c r="K259">
        <v>6</v>
      </c>
      <c r="L259">
        <v>60</v>
      </c>
      <c r="M259">
        <v>10</v>
      </c>
      <c r="N259" t="b">
        <v>0</v>
      </c>
      <c r="R259" t="s">
        <v>86</v>
      </c>
      <c r="T259" t="s">
        <v>1249</v>
      </c>
      <c r="U259" t="s">
        <v>1250</v>
      </c>
      <c r="V259" t="s">
        <v>89</v>
      </c>
      <c r="W259" t="s">
        <v>90</v>
      </c>
      <c r="Y259" t="s">
        <v>91</v>
      </c>
      <c r="Z259">
        <v>7818522</v>
      </c>
      <c r="AA259" t="s">
        <v>92</v>
      </c>
      <c r="AB259" t="s">
        <v>241</v>
      </c>
      <c r="AC259" t="s">
        <v>491</v>
      </c>
      <c r="AD259" t="s">
        <v>150</v>
      </c>
      <c r="AF259" t="s">
        <v>1251</v>
      </c>
      <c r="AI259" t="s">
        <v>96</v>
      </c>
      <c r="AK259" t="s">
        <v>97</v>
      </c>
      <c r="AM259" t="s">
        <v>98</v>
      </c>
      <c r="AO259" t="s">
        <v>97</v>
      </c>
      <c r="AQ259" t="s">
        <v>100</v>
      </c>
      <c r="AR259" t="s">
        <v>101</v>
      </c>
      <c r="AS259" t="s">
        <v>100</v>
      </c>
      <c r="AT259" t="s">
        <v>102</v>
      </c>
      <c r="AU259" t="s">
        <v>98</v>
      </c>
      <c r="AW259" t="s">
        <v>98</v>
      </c>
      <c r="AY259" t="s">
        <v>97</v>
      </c>
      <c r="BA259" t="s">
        <v>100</v>
      </c>
      <c r="BB259" t="s">
        <v>222</v>
      </c>
      <c r="BD259">
        <v>0</v>
      </c>
      <c r="BE259" t="s">
        <v>98</v>
      </c>
      <c r="BF259" t="s">
        <v>98</v>
      </c>
      <c r="BH259" t="s">
        <v>98</v>
      </c>
      <c r="BJ259" t="s">
        <v>98</v>
      </c>
      <c r="BL259" t="s">
        <v>98</v>
      </c>
      <c r="BN259" t="s">
        <v>98</v>
      </c>
      <c r="BP259" t="s">
        <v>98</v>
      </c>
      <c r="BR259" t="s">
        <v>98</v>
      </c>
      <c r="BT259" t="s">
        <v>98</v>
      </c>
      <c r="BU259" t="s">
        <v>98</v>
      </c>
      <c r="BV259" t="s">
        <v>98</v>
      </c>
      <c r="BW259" t="s">
        <v>98</v>
      </c>
      <c r="BY259" t="s">
        <v>98</v>
      </c>
      <c r="CA259" t="s">
        <v>100</v>
      </c>
      <c r="CB259" t="s">
        <v>102</v>
      </c>
      <c r="CC259" t="s">
        <v>97</v>
      </c>
      <c r="CE259" t="s">
        <v>97</v>
      </c>
      <c r="CG259" t="s">
        <v>97</v>
      </c>
      <c r="CI259" t="s">
        <v>98</v>
      </c>
      <c r="CJ259" t="s">
        <v>98</v>
      </c>
      <c r="CK259" t="s">
        <v>98</v>
      </c>
      <c r="CL259" t="b">
        <f t="shared" ref="CL259:CL322" si="12">CK259=CJ259</f>
        <v>1</v>
      </c>
      <c r="CM259" t="s">
        <v>98</v>
      </c>
      <c r="CN259" t="s">
        <v>98</v>
      </c>
      <c r="CO259" t="b">
        <f t="shared" ref="CO259:CO322" si="13">CN259=CM259</f>
        <v>1</v>
      </c>
      <c r="CP259" t="s">
        <v>98</v>
      </c>
      <c r="CQ259" t="s">
        <v>98</v>
      </c>
      <c r="CR259" t="b">
        <f t="shared" ref="CR259:CR322" si="14">CQ259=CP259</f>
        <v>1</v>
      </c>
    </row>
    <row r="260" spans="1:96" x14ac:dyDescent="0.35">
      <c r="A260" s="1">
        <v>43389.717395833337</v>
      </c>
      <c r="B260">
        <v>507</v>
      </c>
      <c r="C260">
        <v>7.8186121610201806E+20</v>
      </c>
      <c r="D260" t="s">
        <v>82</v>
      </c>
      <c r="E260">
        <v>79002</v>
      </c>
      <c r="F260" t="s">
        <v>83</v>
      </c>
      <c r="G260" t="s">
        <v>84</v>
      </c>
      <c r="H260" t="s">
        <v>85</v>
      </c>
      <c r="I260" s="1">
        <v>43412.242962962962</v>
      </c>
      <c r="J260">
        <v>1144</v>
      </c>
      <c r="K260">
        <v>7.5</v>
      </c>
      <c r="L260">
        <v>50</v>
      </c>
      <c r="M260">
        <v>15</v>
      </c>
      <c r="N260" t="b">
        <v>0</v>
      </c>
      <c r="O260" t="s">
        <v>142</v>
      </c>
      <c r="P260" t="s">
        <v>143</v>
      </c>
      <c r="Q260" t="s">
        <v>144</v>
      </c>
      <c r="R260" t="s">
        <v>145</v>
      </c>
      <c r="S260" s="1">
        <v>43415.859583333331</v>
      </c>
      <c r="T260" t="s">
        <v>1252</v>
      </c>
      <c r="U260" t="s">
        <v>1253</v>
      </c>
      <c r="V260" t="s">
        <v>89</v>
      </c>
      <c r="W260" t="s">
        <v>90</v>
      </c>
      <c r="Y260" t="s">
        <v>91</v>
      </c>
      <c r="Z260">
        <v>7818612</v>
      </c>
      <c r="AA260" t="s">
        <v>92</v>
      </c>
      <c r="AB260" t="s">
        <v>310</v>
      </c>
      <c r="AC260" t="s">
        <v>311</v>
      </c>
      <c r="AD260" t="s">
        <v>175</v>
      </c>
      <c r="AF260" t="s">
        <v>1254</v>
      </c>
      <c r="AI260" t="s">
        <v>96</v>
      </c>
      <c r="AK260" t="s">
        <v>97</v>
      </c>
      <c r="AM260" t="s">
        <v>98</v>
      </c>
      <c r="AO260" t="s">
        <v>97</v>
      </c>
      <c r="AQ260" t="s">
        <v>100</v>
      </c>
      <c r="AR260" t="s">
        <v>101</v>
      </c>
      <c r="AS260" t="s">
        <v>98</v>
      </c>
      <c r="AU260" t="s">
        <v>104</v>
      </c>
      <c r="AV260" t="s">
        <v>183</v>
      </c>
      <c r="AW260" t="s">
        <v>100</v>
      </c>
      <c r="AX260" t="s">
        <v>163</v>
      </c>
      <c r="AY260" t="s">
        <v>98</v>
      </c>
      <c r="BA260" t="s">
        <v>100</v>
      </c>
      <c r="BB260" t="s">
        <v>1228</v>
      </c>
      <c r="BC260" t="s">
        <v>1255</v>
      </c>
      <c r="BD260">
        <v>0</v>
      </c>
      <c r="BE260" t="s">
        <v>98</v>
      </c>
      <c r="BF260" t="s">
        <v>98</v>
      </c>
      <c r="BH260" t="s">
        <v>97</v>
      </c>
      <c r="BJ260" t="s">
        <v>100</v>
      </c>
      <c r="BK260" t="s">
        <v>751</v>
      </c>
      <c r="BL260" t="s">
        <v>97</v>
      </c>
      <c r="BN260" t="s">
        <v>98</v>
      </c>
      <c r="BP260" t="s">
        <v>97</v>
      </c>
      <c r="BR260" t="s">
        <v>100</v>
      </c>
      <c r="BS260" t="s">
        <v>1151</v>
      </c>
      <c r="BT260" t="s">
        <v>98</v>
      </c>
      <c r="BU260" t="s">
        <v>98</v>
      </c>
      <c r="BV260" t="s">
        <v>98</v>
      </c>
      <c r="BW260" t="s">
        <v>98</v>
      </c>
      <c r="BY260" t="s">
        <v>98</v>
      </c>
      <c r="CA260" t="s">
        <v>100</v>
      </c>
      <c r="CB260" t="s">
        <v>186</v>
      </c>
      <c r="CC260" t="s">
        <v>100</v>
      </c>
      <c r="CD260" t="s">
        <v>187</v>
      </c>
      <c r="CE260" t="s">
        <v>97</v>
      </c>
      <c r="CG260" t="s">
        <v>97</v>
      </c>
      <c r="CI260" t="s">
        <v>2877</v>
      </c>
      <c r="CJ260" t="s">
        <v>2876</v>
      </c>
      <c r="CK260" t="s">
        <v>2876</v>
      </c>
      <c r="CL260" t="b">
        <f t="shared" si="12"/>
        <v>1</v>
      </c>
      <c r="CM260" t="s">
        <v>2876</v>
      </c>
      <c r="CN260" t="s">
        <v>2872</v>
      </c>
      <c r="CO260" t="b">
        <f t="shared" si="13"/>
        <v>0</v>
      </c>
      <c r="CP260" t="s">
        <v>2872</v>
      </c>
      <c r="CQ260" t="s">
        <v>2905</v>
      </c>
      <c r="CR260" t="b">
        <f t="shared" si="14"/>
        <v>0</v>
      </c>
    </row>
    <row r="261" spans="1:96" x14ac:dyDescent="0.35">
      <c r="A261" s="1">
        <v>43419.556087962963</v>
      </c>
      <c r="B261">
        <v>1215</v>
      </c>
      <c r="C261">
        <v>7.8186471511201795E+20</v>
      </c>
      <c r="D261" t="s">
        <v>82</v>
      </c>
      <c r="E261">
        <v>79899</v>
      </c>
      <c r="F261" t="s">
        <v>106</v>
      </c>
      <c r="G261" t="s">
        <v>107</v>
      </c>
      <c r="H261" t="s">
        <v>108</v>
      </c>
      <c r="I261" s="1">
        <v>43425.154976851853</v>
      </c>
      <c r="J261">
        <v>1665</v>
      </c>
      <c r="K261">
        <v>6</v>
      </c>
      <c r="L261">
        <v>60</v>
      </c>
      <c r="M261">
        <v>10</v>
      </c>
      <c r="N261" t="b">
        <v>0</v>
      </c>
      <c r="R261" t="s">
        <v>86</v>
      </c>
      <c r="T261" t="s">
        <v>1256</v>
      </c>
      <c r="U261" t="s">
        <v>1257</v>
      </c>
      <c r="V261" t="s">
        <v>89</v>
      </c>
      <c r="W261" t="s">
        <v>90</v>
      </c>
      <c r="Y261" t="s">
        <v>91</v>
      </c>
      <c r="Z261">
        <v>7818647</v>
      </c>
      <c r="AA261" t="s">
        <v>92</v>
      </c>
      <c r="AB261" t="s">
        <v>241</v>
      </c>
      <c r="AC261" t="s">
        <v>491</v>
      </c>
      <c r="AD261" t="s">
        <v>150</v>
      </c>
      <c r="AF261" t="s">
        <v>1258</v>
      </c>
      <c r="AI261" t="s">
        <v>96</v>
      </c>
      <c r="AK261" t="s">
        <v>97</v>
      </c>
      <c r="AM261" t="s">
        <v>98</v>
      </c>
      <c r="AO261" t="s">
        <v>100</v>
      </c>
      <c r="AP261" t="s">
        <v>1259</v>
      </c>
      <c r="AQ261" t="s">
        <v>100</v>
      </c>
      <c r="AR261" t="s">
        <v>113</v>
      </c>
      <c r="AS261" t="s">
        <v>100</v>
      </c>
      <c r="AT261" t="s">
        <v>114</v>
      </c>
      <c r="AU261" t="s">
        <v>98</v>
      </c>
      <c r="AW261" t="s">
        <v>98</v>
      </c>
      <c r="AY261" t="s">
        <v>97</v>
      </c>
      <c r="AZ261" t="s">
        <v>929</v>
      </c>
      <c r="BA261" t="s">
        <v>97</v>
      </c>
      <c r="BC261" t="s">
        <v>98</v>
      </c>
      <c r="BD261">
        <v>0</v>
      </c>
      <c r="BE261" t="s">
        <v>98</v>
      </c>
      <c r="BF261" t="s">
        <v>98</v>
      </c>
      <c r="BH261" t="s">
        <v>98</v>
      </c>
      <c r="BJ261" t="s">
        <v>98</v>
      </c>
      <c r="BL261" t="s">
        <v>98</v>
      </c>
      <c r="BN261" t="s">
        <v>98</v>
      </c>
      <c r="BP261" t="s">
        <v>98</v>
      </c>
      <c r="BR261" t="s">
        <v>98</v>
      </c>
      <c r="BT261" t="s">
        <v>98</v>
      </c>
      <c r="BU261" t="s">
        <v>98</v>
      </c>
      <c r="BV261" t="s">
        <v>98</v>
      </c>
      <c r="BW261" t="s">
        <v>98</v>
      </c>
      <c r="BY261" t="s">
        <v>98</v>
      </c>
      <c r="CA261" t="s">
        <v>100</v>
      </c>
      <c r="CB261" t="s">
        <v>757</v>
      </c>
      <c r="CC261" t="s">
        <v>97</v>
      </c>
      <c r="CE261" t="s">
        <v>97</v>
      </c>
      <c r="CG261" t="s">
        <v>97</v>
      </c>
      <c r="CI261" t="s">
        <v>98</v>
      </c>
      <c r="CJ261" t="s">
        <v>2872</v>
      </c>
      <c r="CK261" t="s">
        <v>2872</v>
      </c>
      <c r="CL261" t="b">
        <f t="shared" si="12"/>
        <v>1</v>
      </c>
      <c r="CM261" t="s">
        <v>2872</v>
      </c>
      <c r="CN261" t="s">
        <v>2872</v>
      </c>
      <c r="CO261" t="b">
        <f t="shared" si="13"/>
        <v>1</v>
      </c>
      <c r="CP261" t="s">
        <v>2873</v>
      </c>
      <c r="CQ261" t="s">
        <v>2872</v>
      </c>
      <c r="CR261" t="b">
        <f t="shared" si="14"/>
        <v>0</v>
      </c>
    </row>
    <row r="262" spans="1:96" x14ac:dyDescent="0.35">
      <c r="A262" s="1">
        <v>43395.427199074074</v>
      </c>
      <c r="B262">
        <v>748</v>
      </c>
      <c r="C262">
        <v>7.8189312210201805E+20</v>
      </c>
      <c r="D262" t="s">
        <v>82</v>
      </c>
      <c r="E262">
        <v>79280</v>
      </c>
      <c r="F262" t="s">
        <v>83</v>
      </c>
      <c r="G262" t="s">
        <v>84</v>
      </c>
      <c r="H262" t="s">
        <v>85</v>
      </c>
      <c r="I262" s="1">
        <v>43417.233611111114</v>
      </c>
      <c r="J262">
        <v>1556</v>
      </c>
      <c r="K262">
        <v>5.5</v>
      </c>
      <c r="L262">
        <v>55</v>
      </c>
      <c r="M262">
        <v>10</v>
      </c>
      <c r="N262" t="b">
        <v>0</v>
      </c>
      <c r="R262" t="s">
        <v>86</v>
      </c>
      <c r="T262" t="s">
        <v>1260</v>
      </c>
      <c r="U262" t="s">
        <v>1261</v>
      </c>
      <c r="V262" t="s">
        <v>89</v>
      </c>
      <c r="W262" t="s">
        <v>90</v>
      </c>
      <c r="Y262" t="s">
        <v>91</v>
      </c>
      <c r="Z262">
        <v>7818931</v>
      </c>
      <c r="AA262" t="s">
        <v>92</v>
      </c>
      <c r="AB262" t="s">
        <v>241</v>
      </c>
      <c r="AC262" t="s">
        <v>242</v>
      </c>
      <c r="AD262" t="s">
        <v>150</v>
      </c>
      <c r="AF262" t="s">
        <v>1262</v>
      </c>
      <c r="AI262" t="s">
        <v>96</v>
      </c>
      <c r="AK262" t="s">
        <v>97</v>
      </c>
      <c r="AM262" t="s">
        <v>98</v>
      </c>
      <c r="AO262" t="s">
        <v>97</v>
      </c>
      <c r="AP262" t="s">
        <v>1263</v>
      </c>
      <c r="AQ262" t="s">
        <v>104</v>
      </c>
      <c r="AR262" t="s">
        <v>131</v>
      </c>
      <c r="AS262" t="s">
        <v>100</v>
      </c>
      <c r="AT262" t="s">
        <v>102</v>
      </c>
      <c r="AU262" t="s">
        <v>98</v>
      </c>
      <c r="AW262" t="s">
        <v>98</v>
      </c>
      <c r="AY262" t="s">
        <v>100</v>
      </c>
      <c r="AZ262" t="s">
        <v>1264</v>
      </c>
      <c r="BA262" t="s">
        <v>100</v>
      </c>
      <c r="BB262" t="s">
        <v>222</v>
      </c>
      <c r="BD262">
        <v>0</v>
      </c>
      <c r="BE262" t="s">
        <v>98</v>
      </c>
      <c r="BF262" t="s">
        <v>98</v>
      </c>
      <c r="BH262" t="s">
        <v>98</v>
      </c>
      <c r="BJ262" t="s">
        <v>98</v>
      </c>
      <c r="BL262" t="s">
        <v>98</v>
      </c>
      <c r="BN262" t="s">
        <v>98</v>
      </c>
      <c r="BP262" t="s">
        <v>98</v>
      </c>
      <c r="BR262" t="s">
        <v>98</v>
      </c>
      <c r="BT262" t="s">
        <v>98</v>
      </c>
      <c r="BU262" t="s">
        <v>98</v>
      </c>
      <c r="BV262" t="s">
        <v>98</v>
      </c>
      <c r="BW262" t="s">
        <v>98</v>
      </c>
      <c r="BY262" t="s">
        <v>98</v>
      </c>
      <c r="CA262" t="s">
        <v>100</v>
      </c>
      <c r="CB262" t="s">
        <v>102</v>
      </c>
      <c r="CC262" t="s">
        <v>97</v>
      </c>
      <c r="CE262" t="s">
        <v>97</v>
      </c>
      <c r="CG262" t="s">
        <v>97</v>
      </c>
      <c r="CI262" t="s">
        <v>98</v>
      </c>
      <c r="CJ262" t="s">
        <v>2873</v>
      </c>
      <c r="CK262" t="s">
        <v>2873</v>
      </c>
      <c r="CL262" t="b">
        <f t="shared" si="12"/>
        <v>1</v>
      </c>
      <c r="CM262" t="s">
        <v>2873</v>
      </c>
      <c r="CN262" t="s">
        <v>2873</v>
      </c>
      <c r="CO262" t="b">
        <f t="shared" si="13"/>
        <v>1</v>
      </c>
      <c r="CP262" t="s">
        <v>2874</v>
      </c>
      <c r="CQ262" t="s">
        <v>2873</v>
      </c>
      <c r="CR262" t="b">
        <f t="shared" si="14"/>
        <v>0</v>
      </c>
    </row>
    <row r="263" spans="1:96" x14ac:dyDescent="0.35">
      <c r="A263" s="1">
        <v>43395.341458333336</v>
      </c>
      <c r="B263">
        <v>935</v>
      </c>
      <c r="C263">
        <v>7.8194882210201797E+20</v>
      </c>
      <c r="D263" t="s">
        <v>82</v>
      </c>
      <c r="E263">
        <v>79297</v>
      </c>
      <c r="F263" t="s">
        <v>106</v>
      </c>
      <c r="G263" t="s">
        <v>107</v>
      </c>
      <c r="H263" t="s">
        <v>108</v>
      </c>
      <c r="I263" s="1">
        <v>43418.185983796298</v>
      </c>
      <c r="J263">
        <v>1886</v>
      </c>
      <c r="K263">
        <v>7</v>
      </c>
      <c r="L263">
        <v>58.33</v>
      </c>
      <c r="M263">
        <v>12</v>
      </c>
      <c r="N263" t="b">
        <v>0</v>
      </c>
      <c r="R263" t="s">
        <v>86</v>
      </c>
      <c r="T263" t="s">
        <v>1265</v>
      </c>
      <c r="U263" t="s">
        <v>1266</v>
      </c>
      <c r="V263" t="s">
        <v>89</v>
      </c>
      <c r="W263" t="s">
        <v>90</v>
      </c>
      <c r="Y263" t="s">
        <v>91</v>
      </c>
      <c r="Z263">
        <v>7819488</v>
      </c>
      <c r="AA263" t="s">
        <v>92</v>
      </c>
      <c r="AB263" t="s">
        <v>310</v>
      </c>
      <c r="AC263" t="s">
        <v>311</v>
      </c>
      <c r="AD263" t="s">
        <v>175</v>
      </c>
      <c r="AF263" t="s">
        <v>1267</v>
      </c>
      <c r="AI263" t="s">
        <v>96</v>
      </c>
      <c r="AK263" t="s">
        <v>97</v>
      </c>
      <c r="AM263" t="s">
        <v>98</v>
      </c>
      <c r="AO263" t="s">
        <v>97</v>
      </c>
      <c r="AP263" t="s">
        <v>232</v>
      </c>
      <c r="AQ263" t="s">
        <v>100</v>
      </c>
      <c r="AR263" t="s">
        <v>113</v>
      </c>
      <c r="AS263" t="s">
        <v>98</v>
      </c>
      <c r="AU263" t="s">
        <v>97</v>
      </c>
      <c r="AV263" t="s">
        <v>341</v>
      </c>
      <c r="AW263" t="s">
        <v>100</v>
      </c>
      <c r="AX263" t="s">
        <v>289</v>
      </c>
      <c r="AY263" t="s">
        <v>98</v>
      </c>
      <c r="BA263" t="s">
        <v>104</v>
      </c>
      <c r="BB263" t="s">
        <v>115</v>
      </c>
      <c r="BC263" t="s">
        <v>1268</v>
      </c>
      <c r="BD263">
        <v>0</v>
      </c>
      <c r="BE263" t="s">
        <v>98</v>
      </c>
      <c r="BF263" t="s">
        <v>98</v>
      </c>
      <c r="BH263" t="s">
        <v>98</v>
      </c>
      <c r="BJ263" t="s">
        <v>98</v>
      </c>
      <c r="BL263" t="s">
        <v>98</v>
      </c>
      <c r="BN263" t="s">
        <v>98</v>
      </c>
      <c r="BP263" t="s">
        <v>97</v>
      </c>
      <c r="BQ263" t="s">
        <v>1269</v>
      </c>
      <c r="BR263" t="s">
        <v>104</v>
      </c>
      <c r="BS263" t="s">
        <v>1270</v>
      </c>
      <c r="BT263" t="s">
        <v>98</v>
      </c>
      <c r="BU263" t="s">
        <v>98</v>
      </c>
      <c r="BV263" t="s">
        <v>98</v>
      </c>
      <c r="BW263" t="s">
        <v>98</v>
      </c>
      <c r="BY263" t="s">
        <v>98</v>
      </c>
      <c r="CA263" t="s">
        <v>100</v>
      </c>
      <c r="CB263" t="s">
        <v>345</v>
      </c>
      <c r="CC263" t="s">
        <v>100</v>
      </c>
      <c r="CD263" t="s">
        <v>289</v>
      </c>
      <c r="CE263" t="s">
        <v>97</v>
      </c>
      <c r="CG263" t="s">
        <v>97</v>
      </c>
      <c r="CI263" t="s">
        <v>98</v>
      </c>
      <c r="CJ263" t="s">
        <v>2874</v>
      </c>
      <c r="CK263" t="s">
        <v>2874</v>
      </c>
      <c r="CL263" t="b">
        <f t="shared" si="12"/>
        <v>1</v>
      </c>
      <c r="CM263" t="s">
        <v>2874</v>
      </c>
      <c r="CN263" t="s">
        <v>2874</v>
      </c>
      <c r="CO263" t="b">
        <f t="shared" si="13"/>
        <v>1</v>
      </c>
      <c r="CP263" t="s">
        <v>2875</v>
      </c>
      <c r="CQ263" t="s">
        <v>2874</v>
      </c>
      <c r="CR263" t="b">
        <f t="shared" si="14"/>
        <v>0</v>
      </c>
    </row>
    <row r="264" spans="1:96" x14ac:dyDescent="0.35">
      <c r="A264" s="1">
        <v>43388.339050925926</v>
      </c>
      <c r="B264">
        <v>1642</v>
      </c>
      <c r="C264">
        <v>7.8194891510201804E+20</v>
      </c>
      <c r="D264" t="s">
        <v>82</v>
      </c>
      <c r="E264">
        <v>78647</v>
      </c>
      <c r="F264" t="s">
        <v>83</v>
      </c>
      <c r="G264" t="s">
        <v>84</v>
      </c>
      <c r="H264" t="s">
        <v>85</v>
      </c>
      <c r="I264" s="1">
        <v>43406.130347222221</v>
      </c>
      <c r="J264">
        <v>2356</v>
      </c>
      <c r="K264">
        <v>7.5</v>
      </c>
      <c r="L264">
        <v>53.57</v>
      </c>
      <c r="M264">
        <v>14</v>
      </c>
      <c r="N264" t="b">
        <v>0</v>
      </c>
      <c r="R264" t="s">
        <v>86</v>
      </c>
      <c r="T264" t="s">
        <v>1271</v>
      </c>
      <c r="U264" t="s">
        <v>1272</v>
      </c>
      <c r="V264" t="s">
        <v>89</v>
      </c>
      <c r="W264" t="s">
        <v>90</v>
      </c>
      <c r="Y264" t="s">
        <v>91</v>
      </c>
      <c r="Z264">
        <v>7819489</v>
      </c>
      <c r="AA264" t="s">
        <v>92</v>
      </c>
      <c r="AB264" t="s">
        <v>310</v>
      </c>
      <c r="AC264" t="s">
        <v>311</v>
      </c>
      <c r="AD264" t="s">
        <v>175</v>
      </c>
      <c r="AF264" t="s">
        <v>1273</v>
      </c>
      <c r="AI264" t="s">
        <v>96</v>
      </c>
      <c r="AK264" t="s">
        <v>97</v>
      </c>
      <c r="AM264" t="s">
        <v>98</v>
      </c>
      <c r="AO264" t="s">
        <v>97</v>
      </c>
      <c r="AQ264" t="s">
        <v>100</v>
      </c>
      <c r="AR264" t="s">
        <v>101</v>
      </c>
      <c r="AS264" t="s">
        <v>98</v>
      </c>
      <c r="AU264" t="s">
        <v>104</v>
      </c>
      <c r="AV264" t="s">
        <v>183</v>
      </c>
      <c r="AW264" t="s">
        <v>100</v>
      </c>
      <c r="AX264" t="s">
        <v>163</v>
      </c>
      <c r="AY264" t="s">
        <v>98</v>
      </c>
      <c r="BA264" t="s">
        <v>97</v>
      </c>
      <c r="BC264" t="s">
        <v>1274</v>
      </c>
      <c r="BD264">
        <v>0</v>
      </c>
      <c r="BE264" t="s">
        <v>98</v>
      </c>
      <c r="BF264" t="s">
        <v>98</v>
      </c>
      <c r="BH264" t="s">
        <v>100</v>
      </c>
      <c r="BI264" t="s">
        <v>1275</v>
      </c>
      <c r="BJ264" t="s">
        <v>98</v>
      </c>
      <c r="BL264" t="s">
        <v>100</v>
      </c>
      <c r="BM264" t="s">
        <v>198</v>
      </c>
      <c r="BN264" t="s">
        <v>98</v>
      </c>
      <c r="BP264" t="s">
        <v>97</v>
      </c>
      <c r="BR264" t="s">
        <v>97</v>
      </c>
      <c r="BT264" t="s">
        <v>98</v>
      </c>
      <c r="BU264" t="s">
        <v>98</v>
      </c>
      <c r="BV264" t="s">
        <v>98</v>
      </c>
      <c r="BW264" t="s">
        <v>98</v>
      </c>
      <c r="BY264" t="s">
        <v>98</v>
      </c>
      <c r="CA264" t="s">
        <v>100</v>
      </c>
      <c r="CB264" t="s">
        <v>186</v>
      </c>
      <c r="CC264" t="s">
        <v>100</v>
      </c>
      <c r="CD264" t="s">
        <v>187</v>
      </c>
      <c r="CE264" t="s">
        <v>97</v>
      </c>
      <c r="CG264" t="s">
        <v>97</v>
      </c>
      <c r="CI264" t="s">
        <v>98</v>
      </c>
      <c r="CJ264" t="s">
        <v>2875</v>
      </c>
      <c r="CK264" t="s">
        <v>2874</v>
      </c>
      <c r="CL264" t="b">
        <f t="shared" si="12"/>
        <v>0</v>
      </c>
      <c r="CM264" t="s">
        <v>2875</v>
      </c>
      <c r="CN264" t="s">
        <v>2875</v>
      </c>
      <c r="CO264" t="b">
        <f t="shared" si="13"/>
        <v>1</v>
      </c>
      <c r="CP264" t="s">
        <v>2905</v>
      </c>
      <c r="CQ264" t="s">
        <v>2875</v>
      </c>
      <c r="CR264" t="b">
        <f t="shared" si="14"/>
        <v>0</v>
      </c>
    </row>
    <row r="265" spans="1:96" x14ac:dyDescent="0.35">
      <c r="A265" s="1">
        <v>43388.40216435185</v>
      </c>
      <c r="B265">
        <v>372</v>
      </c>
      <c r="C265">
        <v>7.8194921510201799E+20</v>
      </c>
      <c r="D265" t="s">
        <v>82</v>
      </c>
      <c r="E265">
        <v>78666</v>
      </c>
      <c r="F265" t="s">
        <v>83</v>
      </c>
      <c r="G265" t="s">
        <v>84</v>
      </c>
      <c r="H265" t="s">
        <v>85</v>
      </c>
      <c r="I265" s="1">
        <v>43406.159409722219</v>
      </c>
      <c r="J265">
        <v>970</v>
      </c>
      <c r="K265">
        <v>7.5</v>
      </c>
      <c r="L265">
        <v>50</v>
      </c>
      <c r="M265">
        <v>15</v>
      </c>
      <c r="N265" t="b">
        <v>0</v>
      </c>
      <c r="R265" t="s">
        <v>86</v>
      </c>
      <c r="T265" t="s">
        <v>1276</v>
      </c>
      <c r="U265" t="s">
        <v>1277</v>
      </c>
      <c r="V265" t="s">
        <v>89</v>
      </c>
      <c r="W265" t="s">
        <v>90</v>
      </c>
      <c r="Y265" t="s">
        <v>91</v>
      </c>
      <c r="Z265">
        <v>7819492</v>
      </c>
      <c r="AA265" t="s">
        <v>92</v>
      </c>
      <c r="AB265" t="s">
        <v>310</v>
      </c>
      <c r="AC265" t="s">
        <v>311</v>
      </c>
      <c r="AD265" t="s">
        <v>175</v>
      </c>
      <c r="AF265" t="s">
        <v>1278</v>
      </c>
      <c r="AI265" t="s">
        <v>96</v>
      </c>
      <c r="AK265" t="s">
        <v>97</v>
      </c>
      <c r="AM265" t="s">
        <v>98</v>
      </c>
      <c r="AO265" t="s">
        <v>97</v>
      </c>
      <c r="AQ265" t="s">
        <v>104</v>
      </c>
      <c r="AR265" t="s">
        <v>298</v>
      </c>
      <c r="AS265" t="s">
        <v>98</v>
      </c>
      <c r="AU265" t="s">
        <v>97</v>
      </c>
      <c r="AW265" t="s">
        <v>100</v>
      </c>
      <c r="AX265" t="s">
        <v>163</v>
      </c>
      <c r="AY265" t="s">
        <v>98</v>
      </c>
      <c r="BA265" t="s">
        <v>100</v>
      </c>
      <c r="BB265" t="s">
        <v>1279</v>
      </c>
      <c r="BC265" t="s">
        <v>1280</v>
      </c>
      <c r="BD265">
        <v>0</v>
      </c>
      <c r="BE265" t="s">
        <v>98</v>
      </c>
      <c r="BF265" t="s">
        <v>98</v>
      </c>
      <c r="BH265" t="s">
        <v>97</v>
      </c>
      <c r="BJ265" t="s">
        <v>100</v>
      </c>
      <c r="BK265" t="s">
        <v>751</v>
      </c>
      <c r="BL265" t="s">
        <v>100</v>
      </c>
      <c r="BM265" t="s">
        <v>198</v>
      </c>
      <c r="BN265" t="s">
        <v>98</v>
      </c>
      <c r="BP265" t="s">
        <v>97</v>
      </c>
      <c r="BR265" t="s">
        <v>100</v>
      </c>
      <c r="BS265" t="s">
        <v>434</v>
      </c>
      <c r="BT265" t="s">
        <v>98</v>
      </c>
      <c r="BU265" t="s">
        <v>98</v>
      </c>
      <c r="BV265" t="s">
        <v>98</v>
      </c>
      <c r="BW265" t="s">
        <v>98</v>
      </c>
      <c r="BY265" t="s">
        <v>98</v>
      </c>
      <c r="CA265" t="s">
        <v>100</v>
      </c>
      <c r="CB265" t="s">
        <v>186</v>
      </c>
      <c r="CC265" t="s">
        <v>100</v>
      </c>
      <c r="CD265" t="s">
        <v>187</v>
      </c>
      <c r="CE265" t="s">
        <v>97</v>
      </c>
      <c r="CG265" t="s">
        <v>97</v>
      </c>
      <c r="CI265" t="s">
        <v>2877</v>
      </c>
      <c r="CJ265" t="s">
        <v>2875</v>
      </c>
      <c r="CK265" t="s">
        <v>2875</v>
      </c>
      <c r="CL265" t="b">
        <f t="shared" si="12"/>
        <v>1</v>
      </c>
      <c r="CM265" t="s">
        <v>2875</v>
      </c>
      <c r="CN265" t="s">
        <v>2876</v>
      </c>
      <c r="CO265" t="b">
        <f t="shared" si="13"/>
        <v>0</v>
      </c>
      <c r="CP265" t="s">
        <v>98</v>
      </c>
      <c r="CQ265" t="s">
        <v>2875</v>
      </c>
      <c r="CR265" t="b">
        <f t="shared" si="14"/>
        <v>0</v>
      </c>
    </row>
    <row r="266" spans="1:96" x14ac:dyDescent="0.35">
      <c r="A266" s="1">
        <v>43391.599143518521</v>
      </c>
      <c r="B266">
        <v>796</v>
      </c>
      <c r="C266">
        <v>7.8194941810201802E+20</v>
      </c>
      <c r="D266" t="s">
        <v>82</v>
      </c>
      <c r="E266">
        <v>78968</v>
      </c>
      <c r="F266" t="s">
        <v>83</v>
      </c>
      <c r="G266" t="s">
        <v>84</v>
      </c>
      <c r="H266" t="s">
        <v>85</v>
      </c>
      <c r="I266" s="1">
        <v>43412.105011574073</v>
      </c>
      <c r="J266">
        <v>1572</v>
      </c>
      <c r="K266">
        <v>5.5</v>
      </c>
      <c r="L266">
        <v>55</v>
      </c>
      <c r="M266">
        <v>10</v>
      </c>
      <c r="N266" t="b">
        <v>0</v>
      </c>
      <c r="R266" t="s">
        <v>86</v>
      </c>
      <c r="T266" t="s">
        <v>1281</v>
      </c>
      <c r="U266" t="s">
        <v>1282</v>
      </c>
      <c r="V266" t="s">
        <v>89</v>
      </c>
      <c r="W266" t="s">
        <v>90</v>
      </c>
      <c r="Y266" t="s">
        <v>91</v>
      </c>
      <c r="Z266">
        <v>7819494</v>
      </c>
      <c r="AA266" t="s">
        <v>92</v>
      </c>
      <c r="AB266" t="s">
        <v>310</v>
      </c>
      <c r="AC266" t="s">
        <v>311</v>
      </c>
      <c r="AD266" t="s">
        <v>175</v>
      </c>
      <c r="AF266" t="s">
        <v>1283</v>
      </c>
      <c r="AI266" t="s">
        <v>96</v>
      </c>
      <c r="AK266" t="s">
        <v>97</v>
      </c>
      <c r="AM266" t="s">
        <v>98</v>
      </c>
      <c r="AO266" t="s">
        <v>97</v>
      </c>
      <c r="AQ266" t="s">
        <v>100</v>
      </c>
      <c r="AR266" t="s">
        <v>101</v>
      </c>
      <c r="AS266" t="s">
        <v>100</v>
      </c>
      <c r="AT266" t="s">
        <v>102</v>
      </c>
      <c r="AU266" t="s">
        <v>98</v>
      </c>
      <c r="AW266" t="s">
        <v>98</v>
      </c>
      <c r="AY266" t="s">
        <v>100</v>
      </c>
      <c r="AZ266" t="s">
        <v>1284</v>
      </c>
      <c r="BA266" t="s">
        <v>104</v>
      </c>
      <c r="BB266" t="s">
        <v>105</v>
      </c>
      <c r="BD266">
        <v>0</v>
      </c>
      <c r="BE266" t="s">
        <v>98</v>
      </c>
      <c r="BF266" t="s">
        <v>98</v>
      </c>
      <c r="BH266" t="s">
        <v>98</v>
      </c>
      <c r="BJ266" t="s">
        <v>98</v>
      </c>
      <c r="BL266" t="s">
        <v>98</v>
      </c>
      <c r="BN266" t="s">
        <v>98</v>
      </c>
      <c r="BP266" t="s">
        <v>98</v>
      </c>
      <c r="BR266" t="s">
        <v>98</v>
      </c>
      <c r="BT266" t="s">
        <v>98</v>
      </c>
      <c r="BU266" t="s">
        <v>98</v>
      </c>
      <c r="BV266" t="s">
        <v>98</v>
      </c>
      <c r="BW266" t="s">
        <v>98</v>
      </c>
      <c r="BY266" t="s">
        <v>98</v>
      </c>
      <c r="CA266" t="s">
        <v>100</v>
      </c>
      <c r="CB266" t="s">
        <v>102</v>
      </c>
      <c r="CC266" t="s">
        <v>97</v>
      </c>
      <c r="CE266" t="s">
        <v>97</v>
      </c>
      <c r="CG266" t="s">
        <v>97</v>
      </c>
      <c r="CI266" t="s">
        <v>98</v>
      </c>
      <c r="CJ266" t="s">
        <v>98</v>
      </c>
      <c r="CK266" t="s">
        <v>98</v>
      </c>
      <c r="CL266" t="b">
        <f t="shared" si="12"/>
        <v>1</v>
      </c>
      <c r="CM266" t="s">
        <v>98</v>
      </c>
      <c r="CN266" t="s">
        <v>98</v>
      </c>
      <c r="CO266" t="b">
        <f t="shared" si="13"/>
        <v>1</v>
      </c>
      <c r="CP266" t="s">
        <v>2872</v>
      </c>
      <c r="CQ266" t="s">
        <v>98</v>
      </c>
      <c r="CR266" t="b">
        <f t="shared" si="14"/>
        <v>0</v>
      </c>
    </row>
    <row r="267" spans="1:96" x14ac:dyDescent="0.35">
      <c r="A267" s="1">
        <v>43388.387499999997</v>
      </c>
      <c r="B267">
        <v>556</v>
      </c>
      <c r="C267">
        <v>7.8194951510201795E+20</v>
      </c>
      <c r="D267" t="s">
        <v>82</v>
      </c>
      <c r="E267">
        <v>78661</v>
      </c>
      <c r="F267" t="s">
        <v>83</v>
      </c>
      <c r="G267" t="s">
        <v>84</v>
      </c>
      <c r="H267" t="s">
        <v>85</v>
      </c>
      <c r="I267" s="1">
        <v>43406.150787037041</v>
      </c>
      <c r="J267">
        <v>1182</v>
      </c>
      <c r="K267">
        <v>9</v>
      </c>
      <c r="L267">
        <v>60</v>
      </c>
      <c r="M267">
        <v>15</v>
      </c>
      <c r="N267" t="b">
        <v>0</v>
      </c>
      <c r="R267" t="s">
        <v>86</v>
      </c>
      <c r="T267" t="s">
        <v>1285</v>
      </c>
      <c r="U267" t="s">
        <v>894</v>
      </c>
      <c r="V267" t="s">
        <v>89</v>
      </c>
      <c r="W267" t="s">
        <v>90</v>
      </c>
      <c r="Y267" t="s">
        <v>91</v>
      </c>
      <c r="Z267">
        <v>7819495</v>
      </c>
      <c r="AA267" t="s">
        <v>92</v>
      </c>
      <c r="AB267" t="s">
        <v>310</v>
      </c>
      <c r="AC267" t="s">
        <v>311</v>
      </c>
      <c r="AD267" t="s">
        <v>175</v>
      </c>
      <c r="AF267" t="s">
        <v>1286</v>
      </c>
      <c r="AI267" t="s">
        <v>152</v>
      </c>
      <c r="AK267" t="s">
        <v>97</v>
      </c>
      <c r="AM267" t="s">
        <v>98</v>
      </c>
      <c r="AO267" t="s">
        <v>97</v>
      </c>
      <c r="AQ267" t="s">
        <v>104</v>
      </c>
      <c r="AR267" t="s">
        <v>298</v>
      </c>
      <c r="AS267" t="s">
        <v>98</v>
      </c>
      <c r="AU267" t="s">
        <v>104</v>
      </c>
      <c r="AV267" t="s">
        <v>183</v>
      </c>
      <c r="AW267" t="s">
        <v>100</v>
      </c>
      <c r="AX267" t="s">
        <v>163</v>
      </c>
      <c r="AY267" t="s">
        <v>98</v>
      </c>
      <c r="BA267" t="s">
        <v>104</v>
      </c>
      <c r="BB267" t="s">
        <v>105</v>
      </c>
      <c r="BC267" t="s">
        <v>1287</v>
      </c>
      <c r="BD267">
        <v>0</v>
      </c>
      <c r="BE267" t="s">
        <v>98</v>
      </c>
      <c r="BF267" t="s">
        <v>98</v>
      </c>
      <c r="BH267" t="s">
        <v>97</v>
      </c>
      <c r="BJ267" t="s">
        <v>100</v>
      </c>
      <c r="BK267" t="s">
        <v>751</v>
      </c>
      <c r="BL267" t="s">
        <v>97</v>
      </c>
      <c r="BN267" t="s">
        <v>98</v>
      </c>
      <c r="BP267" t="s">
        <v>97</v>
      </c>
      <c r="BR267" t="s">
        <v>104</v>
      </c>
      <c r="BS267" t="s">
        <v>200</v>
      </c>
      <c r="BT267" t="s">
        <v>98</v>
      </c>
      <c r="BU267" t="s">
        <v>98</v>
      </c>
      <c r="BV267" t="s">
        <v>98</v>
      </c>
      <c r="BW267" t="s">
        <v>98</v>
      </c>
      <c r="BY267" t="s">
        <v>98</v>
      </c>
      <c r="CA267" t="s">
        <v>100</v>
      </c>
      <c r="CB267" t="s">
        <v>186</v>
      </c>
      <c r="CC267" t="s">
        <v>100</v>
      </c>
      <c r="CD267" t="s">
        <v>187</v>
      </c>
      <c r="CE267" t="s">
        <v>97</v>
      </c>
      <c r="CG267" t="s">
        <v>97</v>
      </c>
      <c r="CI267" t="s">
        <v>2877</v>
      </c>
      <c r="CJ267" t="s">
        <v>2876</v>
      </c>
      <c r="CK267" t="s">
        <v>2876</v>
      </c>
      <c r="CL267" t="b">
        <f t="shared" si="12"/>
        <v>1</v>
      </c>
      <c r="CM267" t="s">
        <v>2876</v>
      </c>
      <c r="CN267" t="s">
        <v>2872</v>
      </c>
      <c r="CO267" t="b">
        <f t="shared" si="13"/>
        <v>0</v>
      </c>
      <c r="CP267" t="s">
        <v>2873</v>
      </c>
      <c r="CQ267" t="s">
        <v>2905</v>
      </c>
      <c r="CR267" t="b">
        <f t="shared" si="14"/>
        <v>0</v>
      </c>
    </row>
    <row r="268" spans="1:96" x14ac:dyDescent="0.35">
      <c r="A268" s="1">
        <v>43389.456504629627</v>
      </c>
      <c r="B268">
        <v>258</v>
      </c>
      <c r="C268">
        <v>7.8194961610201799E+20</v>
      </c>
      <c r="D268" t="s">
        <v>82</v>
      </c>
      <c r="E268">
        <v>78908</v>
      </c>
      <c r="F268" t="s">
        <v>83</v>
      </c>
      <c r="G268" t="s">
        <v>84</v>
      </c>
      <c r="H268" t="s">
        <v>85</v>
      </c>
      <c r="I268" s="1">
        <v>43410.083090277774</v>
      </c>
      <c r="J268">
        <v>704</v>
      </c>
      <c r="K268">
        <v>7.5</v>
      </c>
      <c r="L268">
        <v>75</v>
      </c>
      <c r="M268">
        <v>10</v>
      </c>
      <c r="N268" t="b">
        <v>0</v>
      </c>
      <c r="R268" t="s">
        <v>86</v>
      </c>
      <c r="T268" t="s">
        <v>1288</v>
      </c>
      <c r="U268" t="s">
        <v>1288</v>
      </c>
      <c r="V268" t="s">
        <v>89</v>
      </c>
      <c r="W268" t="s">
        <v>90</v>
      </c>
      <c r="Y268" t="s">
        <v>91</v>
      </c>
      <c r="Z268">
        <v>7819496</v>
      </c>
      <c r="AA268" t="s">
        <v>92</v>
      </c>
      <c r="AB268" t="s">
        <v>310</v>
      </c>
      <c r="AC268" t="s">
        <v>311</v>
      </c>
      <c r="AD268" t="s">
        <v>175</v>
      </c>
      <c r="AF268" t="s">
        <v>1289</v>
      </c>
      <c r="AI268" t="s">
        <v>96</v>
      </c>
      <c r="AK268" t="s">
        <v>97</v>
      </c>
      <c r="AM268" t="s">
        <v>98</v>
      </c>
      <c r="AO268" t="s">
        <v>97</v>
      </c>
      <c r="AQ268" t="s">
        <v>100</v>
      </c>
      <c r="AR268" t="s">
        <v>101</v>
      </c>
      <c r="AS268" t="s">
        <v>97</v>
      </c>
      <c r="AU268" t="s">
        <v>98</v>
      </c>
      <c r="AW268" t="s">
        <v>98</v>
      </c>
      <c r="AY268" t="s">
        <v>97</v>
      </c>
      <c r="BA268" t="s">
        <v>104</v>
      </c>
      <c r="BB268" t="s">
        <v>105</v>
      </c>
      <c r="BD268">
        <v>0</v>
      </c>
      <c r="BE268" t="s">
        <v>98</v>
      </c>
      <c r="BF268" t="s">
        <v>98</v>
      </c>
      <c r="BH268" t="s">
        <v>98</v>
      </c>
      <c r="BJ268" t="s">
        <v>98</v>
      </c>
      <c r="BL268" t="s">
        <v>98</v>
      </c>
      <c r="BN268" t="s">
        <v>98</v>
      </c>
      <c r="BP268" t="s">
        <v>98</v>
      </c>
      <c r="BR268" t="s">
        <v>98</v>
      </c>
      <c r="BT268" t="s">
        <v>98</v>
      </c>
      <c r="BU268" t="s">
        <v>98</v>
      </c>
      <c r="BV268" t="s">
        <v>98</v>
      </c>
      <c r="BW268" t="s">
        <v>98</v>
      </c>
      <c r="BY268" t="s">
        <v>98</v>
      </c>
      <c r="CA268" t="s">
        <v>100</v>
      </c>
      <c r="CB268" t="s">
        <v>186</v>
      </c>
      <c r="CC268" t="s">
        <v>97</v>
      </c>
      <c r="CE268" t="s">
        <v>97</v>
      </c>
      <c r="CG268" t="s">
        <v>97</v>
      </c>
      <c r="CI268" t="s">
        <v>98</v>
      </c>
      <c r="CJ268" t="s">
        <v>2872</v>
      </c>
      <c r="CK268" t="s">
        <v>2872</v>
      </c>
      <c r="CL268" t="b">
        <f t="shared" si="12"/>
        <v>1</v>
      </c>
      <c r="CM268" t="s">
        <v>2872</v>
      </c>
      <c r="CN268" t="s">
        <v>2872</v>
      </c>
      <c r="CO268" t="b">
        <f t="shared" si="13"/>
        <v>1</v>
      </c>
      <c r="CP268" t="s">
        <v>2874</v>
      </c>
      <c r="CQ268" t="s">
        <v>2872</v>
      </c>
      <c r="CR268" t="b">
        <f t="shared" si="14"/>
        <v>0</v>
      </c>
    </row>
    <row r="269" spans="1:96" x14ac:dyDescent="0.35">
      <c r="A269" s="1">
        <v>43398.422881944447</v>
      </c>
      <c r="B269">
        <v>1717</v>
      </c>
      <c r="C269">
        <v>7.8195662510201805E+20</v>
      </c>
      <c r="D269" t="s">
        <v>82</v>
      </c>
      <c r="E269">
        <v>79602</v>
      </c>
      <c r="F269" t="s">
        <v>106</v>
      </c>
      <c r="G269" t="s">
        <v>107</v>
      </c>
      <c r="H269" t="s">
        <v>108</v>
      </c>
      <c r="I269" s="1">
        <v>43423.066481481481</v>
      </c>
      <c r="J269">
        <v>3619</v>
      </c>
      <c r="K269">
        <v>5</v>
      </c>
      <c r="L269">
        <v>50</v>
      </c>
      <c r="M269">
        <v>10</v>
      </c>
      <c r="N269" t="b">
        <v>0</v>
      </c>
      <c r="R269" t="s">
        <v>86</v>
      </c>
      <c r="T269" t="s">
        <v>439</v>
      </c>
      <c r="U269" t="s">
        <v>1290</v>
      </c>
      <c r="V269" t="s">
        <v>89</v>
      </c>
      <c r="W269" t="s">
        <v>90</v>
      </c>
      <c r="Y269" t="s">
        <v>91</v>
      </c>
      <c r="Z269">
        <v>7819566</v>
      </c>
      <c r="AA269" t="s">
        <v>92</v>
      </c>
      <c r="AB269" t="s">
        <v>1035</v>
      </c>
      <c r="AC269" t="s">
        <v>174</v>
      </c>
      <c r="AD269" t="s">
        <v>94</v>
      </c>
      <c r="AF269" t="s">
        <v>1291</v>
      </c>
      <c r="AI269" t="s">
        <v>96</v>
      </c>
      <c r="AK269" t="s">
        <v>100</v>
      </c>
      <c r="AL269" t="s">
        <v>1292</v>
      </c>
      <c r="AM269" t="s">
        <v>154</v>
      </c>
      <c r="AN269" t="s">
        <v>1292</v>
      </c>
      <c r="AO269" t="s">
        <v>100</v>
      </c>
      <c r="AP269" t="s">
        <v>1293</v>
      </c>
      <c r="AQ269" t="s">
        <v>104</v>
      </c>
      <c r="AR269" t="s">
        <v>337</v>
      </c>
      <c r="AS269" t="s">
        <v>100</v>
      </c>
      <c r="AT269" t="s">
        <v>114</v>
      </c>
      <c r="AU269" t="s">
        <v>98</v>
      </c>
      <c r="AW269" t="s">
        <v>98</v>
      </c>
      <c r="AY269" t="s">
        <v>97</v>
      </c>
      <c r="AZ269" t="s">
        <v>1294</v>
      </c>
      <c r="BA269" t="s">
        <v>104</v>
      </c>
      <c r="BB269" t="s">
        <v>115</v>
      </c>
      <c r="BC269" t="s">
        <v>98</v>
      </c>
      <c r="BD269">
        <v>0</v>
      </c>
      <c r="BE269" t="s">
        <v>98</v>
      </c>
      <c r="BF269" t="s">
        <v>98</v>
      </c>
      <c r="BH269" t="s">
        <v>98</v>
      </c>
      <c r="BJ269" t="s">
        <v>98</v>
      </c>
      <c r="BL269" t="s">
        <v>98</v>
      </c>
      <c r="BN269" t="s">
        <v>98</v>
      </c>
      <c r="BP269" t="s">
        <v>98</v>
      </c>
      <c r="BR269" t="s">
        <v>98</v>
      </c>
      <c r="BT269" t="s">
        <v>98</v>
      </c>
      <c r="BU269" t="s">
        <v>98</v>
      </c>
      <c r="BV269" t="s">
        <v>98</v>
      </c>
      <c r="BW269" t="s">
        <v>98</v>
      </c>
      <c r="BY269" t="s">
        <v>98</v>
      </c>
      <c r="CA269" t="s">
        <v>100</v>
      </c>
      <c r="CB269" t="s">
        <v>116</v>
      </c>
      <c r="CC269" t="s">
        <v>97</v>
      </c>
      <c r="CE269" t="s">
        <v>97</v>
      </c>
      <c r="CG269" t="s">
        <v>97</v>
      </c>
      <c r="CI269" t="s">
        <v>98</v>
      </c>
      <c r="CJ269" t="s">
        <v>2873</v>
      </c>
      <c r="CK269" t="s">
        <v>2873</v>
      </c>
      <c r="CL269" t="b">
        <f t="shared" si="12"/>
        <v>1</v>
      </c>
      <c r="CM269" t="s">
        <v>2873</v>
      </c>
      <c r="CN269" t="s">
        <v>2873</v>
      </c>
      <c r="CO269" t="b">
        <f t="shared" si="13"/>
        <v>1</v>
      </c>
      <c r="CP269" t="s">
        <v>2875</v>
      </c>
      <c r="CQ269" t="s">
        <v>2873</v>
      </c>
      <c r="CR269" t="b">
        <f t="shared" si="14"/>
        <v>0</v>
      </c>
    </row>
    <row r="270" spans="1:96" x14ac:dyDescent="0.35">
      <c r="A270" s="1">
        <v>43388.443784722222</v>
      </c>
      <c r="B270">
        <v>908</v>
      </c>
      <c r="C270">
        <v>7.8198841510201799E+20</v>
      </c>
      <c r="D270" t="s">
        <v>82</v>
      </c>
      <c r="E270">
        <v>78765</v>
      </c>
      <c r="F270" t="s">
        <v>139</v>
      </c>
      <c r="G270" t="s">
        <v>140</v>
      </c>
      <c r="H270" t="s">
        <v>141</v>
      </c>
      <c r="I270" s="1">
        <v>43408.977754629632</v>
      </c>
      <c r="J270">
        <v>1969</v>
      </c>
      <c r="K270">
        <v>5</v>
      </c>
      <c r="L270">
        <v>50</v>
      </c>
      <c r="M270">
        <v>10</v>
      </c>
      <c r="N270" t="b">
        <v>0</v>
      </c>
      <c r="R270" t="s">
        <v>86</v>
      </c>
      <c r="T270" t="s">
        <v>1295</v>
      </c>
      <c r="U270" t="s">
        <v>1296</v>
      </c>
      <c r="V270" t="s">
        <v>89</v>
      </c>
      <c r="W270" t="s">
        <v>90</v>
      </c>
      <c r="Y270" t="s">
        <v>91</v>
      </c>
      <c r="Z270">
        <v>7819884</v>
      </c>
      <c r="AA270" t="s">
        <v>92</v>
      </c>
      <c r="AB270" t="s">
        <v>241</v>
      </c>
      <c r="AC270" t="s">
        <v>491</v>
      </c>
      <c r="AD270" t="s">
        <v>150</v>
      </c>
      <c r="AF270" t="s">
        <v>1297</v>
      </c>
      <c r="AI270" t="s">
        <v>152</v>
      </c>
      <c r="AK270" t="s">
        <v>97</v>
      </c>
      <c r="AM270" t="s">
        <v>98</v>
      </c>
      <c r="AO270" t="s">
        <v>97</v>
      </c>
      <c r="AQ270" t="s">
        <v>100</v>
      </c>
      <c r="AR270" t="s">
        <v>244</v>
      </c>
      <c r="AS270" t="s">
        <v>100</v>
      </c>
      <c r="AT270" t="s">
        <v>156</v>
      </c>
      <c r="AU270" t="s">
        <v>98</v>
      </c>
      <c r="AW270" t="s">
        <v>98</v>
      </c>
      <c r="AY270" t="s">
        <v>100</v>
      </c>
      <c r="AZ270" t="s">
        <v>1175</v>
      </c>
      <c r="BA270" t="s">
        <v>100</v>
      </c>
      <c r="BB270" t="s">
        <v>382</v>
      </c>
      <c r="BC270" t="s">
        <v>98</v>
      </c>
      <c r="BD270">
        <v>0</v>
      </c>
      <c r="BE270" t="s">
        <v>98</v>
      </c>
      <c r="BF270" t="s">
        <v>98</v>
      </c>
      <c r="BH270" t="s">
        <v>98</v>
      </c>
      <c r="BJ270" t="s">
        <v>98</v>
      </c>
      <c r="BL270" t="s">
        <v>98</v>
      </c>
      <c r="BN270" t="s">
        <v>98</v>
      </c>
      <c r="BP270" t="s">
        <v>98</v>
      </c>
      <c r="BR270" t="s">
        <v>98</v>
      </c>
      <c r="BT270" t="s">
        <v>98</v>
      </c>
      <c r="BU270" t="s">
        <v>98</v>
      </c>
      <c r="BV270" t="s">
        <v>98</v>
      </c>
      <c r="BW270" t="s">
        <v>98</v>
      </c>
      <c r="BY270" t="s">
        <v>98</v>
      </c>
      <c r="CA270" t="s">
        <v>100</v>
      </c>
      <c r="CB270" t="s">
        <v>158</v>
      </c>
      <c r="CC270" t="s">
        <v>97</v>
      </c>
      <c r="CE270" t="s">
        <v>97</v>
      </c>
      <c r="CG270" t="s">
        <v>97</v>
      </c>
      <c r="CI270" t="s">
        <v>98</v>
      </c>
      <c r="CJ270" t="s">
        <v>2874</v>
      </c>
      <c r="CK270" t="s">
        <v>2874</v>
      </c>
      <c r="CL270" t="b">
        <f t="shared" si="12"/>
        <v>1</v>
      </c>
      <c r="CM270" t="s">
        <v>2874</v>
      </c>
      <c r="CN270" t="s">
        <v>2874</v>
      </c>
      <c r="CO270" t="b">
        <f t="shared" si="13"/>
        <v>1</v>
      </c>
      <c r="CP270" t="s">
        <v>2905</v>
      </c>
      <c r="CQ270" t="s">
        <v>2874</v>
      </c>
      <c r="CR270" t="b">
        <f t="shared" si="14"/>
        <v>0</v>
      </c>
    </row>
    <row r="271" spans="1:96" x14ac:dyDescent="0.35">
      <c r="A271" s="1">
        <v>43388.392812500002</v>
      </c>
      <c r="B271">
        <v>678</v>
      </c>
      <c r="C271">
        <v>7.8201471510201801E+20</v>
      </c>
      <c r="D271" t="s">
        <v>82</v>
      </c>
      <c r="E271">
        <v>78750</v>
      </c>
      <c r="F271" t="s">
        <v>139</v>
      </c>
      <c r="G271" t="s">
        <v>140</v>
      </c>
      <c r="H271" t="s">
        <v>141</v>
      </c>
      <c r="I271" s="1">
        <v>43408.965694444443</v>
      </c>
      <c r="J271">
        <v>2801</v>
      </c>
      <c r="K271">
        <v>5</v>
      </c>
      <c r="L271">
        <v>50</v>
      </c>
      <c r="M271">
        <v>10</v>
      </c>
      <c r="N271" t="b">
        <v>0</v>
      </c>
      <c r="R271" t="s">
        <v>86</v>
      </c>
      <c r="T271" t="s">
        <v>1298</v>
      </c>
      <c r="U271" t="s">
        <v>1299</v>
      </c>
      <c r="V271" t="s">
        <v>89</v>
      </c>
      <c r="W271" t="s">
        <v>90</v>
      </c>
      <c r="Y271" t="s">
        <v>91</v>
      </c>
      <c r="Z271">
        <v>7820147</v>
      </c>
      <c r="AA271" t="s">
        <v>92</v>
      </c>
      <c r="AB271" t="s">
        <v>241</v>
      </c>
      <c r="AC271" t="s">
        <v>491</v>
      </c>
      <c r="AD271" t="s">
        <v>150</v>
      </c>
      <c r="AF271" t="s">
        <v>1300</v>
      </c>
      <c r="AI271" t="s">
        <v>152</v>
      </c>
      <c r="AK271" t="s">
        <v>97</v>
      </c>
      <c r="AM271" t="s">
        <v>98</v>
      </c>
      <c r="AO271" t="s">
        <v>100</v>
      </c>
      <c r="AP271" t="s">
        <v>694</v>
      </c>
      <c r="AQ271" t="s">
        <v>100</v>
      </c>
      <c r="AR271" t="s">
        <v>244</v>
      </c>
      <c r="AS271" t="s">
        <v>100</v>
      </c>
      <c r="AT271" t="s">
        <v>156</v>
      </c>
      <c r="AU271" t="s">
        <v>98</v>
      </c>
      <c r="AW271" t="s">
        <v>98</v>
      </c>
      <c r="AY271" t="s">
        <v>100</v>
      </c>
      <c r="AZ271" t="s">
        <v>695</v>
      </c>
      <c r="BA271" t="s">
        <v>97</v>
      </c>
      <c r="BC271" t="s">
        <v>98</v>
      </c>
      <c r="BD271">
        <v>0</v>
      </c>
      <c r="BE271" t="s">
        <v>98</v>
      </c>
      <c r="BF271" t="s">
        <v>98</v>
      </c>
      <c r="BH271" t="s">
        <v>98</v>
      </c>
      <c r="BJ271" t="s">
        <v>98</v>
      </c>
      <c r="BL271" t="s">
        <v>98</v>
      </c>
      <c r="BN271" t="s">
        <v>98</v>
      </c>
      <c r="BP271" t="s">
        <v>98</v>
      </c>
      <c r="BR271" t="s">
        <v>98</v>
      </c>
      <c r="BT271" t="s">
        <v>98</v>
      </c>
      <c r="BU271" t="s">
        <v>98</v>
      </c>
      <c r="BV271" t="s">
        <v>98</v>
      </c>
      <c r="BW271" t="s">
        <v>98</v>
      </c>
      <c r="BY271" t="s">
        <v>98</v>
      </c>
      <c r="CA271" t="s">
        <v>100</v>
      </c>
      <c r="CB271" t="s">
        <v>158</v>
      </c>
      <c r="CC271" t="s">
        <v>97</v>
      </c>
      <c r="CE271" t="s">
        <v>97</v>
      </c>
      <c r="CG271" t="s">
        <v>97</v>
      </c>
      <c r="CI271" t="s">
        <v>98</v>
      </c>
      <c r="CJ271" t="s">
        <v>2875</v>
      </c>
      <c r="CK271" t="s">
        <v>2874</v>
      </c>
      <c r="CL271" t="b">
        <f t="shared" si="12"/>
        <v>0</v>
      </c>
      <c r="CM271" t="s">
        <v>2875</v>
      </c>
      <c r="CN271" t="s">
        <v>2875</v>
      </c>
      <c r="CO271" t="b">
        <f t="shared" si="13"/>
        <v>1</v>
      </c>
      <c r="CP271" t="s">
        <v>98</v>
      </c>
      <c r="CQ271" t="s">
        <v>2875</v>
      </c>
      <c r="CR271" t="b">
        <f t="shared" si="14"/>
        <v>0</v>
      </c>
    </row>
    <row r="272" spans="1:96" x14ac:dyDescent="0.35">
      <c r="A272" s="1">
        <v>43396.959583333337</v>
      </c>
      <c r="B272">
        <v>1228</v>
      </c>
      <c r="C272">
        <v>7.8203892310201795E+20</v>
      </c>
      <c r="D272" t="s">
        <v>82</v>
      </c>
      <c r="E272">
        <v>79315</v>
      </c>
      <c r="F272" t="s">
        <v>106</v>
      </c>
      <c r="G272" t="s">
        <v>107</v>
      </c>
      <c r="H272" t="s">
        <v>108</v>
      </c>
      <c r="I272" s="1">
        <v>43418.036782407406</v>
      </c>
      <c r="J272">
        <v>2026</v>
      </c>
      <c r="K272">
        <v>3.5</v>
      </c>
      <c r="L272">
        <v>29.17</v>
      </c>
      <c r="M272">
        <v>12</v>
      </c>
      <c r="N272" t="b">
        <v>0</v>
      </c>
      <c r="R272" t="s">
        <v>86</v>
      </c>
      <c r="T272" t="s">
        <v>1301</v>
      </c>
      <c r="U272" t="s">
        <v>1277</v>
      </c>
      <c r="V272" t="s">
        <v>89</v>
      </c>
      <c r="W272" t="s">
        <v>90</v>
      </c>
      <c r="Y272" t="s">
        <v>91</v>
      </c>
      <c r="Z272">
        <v>7820389</v>
      </c>
      <c r="AA272" t="s">
        <v>92</v>
      </c>
      <c r="AB272" t="s">
        <v>310</v>
      </c>
      <c r="AC272" t="s">
        <v>311</v>
      </c>
      <c r="AD272" t="s">
        <v>175</v>
      </c>
      <c r="AF272" t="s">
        <v>1302</v>
      </c>
      <c r="AI272" t="s">
        <v>96</v>
      </c>
      <c r="AK272" t="s">
        <v>97</v>
      </c>
      <c r="AM272" t="s">
        <v>98</v>
      </c>
      <c r="AO272" t="s">
        <v>100</v>
      </c>
      <c r="AP272" t="s">
        <v>1303</v>
      </c>
      <c r="AQ272" t="s">
        <v>100</v>
      </c>
      <c r="AR272" t="s">
        <v>113</v>
      </c>
      <c r="AS272" t="s">
        <v>98</v>
      </c>
      <c r="AU272" t="s">
        <v>104</v>
      </c>
      <c r="AV272" t="s">
        <v>812</v>
      </c>
      <c r="AW272" t="s">
        <v>100</v>
      </c>
      <c r="AX272" t="s">
        <v>289</v>
      </c>
      <c r="AY272" t="s">
        <v>98</v>
      </c>
      <c r="BA272" t="s">
        <v>100</v>
      </c>
      <c r="BB272" t="s">
        <v>1304</v>
      </c>
      <c r="BC272" t="s">
        <v>1305</v>
      </c>
      <c r="BD272">
        <v>0</v>
      </c>
      <c r="BE272" t="s">
        <v>98</v>
      </c>
      <c r="BF272" t="s">
        <v>98</v>
      </c>
      <c r="BH272" t="s">
        <v>98</v>
      </c>
      <c r="BJ272" t="s">
        <v>98</v>
      </c>
      <c r="BL272" t="s">
        <v>98</v>
      </c>
      <c r="BN272" t="s">
        <v>98</v>
      </c>
      <c r="BP272" t="s">
        <v>100</v>
      </c>
      <c r="BQ272" t="s">
        <v>1306</v>
      </c>
      <c r="BR272" t="s">
        <v>100</v>
      </c>
      <c r="BS272" t="s">
        <v>726</v>
      </c>
      <c r="BT272" t="s">
        <v>98</v>
      </c>
      <c r="BU272" t="s">
        <v>98</v>
      </c>
      <c r="BV272" t="s">
        <v>98</v>
      </c>
      <c r="BW272" t="s">
        <v>98</v>
      </c>
      <c r="BY272" t="s">
        <v>98</v>
      </c>
      <c r="CA272" t="s">
        <v>100</v>
      </c>
      <c r="CB272" t="s">
        <v>817</v>
      </c>
      <c r="CC272" t="s">
        <v>100</v>
      </c>
      <c r="CD272" t="s">
        <v>289</v>
      </c>
      <c r="CE272" t="s">
        <v>97</v>
      </c>
      <c r="CG272" t="s">
        <v>97</v>
      </c>
      <c r="CI272" t="s">
        <v>98</v>
      </c>
      <c r="CJ272" t="s">
        <v>2875</v>
      </c>
      <c r="CK272" t="s">
        <v>2875</v>
      </c>
      <c r="CL272" t="b">
        <f t="shared" si="12"/>
        <v>1</v>
      </c>
      <c r="CM272" t="s">
        <v>2875</v>
      </c>
      <c r="CN272" t="s">
        <v>2876</v>
      </c>
      <c r="CO272" t="b">
        <f t="shared" si="13"/>
        <v>0</v>
      </c>
      <c r="CP272" t="s">
        <v>2872</v>
      </c>
      <c r="CQ272" t="s">
        <v>2875</v>
      </c>
      <c r="CR272" t="b">
        <f t="shared" si="14"/>
        <v>0</v>
      </c>
    </row>
    <row r="273" spans="1:96" x14ac:dyDescent="0.35">
      <c r="A273" s="1">
        <v>43389.606076388889</v>
      </c>
      <c r="B273">
        <v>1730</v>
      </c>
      <c r="C273">
        <v>7.8203921610201799E+20</v>
      </c>
      <c r="D273" t="s">
        <v>82</v>
      </c>
      <c r="E273">
        <v>78916</v>
      </c>
      <c r="F273" t="s">
        <v>83</v>
      </c>
      <c r="G273" t="s">
        <v>84</v>
      </c>
      <c r="H273" t="s">
        <v>85</v>
      </c>
      <c r="I273" s="1">
        <v>43410.146909722222</v>
      </c>
      <c r="J273">
        <v>2569</v>
      </c>
      <c r="K273">
        <v>5</v>
      </c>
      <c r="L273">
        <v>41.67</v>
      </c>
      <c r="M273">
        <v>12</v>
      </c>
      <c r="N273" t="b">
        <v>0</v>
      </c>
      <c r="R273" t="s">
        <v>86</v>
      </c>
      <c r="T273" t="s">
        <v>857</v>
      </c>
      <c r="U273" t="s">
        <v>1307</v>
      </c>
      <c r="V273" t="s">
        <v>89</v>
      </c>
      <c r="W273" t="s">
        <v>90</v>
      </c>
      <c r="Y273" t="s">
        <v>91</v>
      </c>
      <c r="Z273">
        <v>7820392</v>
      </c>
      <c r="AA273" t="s">
        <v>92</v>
      </c>
      <c r="AB273" t="s">
        <v>310</v>
      </c>
      <c r="AC273" t="s">
        <v>311</v>
      </c>
      <c r="AD273" t="s">
        <v>175</v>
      </c>
      <c r="AF273" t="s">
        <v>1308</v>
      </c>
      <c r="AI273" t="s">
        <v>96</v>
      </c>
      <c r="AK273" t="s">
        <v>97</v>
      </c>
      <c r="AM273" t="s">
        <v>98</v>
      </c>
      <c r="AO273" t="s">
        <v>97</v>
      </c>
      <c r="AQ273" t="s">
        <v>100</v>
      </c>
      <c r="AR273" t="s">
        <v>101</v>
      </c>
      <c r="AS273" t="s">
        <v>97</v>
      </c>
      <c r="AU273" t="s">
        <v>100</v>
      </c>
      <c r="AV273" t="s">
        <v>1309</v>
      </c>
      <c r="AW273" t="s">
        <v>100</v>
      </c>
      <c r="AX273" t="s">
        <v>163</v>
      </c>
      <c r="AY273" t="s">
        <v>100</v>
      </c>
      <c r="AZ273" t="s">
        <v>1222</v>
      </c>
      <c r="BA273" t="s">
        <v>100</v>
      </c>
      <c r="BB273" t="s">
        <v>1228</v>
      </c>
      <c r="BD273">
        <v>0</v>
      </c>
      <c r="BE273" t="s">
        <v>98</v>
      </c>
      <c r="BF273" t="s">
        <v>98</v>
      </c>
      <c r="BH273" t="s">
        <v>98</v>
      </c>
      <c r="BJ273" t="s">
        <v>98</v>
      </c>
      <c r="BL273" t="s">
        <v>98</v>
      </c>
      <c r="BN273" t="s">
        <v>98</v>
      </c>
      <c r="BP273" t="s">
        <v>98</v>
      </c>
      <c r="BR273" t="s">
        <v>98</v>
      </c>
      <c r="BT273" t="s">
        <v>98</v>
      </c>
      <c r="BU273" t="s">
        <v>98</v>
      </c>
      <c r="BV273" t="s">
        <v>98</v>
      </c>
      <c r="BW273" t="s">
        <v>98</v>
      </c>
      <c r="BY273" t="s">
        <v>98</v>
      </c>
      <c r="CA273" t="s">
        <v>100</v>
      </c>
      <c r="CB273" t="s">
        <v>186</v>
      </c>
      <c r="CC273" t="s">
        <v>100</v>
      </c>
      <c r="CD273" t="s">
        <v>187</v>
      </c>
      <c r="CE273" t="s">
        <v>97</v>
      </c>
      <c r="CG273" t="s">
        <v>97</v>
      </c>
      <c r="CI273" t="s">
        <v>98</v>
      </c>
      <c r="CJ273" t="s">
        <v>98</v>
      </c>
      <c r="CK273" t="s">
        <v>98</v>
      </c>
      <c r="CL273" t="b">
        <f t="shared" si="12"/>
        <v>1</v>
      </c>
      <c r="CM273" t="s">
        <v>98</v>
      </c>
      <c r="CN273" t="s">
        <v>98</v>
      </c>
      <c r="CO273" t="b">
        <f t="shared" si="13"/>
        <v>1</v>
      </c>
      <c r="CP273" t="s">
        <v>2873</v>
      </c>
      <c r="CQ273" t="s">
        <v>98</v>
      </c>
      <c r="CR273" t="b">
        <f t="shared" si="14"/>
        <v>0</v>
      </c>
    </row>
    <row r="274" spans="1:96" x14ac:dyDescent="0.35">
      <c r="A274" s="1">
        <v>43396.496805555558</v>
      </c>
      <c r="B274">
        <v>1185</v>
      </c>
      <c r="C274">
        <v>7.8204112310201798E+20</v>
      </c>
      <c r="D274" t="s">
        <v>82</v>
      </c>
      <c r="E274">
        <v>79303</v>
      </c>
      <c r="F274" t="s">
        <v>106</v>
      </c>
      <c r="G274" t="s">
        <v>107</v>
      </c>
      <c r="H274" t="s">
        <v>108</v>
      </c>
      <c r="I274" s="1">
        <v>43418.036909722221</v>
      </c>
      <c r="J274">
        <v>2741</v>
      </c>
      <c r="K274">
        <v>5</v>
      </c>
      <c r="L274">
        <v>33.33</v>
      </c>
      <c r="M274">
        <v>15</v>
      </c>
      <c r="N274" t="b">
        <v>0</v>
      </c>
      <c r="R274" t="s">
        <v>86</v>
      </c>
      <c r="T274" t="s">
        <v>1310</v>
      </c>
      <c r="U274" t="s">
        <v>390</v>
      </c>
      <c r="V274" t="s">
        <v>89</v>
      </c>
      <c r="W274" t="s">
        <v>90</v>
      </c>
      <c r="Y274" t="s">
        <v>91</v>
      </c>
      <c r="Z274">
        <v>7820411</v>
      </c>
      <c r="AA274" t="s">
        <v>92</v>
      </c>
      <c r="AB274" t="s">
        <v>310</v>
      </c>
      <c r="AC274" t="s">
        <v>311</v>
      </c>
      <c r="AD274" t="s">
        <v>175</v>
      </c>
      <c r="AF274" t="s">
        <v>1311</v>
      </c>
      <c r="AI274" t="s">
        <v>96</v>
      </c>
      <c r="AK274" t="s">
        <v>97</v>
      </c>
      <c r="AM274" t="s">
        <v>98</v>
      </c>
      <c r="AO274" t="s">
        <v>100</v>
      </c>
      <c r="AP274" t="s">
        <v>1312</v>
      </c>
      <c r="AQ274" t="s">
        <v>100</v>
      </c>
      <c r="AR274" t="s">
        <v>113</v>
      </c>
      <c r="AS274" t="s">
        <v>98</v>
      </c>
      <c r="AU274" t="s">
        <v>104</v>
      </c>
      <c r="AV274" t="s">
        <v>1313</v>
      </c>
      <c r="AW274" t="s">
        <v>100</v>
      </c>
      <c r="AX274" t="s">
        <v>289</v>
      </c>
      <c r="AY274" t="s">
        <v>98</v>
      </c>
      <c r="BA274" t="s">
        <v>100</v>
      </c>
      <c r="BB274" t="s">
        <v>1314</v>
      </c>
      <c r="BC274" t="s">
        <v>1315</v>
      </c>
      <c r="BD274">
        <v>679</v>
      </c>
      <c r="BE274" t="s">
        <v>2890</v>
      </c>
      <c r="BF274" t="s">
        <v>98</v>
      </c>
      <c r="BH274" t="s">
        <v>97</v>
      </c>
      <c r="BJ274" t="s">
        <v>100</v>
      </c>
      <c r="BK274" t="s">
        <v>596</v>
      </c>
      <c r="BL274" t="s">
        <v>100</v>
      </c>
      <c r="BM274" t="s">
        <v>597</v>
      </c>
      <c r="BN274" t="s">
        <v>98</v>
      </c>
      <c r="BP274" t="s">
        <v>100</v>
      </c>
      <c r="BQ274" t="s">
        <v>1316</v>
      </c>
      <c r="BR274" t="s">
        <v>104</v>
      </c>
      <c r="BS274" t="s">
        <v>1317</v>
      </c>
      <c r="BT274" t="s">
        <v>98</v>
      </c>
      <c r="BU274" t="s">
        <v>98</v>
      </c>
      <c r="BV274" t="s">
        <v>98</v>
      </c>
      <c r="BW274" t="s">
        <v>98</v>
      </c>
      <c r="BY274" t="s">
        <v>98</v>
      </c>
      <c r="CA274" t="s">
        <v>100</v>
      </c>
      <c r="CB274" t="s">
        <v>293</v>
      </c>
      <c r="CC274" t="s">
        <v>100</v>
      </c>
      <c r="CD274" t="s">
        <v>289</v>
      </c>
      <c r="CE274" t="s">
        <v>97</v>
      </c>
      <c r="CG274" t="s">
        <v>97</v>
      </c>
      <c r="CI274" t="s">
        <v>2877</v>
      </c>
      <c r="CJ274" t="s">
        <v>2876</v>
      </c>
      <c r="CK274" t="s">
        <v>2876</v>
      </c>
      <c r="CL274" t="b">
        <f t="shared" si="12"/>
        <v>1</v>
      </c>
      <c r="CM274" t="s">
        <v>2876</v>
      </c>
      <c r="CN274" t="s">
        <v>2872</v>
      </c>
      <c r="CO274" t="b">
        <f t="shared" si="13"/>
        <v>0</v>
      </c>
      <c r="CP274" t="s">
        <v>2874</v>
      </c>
      <c r="CQ274" t="s">
        <v>2905</v>
      </c>
      <c r="CR274" t="b">
        <f t="shared" si="14"/>
        <v>0</v>
      </c>
    </row>
    <row r="275" spans="1:96" x14ac:dyDescent="0.35">
      <c r="A275" s="1">
        <v>43396.560254629629</v>
      </c>
      <c r="B275">
        <v>1345</v>
      </c>
      <c r="C275">
        <v>7.8204692310201795E+20</v>
      </c>
      <c r="D275" t="s">
        <v>82</v>
      </c>
      <c r="E275">
        <v>79647</v>
      </c>
      <c r="F275" t="s">
        <v>106</v>
      </c>
      <c r="G275" t="s">
        <v>107</v>
      </c>
      <c r="H275" t="s">
        <v>108</v>
      </c>
      <c r="I275" s="1">
        <v>43424.084074074075</v>
      </c>
      <c r="J275">
        <v>1782</v>
      </c>
      <c r="K275">
        <v>6</v>
      </c>
      <c r="L275">
        <v>60</v>
      </c>
      <c r="M275">
        <v>10</v>
      </c>
      <c r="N275" t="b">
        <v>0</v>
      </c>
      <c r="R275" t="s">
        <v>86</v>
      </c>
      <c r="T275" t="s">
        <v>1318</v>
      </c>
      <c r="U275" t="s">
        <v>1319</v>
      </c>
      <c r="V275" t="s">
        <v>89</v>
      </c>
      <c r="W275" t="s">
        <v>90</v>
      </c>
      <c r="Y275" t="s">
        <v>91</v>
      </c>
      <c r="Z275">
        <v>7820469</v>
      </c>
      <c r="AA275" t="s">
        <v>92</v>
      </c>
      <c r="AB275" t="s">
        <v>241</v>
      </c>
      <c r="AC275" t="s">
        <v>242</v>
      </c>
      <c r="AD275" t="s">
        <v>150</v>
      </c>
      <c r="AF275" t="s">
        <v>1320</v>
      </c>
      <c r="AI275" t="s">
        <v>96</v>
      </c>
      <c r="AK275" t="s">
        <v>97</v>
      </c>
      <c r="AM275" t="s">
        <v>98</v>
      </c>
      <c r="AO275" t="s">
        <v>97</v>
      </c>
      <c r="AP275" t="s">
        <v>841</v>
      </c>
      <c r="AQ275" t="s">
        <v>100</v>
      </c>
      <c r="AR275" t="s">
        <v>113</v>
      </c>
      <c r="AS275" t="s">
        <v>100</v>
      </c>
      <c r="AT275" t="s">
        <v>114</v>
      </c>
      <c r="AU275" t="s">
        <v>98</v>
      </c>
      <c r="AW275" t="s">
        <v>98</v>
      </c>
      <c r="AY275" t="s">
        <v>100</v>
      </c>
      <c r="AZ275" t="s">
        <v>1321</v>
      </c>
      <c r="BA275" t="s">
        <v>97</v>
      </c>
      <c r="BC275" t="s">
        <v>98</v>
      </c>
      <c r="BD275">
        <v>0</v>
      </c>
      <c r="BE275" t="s">
        <v>98</v>
      </c>
      <c r="BF275" t="s">
        <v>98</v>
      </c>
      <c r="BH275" t="s">
        <v>98</v>
      </c>
      <c r="BJ275" t="s">
        <v>98</v>
      </c>
      <c r="BL275" t="s">
        <v>98</v>
      </c>
      <c r="BN275" t="s">
        <v>98</v>
      </c>
      <c r="BP275" t="s">
        <v>98</v>
      </c>
      <c r="BR275" t="s">
        <v>98</v>
      </c>
      <c r="BT275" t="s">
        <v>98</v>
      </c>
      <c r="BU275" t="s">
        <v>98</v>
      </c>
      <c r="BV275" t="s">
        <v>98</v>
      </c>
      <c r="BW275" t="s">
        <v>98</v>
      </c>
      <c r="BY275" t="s">
        <v>98</v>
      </c>
      <c r="CA275" t="s">
        <v>100</v>
      </c>
      <c r="CB275" t="s">
        <v>1322</v>
      </c>
      <c r="CC275" t="s">
        <v>97</v>
      </c>
      <c r="CE275" t="s">
        <v>97</v>
      </c>
      <c r="CG275" t="s">
        <v>97</v>
      </c>
      <c r="CI275" t="s">
        <v>98</v>
      </c>
      <c r="CJ275" t="s">
        <v>2872</v>
      </c>
      <c r="CK275" t="s">
        <v>2872</v>
      </c>
      <c r="CL275" t="b">
        <f t="shared" si="12"/>
        <v>1</v>
      </c>
      <c r="CM275" t="s">
        <v>2872</v>
      </c>
      <c r="CN275" t="s">
        <v>2872</v>
      </c>
      <c r="CO275" t="b">
        <f t="shared" si="13"/>
        <v>1</v>
      </c>
      <c r="CP275" t="s">
        <v>2875</v>
      </c>
      <c r="CQ275" t="s">
        <v>2872</v>
      </c>
      <c r="CR275" t="b">
        <f t="shared" si="14"/>
        <v>0</v>
      </c>
    </row>
    <row r="276" spans="1:96" x14ac:dyDescent="0.35">
      <c r="A276" s="1">
        <v>43398.459537037037</v>
      </c>
      <c r="B276">
        <v>549</v>
      </c>
      <c r="C276">
        <v>7.8206552510201804E+20</v>
      </c>
      <c r="D276" t="s">
        <v>82</v>
      </c>
      <c r="E276">
        <v>79654</v>
      </c>
      <c r="F276" t="s">
        <v>83</v>
      </c>
      <c r="G276" t="s">
        <v>84</v>
      </c>
      <c r="H276" t="s">
        <v>85</v>
      </c>
      <c r="I276" s="1">
        <v>43423.224490740744</v>
      </c>
      <c r="J276">
        <v>1218</v>
      </c>
      <c r="K276">
        <v>7</v>
      </c>
      <c r="L276">
        <v>58.33</v>
      </c>
      <c r="M276">
        <v>12</v>
      </c>
      <c r="N276" t="b">
        <v>0</v>
      </c>
      <c r="R276" t="s">
        <v>86</v>
      </c>
      <c r="T276" t="s">
        <v>1323</v>
      </c>
      <c r="U276" t="s">
        <v>1324</v>
      </c>
      <c r="V276" t="s">
        <v>89</v>
      </c>
      <c r="W276" t="s">
        <v>90</v>
      </c>
      <c r="Y276" t="s">
        <v>91</v>
      </c>
      <c r="Z276">
        <v>7820655</v>
      </c>
      <c r="AA276" t="s">
        <v>92</v>
      </c>
      <c r="AB276" t="s">
        <v>310</v>
      </c>
      <c r="AC276" t="s">
        <v>311</v>
      </c>
      <c r="AD276" t="s">
        <v>175</v>
      </c>
      <c r="AF276" t="s">
        <v>1325</v>
      </c>
      <c r="AI276" t="s">
        <v>96</v>
      </c>
      <c r="AK276" t="s">
        <v>97</v>
      </c>
      <c r="AM276" t="s">
        <v>98</v>
      </c>
      <c r="AO276" t="s">
        <v>97</v>
      </c>
      <c r="AP276" t="s">
        <v>191</v>
      </c>
      <c r="AQ276" t="s">
        <v>100</v>
      </c>
      <c r="AR276" t="s">
        <v>101</v>
      </c>
      <c r="AS276" t="s">
        <v>98</v>
      </c>
      <c r="AU276" t="s">
        <v>97</v>
      </c>
      <c r="AW276" t="s">
        <v>100</v>
      </c>
      <c r="AX276" t="s">
        <v>163</v>
      </c>
      <c r="AY276" t="s">
        <v>98</v>
      </c>
      <c r="BA276" t="s">
        <v>104</v>
      </c>
      <c r="BB276" t="s">
        <v>105</v>
      </c>
      <c r="BC276" t="s">
        <v>1287</v>
      </c>
      <c r="BD276">
        <v>0</v>
      </c>
      <c r="BE276" t="s">
        <v>98</v>
      </c>
      <c r="BF276" t="s">
        <v>98</v>
      </c>
      <c r="BH276" t="s">
        <v>98</v>
      </c>
      <c r="BJ276" t="s">
        <v>98</v>
      </c>
      <c r="BL276" t="s">
        <v>98</v>
      </c>
      <c r="BN276" t="s">
        <v>98</v>
      </c>
      <c r="BP276" t="s">
        <v>97</v>
      </c>
      <c r="BQ276" t="s">
        <v>1326</v>
      </c>
      <c r="BR276" t="s">
        <v>104</v>
      </c>
      <c r="BS276" t="s">
        <v>200</v>
      </c>
      <c r="BT276" t="s">
        <v>98</v>
      </c>
      <c r="BU276" t="s">
        <v>98</v>
      </c>
      <c r="BV276" t="s">
        <v>98</v>
      </c>
      <c r="BW276" t="s">
        <v>98</v>
      </c>
      <c r="BY276" t="s">
        <v>98</v>
      </c>
      <c r="CA276" t="s">
        <v>100</v>
      </c>
      <c r="CB276" t="s">
        <v>186</v>
      </c>
      <c r="CC276" t="s">
        <v>100</v>
      </c>
      <c r="CD276" t="s">
        <v>187</v>
      </c>
      <c r="CE276" t="s">
        <v>97</v>
      </c>
      <c r="CG276" t="s">
        <v>97</v>
      </c>
      <c r="CI276" t="s">
        <v>98</v>
      </c>
      <c r="CJ276" t="s">
        <v>2873</v>
      </c>
      <c r="CK276" t="s">
        <v>2873</v>
      </c>
      <c r="CL276" t="b">
        <f t="shared" si="12"/>
        <v>1</v>
      </c>
      <c r="CM276" t="s">
        <v>2873</v>
      </c>
      <c r="CN276" t="s">
        <v>2873</v>
      </c>
      <c r="CO276" t="b">
        <f t="shared" si="13"/>
        <v>1</v>
      </c>
      <c r="CP276" t="s">
        <v>2905</v>
      </c>
      <c r="CQ276" t="s">
        <v>2873</v>
      </c>
      <c r="CR276" t="b">
        <f t="shared" si="14"/>
        <v>0</v>
      </c>
    </row>
    <row r="277" spans="1:96" x14ac:dyDescent="0.35">
      <c r="A277" s="1">
        <v>43388.589629629627</v>
      </c>
      <c r="B277">
        <v>601</v>
      </c>
      <c r="C277">
        <v>7.8207511510201795E+20</v>
      </c>
      <c r="D277" t="s">
        <v>82</v>
      </c>
      <c r="E277">
        <v>79073</v>
      </c>
      <c r="F277" t="s">
        <v>106</v>
      </c>
      <c r="G277" t="s">
        <v>107</v>
      </c>
      <c r="H277" t="s">
        <v>108</v>
      </c>
      <c r="I277" s="1">
        <v>43413.124155092592</v>
      </c>
      <c r="J277">
        <v>1241</v>
      </c>
      <c r="K277">
        <v>5.5</v>
      </c>
      <c r="L277">
        <v>55</v>
      </c>
      <c r="M277">
        <v>10</v>
      </c>
      <c r="N277" t="b">
        <v>0</v>
      </c>
      <c r="R277" t="s">
        <v>86</v>
      </c>
      <c r="T277" t="s">
        <v>1327</v>
      </c>
      <c r="U277" t="s">
        <v>1328</v>
      </c>
      <c r="V277" t="s">
        <v>89</v>
      </c>
      <c r="W277" t="s">
        <v>90</v>
      </c>
      <c r="Y277" t="s">
        <v>91</v>
      </c>
      <c r="Z277">
        <v>7820751</v>
      </c>
      <c r="AA277" t="s">
        <v>92</v>
      </c>
      <c r="AB277" t="s">
        <v>92</v>
      </c>
      <c r="AC277" t="s">
        <v>111</v>
      </c>
      <c r="AD277" t="s">
        <v>94</v>
      </c>
      <c r="AF277" t="s">
        <v>1329</v>
      </c>
      <c r="AI277" t="s">
        <v>96</v>
      </c>
      <c r="AK277" t="s">
        <v>97</v>
      </c>
      <c r="AM277" t="s">
        <v>98</v>
      </c>
      <c r="AO277" t="s">
        <v>100</v>
      </c>
      <c r="AP277" t="s">
        <v>267</v>
      </c>
      <c r="AQ277" t="s">
        <v>100</v>
      </c>
      <c r="AR277" t="s">
        <v>113</v>
      </c>
      <c r="AS277" t="s">
        <v>100</v>
      </c>
      <c r="AT277" t="s">
        <v>114</v>
      </c>
      <c r="AU277" t="s">
        <v>98</v>
      </c>
      <c r="AW277" t="s">
        <v>98</v>
      </c>
      <c r="AY277" t="s">
        <v>97</v>
      </c>
      <c r="BA277" t="s">
        <v>104</v>
      </c>
      <c r="BB277" t="s">
        <v>115</v>
      </c>
      <c r="BC277" t="s">
        <v>98</v>
      </c>
      <c r="BD277">
        <v>0</v>
      </c>
      <c r="BE277" t="s">
        <v>98</v>
      </c>
      <c r="BF277" t="s">
        <v>98</v>
      </c>
      <c r="BH277" t="s">
        <v>98</v>
      </c>
      <c r="BJ277" t="s">
        <v>98</v>
      </c>
      <c r="BL277" t="s">
        <v>98</v>
      </c>
      <c r="BN277" t="s">
        <v>98</v>
      </c>
      <c r="BP277" t="s">
        <v>98</v>
      </c>
      <c r="BR277" t="s">
        <v>98</v>
      </c>
      <c r="BT277" t="s">
        <v>98</v>
      </c>
      <c r="BU277" t="s">
        <v>98</v>
      </c>
      <c r="BV277" t="s">
        <v>98</v>
      </c>
      <c r="BW277" t="s">
        <v>98</v>
      </c>
      <c r="BY277" t="s">
        <v>98</v>
      </c>
      <c r="CA277" t="s">
        <v>100</v>
      </c>
      <c r="CB277" t="s">
        <v>307</v>
      </c>
      <c r="CC277" t="s">
        <v>97</v>
      </c>
      <c r="CE277" t="s">
        <v>97</v>
      </c>
      <c r="CG277" t="s">
        <v>97</v>
      </c>
      <c r="CI277" t="s">
        <v>98</v>
      </c>
      <c r="CJ277" t="s">
        <v>2874</v>
      </c>
      <c r="CK277" t="s">
        <v>2874</v>
      </c>
      <c r="CL277" t="b">
        <f t="shared" si="12"/>
        <v>1</v>
      </c>
      <c r="CM277" t="s">
        <v>2874</v>
      </c>
      <c r="CN277" t="s">
        <v>2874</v>
      </c>
      <c r="CO277" t="b">
        <f t="shared" si="13"/>
        <v>1</v>
      </c>
      <c r="CP277" t="s">
        <v>98</v>
      </c>
      <c r="CQ277" t="s">
        <v>2874</v>
      </c>
      <c r="CR277" t="b">
        <f t="shared" si="14"/>
        <v>0</v>
      </c>
    </row>
    <row r="278" spans="1:96" x14ac:dyDescent="0.35">
      <c r="A278" s="1">
        <v>43389.590416666666</v>
      </c>
      <c r="B278">
        <v>1021</v>
      </c>
      <c r="C278">
        <v>7.8215421610201802E+20</v>
      </c>
      <c r="D278" t="s">
        <v>82</v>
      </c>
      <c r="E278">
        <v>78915</v>
      </c>
      <c r="F278" t="s">
        <v>106</v>
      </c>
      <c r="G278" t="s">
        <v>107</v>
      </c>
      <c r="H278" t="s">
        <v>108</v>
      </c>
      <c r="I278" s="1">
        <v>43410.142268518517</v>
      </c>
      <c r="J278">
        <v>1772</v>
      </c>
      <c r="K278">
        <v>5</v>
      </c>
      <c r="L278">
        <v>50</v>
      </c>
      <c r="M278">
        <v>10</v>
      </c>
      <c r="N278" t="b">
        <v>0</v>
      </c>
      <c r="O278" t="s">
        <v>142</v>
      </c>
      <c r="P278" t="s">
        <v>143</v>
      </c>
      <c r="Q278" t="s">
        <v>144</v>
      </c>
      <c r="R278" t="s">
        <v>145</v>
      </c>
      <c r="S278" s="1">
        <v>43415.882337962961</v>
      </c>
      <c r="T278" t="s">
        <v>1330</v>
      </c>
      <c r="U278" t="s">
        <v>1331</v>
      </c>
      <c r="V278" t="s">
        <v>89</v>
      </c>
      <c r="W278" t="s">
        <v>90</v>
      </c>
      <c r="Y278" t="s">
        <v>91</v>
      </c>
      <c r="Z278">
        <v>7821542</v>
      </c>
      <c r="AA278" t="s">
        <v>92</v>
      </c>
      <c r="AB278" t="s">
        <v>92</v>
      </c>
      <c r="AC278" t="s">
        <v>214</v>
      </c>
      <c r="AD278" t="s">
        <v>94</v>
      </c>
      <c r="AF278" t="s">
        <v>1332</v>
      </c>
      <c r="AI278" t="s">
        <v>96</v>
      </c>
      <c r="AK278" t="s">
        <v>97</v>
      </c>
      <c r="AM278" t="s">
        <v>98</v>
      </c>
      <c r="AO278" t="s">
        <v>100</v>
      </c>
      <c r="AP278" t="s">
        <v>267</v>
      </c>
      <c r="AQ278" t="s">
        <v>100</v>
      </c>
      <c r="AR278" t="s">
        <v>113</v>
      </c>
      <c r="AS278" t="s">
        <v>100</v>
      </c>
      <c r="AT278" t="s">
        <v>114</v>
      </c>
      <c r="AU278" t="s">
        <v>98</v>
      </c>
      <c r="AW278" t="s">
        <v>98</v>
      </c>
      <c r="AY278" t="s">
        <v>97</v>
      </c>
      <c r="BA278" t="s">
        <v>100</v>
      </c>
      <c r="BB278" t="s">
        <v>561</v>
      </c>
      <c r="BC278" t="s">
        <v>98</v>
      </c>
      <c r="BD278">
        <v>0</v>
      </c>
      <c r="BE278" t="s">
        <v>98</v>
      </c>
      <c r="BF278" t="s">
        <v>98</v>
      </c>
      <c r="BH278" t="s">
        <v>98</v>
      </c>
      <c r="BJ278" t="s">
        <v>98</v>
      </c>
      <c r="BL278" t="s">
        <v>98</v>
      </c>
      <c r="BN278" t="s">
        <v>98</v>
      </c>
      <c r="BP278" t="s">
        <v>98</v>
      </c>
      <c r="BR278" t="s">
        <v>98</v>
      </c>
      <c r="BT278" t="s">
        <v>98</v>
      </c>
      <c r="BU278" t="s">
        <v>98</v>
      </c>
      <c r="BV278" t="s">
        <v>98</v>
      </c>
      <c r="BW278" t="s">
        <v>98</v>
      </c>
      <c r="BY278" t="s">
        <v>98</v>
      </c>
      <c r="CA278" t="s">
        <v>100</v>
      </c>
      <c r="CB278" t="s">
        <v>116</v>
      </c>
      <c r="CC278" t="s">
        <v>97</v>
      </c>
      <c r="CE278" t="s">
        <v>97</v>
      </c>
      <c r="CG278" t="s">
        <v>97</v>
      </c>
      <c r="CI278" t="s">
        <v>98</v>
      </c>
      <c r="CJ278" t="s">
        <v>2875</v>
      </c>
      <c r="CK278" t="s">
        <v>2874</v>
      </c>
      <c r="CL278" t="b">
        <f t="shared" si="12"/>
        <v>0</v>
      </c>
      <c r="CM278" t="s">
        <v>2875</v>
      </c>
      <c r="CN278" t="s">
        <v>2875</v>
      </c>
      <c r="CO278" t="b">
        <f t="shared" si="13"/>
        <v>1</v>
      </c>
      <c r="CP278" t="s">
        <v>2872</v>
      </c>
      <c r="CQ278" t="s">
        <v>2875</v>
      </c>
      <c r="CR278" t="b">
        <f t="shared" si="14"/>
        <v>0</v>
      </c>
    </row>
    <row r="279" spans="1:96" x14ac:dyDescent="0.35">
      <c r="A279" s="1">
        <v>43388.524456018517</v>
      </c>
      <c r="B279">
        <v>829</v>
      </c>
      <c r="C279">
        <v>7.8216221510201796E+20</v>
      </c>
      <c r="D279" t="s">
        <v>82</v>
      </c>
      <c r="E279">
        <v>78862</v>
      </c>
      <c r="F279" t="s">
        <v>139</v>
      </c>
      <c r="G279" t="s">
        <v>140</v>
      </c>
      <c r="H279" t="s">
        <v>141</v>
      </c>
      <c r="I279" s="1">
        <v>43409.924050925925</v>
      </c>
      <c r="J279">
        <v>2499</v>
      </c>
      <c r="K279">
        <v>6</v>
      </c>
      <c r="L279">
        <v>60</v>
      </c>
      <c r="M279">
        <v>10</v>
      </c>
      <c r="N279" t="b">
        <v>0</v>
      </c>
      <c r="R279" t="s">
        <v>86</v>
      </c>
      <c r="T279" t="s">
        <v>1333</v>
      </c>
      <c r="U279" t="s">
        <v>1334</v>
      </c>
      <c r="V279" t="s">
        <v>89</v>
      </c>
      <c r="W279" t="s">
        <v>90</v>
      </c>
      <c r="Y279" t="s">
        <v>91</v>
      </c>
      <c r="Z279">
        <v>7821622</v>
      </c>
      <c r="AA279" t="s">
        <v>92</v>
      </c>
      <c r="AB279" t="s">
        <v>310</v>
      </c>
      <c r="AC279" t="s">
        <v>311</v>
      </c>
      <c r="AD279" t="s">
        <v>175</v>
      </c>
      <c r="AF279" t="s">
        <v>1335</v>
      </c>
      <c r="AI279" t="s">
        <v>152</v>
      </c>
      <c r="AK279" t="s">
        <v>97</v>
      </c>
      <c r="AM279" t="s">
        <v>98</v>
      </c>
      <c r="AO279" t="s">
        <v>97</v>
      </c>
      <c r="AQ279" t="s">
        <v>100</v>
      </c>
      <c r="AR279" t="s">
        <v>244</v>
      </c>
      <c r="AS279" t="s">
        <v>100</v>
      </c>
      <c r="AT279" t="s">
        <v>156</v>
      </c>
      <c r="AU279" t="s">
        <v>98</v>
      </c>
      <c r="AW279" t="s">
        <v>98</v>
      </c>
      <c r="AY279" t="s">
        <v>97</v>
      </c>
      <c r="BA279" t="s">
        <v>100</v>
      </c>
      <c r="BB279" t="s">
        <v>1336</v>
      </c>
      <c r="BC279" t="s">
        <v>98</v>
      </c>
      <c r="BD279">
        <v>0</v>
      </c>
      <c r="BE279" t="s">
        <v>98</v>
      </c>
      <c r="BF279" t="s">
        <v>98</v>
      </c>
      <c r="BH279" t="s">
        <v>98</v>
      </c>
      <c r="BJ279" t="s">
        <v>98</v>
      </c>
      <c r="BL279" t="s">
        <v>98</v>
      </c>
      <c r="BN279" t="s">
        <v>98</v>
      </c>
      <c r="BP279" t="s">
        <v>98</v>
      </c>
      <c r="BR279" t="s">
        <v>98</v>
      </c>
      <c r="BT279" t="s">
        <v>98</v>
      </c>
      <c r="BU279" t="s">
        <v>98</v>
      </c>
      <c r="BV279" t="s">
        <v>98</v>
      </c>
      <c r="BW279" t="s">
        <v>98</v>
      </c>
      <c r="BY279" t="s">
        <v>98</v>
      </c>
      <c r="CA279" t="s">
        <v>100</v>
      </c>
      <c r="CB279" t="s">
        <v>158</v>
      </c>
      <c r="CC279" t="s">
        <v>97</v>
      </c>
      <c r="CE279" t="s">
        <v>97</v>
      </c>
      <c r="CG279" t="s">
        <v>97</v>
      </c>
      <c r="CI279" t="s">
        <v>98</v>
      </c>
      <c r="CJ279" t="s">
        <v>2875</v>
      </c>
      <c r="CK279" t="s">
        <v>2875</v>
      </c>
      <c r="CL279" t="b">
        <f t="shared" si="12"/>
        <v>1</v>
      </c>
      <c r="CM279" t="s">
        <v>2875</v>
      </c>
      <c r="CN279" t="s">
        <v>2876</v>
      </c>
      <c r="CO279" t="b">
        <f t="shared" si="13"/>
        <v>0</v>
      </c>
      <c r="CP279" t="s">
        <v>2873</v>
      </c>
      <c r="CQ279" t="s">
        <v>2875</v>
      </c>
      <c r="CR279" t="b">
        <f t="shared" si="14"/>
        <v>0</v>
      </c>
    </row>
    <row r="280" spans="1:96" x14ac:dyDescent="0.35">
      <c r="A280" s="1">
        <v>43389.735729166663</v>
      </c>
      <c r="B280">
        <v>530</v>
      </c>
      <c r="C280">
        <v>7.8216261610201796E+20</v>
      </c>
      <c r="D280" t="s">
        <v>82</v>
      </c>
      <c r="E280">
        <v>79003</v>
      </c>
      <c r="F280" t="s">
        <v>83</v>
      </c>
      <c r="G280" t="s">
        <v>84</v>
      </c>
      <c r="H280" t="s">
        <v>85</v>
      </c>
      <c r="I280" s="1">
        <v>43412.250740740739</v>
      </c>
      <c r="J280">
        <v>1147</v>
      </c>
      <c r="K280">
        <v>5.5</v>
      </c>
      <c r="L280">
        <v>45.83</v>
      </c>
      <c r="M280">
        <v>12</v>
      </c>
      <c r="N280" t="b">
        <v>0</v>
      </c>
      <c r="R280" t="s">
        <v>86</v>
      </c>
      <c r="T280" t="s">
        <v>1337</v>
      </c>
      <c r="U280" t="s">
        <v>1338</v>
      </c>
      <c r="V280" t="s">
        <v>89</v>
      </c>
      <c r="W280" t="s">
        <v>90</v>
      </c>
      <c r="Y280" t="s">
        <v>91</v>
      </c>
      <c r="Z280">
        <v>7821626</v>
      </c>
      <c r="AA280" t="s">
        <v>92</v>
      </c>
      <c r="AB280" t="s">
        <v>310</v>
      </c>
      <c r="AC280" t="s">
        <v>311</v>
      </c>
      <c r="AD280" t="s">
        <v>175</v>
      </c>
      <c r="AF280" t="s">
        <v>1339</v>
      </c>
      <c r="AI280" t="s">
        <v>152</v>
      </c>
      <c r="AK280" t="s">
        <v>97</v>
      </c>
      <c r="AM280" t="s">
        <v>98</v>
      </c>
      <c r="AO280" t="s">
        <v>97</v>
      </c>
      <c r="AQ280" t="s">
        <v>100</v>
      </c>
      <c r="AR280" t="s">
        <v>101</v>
      </c>
      <c r="AS280" t="s">
        <v>98</v>
      </c>
      <c r="AU280" t="s">
        <v>104</v>
      </c>
      <c r="AV280" t="s">
        <v>183</v>
      </c>
      <c r="AW280" t="s">
        <v>100</v>
      </c>
      <c r="AX280" t="s">
        <v>163</v>
      </c>
      <c r="AY280" t="s">
        <v>98</v>
      </c>
      <c r="BA280" t="s">
        <v>100</v>
      </c>
      <c r="BB280" t="s">
        <v>1340</v>
      </c>
      <c r="BC280" t="s">
        <v>433</v>
      </c>
      <c r="BD280">
        <v>0</v>
      </c>
      <c r="BE280" t="s">
        <v>98</v>
      </c>
      <c r="BF280" t="s">
        <v>98</v>
      </c>
      <c r="BH280" t="s">
        <v>98</v>
      </c>
      <c r="BJ280" t="s">
        <v>98</v>
      </c>
      <c r="BL280" t="s">
        <v>98</v>
      </c>
      <c r="BN280" t="s">
        <v>98</v>
      </c>
      <c r="BP280" t="s">
        <v>97</v>
      </c>
      <c r="BR280" t="s">
        <v>100</v>
      </c>
      <c r="BS280" t="s">
        <v>222</v>
      </c>
      <c r="BT280" t="s">
        <v>98</v>
      </c>
      <c r="BU280" t="s">
        <v>98</v>
      </c>
      <c r="BV280" t="s">
        <v>98</v>
      </c>
      <c r="BW280" t="s">
        <v>98</v>
      </c>
      <c r="BY280" t="s">
        <v>98</v>
      </c>
      <c r="CA280" t="s">
        <v>100</v>
      </c>
      <c r="CB280" t="s">
        <v>186</v>
      </c>
      <c r="CC280" t="s">
        <v>100</v>
      </c>
      <c r="CD280" t="s">
        <v>187</v>
      </c>
      <c r="CE280" t="s">
        <v>97</v>
      </c>
      <c r="CG280" t="s">
        <v>97</v>
      </c>
      <c r="CI280" t="s">
        <v>98</v>
      </c>
      <c r="CJ280" t="s">
        <v>98</v>
      </c>
      <c r="CK280" t="s">
        <v>98</v>
      </c>
      <c r="CL280" t="b">
        <f t="shared" si="12"/>
        <v>1</v>
      </c>
      <c r="CM280" t="s">
        <v>98</v>
      </c>
      <c r="CN280" t="s">
        <v>98</v>
      </c>
      <c r="CO280" t="b">
        <f t="shared" si="13"/>
        <v>1</v>
      </c>
      <c r="CP280" t="s">
        <v>2874</v>
      </c>
      <c r="CQ280" t="s">
        <v>98</v>
      </c>
      <c r="CR280" t="b">
        <f t="shared" si="14"/>
        <v>0</v>
      </c>
    </row>
    <row r="281" spans="1:96" x14ac:dyDescent="0.35">
      <c r="A281" s="1">
        <v>43399.553923611114</v>
      </c>
      <c r="B281">
        <v>1210</v>
      </c>
      <c r="C281">
        <v>7.8216282610201802E+20</v>
      </c>
      <c r="D281" t="s">
        <v>82</v>
      </c>
      <c r="E281">
        <v>79666</v>
      </c>
      <c r="F281" t="s">
        <v>83</v>
      </c>
      <c r="G281" t="s">
        <v>84</v>
      </c>
      <c r="H281" t="s">
        <v>85</v>
      </c>
      <c r="I281" s="1">
        <v>43423.285231481481</v>
      </c>
      <c r="J281">
        <v>2215</v>
      </c>
      <c r="K281">
        <v>7.5</v>
      </c>
      <c r="L281">
        <v>53.57</v>
      </c>
      <c r="M281">
        <v>14</v>
      </c>
      <c r="N281" t="b">
        <v>0</v>
      </c>
      <c r="R281" t="s">
        <v>86</v>
      </c>
      <c r="T281" t="s">
        <v>1341</v>
      </c>
      <c r="U281" t="s">
        <v>431</v>
      </c>
      <c r="V281" t="s">
        <v>89</v>
      </c>
      <c r="W281" t="s">
        <v>90</v>
      </c>
      <c r="Y281" t="s">
        <v>91</v>
      </c>
      <c r="Z281">
        <v>7821628</v>
      </c>
      <c r="AA281" t="s">
        <v>92</v>
      </c>
      <c r="AB281" t="s">
        <v>310</v>
      </c>
      <c r="AC281" t="s">
        <v>311</v>
      </c>
      <c r="AD281" t="s">
        <v>175</v>
      </c>
      <c r="AF281" t="s">
        <v>1342</v>
      </c>
      <c r="AI281" t="s">
        <v>96</v>
      </c>
      <c r="AK281" t="s">
        <v>97</v>
      </c>
      <c r="AM281" t="s">
        <v>98</v>
      </c>
      <c r="AO281" t="s">
        <v>97</v>
      </c>
      <c r="AP281" t="s">
        <v>1343</v>
      </c>
      <c r="AQ281" t="s">
        <v>100</v>
      </c>
      <c r="AR281" t="s">
        <v>101</v>
      </c>
      <c r="AS281" t="s">
        <v>98</v>
      </c>
      <c r="AT281" t="s">
        <v>197</v>
      </c>
      <c r="AU281" t="s">
        <v>97</v>
      </c>
      <c r="AW281" t="s">
        <v>100</v>
      </c>
      <c r="AX281" t="s">
        <v>163</v>
      </c>
      <c r="AY281" t="s">
        <v>98</v>
      </c>
      <c r="BA281" t="s">
        <v>104</v>
      </c>
      <c r="BB281" t="s">
        <v>1344</v>
      </c>
      <c r="BC281" t="s">
        <v>1149</v>
      </c>
      <c r="BD281">
        <v>0</v>
      </c>
      <c r="BE281" t="s">
        <v>98</v>
      </c>
      <c r="BF281" t="s">
        <v>98</v>
      </c>
      <c r="BH281" t="s">
        <v>97</v>
      </c>
      <c r="BJ281" t="s">
        <v>98</v>
      </c>
      <c r="BL281" t="s">
        <v>100</v>
      </c>
      <c r="BM281" t="s">
        <v>198</v>
      </c>
      <c r="BN281" t="s">
        <v>98</v>
      </c>
      <c r="BP281" t="s">
        <v>97</v>
      </c>
      <c r="BQ281" t="s">
        <v>1345</v>
      </c>
      <c r="BR281" t="s">
        <v>100</v>
      </c>
      <c r="BS281" t="s">
        <v>434</v>
      </c>
      <c r="BT281" t="s">
        <v>98</v>
      </c>
      <c r="BU281" t="s">
        <v>98</v>
      </c>
      <c r="BV281" t="s">
        <v>98</v>
      </c>
      <c r="BW281" t="s">
        <v>98</v>
      </c>
      <c r="BY281" t="s">
        <v>98</v>
      </c>
      <c r="CA281" t="s">
        <v>100</v>
      </c>
      <c r="CB281" t="s">
        <v>186</v>
      </c>
      <c r="CC281" t="s">
        <v>100</v>
      </c>
      <c r="CD281" t="s">
        <v>187</v>
      </c>
      <c r="CE281" t="s">
        <v>97</v>
      </c>
      <c r="CG281" t="s">
        <v>97</v>
      </c>
      <c r="CI281" t="s">
        <v>98</v>
      </c>
      <c r="CJ281" t="s">
        <v>2876</v>
      </c>
      <c r="CK281" t="s">
        <v>2876</v>
      </c>
      <c r="CL281" t="b">
        <f t="shared" si="12"/>
        <v>1</v>
      </c>
      <c r="CM281" t="s">
        <v>2876</v>
      </c>
      <c r="CN281" t="s">
        <v>2872</v>
      </c>
      <c r="CO281" t="b">
        <f t="shared" si="13"/>
        <v>0</v>
      </c>
      <c r="CP281" t="s">
        <v>2875</v>
      </c>
      <c r="CQ281" t="s">
        <v>2905</v>
      </c>
      <c r="CR281" t="b">
        <f t="shared" si="14"/>
        <v>0</v>
      </c>
    </row>
    <row r="282" spans="1:96" x14ac:dyDescent="0.35">
      <c r="A282" s="1">
        <v>43388.372442129628</v>
      </c>
      <c r="B282">
        <v>904</v>
      </c>
      <c r="C282">
        <v>7.8216301510201796E+20</v>
      </c>
      <c r="D282" t="s">
        <v>82</v>
      </c>
      <c r="E282">
        <v>78659</v>
      </c>
      <c r="F282" t="s">
        <v>83</v>
      </c>
      <c r="G282" t="s">
        <v>84</v>
      </c>
      <c r="H282" t="s">
        <v>85</v>
      </c>
      <c r="I282" s="1">
        <v>43406.145937499998</v>
      </c>
      <c r="J282">
        <v>1474</v>
      </c>
      <c r="K282">
        <v>6</v>
      </c>
      <c r="L282">
        <v>42.86</v>
      </c>
      <c r="M282">
        <v>14</v>
      </c>
      <c r="N282" t="b">
        <v>0</v>
      </c>
      <c r="R282" t="s">
        <v>86</v>
      </c>
      <c r="T282" t="s">
        <v>1346</v>
      </c>
      <c r="U282" t="s">
        <v>1347</v>
      </c>
      <c r="V282" t="s">
        <v>89</v>
      </c>
      <c r="W282" t="s">
        <v>90</v>
      </c>
      <c r="Y282" t="s">
        <v>91</v>
      </c>
      <c r="Z282">
        <v>7821630</v>
      </c>
      <c r="AA282" t="s">
        <v>92</v>
      </c>
      <c r="AB282" t="s">
        <v>310</v>
      </c>
      <c r="AC282" t="s">
        <v>311</v>
      </c>
      <c r="AD282" t="s">
        <v>175</v>
      </c>
      <c r="AF282" t="s">
        <v>1348</v>
      </c>
      <c r="AI282" t="s">
        <v>96</v>
      </c>
      <c r="AK282" t="s">
        <v>97</v>
      </c>
      <c r="AM282" t="s">
        <v>98</v>
      </c>
      <c r="AO282" t="s">
        <v>97</v>
      </c>
      <c r="AQ282" t="s">
        <v>100</v>
      </c>
      <c r="AR282" t="s">
        <v>101</v>
      </c>
      <c r="AS282" t="s">
        <v>98</v>
      </c>
      <c r="AT282" t="s">
        <v>197</v>
      </c>
      <c r="AU282" t="s">
        <v>97</v>
      </c>
      <c r="AW282" t="s">
        <v>100</v>
      </c>
      <c r="AX282" t="s">
        <v>163</v>
      </c>
      <c r="AY282" t="s">
        <v>98</v>
      </c>
      <c r="BA282" t="s">
        <v>100</v>
      </c>
      <c r="BB282" t="s">
        <v>222</v>
      </c>
      <c r="BC282" t="s">
        <v>1349</v>
      </c>
      <c r="BD282">
        <v>0</v>
      </c>
      <c r="BE282" t="s">
        <v>98</v>
      </c>
      <c r="BF282" t="s">
        <v>98</v>
      </c>
      <c r="BH282" t="s">
        <v>100</v>
      </c>
      <c r="BI282" t="s">
        <v>1275</v>
      </c>
      <c r="BJ282" t="s">
        <v>98</v>
      </c>
      <c r="BL282" t="s">
        <v>100</v>
      </c>
      <c r="BM282" t="s">
        <v>198</v>
      </c>
      <c r="BN282" t="s">
        <v>98</v>
      </c>
      <c r="BP282" t="s">
        <v>97</v>
      </c>
      <c r="BR282" t="s">
        <v>100</v>
      </c>
      <c r="BS282" t="s">
        <v>434</v>
      </c>
      <c r="BT282" t="s">
        <v>98</v>
      </c>
      <c r="BU282" t="s">
        <v>98</v>
      </c>
      <c r="BV282" t="s">
        <v>98</v>
      </c>
      <c r="BW282" t="s">
        <v>98</v>
      </c>
      <c r="BY282" t="s">
        <v>98</v>
      </c>
      <c r="CA282" t="s">
        <v>100</v>
      </c>
      <c r="CB282" t="s">
        <v>186</v>
      </c>
      <c r="CC282" t="s">
        <v>100</v>
      </c>
      <c r="CD282" t="s">
        <v>187</v>
      </c>
      <c r="CE282" t="s">
        <v>97</v>
      </c>
      <c r="CG282" t="s">
        <v>97</v>
      </c>
      <c r="CI282" t="s">
        <v>98</v>
      </c>
      <c r="CJ282" t="s">
        <v>2872</v>
      </c>
      <c r="CK282" t="s">
        <v>2872</v>
      </c>
      <c r="CL282" t="b">
        <f t="shared" si="12"/>
        <v>1</v>
      </c>
      <c r="CM282" t="s">
        <v>2872</v>
      </c>
      <c r="CN282" t="s">
        <v>2872</v>
      </c>
      <c r="CO282" t="b">
        <f t="shared" si="13"/>
        <v>1</v>
      </c>
      <c r="CP282" t="s">
        <v>2905</v>
      </c>
      <c r="CQ282" t="s">
        <v>2872</v>
      </c>
      <c r="CR282" t="b">
        <f t="shared" si="14"/>
        <v>0</v>
      </c>
    </row>
    <row r="283" spans="1:96" x14ac:dyDescent="0.35">
      <c r="A283" s="1">
        <v>43388.655532407407</v>
      </c>
      <c r="B283">
        <v>276</v>
      </c>
      <c r="C283">
        <v>7.8233591510201795E+20</v>
      </c>
      <c r="D283" t="s">
        <v>82</v>
      </c>
      <c r="E283">
        <v>78889</v>
      </c>
      <c r="F283" t="s">
        <v>83</v>
      </c>
      <c r="G283" t="s">
        <v>84</v>
      </c>
      <c r="H283" t="s">
        <v>85</v>
      </c>
      <c r="I283" s="1">
        <v>43410.028414351851</v>
      </c>
      <c r="J283">
        <v>888</v>
      </c>
      <c r="K283">
        <v>7</v>
      </c>
      <c r="L283">
        <v>70</v>
      </c>
      <c r="M283">
        <v>10</v>
      </c>
      <c r="N283" t="b">
        <v>0</v>
      </c>
      <c r="R283" t="s">
        <v>86</v>
      </c>
      <c r="T283" t="s">
        <v>864</v>
      </c>
      <c r="U283" t="s">
        <v>858</v>
      </c>
      <c r="V283" t="s">
        <v>89</v>
      </c>
      <c r="W283" t="s">
        <v>90</v>
      </c>
      <c r="Y283" t="s">
        <v>91</v>
      </c>
      <c r="Z283">
        <v>7823359</v>
      </c>
      <c r="AA283" t="s">
        <v>92</v>
      </c>
      <c r="AB283" t="s">
        <v>310</v>
      </c>
      <c r="AC283" t="s">
        <v>311</v>
      </c>
      <c r="AD283" t="s">
        <v>175</v>
      </c>
      <c r="AF283" t="s">
        <v>1350</v>
      </c>
      <c r="AI283" t="s">
        <v>96</v>
      </c>
      <c r="AK283" t="s">
        <v>97</v>
      </c>
      <c r="AM283" t="s">
        <v>98</v>
      </c>
      <c r="AO283" t="s">
        <v>97</v>
      </c>
      <c r="AQ283" t="s">
        <v>100</v>
      </c>
      <c r="AR283" t="s">
        <v>101</v>
      </c>
      <c r="AS283" t="s">
        <v>100</v>
      </c>
      <c r="AT283" t="s">
        <v>102</v>
      </c>
      <c r="AU283" t="s">
        <v>98</v>
      </c>
      <c r="AW283" t="s">
        <v>98</v>
      </c>
      <c r="AY283" t="s">
        <v>97</v>
      </c>
      <c r="BA283" t="s">
        <v>97</v>
      </c>
      <c r="BD283">
        <v>0</v>
      </c>
      <c r="BE283" t="s">
        <v>98</v>
      </c>
      <c r="BF283" t="s">
        <v>98</v>
      </c>
      <c r="BH283" t="s">
        <v>98</v>
      </c>
      <c r="BJ283" t="s">
        <v>98</v>
      </c>
      <c r="BL283" t="s">
        <v>98</v>
      </c>
      <c r="BN283" t="s">
        <v>98</v>
      </c>
      <c r="BP283" t="s">
        <v>98</v>
      </c>
      <c r="BR283" t="s">
        <v>98</v>
      </c>
      <c r="BT283" t="s">
        <v>98</v>
      </c>
      <c r="BU283" t="s">
        <v>98</v>
      </c>
      <c r="BV283" t="s">
        <v>98</v>
      </c>
      <c r="BW283" t="s">
        <v>98</v>
      </c>
      <c r="BY283" t="s">
        <v>98</v>
      </c>
      <c r="CA283" t="s">
        <v>100</v>
      </c>
      <c r="CB283" t="s">
        <v>186</v>
      </c>
      <c r="CC283" t="s">
        <v>97</v>
      </c>
      <c r="CE283" t="s">
        <v>97</v>
      </c>
      <c r="CG283" t="s">
        <v>97</v>
      </c>
      <c r="CI283" t="s">
        <v>98</v>
      </c>
      <c r="CJ283" t="s">
        <v>2873</v>
      </c>
      <c r="CK283" t="s">
        <v>2873</v>
      </c>
      <c r="CL283" t="b">
        <f t="shared" si="12"/>
        <v>1</v>
      </c>
      <c r="CM283" t="s">
        <v>2873</v>
      </c>
      <c r="CN283" t="s">
        <v>2873</v>
      </c>
      <c r="CO283" t="b">
        <f t="shared" si="13"/>
        <v>1</v>
      </c>
      <c r="CP283" t="s">
        <v>98</v>
      </c>
      <c r="CQ283" t="s">
        <v>2873</v>
      </c>
      <c r="CR283" t="b">
        <f t="shared" si="14"/>
        <v>0</v>
      </c>
    </row>
    <row r="284" spans="1:96" x14ac:dyDescent="0.35">
      <c r="A284" s="1">
        <v>43395.785474537035</v>
      </c>
      <c r="B284">
        <v>920</v>
      </c>
      <c r="C284">
        <v>7.8233592210201798E+20</v>
      </c>
      <c r="D284" t="s">
        <v>82</v>
      </c>
      <c r="E284">
        <v>79670</v>
      </c>
      <c r="F284" t="s">
        <v>83</v>
      </c>
      <c r="G284" t="s">
        <v>84</v>
      </c>
      <c r="H284" t="s">
        <v>85</v>
      </c>
      <c r="I284" s="1">
        <v>43423.298958333333</v>
      </c>
      <c r="J284">
        <v>1631</v>
      </c>
      <c r="K284">
        <v>6</v>
      </c>
      <c r="L284">
        <v>50</v>
      </c>
      <c r="M284">
        <v>12</v>
      </c>
      <c r="N284" t="b">
        <v>0</v>
      </c>
      <c r="R284" t="s">
        <v>86</v>
      </c>
      <c r="T284" t="s">
        <v>864</v>
      </c>
      <c r="U284" t="s">
        <v>858</v>
      </c>
      <c r="V284" t="s">
        <v>89</v>
      </c>
      <c r="W284" t="s">
        <v>90</v>
      </c>
      <c r="Y284" t="s">
        <v>91</v>
      </c>
      <c r="Z284">
        <v>7823359</v>
      </c>
      <c r="AA284" t="s">
        <v>92</v>
      </c>
      <c r="AB284" t="s">
        <v>310</v>
      </c>
      <c r="AC284" t="s">
        <v>311</v>
      </c>
      <c r="AD284" t="s">
        <v>175</v>
      </c>
      <c r="AF284" t="s">
        <v>1351</v>
      </c>
      <c r="AI284" t="s">
        <v>96</v>
      </c>
      <c r="AK284" t="s">
        <v>97</v>
      </c>
      <c r="AM284" t="s">
        <v>98</v>
      </c>
      <c r="AO284" t="s">
        <v>97</v>
      </c>
      <c r="AP284" t="s">
        <v>1352</v>
      </c>
      <c r="AQ284" t="s">
        <v>100</v>
      </c>
      <c r="AR284" t="s">
        <v>101</v>
      </c>
      <c r="AS284" t="s">
        <v>98</v>
      </c>
      <c r="AU284" t="s">
        <v>104</v>
      </c>
      <c r="AV284" t="s">
        <v>183</v>
      </c>
      <c r="AW284" t="s">
        <v>100</v>
      </c>
      <c r="AX284" t="s">
        <v>163</v>
      </c>
      <c r="AY284" t="s">
        <v>98</v>
      </c>
      <c r="BA284" t="s">
        <v>97</v>
      </c>
      <c r="BC284" t="s">
        <v>1353</v>
      </c>
      <c r="BD284">
        <v>0</v>
      </c>
      <c r="BE284" t="s">
        <v>98</v>
      </c>
      <c r="BF284" t="s">
        <v>98</v>
      </c>
      <c r="BH284" t="s">
        <v>98</v>
      </c>
      <c r="BJ284" t="s">
        <v>98</v>
      </c>
      <c r="BL284" t="s">
        <v>98</v>
      </c>
      <c r="BN284" t="s">
        <v>98</v>
      </c>
      <c r="BP284" t="s">
        <v>100</v>
      </c>
      <c r="BQ284" t="s">
        <v>1354</v>
      </c>
      <c r="BR284" t="s">
        <v>104</v>
      </c>
      <c r="BS284" t="s">
        <v>105</v>
      </c>
      <c r="BT284" t="s">
        <v>98</v>
      </c>
      <c r="BU284" t="s">
        <v>98</v>
      </c>
      <c r="BV284" t="s">
        <v>98</v>
      </c>
      <c r="BW284" t="s">
        <v>98</v>
      </c>
      <c r="BY284" t="s">
        <v>98</v>
      </c>
      <c r="CA284" t="s">
        <v>100</v>
      </c>
      <c r="CB284" t="s">
        <v>186</v>
      </c>
      <c r="CC284" t="s">
        <v>100</v>
      </c>
      <c r="CD284" t="s">
        <v>187</v>
      </c>
      <c r="CE284" t="s">
        <v>97</v>
      </c>
      <c r="CG284" t="s">
        <v>97</v>
      </c>
      <c r="CI284" t="s">
        <v>98</v>
      </c>
      <c r="CJ284" t="s">
        <v>2874</v>
      </c>
      <c r="CK284" t="s">
        <v>2874</v>
      </c>
      <c r="CL284" t="b">
        <f t="shared" si="12"/>
        <v>1</v>
      </c>
      <c r="CM284" t="s">
        <v>2874</v>
      </c>
      <c r="CN284" t="s">
        <v>2874</v>
      </c>
      <c r="CO284" t="b">
        <f t="shared" si="13"/>
        <v>1</v>
      </c>
      <c r="CP284" t="s">
        <v>2872</v>
      </c>
      <c r="CQ284" t="s">
        <v>2874</v>
      </c>
      <c r="CR284" t="b">
        <f t="shared" si="14"/>
        <v>0</v>
      </c>
    </row>
    <row r="285" spans="1:96" x14ac:dyDescent="0.35">
      <c r="A285" s="1">
        <v>43388.454444444447</v>
      </c>
      <c r="B285">
        <v>833</v>
      </c>
      <c r="C285">
        <v>7.8233861510201803E+20</v>
      </c>
      <c r="D285" t="s">
        <v>82</v>
      </c>
      <c r="E285">
        <v>78682</v>
      </c>
      <c r="F285" t="s">
        <v>83</v>
      </c>
      <c r="G285" t="s">
        <v>84</v>
      </c>
      <c r="H285" t="s">
        <v>85</v>
      </c>
      <c r="I285" s="1">
        <v>43406.213935185187</v>
      </c>
      <c r="J285">
        <v>1456</v>
      </c>
      <c r="K285">
        <v>6.5</v>
      </c>
      <c r="L285">
        <v>65</v>
      </c>
      <c r="M285">
        <v>10</v>
      </c>
      <c r="N285" t="b">
        <v>0</v>
      </c>
      <c r="R285" t="s">
        <v>86</v>
      </c>
      <c r="T285" t="s">
        <v>140</v>
      </c>
      <c r="U285" t="s">
        <v>1355</v>
      </c>
      <c r="V285" t="s">
        <v>89</v>
      </c>
      <c r="W285" t="s">
        <v>90</v>
      </c>
      <c r="Y285" t="s">
        <v>91</v>
      </c>
      <c r="Z285">
        <v>7823386</v>
      </c>
      <c r="AA285" t="s">
        <v>92</v>
      </c>
      <c r="AB285" t="s">
        <v>310</v>
      </c>
      <c r="AC285" t="s">
        <v>311</v>
      </c>
      <c r="AD285" t="s">
        <v>175</v>
      </c>
      <c r="AF285" t="s">
        <v>1356</v>
      </c>
      <c r="AI285" t="s">
        <v>152</v>
      </c>
      <c r="AK285" t="s">
        <v>97</v>
      </c>
      <c r="AM285" t="s">
        <v>98</v>
      </c>
      <c r="AO285" t="s">
        <v>97</v>
      </c>
      <c r="AQ285" t="s">
        <v>100</v>
      </c>
      <c r="AR285" t="s">
        <v>101</v>
      </c>
      <c r="AS285" t="s">
        <v>100</v>
      </c>
      <c r="AT285" t="s">
        <v>102</v>
      </c>
      <c r="AU285" t="s">
        <v>98</v>
      </c>
      <c r="AW285" t="s">
        <v>98</v>
      </c>
      <c r="AY285" t="s">
        <v>97</v>
      </c>
      <c r="BA285" t="s">
        <v>104</v>
      </c>
      <c r="BB285" t="s">
        <v>105</v>
      </c>
      <c r="BD285">
        <v>0</v>
      </c>
      <c r="BE285" t="s">
        <v>98</v>
      </c>
      <c r="BF285" t="s">
        <v>98</v>
      </c>
      <c r="BH285" t="s">
        <v>98</v>
      </c>
      <c r="BJ285" t="s">
        <v>98</v>
      </c>
      <c r="BL285" t="s">
        <v>98</v>
      </c>
      <c r="BN285" t="s">
        <v>98</v>
      </c>
      <c r="BP285" t="s">
        <v>98</v>
      </c>
      <c r="BR285" t="s">
        <v>98</v>
      </c>
      <c r="BT285" t="s">
        <v>98</v>
      </c>
      <c r="BU285" t="s">
        <v>98</v>
      </c>
      <c r="BV285" t="s">
        <v>98</v>
      </c>
      <c r="BW285" t="s">
        <v>98</v>
      </c>
      <c r="BY285" t="s">
        <v>98</v>
      </c>
      <c r="CA285" t="s">
        <v>100</v>
      </c>
      <c r="CB285" t="s">
        <v>102</v>
      </c>
      <c r="CC285" t="s">
        <v>97</v>
      </c>
      <c r="CE285" t="s">
        <v>97</v>
      </c>
      <c r="CG285" t="s">
        <v>97</v>
      </c>
      <c r="CI285" t="s">
        <v>98</v>
      </c>
      <c r="CJ285" t="s">
        <v>2875</v>
      </c>
      <c r="CK285" t="s">
        <v>2874</v>
      </c>
      <c r="CL285" t="b">
        <f t="shared" si="12"/>
        <v>0</v>
      </c>
      <c r="CM285" t="s">
        <v>2875</v>
      </c>
      <c r="CN285" t="s">
        <v>2875</v>
      </c>
      <c r="CO285" t="b">
        <f t="shared" si="13"/>
        <v>1</v>
      </c>
      <c r="CP285" t="s">
        <v>2873</v>
      </c>
      <c r="CQ285" t="s">
        <v>2875</v>
      </c>
      <c r="CR285" t="b">
        <f t="shared" si="14"/>
        <v>0</v>
      </c>
    </row>
    <row r="286" spans="1:96" x14ac:dyDescent="0.35">
      <c r="A286" s="1">
        <v>43388.457673611112</v>
      </c>
      <c r="B286">
        <v>703</v>
      </c>
      <c r="C286">
        <v>7.8233871510201801E+20</v>
      </c>
      <c r="D286" t="s">
        <v>82</v>
      </c>
      <c r="E286">
        <v>78677</v>
      </c>
      <c r="F286" t="s">
        <v>83</v>
      </c>
      <c r="G286" t="s">
        <v>84</v>
      </c>
      <c r="H286" t="s">
        <v>85</v>
      </c>
      <c r="I286" s="1">
        <v>43406.194594907407</v>
      </c>
      <c r="J286">
        <v>1494</v>
      </c>
      <c r="K286">
        <v>6.5</v>
      </c>
      <c r="L286">
        <v>54.17</v>
      </c>
      <c r="M286">
        <v>12</v>
      </c>
      <c r="N286" t="b">
        <v>0</v>
      </c>
      <c r="R286" t="s">
        <v>86</v>
      </c>
      <c r="T286" t="s">
        <v>1357</v>
      </c>
      <c r="U286" t="s">
        <v>362</v>
      </c>
      <c r="V286" t="s">
        <v>89</v>
      </c>
      <c r="W286" t="s">
        <v>90</v>
      </c>
      <c r="Y286" t="s">
        <v>91</v>
      </c>
      <c r="Z286">
        <v>7823387</v>
      </c>
      <c r="AA286" t="s">
        <v>92</v>
      </c>
      <c r="AB286" t="s">
        <v>310</v>
      </c>
      <c r="AC286" t="s">
        <v>311</v>
      </c>
      <c r="AD286" t="s">
        <v>175</v>
      </c>
      <c r="AF286" t="s">
        <v>1358</v>
      </c>
      <c r="AI286" t="s">
        <v>96</v>
      </c>
      <c r="AK286" t="s">
        <v>97</v>
      </c>
      <c r="AM286" t="s">
        <v>98</v>
      </c>
      <c r="AO286" t="s">
        <v>97</v>
      </c>
      <c r="AQ286" t="s">
        <v>100</v>
      </c>
      <c r="AR286" t="s">
        <v>1359</v>
      </c>
      <c r="AS286" t="s">
        <v>98</v>
      </c>
      <c r="AU286" t="s">
        <v>104</v>
      </c>
      <c r="AV286" t="s">
        <v>183</v>
      </c>
      <c r="AW286" t="s">
        <v>100</v>
      </c>
      <c r="AX286" t="s">
        <v>163</v>
      </c>
      <c r="AY286" t="s">
        <v>98</v>
      </c>
      <c r="BA286" t="s">
        <v>104</v>
      </c>
      <c r="BB286" t="s">
        <v>105</v>
      </c>
      <c r="BC286" t="s">
        <v>1360</v>
      </c>
      <c r="BD286">
        <v>0</v>
      </c>
      <c r="BE286" t="s">
        <v>98</v>
      </c>
      <c r="BF286" t="s">
        <v>98</v>
      </c>
      <c r="BH286" t="s">
        <v>98</v>
      </c>
      <c r="BJ286" t="s">
        <v>98</v>
      </c>
      <c r="BL286" t="s">
        <v>98</v>
      </c>
      <c r="BN286" t="s">
        <v>98</v>
      </c>
      <c r="BP286" t="s">
        <v>97</v>
      </c>
      <c r="BR286" t="s">
        <v>104</v>
      </c>
      <c r="BS286" t="s">
        <v>200</v>
      </c>
      <c r="BT286" t="s">
        <v>98</v>
      </c>
      <c r="BU286" t="s">
        <v>98</v>
      </c>
      <c r="BV286" t="s">
        <v>98</v>
      </c>
      <c r="BW286" t="s">
        <v>98</v>
      </c>
      <c r="BY286" t="s">
        <v>98</v>
      </c>
      <c r="CA286" t="s">
        <v>100</v>
      </c>
      <c r="CB286" t="s">
        <v>186</v>
      </c>
      <c r="CC286" t="s">
        <v>100</v>
      </c>
      <c r="CD286" t="s">
        <v>187</v>
      </c>
      <c r="CE286" t="s">
        <v>97</v>
      </c>
      <c r="CG286" t="s">
        <v>97</v>
      </c>
      <c r="CI286" t="s">
        <v>98</v>
      </c>
      <c r="CJ286" t="s">
        <v>2875</v>
      </c>
      <c r="CK286" t="s">
        <v>2875</v>
      </c>
      <c r="CL286" t="b">
        <f t="shared" si="12"/>
        <v>1</v>
      </c>
      <c r="CM286" t="s">
        <v>2875</v>
      </c>
      <c r="CN286" t="s">
        <v>2876</v>
      </c>
      <c r="CO286" t="b">
        <f t="shared" si="13"/>
        <v>0</v>
      </c>
      <c r="CP286" t="s">
        <v>2874</v>
      </c>
      <c r="CQ286" t="s">
        <v>2875</v>
      </c>
      <c r="CR286" t="b">
        <f t="shared" si="14"/>
        <v>0</v>
      </c>
    </row>
    <row r="287" spans="1:96" x14ac:dyDescent="0.35">
      <c r="A287" s="1">
        <v>43395.422476851854</v>
      </c>
      <c r="B287">
        <v>805</v>
      </c>
      <c r="C287">
        <v>7.8235122210201797E+20</v>
      </c>
      <c r="D287" t="s">
        <v>82</v>
      </c>
      <c r="E287">
        <v>79781</v>
      </c>
      <c r="F287" t="s">
        <v>83</v>
      </c>
      <c r="G287" t="s">
        <v>84</v>
      </c>
      <c r="H287" t="s">
        <v>85</v>
      </c>
      <c r="I287" s="1">
        <v>43424.208645833336</v>
      </c>
      <c r="J287">
        <v>1437</v>
      </c>
      <c r="K287">
        <v>6</v>
      </c>
      <c r="L287">
        <v>50</v>
      </c>
      <c r="M287">
        <v>12</v>
      </c>
      <c r="N287" t="b">
        <v>0</v>
      </c>
      <c r="R287" t="s">
        <v>86</v>
      </c>
      <c r="T287" t="s">
        <v>1361</v>
      </c>
      <c r="U287" t="s">
        <v>362</v>
      </c>
      <c r="V287" t="s">
        <v>89</v>
      </c>
      <c r="W287" t="s">
        <v>90</v>
      </c>
      <c r="Y287" t="s">
        <v>91</v>
      </c>
      <c r="Z287">
        <v>7823512</v>
      </c>
      <c r="AA287" t="s">
        <v>92</v>
      </c>
      <c r="AB287" t="s">
        <v>310</v>
      </c>
      <c r="AC287" t="s">
        <v>446</v>
      </c>
      <c r="AD287" t="s">
        <v>175</v>
      </c>
      <c r="AF287" t="s">
        <v>1362</v>
      </c>
      <c r="AI287" t="s">
        <v>96</v>
      </c>
      <c r="AK287" t="s">
        <v>97</v>
      </c>
      <c r="AM287" t="s">
        <v>98</v>
      </c>
      <c r="AO287" t="s">
        <v>97</v>
      </c>
      <c r="AP287" t="s">
        <v>1363</v>
      </c>
      <c r="AQ287" t="s">
        <v>100</v>
      </c>
      <c r="AR287" t="s">
        <v>101</v>
      </c>
      <c r="AS287" t="s">
        <v>98</v>
      </c>
      <c r="AU287" t="s">
        <v>104</v>
      </c>
      <c r="AV287" t="s">
        <v>183</v>
      </c>
      <c r="AW287" t="s">
        <v>100</v>
      </c>
      <c r="AX287" t="s">
        <v>163</v>
      </c>
      <c r="AY287" t="s">
        <v>98</v>
      </c>
      <c r="BA287" t="s">
        <v>104</v>
      </c>
      <c r="BB287" t="s">
        <v>105</v>
      </c>
      <c r="BC287" t="s">
        <v>1130</v>
      </c>
      <c r="BD287">
        <v>0</v>
      </c>
      <c r="BE287" t="s">
        <v>98</v>
      </c>
      <c r="BF287" t="s">
        <v>98</v>
      </c>
      <c r="BH287" t="s">
        <v>98</v>
      </c>
      <c r="BJ287" t="s">
        <v>98</v>
      </c>
      <c r="BL287" t="s">
        <v>98</v>
      </c>
      <c r="BN287" t="s">
        <v>98</v>
      </c>
      <c r="BP287" t="s">
        <v>97</v>
      </c>
      <c r="BQ287" t="s">
        <v>508</v>
      </c>
      <c r="BR287" t="s">
        <v>97</v>
      </c>
      <c r="BT287" t="s">
        <v>98</v>
      </c>
      <c r="BU287" t="s">
        <v>98</v>
      </c>
      <c r="BV287" t="s">
        <v>98</v>
      </c>
      <c r="BW287" t="s">
        <v>98</v>
      </c>
      <c r="BY287" t="s">
        <v>98</v>
      </c>
      <c r="CA287" t="s">
        <v>100</v>
      </c>
      <c r="CB287" t="s">
        <v>186</v>
      </c>
      <c r="CC287" t="s">
        <v>100</v>
      </c>
      <c r="CD287" t="s">
        <v>187</v>
      </c>
      <c r="CE287" t="s">
        <v>100</v>
      </c>
      <c r="CF287" t="s">
        <v>1364</v>
      </c>
      <c r="CG287" t="s">
        <v>97</v>
      </c>
      <c r="CI287" t="s">
        <v>98</v>
      </c>
      <c r="CJ287" t="s">
        <v>98</v>
      </c>
      <c r="CK287" t="s">
        <v>98</v>
      </c>
      <c r="CL287" t="b">
        <f t="shared" si="12"/>
        <v>1</v>
      </c>
      <c r="CM287" t="s">
        <v>98</v>
      </c>
      <c r="CN287" t="s">
        <v>98</v>
      </c>
      <c r="CO287" t="b">
        <f t="shared" si="13"/>
        <v>1</v>
      </c>
      <c r="CP287" t="s">
        <v>2875</v>
      </c>
      <c r="CQ287" t="s">
        <v>98</v>
      </c>
      <c r="CR287" t="b">
        <f t="shared" si="14"/>
        <v>0</v>
      </c>
    </row>
    <row r="288" spans="1:96" x14ac:dyDescent="0.35">
      <c r="A288" s="1">
        <v>43388.579710648148</v>
      </c>
      <c r="B288">
        <v>761</v>
      </c>
      <c r="C288">
        <v>7.8235551510201801E+20</v>
      </c>
      <c r="D288" t="s">
        <v>82</v>
      </c>
      <c r="E288">
        <v>78869</v>
      </c>
      <c r="F288" t="s">
        <v>139</v>
      </c>
      <c r="G288" t="s">
        <v>140</v>
      </c>
      <c r="H288" t="s">
        <v>141</v>
      </c>
      <c r="I288" s="1">
        <v>43409.952222222222</v>
      </c>
      <c r="J288">
        <v>2497</v>
      </c>
      <c r="K288">
        <v>4.5</v>
      </c>
      <c r="L288">
        <v>45</v>
      </c>
      <c r="M288">
        <v>10</v>
      </c>
      <c r="N288" t="b">
        <v>0</v>
      </c>
      <c r="R288" t="s">
        <v>86</v>
      </c>
      <c r="T288" t="s">
        <v>1365</v>
      </c>
      <c r="U288" t="s">
        <v>1366</v>
      </c>
      <c r="V288" t="s">
        <v>89</v>
      </c>
      <c r="W288" t="s">
        <v>90</v>
      </c>
      <c r="Y288" t="s">
        <v>91</v>
      </c>
      <c r="Z288">
        <v>7823555</v>
      </c>
      <c r="AA288" t="s">
        <v>92</v>
      </c>
      <c r="AB288" t="s">
        <v>241</v>
      </c>
      <c r="AC288" t="s">
        <v>491</v>
      </c>
      <c r="AD288" t="s">
        <v>150</v>
      </c>
      <c r="AF288" t="s">
        <v>1367</v>
      </c>
      <c r="AI288" t="s">
        <v>152</v>
      </c>
      <c r="AK288" t="s">
        <v>97</v>
      </c>
      <c r="AM288" t="s">
        <v>98</v>
      </c>
      <c r="AO288" t="s">
        <v>100</v>
      </c>
      <c r="AP288" t="s">
        <v>1368</v>
      </c>
      <c r="AQ288" t="s">
        <v>104</v>
      </c>
      <c r="AR288" t="s">
        <v>493</v>
      </c>
      <c r="AS288" t="s">
        <v>100</v>
      </c>
      <c r="AT288" t="s">
        <v>156</v>
      </c>
      <c r="AU288" t="s">
        <v>98</v>
      </c>
      <c r="AW288" t="s">
        <v>98</v>
      </c>
      <c r="AY288" t="s">
        <v>100</v>
      </c>
      <c r="AZ288" t="s">
        <v>1369</v>
      </c>
      <c r="BA288" t="s">
        <v>100</v>
      </c>
      <c r="BB288" t="s">
        <v>382</v>
      </c>
      <c r="BC288" t="s">
        <v>98</v>
      </c>
      <c r="BD288">
        <v>0</v>
      </c>
      <c r="BE288" t="s">
        <v>98</v>
      </c>
      <c r="BF288" t="s">
        <v>98</v>
      </c>
      <c r="BH288" t="s">
        <v>98</v>
      </c>
      <c r="BJ288" t="s">
        <v>98</v>
      </c>
      <c r="BL288" t="s">
        <v>98</v>
      </c>
      <c r="BN288" t="s">
        <v>98</v>
      </c>
      <c r="BP288" t="s">
        <v>98</v>
      </c>
      <c r="BR288" t="s">
        <v>98</v>
      </c>
      <c r="BT288" t="s">
        <v>98</v>
      </c>
      <c r="BU288" t="s">
        <v>98</v>
      </c>
      <c r="BV288" t="s">
        <v>98</v>
      </c>
      <c r="BW288" t="s">
        <v>98</v>
      </c>
      <c r="BY288" t="s">
        <v>98</v>
      </c>
      <c r="CA288" t="s">
        <v>100</v>
      </c>
      <c r="CB288" t="s">
        <v>158</v>
      </c>
      <c r="CC288" t="s">
        <v>97</v>
      </c>
      <c r="CE288" t="s">
        <v>97</v>
      </c>
      <c r="CG288" t="s">
        <v>97</v>
      </c>
      <c r="CI288" t="s">
        <v>98</v>
      </c>
      <c r="CJ288" t="s">
        <v>2876</v>
      </c>
      <c r="CK288" t="s">
        <v>2876</v>
      </c>
      <c r="CL288" t="b">
        <f t="shared" si="12"/>
        <v>1</v>
      </c>
      <c r="CM288" t="s">
        <v>2876</v>
      </c>
      <c r="CN288" t="s">
        <v>2872</v>
      </c>
      <c r="CO288" t="b">
        <f t="shared" si="13"/>
        <v>0</v>
      </c>
      <c r="CP288" t="s">
        <v>2905</v>
      </c>
      <c r="CQ288" t="s">
        <v>2905</v>
      </c>
      <c r="CR288" t="b">
        <f t="shared" si="14"/>
        <v>1</v>
      </c>
    </row>
    <row r="289" spans="1:96" x14ac:dyDescent="0.35">
      <c r="A289" s="1">
        <v>43419.548807870371</v>
      </c>
      <c r="B289">
        <v>1431</v>
      </c>
      <c r="C289">
        <v>7.8235591511201795E+20</v>
      </c>
      <c r="D289" t="s">
        <v>82</v>
      </c>
      <c r="E289">
        <v>79834</v>
      </c>
      <c r="F289" t="s">
        <v>106</v>
      </c>
      <c r="G289" t="s">
        <v>107</v>
      </c>
      <c r="H289" t="s">
        <v>108</v>
      </c>
      <c r="I289" s="1">
        <v>43425.155011574076</v>
      </c>
      <c r="J289">
        <v>2766</v>
      </c>
      <c r="K289">
        <v>6</v>
      </c>
      <c r="L289">
        <v>60</v>
      </c>
      <c r="M289">
        <v>10</v>
      </c>
      <c r="N289" t="b">
        <v>0</v>
      </c>
      <c r="R289" t="s">
        <v>86</v>
      </c>
      <c r="T289" t="s">
        <v>1370</v>
      </c>
      <c r="U289" t="s">
        <v>910</v>
      </c>
      <c r="V289" t="s">
        <v>89</v>
      </c>
      <c r="W289" t="s">
        <v>90</v>
      </c>
      <c r="Y289" t="s">
        <v>91</v>
      </c>
      <c r="Z289">
        <v>7823559</v>
      </c>
      <c r="AA289" t="s">
        <v>92</v>
      </c>
      <c r="AB289" t="s">
        <v>241</v>
      </c>
      <c r="AC289" t="s">
        <v>491</v>
      </c>
      <c r="AD289" t="s">
        <v>150</v>
      </c>
      <c r="AF289" t="s">
        <v>1371</v>
      </c>
      <c r="AI289" t="s">
        <v>96</v>
      </c>
      <c r="AK289" t="s">
        <v>97</v>
      </c>
      <c r="AM289" t="s">
        <v>98</v>
      </c>
      <c r="AO289" t="s">
        <v>97</v>
      </c>
      <c r="AP289" t="s">
        <v>841</v>
      </c>
      <c r="AQ289" t="s">
        <v>100</v>
      </c>
      <c r="AR289" t="s">
        <v>113</v>
      </c>
      <c r="AS289" t="s">
        <v>100</v>
      </c>
      <c r="AT289" t="s">
        <v>114</v>
      </c>
      <c r="AU289" t="s">
        <v>98</v>
      </c>
      <c r="AW289" t="s">
        <v>98</v>
      </c>
      <c r="AY289" t="s">
        <v>100</v>
      </c>
      <c r="AZ289" t="s">
        <v>842</v>
      </c>
      <c r="BA289" t="s">
        <v>97</v>
      </c>
      <c r="BC289" t="s">
        <v>98</v>
      </c>
      <c r="BD289">
        <v>0</v>
      </c>
      <c r="BE289" t="s">
        <v>98</v>
      </c>
      <c r="BF289" t="s">
        <v>98</v>
      </c>
      <c r="BH289" t="s">
        <v>98</v>
      </c>
      <c r="BJ289" t="s">
        <v>98</v>
      </c>
      <c r="BL289" t="s">
        <v>98</v>
      </c>
      <c r="BN289" t="s">
        <v>98</v>
      </c>
      <c r="BP289" t="s">
        <v>98</v>
      </c>
      <c r="BR289" t="s">
        <v>98</v>
      </c>
      <c r="BT289" t="s">
        <v>98</v>
      </c>
      <c r="BU289" t="s">
        <v>98</v>
      </c>
      <c r="BV289" t="s">
        <v>98</v>
      </c>
      <c r="BW289" t="s">
        <v>98</v>
      </c>
      <c r="BY289" t="s">
        <v>98</v>
      </c>
      <c r="CA289" t="s">
        <v>100</v>
      </c>
      <c r="CB289" t="s">
        <v>116</v>
      </c>
      <c r="CC289" t="s">
        <v>97</v>
      </c>
      <c r="CE289" t="s">
        <v>97</v>
      </c>
      <c r="CG289" t="s">
        <v>97</v>
      </c>
      <c r="CI289" t="s">
        <v>98</v>
      </c>
      <c r="CJ289" t="s">
        <v>2872</v>
      </c>
      <c r="CK289" t="s">
        <v>2872</v>
      </c>
      <c r="CL289" t="b">
        <f t="shared" si="12"/>
        <v>1</v>
      </c>
      <c r="CM289" t="s">
        <v>2872</v>
      </c>
      <c r="CN289" t="s">
        <v>2872</v>
      </c>
      <c r="CO289" t="b">
        <f t="shared" si="13"/>
        <v>1</v>
      </c>
      <c r="CP289" t="s">
        <v>98</v>
      </c>
      <c r="CQ289" t="s">
        <v>2872</v>
      </c>
      <c r="CR289" t="b">
        <f t="shared" si="14"/>
        <v>0</v>
      </c>
    </row>
    <row r="290" spans="1:96" x14ac:dyDescent="0.35">
      <c r="A290" s="1">
        <v>43389.388506944444</v>
      </c>
      <c r="B290">
        <v>448</v>
      </c>
      <c r="C290">
        <v>7.8235601610201799E+20</v>
      </c>
      <c r="D290" t="s">
        <v>82</v>
      </c>
      <c r="E290">
        <v>79108</v>
      </c>
      <c r="F290" t="s">
        <v>83</v>
      </c>
      <c r="G290" t="s">
        <v>84</v>
      </c>
      <c r="H290" t="s">
        <v>85</v>
      </c>
      <c r="I290" s="1">
        <v>43414.079375000001</v>
      </c>
      <c r="J290">
        <v>1198</v>
      </c>
      <c r="K290">
        <v>6</v>
      </c>
      <c r="L290">
        <v>50</v>
      </c>
      <c r="M290">
        <v>12</v>
      </c>
      <c r="N290" t="b">
        <v>0</v>
      </c>
      <c r="R290" t="s">
        <v>86</v>
      </c>
      <c r="T290" t="s">
        <v>303</v>
      </c>
      <c r="U290" t="s">
        <v>1372</v>
      </c>
      <c r="V290" t="s">
        <v>89</v>
      </c>
      <c r="W290" t="s">
        <v>90</v>
      </c>
      <c r="Y290" t="s">
        <v>91</v>
      </c>
      <c r="Z290">
        <v>7823560</v>
      </c>
      <c r="AA290" t="s">
        <v>92</v>
      </c>
      <c r="AB290" t="s">
        <v>241</v>
      </c>
      <c r="AC290" t="s">
        <v>491</v>
      </c>
      <c r="AD290" t="s">
        <v>150</v>
      </c>
      <c r="AF290" t="s">
        <v>1373</v>
      </c>
      <c r="AI290" t="s">
        <v>96</v>
      </c>
      <c r="AK290" t="s">
        <v>97</v>
      </c>
      <c r="AM290" t="s">
        <v>98</v>
      </c>
      <c r="AO290" t="s">
        <v>97</v>
      </c>
      <c r="AQ290" t="s">
        <v>100</v>
      </c>
      <c r="AR290" t="s">
        <v>101</v>
      </c>
      <c r="AS290" t="s">
        <v>100</v>
      </c>
      <c r="AT290" t="s">
        <v>102</v>
      </c>
      <c r="AU290" t="s">
        <v>100</v>
      </c>
      <c r="AV290" t="s">
        <v>408</v>
      </c>
      <c r="AW290" t="s">
        <v>100</v>
      </c>
      <c r="AX290" t="s">
        <v>163</v>
      </c>
      <c r="AY290" t="s">
        <v>97</v>
      </c>
      <c r="BA290" t="s">
        <v>97</v>
      </c>
      <c r="BD290">
        <v>0</v>
      </c>
      <c r="BE290" t="s">
        <v>98</v>
      </c>
      <c r="BF290" t="s">
        <v>98</v>
      </c>
      <c r="BH290" t="s">
        <v>98</v>
      </c>
      <c r="BJ290" t="s">
        <v>98</v>
      </c>
      <c r="BL290" t="s">
        <v>98</v>
      </c>
      <c r="BN290" t="s">
        <v>98</v>
      </c>
      <c r="BP290" t="s">
        <v>98</v>
      </c>
      <c r="BR290" t="s">
        <v>98</v>
      </c>
      <c r="BT290" t="s">
        <v>98</v>
      </c>
      <c r="BU290" t="s">
        <v>98</v>
      </c>
      <c r="BV290" t="s">
        <v>98</v>
      </c>
      <c r="BW290" t="s">
        <v>98</v>
      </c>
      <c r="BY290" t="s">
        <v>98</v>
      </c>
      <c r="CA290" t="s">
        <v>100</v>
      </c>
      <c r="CB290" t="s">
        <v>186</v>
      </c>
      <c r="CC290" t="s">
        <v>100</v>
      </c>
      <c r="CD290" t="s">
        <v>187</v>
      </c>
      <c r="CE290" t="s">
        <v>97</v>
      </c>
      <c r="CG290" t="s">
        <v>97</v>
      </c>
      <c r="CI290" t="s">
        <v>98</v>
      </c>
      <c r="CJ290" t="s">
        <v>2873</v>
      </c>
      <c r="CK290" t="s">
        <v>2873</v>
      </c>
      <c r="CL290" t="b">
        <f t="shared" si="12"/>
        <v>1</v>
      </c>
      <c r="CM290" t="s">
        <v>2873</v>
      </c>
      <c r="CN290" t="s">
        <v>2873</v>
      </c>
      <c r="CO290" t="b">
        <f t="shared" si="13"/>
        <v>1</v>
      </c>
      <c r="CP290" t="s">
        <v>2872</v>
      </c>
      <c r="CQ290" t="s">
        <v>2873</v>
      </c>
      <c r="CR290" t="b">
        <f t="shared" si="14"/>
        <v>0</v>
      </c>
    </row>
    <row r="291" spans="1:96" x14ac:dyDescent="0.35">
      <c r="A291" s="1">
        <v>43396.446527777778</v>
      </c>
      <c r="B291">
        <v>751</v>
      </c>
      <c r="C291">
        <v>7.8236552310201804E+20</v>
      </c>
      <c r="D291" t="s">
        <v>82</v>
      </c>
      <c r="E291">
        <v>79345</v>
      </c>
      <c r="F291" t="s">
        <v>83</v>
      </c>
      <c r="G291" t="s">
        <v>84</v>
      </c>
      <c r="H291" t="s">
        <v>85</v>
      </c>
      <c r="I291" s="1">
        <v>43418.027824074074</v>
      </c>
      <c r="J291">
        <v>1394</v>
      </c>
      <c r="K291">
        <v>6</v>
      </c>
      <c r="L291">
        <v>60</v>
      </c>
      <c r="M291">
        <v>10</v>
      </c>
      <c r="N291" t="b">
        <v>0</v>
      </c>
      <c r="R291" t="s">
        <v>86</v>
      </c>
      <c r="T291" t="s">
        <v>1310</v>
      </c>
      <c r="U291" t="s">
        <v>1374</v>
      </c>
      <c r="V291" t="s">
        <v>89</v>
      </c>
      <c r="W291" t="s">
        <v>90</v>
      </c>
      <c r="Y291" t="s">
        <v>91</v>
      </c>
      <c r="Z291">
        <v>7823655</v>
      </c>
      <c r="AA291" t="s">
        <v>92</v>
      </c>
      <c r="AB291" t="s">
        <v>241</v>
      </c>
      <c r="AC291" t="s">
        <v>242</v>
      </c>
      <c r="AD291" t="s">
        <v>150</v>
      </c>
      <c r="AF291" t="s">
        <v>1375</v>
      </c>
      <c r="AI291" t="s">
        <v>96</v>
      </c>
      <c r="AK291" t="s">
        <v>97</v>
      </c>
      <c r="AM291" t="s">
        <v>98</v>
      </c>
      <c r="AO291" t="s">
        <v>97</v>
      </c>
      <c r="AP291" t="s">
        <v>1376</v>
      </c>
      <c r="AQ291" t="s">
        <v>100</v>
      </c>
      <c r="AR291" t="s">
        <v>101</v>
      </c>
      <c r="AS291" t="s">
        <v>100</v>
      </c>
      <c r="AT291" t="s">
        <v>102</v>
      </c>
      <c r="AU291" t="s">
        <v>98</v>
      </c>
      <c r="AW291" t="s">
        <v>98</v>
      </c>
      <c r="AY291" t="s">
        <v>97</v>
      </c>
      <c r="AZ291" t="s">
        <v>1377</v>
      </c>
      <c r="BA291" t="s">
        <v>100</v>
      </c>
      <c r="BB291" t="s">
        <v>222</v>
      </c>
      <c r="BD291">
        <v>0</v>
      </c>
      <c r="BE291" t="s">
        <v>98</v>
      </c>
      <c r="BF291" t="s">
        <v>98</v>
      </c>
      <c r="BH291" t="s">
        <v>98</v>
      </c>
      <c r="BJ291" t="s">
        <v>98</v>
      </c>
      <c r="BL291" t="s">
        <v>98</v>
      </c>
      <c r="BN291" t="s">
        <v>98</v>
      </c>
      <c r="BP291" t="s">
        <v>98</v>
      </c>
      <c r="BR291" t="s">
        <v>98</v>
      </c>
      <c r="BT291" t="s">
        <v>98</v>
      </c>
      <c r="BU291" t="s">
        <v>98</v>
      </c>
      <c r="BV291" t="s">
        <v>98</v>
      </c>
      <c r="BW291" t="s">
        <v>98</v>
      </c>
      <c r="BY291" t="s">
        <v>98</v>
      </c>
      <c r="CA291" t="s">
        <v>100</v>
      </c>
      <c r="CB291" t="s">
        <v>102</v>
      </c>
      <c r="CC291" t="s">
        <v>97</v>
      </c>
      <c r="CE291" t="s">
        <v>97</v>
      </c>
      <c r="CG291" t="s">
        <v>97</v>
      </c>
      <c r="CI291" t="s">
        <v>98</v>
      </c>
      <c r="CJ291" t="s">
        <v>2874</v>
      </c>
      <c r="CK291" t="s">
        <v>2874</v>
      </c>
      <c r="CL291" t="b">
        <f t="shared" si="12"/>
        <v>1</v>
      </c>
      <c r="CM291" t="s">
        <v>2874</v>
      </c>
      <c r="CN291" t="s">
        <v>2874</v>
      </c>
      <c r="CO291" t="b">
        <f t="shared" si="13"/>
        <v>1</v>
      </c>
      <c r="CP291" t="s">
        <v>2873</v>
      </c>
      <c r="CQ291" t="s">
        <v>2874</v>
      </c>
      <c r="CR291" t="b">
        <f t="shared" si="14"/>
        <v>0</v>
      </c>
    </row>
    <row r="292" spans="1:96" x14ac:dyDescent="0.35">
      <c r="A292" s="1">
        <v>43397.384305555555</v>
      </c>
      <c r="B292">
        <v>494</v>
      </c>
      <c r="C292">
        <v>7.8236902410201806E+20</v>
      </c>
      <c r="D292" t="s">
        <v>82</v>
      </c>
      <c r="E292">
        <v>79685</v>
      </c>
      <c r="F292" t="s">
        <v>106</v>
      </c>
      <c r="G292" t="s">
        <v>107</v>
      </c>
      <c r="H292" t="s">
        <v>108</v>
      </c>
      <c r="I292" s="1">
        <v>43424.042951388888</v>
      </c>
      <c r="J292">
        <v>1743</v>
      </c>
      <c r="K292">
        <v>6</v>
      </c>
      <c r="L292">
        <v>60</v>
      </c>
      <c r="M292">
        <v>10</v>
      </c>
      <c r="N292" t="b">
        <v>0</v>
      </c>
      <c r="R292" t="s">
        <v>86</v>
      </c>
      <c r="T292" t="s">
        <v>1378</v>
      </c>
      <c r="U292" t="s">
        <v>1379</v>
      </c>
      <c r="V292" t="s">
        <v>89</v>
      </c>
      <c r="W292" t="s">
        <v>90</v>
      </c>
      <c r="Y292" t="s">
        <v>91</v>
      </c>
      <c r="Z292">
        <v>7823690</v>
      </c>
      <c r="AA292" t="s">
        <v>92</v>
      </c>
      <c r="AB292" t="s">
        <v>241</v>
      </c>
      <c r="AC292" t="s">
        <v>242</v>
      </c>
      <c r="AD292" t="s">
        <v>150</v>
      </c>
      <c r="AF292" t="s">
        <v>1380</v>
      </c>
      <c r="AI292" t="s">
        <v>96</v>
      </c>
      <c r="AK292" t="s">
        <v>97</v>
      </c>
      <c r="AM292" t="s">
        <v>98</v>
      </c>
      <c r="AO292" t="s">
        <v>97</v>
      </c>
      <c r="AQ292" t="s">
        <v>100</v>
      </c>
      <c r="AR292" t="s">
        <v>113</v>
      </c>
      <c r="AS292" t="s">
        <v>100</v>
      </c>
      <c r="AT292" t="s">
        <v>114</v>
      </c>
      <c r="AU292" t="s">
        <v>98</v>
      </c>
      <c r="AW292" t="s">
        <v>98</v>
      </c>
      <c r="AY292" t="s">
        <v>100</v>
      </c>
      <c r="AZ292" t="s">
        <v>1381</v>
      </c>
      <c r="BA292" t="s">
        <v>97</v>
      </c>
      <c r="BC292" t="s">
        <v>98</v>
      </c>
      <c r="BD292">
        <v>0</v>
      </c>
      <c r="BE292" t="s">
        <v>98</v>
      </c>
      <c r="BF292" t="s">
        <v>98</v>
      </c>
      <c r="BH292" t="s">
        <v>98</v>
      </c>
      <c r="BJ292" t="s">
        <v>98</v>
      </c>
      <c r="BL292" t="s">
        <v>98</v>
      </c>
      <c r="BN292" t="s">
        <v>98</v>
      </c>
      <c r="BP292" t="s">
        <v>98</v>
      </c>
      <c r="BR292" t="s">
        <v>98</v>
      </c>
      <c r="BT292" t="s">
        <v>98</v>
      </c>
      <c r="BU292" t="s">
        <v>98</v>
      </c>
      <c r="BV292" t="s">
        <v>98</v>
      </c>
      <c r="BW292" t="s">
        <v>98</v>
      </c>
      <c r="BY292" t="s">
        <v>98</v>
      </c>
      <c r="CA292" t="s">
        <v>100</v>
      </c>
      <c r="CB292" t="s">
        <v>114</v>
      </c>
      <c r="CC292" t="s">
        <v>97</v>
      </c>
      <c r="CE292" t="s">
        <v>97</v>
      </c>
      <c r="CG292" t="s">
        <v>97</v>
      </c>
      <c r="CI292" t="s">
        <v>98</v>
      </c>
      <c r="CJ292" t="s">
        <v>2875</v>
      </c>
      <c r="CK292" t="s">
        <v>2874</v>
      </c>
      <c r="CL292" t="b">
        <f t="shared" si="12"/>
        <v>0</v>
      </c>
      <c r="CM292" t="s">
        <v>2875</v>
      </c>
      <c r="CN292" t="s">
        <v>2875</v>
      </c>
      <c r="CO292" t="b">
        <f t="shared" si="13"/>
        <v>1</v>
      </c>
      <c r="CP292" t="s">
        <v>2874</v>
      </c>
      <c r="CQ292" t="s">
        <v>2875</v>
      </c>
      <c r="CR292" t="b">
        <f t="shared" si="14"/>
        <v>0</v>
      </c>
    </row>
    <row r="293" spans="1:96" x14ac:dyDescent="0.35">
      <c r="A293" s="1">
        <v>43391.659363425926</v>
      </c>
      <c r="B293">
        <v>491</v>
      </c>
      <c r="C293">
        <v>7.8237041810201798E+20</v>
      </c>
      <c r="D293" t="s">
        <v>82</v>
      </c>
      <c r="E293">
        <v>79001</v>
      </c>
      <c r="F293" t="s">
        <v>83</v>
      </c>
      <c r="G293" t="s">
        <v>84</v>
      </c>
      <c r="H293" t="s">
        <v>85</v>
      </c>
      <c r="I293" s="1">
        <v>43412.23710648148</v>
      </c>
      <c r="J293">
        <v>1263</v>
      </c>
      <c r="K293">
        <v>7</v>
      </c>
      <c r="L293">
        <v>70</v>
      </c>
      <c r="M293">
        <v>10</v>
      </c>
      <c r="N293" t="b">
        <v>0</v>
      </c>
      <c r="R293" t="s">
        <v>86</v>
      </c>
      <c r="T293" t="s">
        <v>858</v>
      </c>
      <c r="U293" t="s">
        <v>1382</v>
      </c>
      <c r="V293" t="s">
        <v>89</v>
      </c>
      <c r="W293" t="s">
        <v>90</v>
      </c>
      <c r="Y293" t="s">
        <v>91</v>
      </c>
      <c r="Z293">
        <v>7823704</v>
      </c>
      <c r="AA293" t="s">
        <v>92</v>
      </c>
      <c r="AB293" t="s">
        <v>310</v>
      </c>
      <c r="AC293" t="s">
        <v>311</v>
      </c>
      <c r="AD293" t="s">
        <v>175</v>
      </c>
      <c r="AF293" t="s">
        <v>1383</v>
      </c>
      <c r="AI293" t="s">
        <v>96</v>
      </c>
      <c r="AK293" t="s">
        <v>97</v>
      </c>
      <c r="AM293" t="s">
        <v>98</v>
      </c>
      <c r="AO293" t="s">
        <v>97</v>
      </c>
      <c r="AQ293" t="s">
        <v>104</v>
      </c>
      <c r="AR293" t="s">
        <v>131</v>
      </c>
      <c r="AS293" t="s">
        <v>100</v>
      </c>
      <c r="AT293" t="s">
        <v>102</v>
      </c>
      <c r="AU293" t="s">
        <v>98</v>
      </c>
      <c r="AW293" t="s">
        <v>98</v>
      </c>
      <c r="AY293" t="s">
        <v>97</v>
      </c>
      <c r="BA293" t="s">
        <v>104</v>
      </c>
      <c r="BB293" t="s">
        <v>105</v>
      </c>
      <c r="BD293">
        <v>0</v>
      </c>
      <c r="BE293" t="s">
        <v>98</v>
      </c>
      <c r="BF293" t="s">
        <v>98</v>
      </c>
      <c r="BH293" t="s">
        <v>98</v>
      </c>
      <c r="BJ293" t="s">
        <v>98</v>
      </c>
      <c r="BL293" t="s">
        <v>98</v>
      </c>
      <c r="BN293" t="s">
        <v>98</v>
      </c>
      <c r="BP293" t="s">
        <v>98</v>
      </c>
      <c r="BR293" t="s">
        <v>98</v>
      </c>
      <c r="BT293" t="s">
        <v>98</v>
      </c>
      <c r="BU293" t="s">
        <v>98</v>
      </c>
      <c r="BV293" t="s">
        <v>98</v>
      </c>
      <c r="BW293" t="s">
        <v>98</v>
      </c>
      <c r="BY293" t="s">
        <v>98</v>
      </c>
      <c r="CA293" t="s">
        <v>100</v>
      </c>
      <c r="CB293" t="s">
        <v>102</v>
      </c>
      <c r="CC293" t="s">
        <v>97</v>
      </c>
      <c r="CE293" t="s">
        <v>97</v>
      </c>
      <c r="CG293" t="s">
        <v>97</v>
      </c>
      <c r="CI293" t="s">
        <v>98</v>
      </c>
      <c r="CJ293" t="s">
        <v>2875</v>
      </c>
      <c r="CK293" t="s">
        <v>2875</v>
      </c>
      <c r="CL293" t="b">
        <f t="shared" si="12"/>
        <v>1</v>
      </c>
      <c r="CM293" t="s">
        <v>2875</v>
      </c>
      <c r="CN293" t="s">
        <v>2876</v>
      </c>
      <c r="CO293" t="b">
        <f t="shared" si="13"/>
        <v>0</v>
      </c>
      <c r="CP293" t="s">
        <v>2875</v>
      </c>
      <c r="CQ293" t="s">
        <v>2875</v>
      </c>
      <c r="CR293" t="b">
        <f t="shared" si="14"/>
        <v>1</v>
      </c>
    </row>
    <row r="294" spans="1:96" x14ac:dyDescent="0.35">
      <c r="A294" s="1">
        <v>43388.643449074072</v>
      </c>
      <c r="B294">
        <v>785</v>
      </c>
      <c r="C294">
        <v>7.8237211510201804E+20</v>
      </c>
      <c r="D294" t="s">
        <v>82</v>
      </c>
      <c r="E294">
        <v>78887</v>
      </c>
      <c r="F294" t="s">
        <v>83</v>
      </c>
      <c r="G294" t="s">
        <v>84</v>
      </c>
      <c r="H294" t="s">
        <v>85</v>
      </c>
      <c r="I294" s="1">
        <v>43410.020891203705</v>
      </c>
      <c r="J294">
        <v>1406</v>
      </c>
      <c r="K294">
        <v>7</v>
      </c>
      <c r="L294">
        <v>70</v>
      </c>
      <c r="M294">
        <v>10</v>
      </c>
      <c r="N294" t="b">
        <v>0</v>
      </c>
      <c r="R294" t="s">
        <v>86</v>
      </c>
      <c r="T294" t="s">
        <v>1384</v>
      </c>
      <c r="U294" t="s">
        <v>362</v>
      </c>
      <c r="V294" t="s">
        <v>89</v>
      </c>
      <c r="W294" t="s">
        <v>90</v>
      </c>
      <c r="Y294" t="s">
        <v>91</v>
      </c>
      <c r="Z294">
        <v>7823721</v>
      </c>
      <c r="AA294" t="s">
        <v>92</v>
      </c>
      <c r="AB294" t="s">
        <v>310</v>
      </c>
      <c r="AC294" t="s">
        <v>311</v>
      </c>
      <c r="AD294" t="s">
        <v>175</v>
      </c>
      <c r="AF294" t="s">
        <v>1385</v>
      </c>
      <c r="AI294" t="s">
        <v>96</v>
      </c>
      <c r="AK294" t="s">
        <v>97</v>
      </c>
      <c r="AM294" t="s">
        <v>98</v>
      </c>
      <c r="AO294" t="s">
        <v>97</v>
      </c>
      <c r="AQ294" t="s">
        <v>100</v>
      </c>
      <c r="AR294" t="s">
        <v>101</v>
      </c>
      <c r="AS294" t="s">
        <v>97</v>
      </c>
      <c r="AU294" t="s">
        <v>98</v>
      </c>
      <c r="AW294" t="s">
        <v>98</v>
      </c>
      <c r="AY294" t="s">
        <v>97</v>
      </c>
      <c r="BA294" t="s">
        <v>100</v>
      </c>
      <c r="BB294" t="s">
        <v>1228</v>
      </c>
      <c r="BD294">
        <v>0</v>
      </c>
      <c r="BE294" t="s">
        <v>98</v>
      </c>
      <c r="BF294" t="s">
        <v>98</v>
      </c>
      <c r="BH294" t="s">
        <v>98</v>
      </c>
      <c r="BJ294" t="s">
        <v>98</v>
      </c>
      <c r="BL294" t="s">
        <v>98</v>
      </c>
      <c r="BN294" t="s">
        <v>98</v>
      </c>
      <c r="BP294" t="s">
        <v>98</v>
      </c>
      <c r="BR294" t="s">
        <v>98</v>
      </c>
      <c r="BT294" t="s">
        <v>98</v>
      </c>
      <c r="BU294" t="s">
        <v>98</v>
      </c>
      <c r="BV294" t="s">
        <v>98</v>
      </c>
      <c r="BW294" t="s">
        <v>98</v>
      </c>
      <c r="BY294" t="s">
        <v>98</v>
      </c>
      <c r="CA294" t="s">
        <v>100</v>
      </c>
      <c r="CB294" t="s">
        <v>186</v>
      </c>
      <c r="CC294" t="s">
        <v>97</v>
      </c>
      <c r="CE294" t="s">
        <v>97</v>
      </c>
      <c r="CG294" t="s">
        <v>97</v>
      </c>
      <c r="CI294" t="s">
        <v>98</v>
      </c>
      <c r="CJ294" t="s">
        <v>98</v>
      </c>
      <c r="CK294" t="s">
        <v>98</v>
      </c>
      <c r="CL294" t="b">
        <f t="shared" si="12"/>
        <v>1</v>
      </c>
      <c r="CM294" t="s">
        <v>98</v>
      </c>
      <c r="CN294" t="s">
        <v>98</v>
      </c>
      <c r="CO294" t="b">
        <f t="shared" si="13"/>
        <v>1</v>
      </c>
      <c r="CP294" t="s">
        <v>2905</v>
      </c>
      <c r="CQ294" t="s">
        <v>98</v>
      </c>
      <c r="CR294" t="b">
        <f t="shared" si="14"/>
        <v>0</v>
      </c>
    </row>
    <row r="295" spans="1:96" x14ac:dyDescent="0.35">
      <c r="A295" s="1">
        <v>43398.695</v>
      </c>
      <c r="B295">
        <v>778</v>
      </c>
      <c r="C295">
        <v>7.8237222510201799E+20</v>
      </c>
      <c r="D295" t="s">
        <v>82</v>
      </c>
      <c r="E295">
        <v>79660</v>
      </c>
      <c r="F295" t="s">
        <v>83</v>
      </c>
      <c r="G295" t="s">
        <v>84</v>
      </c>
      <c r="H295" t="s">
        <v>85</v>
      </c>
      <c r="I295" s="1">
        <v>43423.247118055559</v>
      </c>
      <c r="J295">
        <v>1298</v>
      </c>
      <c r="K295">
        <v>5.5</v>
      </c>
      <c r="L295">
        <v>55</v>
      </c>
      <c r="M295">
        <v>10</v>
      </c>
      <c r="N295" t="b">
        <v>0</v>
      </c>
      <c r="R295" t="s">
        <v>86</v>
      </c>
      <c r="T295" t="s">
        <v>1386</v>
      </c>
      <c r="U295" t="s">
        <v>1387</v>
      </c>
      <c r="V295" t="s">
        <v>89</v>
      </c>
      <c r="W295" t="s">
        <v>90</v>
      </c>
      <c r="Y295" t="s">
        <v>91</v>
      </c>
      <c r="Z295">
        <v>7823722</v>
      </c>
      <c r="AA295" t="s">
        <v>92</v>
      </c>
      <c r="AB295" t="s">
        <v>310</v>
      </c>
      <c r="AC295" t="s">
        <v>311</v>
      </c>
      <c r="AD295" t="s">
        <v>175</v>
      </c>
      <c r="AF295" t="s">
        <v>1388</v>
      </c>
      <c r="AI295" t="s">
        <v>96</v>
      </c>
      <c r="AK295" t="s">
        <v>97</v>
      </c>
      <c r="AM295" t="s">
        <v>98</v>
      </c>
      <c r="AO295" t="s">
        <v>97</v>
      </c>
      <c r="AP295" t="s">
        <v>742</v>
      </c>
      <c r="AQ295" t="s">
        <v>100</v>
      </c>
      <c r="AR295" t="s">
        <v>101</v>
      </c>
      <c r="AS295" t="s">
        <v>100</v>
      </c>
      <c r="AT295" t="s">
        <v>102</v>
      </c>
      <c r="AU295" t="s">
        <v>98</v>
      </c>
      <c r="AW295" t="s">
        <v>98</v>
      </c>
      <c r="AY295" t="s">
        <v>100</v>
      </c>
      <c r="AZ295" t="s">
        <v>1389</v>
      </c>
      <c r="BA295" t="s">
        <v>104</v>
      </c>
      <c r="BB295" t="s">
        <v>105</v>
      </c>
      <c r="BD295">
        <v>0</v>
      </c>
      <c r="BE295" t="s">
        <v>98</v>
      </c>
      <c r="BF295" t="s">
        <v>98</v>
      </c>
      <c r="BH295" t="s">
        <v>98</v>
      </c>
      <c r="BJ295" t="s">
        <v>98</v>
      </c>
      <c r="BL295" t="s">
        <v>98</v>
      </c>
      <c r="BN295" t="s">
        <v>98</v>
      </c>
      <c r="BP295" t="s">
        <v>98</v>
      </c>
      <c r="BR295" t="s">
        <v>98</v>
      </c>
      <c r="BT295" t="s">
        <v>98</v>
      </c>
      <c r="BU295" t="s">
        <v>98</v>
      </c>
      <c r="BV295" t="s">
        <v>98</v>
      </c>
      <c r="BW295" t="s">
        <v>98</v>
      </c>
      <c r="BY295" t="s">
        <v>98</v>
      </c>
      <c r="CA295" t="s">
        <v>100</v>
      </c>
      <c r="CB295" t="s">
        <v>102</v>
      </c>
      <c r="CC295" t="s">
        <v>97</v>
      </c>
      <c r="CE295" t="s">
        <v>97</v>
      </c>
      <c r="CG295" t="s">
        <v>97</v>
      </c>
      <c r="CI295" t="s">
        <v>98</v>
      </c>
      <c r="CJ295" t="s">
        <v>2876</v>
      </c>
      <c r="CK295" t="s">
        <v>2876</v>
      </c>
      <c r="CL295" t="b">
        <f t="shared" si="12"/>
        <v>1</v>
      </c>
      <c r="CM295" t="s">
        <v>2876</v>
      </c>
      <c r="CN295" t="s">
        <v>2872</v>
      </c>
      <c r="CO295" t="b">
        <f t="shared" si="13"/>
        <v>0</v>
      </c>
      <c r="CP295" t="s">
        <v>98</v>
      </c>
      <c r="CQ295" t="s">
        <v>2905</v>
      </c>
      <c r="CR295" t="b">
        <f t="shared" si="14"/>
        <v>0</v>
      </c>
    </row>
    <row r="296" spans="1:96" x14ac:dyDescent="0.35">
      <c r="A296" s="1">
        <v>43389.014479166668</v>
      </c>
      <c r="B296">
        <v>757</v>
      </c>
      <c r="C296">
        <v>7.8238561610201799E+20</v>
      </c>
      <c r="D296" t="s">
        <v>82</v>
      </c>
      <c r="E296">
        <v>79241</v>
      </c>
      <c r="F296" t="s">
        <v>106</v>
      </c>
      <c r="G296" t="s">
        <v>107</v>
      </c>
      <c r="H296" t="s">
        <v>108</v>
      </c>
      <c r="I296" s="1">
        <v>43418.117442129631</v>
      </c>
      <c r="J296">
        <v>1430</v>
      </c>
      <c r="K296">
        <v>3</v>
      </c>
      <c r="L296">
        <v>21.43</v>
      </c>
      <c r="M296">
        <v>14</v>
      </c>
      <c r="N296" t="b">
        <v>0</v>
      </c>
      <c r="R296" t="s">
        <v>86</v>
      </c>
      <c r="T296" t="s">
        <v>1390</v>
      </c>
      <c r="U296" t="s">
        <v>1391</v>
      </c>
      <c r="V296" t="s">
        <v>89</v>
      </c>
      <c r="W296" t="s">
        <v>90</v>
      </c>
      <c r="Y296" t="s">
        <v>91</v>
      </c>
      <c r="Z296">
        <v>7823856</v>
      </c>
      <c r="AA296" t="s">
        <v>92</v>
      </c>
      <c r="AB296" t="s">
        <v>310</v>
      </c>
      <c r="AC296" t="s">
        <v>446</v>
      </c>
      <c r="AD296" t="s">
        <v>175</v>
      </c>
      <c r="AF296" t="s">
        <v>1392</v>
      </c>
      <c r="AI296" t="s">
        <v>96</v>
      </c>
      <c r="AK296" t="s">
        <v>97</v>
      </c>
      <c r="AM296" t="s">
        <v>98</v>
      </c>
      <c r="AO296" t="s">
        <v>100</v>
      </c>
      <c r="AP296" t="s">
        <v>1393</v>
      </c>
      <c r="AQ296" t="s">
        <v>100</v>
      </c>
      <c r="AR296" t="s">
        <v>113</v>
      </c>
      <c r="AS296" t="s">
        <v>98</v>
      </c>
      <c r="AU296" t="s">
        <v>97</v>
      </c>
      <c r="AV296" t="s">
        <v>341</v>
      </c>
      <c r="AW296" t="s">
        <v>100</v>
      </c>
      <c r="AX296" t="s">
        <v>289</v>
      </c>
      <c r="AY296" t="s">
        <v>98</v>
      </c>
      <c r="BA296" t="s">
        <v>100</v>
      </c>
      <c r="BB296" t="s">
        <v>306</v>
      </c>
      <c r="BC296" t="s">
        <v>98</v>
      </c>
      <c r="BD296">
        <v>0</v>
      </c>
      <c r="BE296" t="s">
        <v>98</v>
      </c>
      <c r="BF296" t="s">
        <v>98</v>
      </c>
      <c r="BH296" t="s">
        <v>100</v>
      </c>
      <c r="BI296" t="s">
        <v>1394</v>
      </c>
      <c r="BJ296" t="s">
        <v>98</v>
      </c>
      <c r="BL296" t="s">
        <v>100</v>
      </c>
      <c r="BM296" t="s">
        <v>597</v>
      </c>
      <c r="BN296" t="s">
        <v>98</v>
      </c>
      <c r="BP296" t="s">
        <v>100</v>
      </c>
      <c r="BQ296" t="s">
        <v>1395</v>
      </c>
      <c r="BR296" t="s">
        <v>100</v>
      </c>
      <c r="BS296" t="s">
        <v>726</v>
      </c>
      <c r="BT296" t="s">
        <v>98</v>
      </c>
      <c r="BU296" t="s">
        <v>98</v>
      </c>
      <c r="BV296" t="s">
        <v>98</v>
      </c>
      <c r="BW296" t="s">
        <v>98</v>
      </c>
      <c r="BY296" t="s">
        <v>98</v>
      </c>
      <c r="CA296" t="s">
        <v>100</v>
      </c>
      <c r="CB296" t="s">
        <v>293</v>
      </c>
      <c r="CC296" t="s">
        <v>100</v>
      </c>
      <c r="CD296" t="s">
        <v>289</v>
      </c>
      <c r="CE296" t="s">
        <v>100</v>
      </c>
      <c r="CF296" t="s">
        <v>1396</v>
      </c>
      <c r="CG296" t="s">
        <v>97</v>
      </c>
      <c r="CI296" t="s">
        <v>98</v>
      </c>
      <c r="CJ296" t="s">
        <v>2872</v>
      </c>
      <c r="CK296" t="s">
        <v>2872</v>
      </c>
      <c r="CL296" t="b">
        <f t="shared" si="12"/>
        <v>1</v>
      </c>
      <c r="CM296" t="s">
        <v>2872</v>
      </c>
      <c r="CN296" t="s">
        <v>2872</v>
      </c>
      <c r="CO296" t="b">
        <f t="shared" si="13"/>
        <v>1</v>
      </c>
      <c r="CP296" t="s">
        <v>2872</v>
      </c>
      <c r="CQ296" t="s">
        <v>2872</v>
      </c>
      <c r="CR296" t="b">
        <f t="shared" si="14"/>
        <v>1</v>
      </c>
    </row>
    <row r="297" spans="1:96" x14ac:dyDescent="0.35">
      <c r="A297" s="1">
        <v>43388.5153125</v>
      </c>
      <c r="B297">
        <v>766</v>
      </c>
      <c r="C297">
        <v>7.8240301510201796E+20</v>
      </c>
      <c r="D297" t="s">
        <v>82</v>
      </c>
      <c r="E297">
        <v>78699</v>
      </c>
      <c r="F297" t="s">
        <v>139</v>
      </c>
      <c r="G297" t="s">
        <v>140</v>
      </c>
      <c r="H297" t="s">
        <v>141</v>
      </c>
      <c r="I297" s="1">
        <v>43408.093148148146</v>
      </c>
      <c r="J297">
        <v>1183</v>
      </c>
      <c r="K297">
        <v>5.5</v>
      </c>
      <c r="L297">
        <v>55</v>
      </c>
      <c r="M297">
        <v>10</v>
      </c>
      <c r="N297" t="b">
        <v>0</v>
      </c>
      <c r="O297" t="s">
        <v>142</v>
      </c>
      <c r="P297" t="s">
        <v>143</v>
      </c>
      <c r="Q297" t="s">
        <v>144</v>
      </c>
      <c r="R297" t="s">
        <v>145</v>
      </c>
      <c r="T297" t="s">
        <v>1397</v>
      </c>
      <c r="U297" t="s">
        <v>1398</v>
      </c>
      <c r="V297" t="s">
        <v>89</v>
      </c>
      <c r="W297" t="s">
        <v>90</v>
      </c>
      <c r="Y297" t="s">
        <v>91</v>
      </c>
      <c r="Z297">
        <v>7824030</v>
      </c>
      <c r="AA297" t="s">
        <v>92</v>
      </c>
      <c r="AB297" t="s">
        <v>241</v>
      </c>
      <c r="AC297" t="s">
        <v>242</v>
      </c>
      <c r="AD297" t="s">
        <v>150</v>
      </c>
      <c r="AF297" t="s">
        <v>1399</v>
      </c>
      <c r="AI297" t="s">
        <v>152</v>
      </c>
      <c r="AK297" t="s">
        <v>97</v>
      </c>
      <c r="AM297" t="s">
        <v>98</v>
      </c>
      <c r="AO297" t="s">
        <v>97</v>
      </c>
      <c r="AQ297" t="s">
        <v>100</v>
      </c>
      <c r="AR297" t="s">
        <v>244</v>
      </c>
      <c r="AS297" t="s">
        <v>100</v>
      </c>
      <c r="AT297" t="s">
        <v>156</v>
      </c>
      <c r="AU297" t="s">
        <v>98</v>
      </c>
      <c r="AW297" t="s">
        <v>98</v>
      </c>
      <c r="AY297" t="s">
        <v>100</v>
      </c>
      <c r="AZ297" t="s">
        <v>1400</v>
      </c>
      <c r="BA297" t="s">
        <v>104</v>
      </c>
      <c r="BB297" t="s">
        <v>157</v>
      </c>
      <c r="BC297" t="s">
        <v>98</v>
      </c>
      <c r="BD297">
        <v>0</v>
      </c>
      <c r="BE297" t="s">
        <v>98</v>
      </c>
      <c r="BF297" t="s">
        <v>98</v>
      </c>
      <c r="BH297" t="s">
        <v>98</v>
      </c>
      <c r="BJ297" t="s">
        <v>98</v>
      </c>
      <c r="BL297" t="s">
        <v>98</v>
      </c>
      <c r="BN297" t="s">
        <v>98</v>
      </c>
      <c r="BP297" t="s">
        <v>98</v>
      </c>
      <c r="BR297" t="s">
        <v>98</v>
      </c>
      <c r="BT297" t="s">
        <v>98</v>
      </c>
      <c r="BU297" t="s">
        <v>98</v>
      </c>
      <c r="BV297" t="s">
        <v>98</v>
      </c>
      <c r="BW297" t="s">
        <v>98</v>
      </c>
      <c r="BY297" t="s">
        <v>98</v>
      </c>
      <c r="CA297" t="s">
        <v>100</v>
      </c>
      <c r="CB297" t="s">
        <v>1401</v>
      </c>
      <c r="CC297" t="s">
        <v>97</v>
      </c>
      <c r="CE297" t="s">
        <v>97</v>
      </c>
      <c r="CG297" t="s">
        <v>97</v>
      </c>
      <c r="CI297" t="s">
        <v>98</v>
      </c>
      <c r="CJ297" t="s">
        <v>2873</v>
      </c>
      <c r="CK297" t="s">
        <v>2873</v>
      </c>
      <c r="CL297" t="b">
        <f t="shared" si="12"/>
        <v>1</v>
      </c>
      <c r="CM297" t="s">
        <v>2873</v>
      </c>
      <c r="CN297" t="s">
        <v>2873</v>
      </c>
      <c r="CO297" t="b">
        <f t="shared" si="13"/>
        <v>1</v>
      </c>
      <c r="CP297" t="s">
        <v>2873</v>
      </c>
      <c r="CQ297" t="s">
        <v>2873</v>
      </c>
      <c r="CR297" t="b">
        <f t="shared" si="14"/>
        <v>1</v>
      </c>
    </row>
    <row r="298" spans="1:96" x14ac:dyDescent="0.35">
      <c r="A298" s="1">
        <v>43396.433483796296</v>
      </c>
      <c r="B298">
        <v>1073</v>
      </c>
      <c r="C298">
        <v>7.8240322310201803E+20</v>
      </c>
      <c r="D298" t="s">
        <v>82</v>
      </c>
      <c r="E298">
        <v>79344</v>
      </c>
      <c r="F298" t="s">
        <v>83</v>
      </c>
      <c r="G298" t="s">
        <v>84</v>
      </c>
      <c r="H298" t="s">
        <v>85</v>
      </c>
      <c r="I298" s="1">
        <v>43418.026238425926</v>
      </c>
      <c r="J298">
        <v>1798</v>
      </c>
      <c r="K298">
        <v>6</v>
      </c>
      <c r="L298">
        <v>60</v>
      </c>
      <c r="M298">
        <v>10</v>
      </c>
      <c r="N298" t="b">
        <v>0</v>
      </c>
      <c r="R298" t="s">
        <v>86</v>
      </c>
      <c r="T298" t="s">
        <v>864</v>
      </c>
      <c r="U298" t="s">
        <v>1402</v>
      </c>
      <c r="V298" t="s">
        <v>89</v>
      </c>
      <c r="W298" t="s">
        <v>90</v>
      </c>
      <c r="Y298" t="s">
        <v>91</v>
      </c>
      <c r="Z298">
        <v>7824032</v>
      </c>
      <c r="AA298" t="s">
        <v>92</v>
      </c>
      <c r="AB298" t="s">
        <v>241</v>
      </c>
      <c r="AC298" t="s">
        <v>242</v>
      </c>
      <c r="AD298" t="s">
        <v>150</v>
      </c>
      <c r="AF298" t="s">
        <v>1403</v>
      </c>
      <c r="AI298" t="s">
        <v>96</v>
      </c>
      <c r="AK298" t="s">
        <v>97</v>
      </c>
      <c r="AM298" t="s">
        <v>98</v>
      </c>
      <c r="AO298" t="s">
        <v>97</v>
      </c>
      <c r="AP298" t="s">
        <v>1404</v>
      </c>
      <c r="AQ298" t="s">
        <v>100</v>
      </c>
      <c r="AR298" t="s">
        <v>101</v>
      </c>
      <c r="AS298" t="s">
        <v>100</v>
      </c>
      <c r="AT298" t="s">
        <v>102</v>
      </c>
      <c r="AU298" t="s">
        <v>98</v>
      </c>
      <c r="AW298" t="s">
        <v>98</v>
      </c>
      <c r="AY298" t="s">
        <v>97</v>
      </c>
      <c r="AZ298" t="s">
        <v>1405</v>
      </c>
      <c r="BA298" t="s">
        <v>100</v>
      </c>
      <c r="BB298" t="s">
        <v>222</v>
      </c>
      <c r="BD298">
        <v>0</v>
      </c>
      <c r="BE298" t="s">
        <v>98</v>
      </c>
      <c r="BF298" t="s">
        <v>98</v>
      </c>
      <c r="BH298" t="s">
        <v>98</v>
      </c>
      <c r="BJ298" t="s">
        <v>98</v>
      </c>
      <c r="BL298" t="s">
        <v>98</v>
      </c>
      <c r="BN298" t="s">
        <v>98</v>
      </c>
      <c r="BP298" t="s">
        <v>98</v>
      </c>
      <c r="BR298" t="s">
        <v>98</v>
      </c>
      <c r="BT298" t="s">
        <v>98</v>
      </c>
      <c r="BU298" t="s">
        <v>98</v>
      </c>
      <c r="BV298" t="s">
        <v>98</v>
      </c>
      <c r="BW298" t="s">
        <v>98</v>
      </c>
      <c r="BY298" t="s">
        <v>98</v>
      </c>
      <c r="CA298" t="s">
        <v>100</v>
      </c>
      <c r="CB298" t="s">
        <v>102</v>
      </c>
      <c r="CC298" t="s">
        <v>97</v>
      </c>
      <c r="CE298" t="s">
        <v>97</v>
      </c>
      <c r="CG298" t="s">
        <v>97</v>
      </c>
      <c r="CI298" t="s">
        <v>98</v>
      </c>
      <c r="CJ298" t="s">
        <v>2874</v>
      </c>
      <c r="CK298" t="s">
        <v>2874</v>
      </c>
      <c r="CL298" t="b">
        <f t="shared" si="12"/>
        <v>1</v>
      </c>
      <c r="CM298" t="s">
        <v>2874</v>
      </c>
      <c r="CN298" t="s">
        <v>2874</v>
      </c>
      <c r="CO298" t="b">
        <f t="shared" si="13"/>
        <v>1</v>
      </c>
      <c r="CP298" t="s">
        <v>2874</v>
      </c>
      <c r="CQ298" t="s">
        <v>2874</v>
      </c>
      <c r="CR298" t="b">
        <f t="shared" si="14"/>
        <v>1</v>
      </c>
    </row>
    <row r="299" spans="1:96" x14ac:dyDescent="0.35">
      <c r="A299" s="1">
        <v>43391.35052083333</v>
      </c>
      <c r="B299">
        <v>744</v>
      </c>
      <c r="C299">
        <v>7.8244221810201802E+20</v>
      </c>
      <c r="D299" t="s">
        <v>82</v>
      </c>
      <c r="E299">
        <v>79009</v>
      </c>
      <c r="F299" t="s">
        <v>106</v>
      </c>
      <c r="G299" t="s">
        <v>107</v>
      </c>
      <c r="H299" t="s">
        <v>108</v>
      </c>
      <c r="I299" s="1">
        <v>43413.103530092594</v>
      </c>
      <c r="J299">
        <v>1298</v>
      </c>
      <c r="K299">
        <v>4.5</v>
      </c>
      <c r="L299">
        <v>45</v>
      </c>
      <c r="M299">
        <v>10</v>
      </c>
      <c r="N299" t="b">
        <v>0</v>
      </c>
      <c r="R299" t="s">
        <v>86</v>
      </c>
      <c r="T299" t="s">
        <v>1406</v>
      </c>
      <c r="U299" t="s">
        <v>1407</v>
      </c>
      <c r="V299" t="s">
        <v>89</v>
      </c>
      <c r="W299" t="s">
        <v>90</v>
      </c>
      <c r="Y299" t="s">
        <v>91</v>
      </c>
      <c r="Z299">
        <v>7824422</v>
      </c>
      <c r="AA299" t="s">
        <v>92</v>
      </c>
      <c r="AB299" t="s">
        <v>1035</v>
      </c>
      <c r="AC299" t="s">
        <v>174</v>
      </c>
      <c r="AD299" t="s">
        <v>94</v>
      </c>
      <c r="AF299" t="s">
        <v>1408</v>
      </c>
      <c r="AI299" t="s">
        <v>96</v>
      </c>
      <c r="AK299" t="s">
        <v>97</v>
      </c>
      <c r="AM299" t="s">
        <v>98</v>
      </c>
      <c r="AO299" t="s">
        <v>100</v>
      </c>
      <c r="AP299" t="s">
        <v>1409</v>
      </c>
      <c r="AQ299" t="s">
        <v>100</v>
      </c>
      <c r="AR299" t="s">
        <v>400</v>
      </c>
      <c r="AS299" t="s">
        <v>100</v>
      </c>
      <c r="AT299" t="s">
        <v>114</v>
      </c>
      <c r="AU299" t="s">
        <v>98</v>
      </c>
      <c r="AW299" t="s">
        <v>98</v>
      </c>
      <c r="AY299" t="s">
        <v>100</v>
      </c>
      <c r="AZ299" t="s">
        <v>121</v>
      </c>
      <c r="BA299" t="s">
        <v>104</v>
      </c>
      <c r="BB299" t="s">
        <v>115</v>
      </c>
      <c r="BC299" t="s">
        <v>98</v>
      </c>
      <c r="BD299">
        <v>0</v>
      </c>
      <c r="BE299" t="s">
        <v>98</v>
      </c>
      <c r="BF299" t="s">
        <v>98</v>
      </c>
      <c r="BH299" t="s">
        <v>98</v>
      </c>
      <c r="BJ299" t="s">
        <v>98</v>
      </c>
      <c r="BL299" t="s">
        <v>98</v>
      </c>
      <c r="BN299" t="s">
        <v>98</v>
      </c>
      <c r="BP299" t="s">
        <v>98</v>
      </c>
      <c r="BR299" t="s">
        <v>98</v>
      </c>
      <c r="BT299" t="s">
        <v>98</v>
      </c>
      <c r="BU299" t="s">
        <v>98</v>
      </c>
      <c r="BV299" t="s">
        <v>98</v>
      </c>
      <c r="BW299" t="s">
        <v>98</v>
      </c>
      <c r="BY299" t="s">
        <v>98</v>
      </c>
      <c r="CA299" t="s">
        <v>100</v>
      </c>
      <c r="CB299" t="s">
        <v>116</v>
      </c>
      <c r="CC299" t="s">
        <v>97</v>
      </c>
      <c r="CE299" t="s">
        <v>97</v>
      </c>
      <c r="CG299" t="s">
        <v>97</v>
      </c>
      <c r="CI299" t="s">
        <v>98</v>
      </c>
      <c r="CJ299" t="s">
        <v>2875</v>
      </c>
      <c r="CK299" t="s">
        <v>2874</v>
      </c>
      <c r="CL299" t="b">
        <f t="shared" si="12"/>
        <v>0</v>
      </c>
      <c r="CM299" t="s">
        <v>2875</v>
      </c>
      <c r="CN299" t="s">
        <v>2875</v>
      </c>
      <c r="CO299" t="b">
        <f t="shared" si="13"/>
        <v>1</v>
      </c>
      <c r="CP299" t="s">
        <v>2875</v>
      </c>
      <c r="CQ299" t="s">
        <v>2875</v>
      </c>
      <c r="CR299" t="b">
        <f t="shared" si="14"/>
        <v>1</v>
      </c>
    </row>
    <row r="300" spans="1:96" x14ac:dyDescent="0.35">
      <c r="A300" s="1">
        <v>43388.387303240743</v>
      </c>
      <c r="B300">
        <v>518</v>
      </c>
      <c r="C300">
        <v>7.8246911510201801E+20</v>
      </c>
      <c r="D300" t="s">
        <v>82</v>
      </c>
      <c r="E300">
        <v>78689</v>
      </c>
      <c r="F300" t="s">
        <v>139</v>
      </c>
      <c r="G300" t="s">
        <v>140</v>
      </c>
      <c r="H300" t="s">
        <v>141</v>
      </c>
      <c r="I300" s="1">
        <v>43408.076458333337</v>
      </c>
      <c r="J300">
        <v>1699</v>
      </c>
      <c r="K300">
        <v>5</v>
      </c>
      <c r="L300">
        <v>50</v>
      </c>
      <c r="M300">
        <v>10</v>
      </c>
      <c r="N300" t="b">
        <v>0</v>
      </c>
      <c r="R300" t="s">
        <v>86</v>
      </c>
      <c r="T300" t="s">
        <v>1410</v>
      </c>
      <c r="U300" t="s">
        <v>1411</v>
      </c>
      <c r="V300" t="s">
        <v>89</v>
      </c>
      <c r="W300" t="s">
        <v>90</v>
      </c>
      <c r="Y300" t="s">
        <v>91</v>
      </c>
      <c r="Z300">
        <v>7824691</v>
      </c>
      <c r="AA300" t="s">
        <v>92</v>
      </c>
      <c r="AB300" t="s">
        <v>241</v>
      </c>
      <c r="AC300" t="s">
        <v>242</v>
      </c>
      <c r="AD300" t="s">
        <v>150</v>
      </c>
      <c r="AF300" t="s">
        <v>1412</v>
      </c>
      <c r="AI300" t="s">
        <v>152</v>
      </c>
      <c r="AK300" t="s">
        <v>97</v>
      </c>
      <c r="AM300" t="s">
        <v>98</v>
      </c>
      <c r="AO300" t="s">
        <v>97</v>
      </c>
      <c r="AQ300" t="s">
        <v>100</v>
      </c>
      <c r="AR300" t="s">
        <v>244</v>
      </c>
      <c r="AS300" t="s">
        <v>100</v>
      </c>
      <c r="AT300" t="s">
        <v>156</v>
      </c>
      <c r="AU300" t="s">
        <v>98</v>
      </c>
      <c r="AW300" t="s">
        <v>98</v>
      </c>
      <c r="AY300" t="s">
        <v>100</v>
      </c>
      <c r="AZ300" t="s">
        <v>1413</v>
      </c>
      <c r="BA300" t="s">
        <v>100</v>
      </c>
      <c r="BB300" t="s">
        <v>382</v>
      </c>
      <c r="BC300" t="s">
        <v>98</v>
      </c>
      <c r="BD300">
        <v>0</v>
      </c>
      <c r="BE300" t="s">
        <v>98</v>
      </c>
      <c r="BF300" t="s">
        <v>98</v>
      </c>
      <c r="BH300" t="s">
        <v>98</v>
      </c>
      <c r="BJ300" t="s">
        <v>98</v>
      </c>
      <c r="BL300" t="s">
        <v>98</v>
      </c>
      <c r="BN300" t="s">
        <v>98</v>
      </c>
      <c r="BP300" t="s">
        <v>98</v>
      </c>
      <c r="BR300" t="s">
        <v>98</v>
      </c>
      <c r="BT300" t="s">
        <v>98</v>
      </c>
      <c r="BU300" t="s">
        <v>98</v>
      </c>
      <c r="BV300" t="s">
        <v>98</v>
      </c>
      <c r="BW300" t="s">
        <v>98</v>
      </c>
      <c r="BY300" t="s">
        <v>98</v>
      </c>
      <c r="CA300" t="s">
        <v>100</v>
      </c>
      <c r="CB300" t="s">
        <v>158</v>
      </c>
      <c r="CC300" t="s">
        <v>97</v>
      </c>
      <c r="CE300" t="s">
        <v>97</v>
      </c>
      <c r="CG300" t="s">
        <v>97</v>
      </c>
      <c r="CI300" t="s">
        <v>98</v>
      </c>
      <c r="CJ300" t="s">
        <v>2875</v>
      </c>
      <c r="CK300" t="s">
        <v>2875</v>
      </c>
      <c r="CL300" t="b">
        <f t="shared" si="12"/>
        <v>1</v>
      </c>
      <c r="CM300" t="s">
        <v>2875</v>
      </c>
      <c r="CN300" t="s">
        <v>2876</v>
      </c>
      <c r="CO300" t="b">
        <f t="shared" si="13"/>
        <v>0</v>
      </c>
      <c r="CP300" t="s">
        <v>2905</v>
      </c>
      <c r="CQ300" t="s">
        <v>2875</v>
      </c>
      <c r="CR300" t="b">
        <f t="shared" si="14"/>
        <v>0</v>
      </c>
    </row>
    <row r="301" spans="1:96" x14ac:dyDescent="0.35">
      <c r="A301" s="1">
        <v>43388.496134259258</v>
      </c>
      <c r="B301">
        <v>562</v>
      </c>
      <c r="C301">
        <v>7.8247741510201796E+20</v>
      </c>
      <c r="D301" t="s">
        <v>82</v>
      </c>
      <c r="E301">
        <v>78851</v>
      </c>
      <c r="F301" t="s">
        <v>83</v>
      </c>
      <c r="G301" t="s">
        <v>84</v>
      </c>
      <c r="H301" t="s">
        <v>85</v>
      </c>
      <c r="I301" s="1">
        <v>43409.870879629627</v>
      </c>
      <c r="J301">
        <v>1091</v>
      </c>
      <c r="K301">
        <v>7.5</v>
      </c>
      <c r="L301">
        <v>75</v>
      </c>
      <c r="M301">
        <v>10</v>
      </c>
      <c r="N301" t="b">
        <v>0</v>
      </c>
      <c r="R301" t="s">
        <v>86</v>
      </c>
      <c r="T301" t="s">
        <v>1414</v>
      </c>
      <c r="U301" t="s">
        <v>1387</v>
      </c>
      <c r="V301" t="s">
        <v>89</v>
      </c>
      <c r="W301" t="s">
        <v>90</v>
      </c>
      <c r="Y301" t="s">
        <v>91</v>
      </c>
      <c r="Z301">
        <v>7824774</v>
      </c>
      <c r="AA301" t="s">
        <v>92</v>
      </c>
      <c r="AB301" t="s">
        <v>310</v>
      </c>
      <c r="AC301" t="s">
        <v>311</v>
      </c>
      <c r="AD301" t="s">
        <v>175</v>
      </c>
      <c r="AF301" t="s">
        <v>1415</v>
      </c>
      <c r="AI301" t="s">
        <v>96</v>
      </c>
      <c r="AK301" t="s">
        <v>97</v>
      </c>
      <c r="AM301" t="s">
        <v>98</v>
      </c>
      <c r="AO301" t="s">
        <v>97</v>
      </c>
      <c r="AQ301" t="s">
        <v>100</v>
      </c>
      <c r="AR301" t="s">
        <v>101</v>
      </c>
      <c r="AS301" t="s">
        <v>97</v>
      </c>
      <c r="AU301" t="s">
        <v>98</v>
      </c>
      <c r="AW301" t="s">
        <v>98</v>
      </c>
      <c r="AY301" t="s">
        <v>97</v>
      </c>
      <c r="BA301" t="s">
        <v>104</v>
      </c>
      <c r="BB301" t="s">
        <v>105</v>
      </c>
      <c r="BD301">
        <v>0</v>
      </c>
      <c r="BE301" t="s">
        <v>98</v>
      </c>
      <c r="BF301" t="s">
        <v>98</v>
      </c>
      <c r="BH301" t="s">
        <v>98</v>
      </c>
      <c r="BJ301" t="s">
        <v>98</v>
      </c>
      <c r="BL301" t="s">
        <v>98</v>
      </c>
      <c r="BN301" t="s">
        <v>98</v>
      </c>
      <c r="BP301" t="s">
        <v>98</v>
      </c>
      <c r="BR301" t="s">
        <v>98</v>
      </c>
      <c r="BT301" t="s">
        <v>98</v>
      </c>
      <c r="BU301" t="s">
        <v>98</v>
      </c>
      <c r="BV301" t="s">
        <v>98</v>
      </c>
      <c r="BW301" t="s">
        <v>98</v>
      </c>
      <c r="BY301" t="s">
        <v>98</v>
      </c>
      <c r="CA301" t="s">
        <v>100</v>
      </c>
      <c r="CB301" t="s">
        <v>186</v>
      </c>
      <c r="CC301" t="s">
        <v>97</v>
      </c>
      <c r="CE301" t="s">
        <v>97</v>
      </c>
      <c r="CG301" t="s">
        <v>97</v>
      </c>
      <c r="CI301" t="s">
        <v>98</v>
      </c>
      <c r="CJ301" t="s">
        <v>98</v>
      </c>
      <c r="CK301" t="s">
        <v>98</v>
      </c>
      <c r="CL301" t="b">
        <f t="shared" si="12"/>
        <v>1</v>
      </c>
      <c r="CM301" t="s">
        <v>98</v>
      </c>
      <c r="CN301" t="s">
        <v>98</v>
      </c>
      <c r="CO301" t="b">
        <f t="shared" si="13"/>
        <v>1</v>
      </c>
      <c r="CP301" t="s">
        <v>98</v>
      </c>
      <c r="CQ301" t="s">
        <v>98</v>
      </c>
      <c r="CR301" t="b">
        <f t="shared" si="14"/>
        <v>1</v>
      </c>
    </row>
    <row r="302" spans="1:96" x14ac:dyDescent="0.35">
      <c r="A302" s="1">
        <v>43388.469027777777</v>
      </c>
      <c r="B302">
        <v>543</v>
      </c>
      <c r="C302">
        <v>7.8248371510201798E+20</v>
      </c>
      <c r="D302" t="s">
        <v>82</v>
      </c>
      <c r="E302">
        <v>78685</v>
      </c>
      <c r="F302" t="s">
        <v>83</v>
      </c>
      <c r="G302" t="s">
        <v>84</v>
      </c>
      <c r="H302" t="s">
        <v>85</v>
      </c>
      <c r="I302" s="1">
        <v>43406.265659722223</v>
      </c>
      <c r="J302">
        <v>1015</v>
      </c>
      <c r="K302">
        <v>7</v>
      </c>
      <c r="L302">
        <v>46.67</v>
      </c>
      <c r="M302">
        <v>15</v>
      </c>
      <c r="N302" t="b">
        <v>0</v>
      </c>
      <c r="R302" t="s">
        <v>86</v>
      </c>
      <c r="T302" t="s">
        <v>1416</v>
      </c>
      <c r="U302" t="s">
        <v>1417</v>
      </c>
      <c r="V302" t="s">
        <v>89</v>
      </c>
      <c r="W302" t="s">
        <v>90</v>
      </c>
      <c r="Y302" t="s">
        <v>91</v>
      </c>
      <c r="Z302">
        <v>7824837</v>
      </c>
      <c r="AA302" t="s">
        <v>92</v>
      </c>
      <c r="AB302" t="s">
        <v>310</v>
      </c>
      <c r="AC302" t="s">
        <v>311</v>
      </c>
      <c r="AD302" t="s">
        <v>175</v>
      </c>
      <c r="AF302" t="s">
        <v>1418</v>
      </c>
      <c r="AI302" t="s">
        <v>96</v>
      </c>
      <c r="AK302" t="s">
        <v>97</v>
      </c>
      <c r="AM302" t="s">
        <v>98</v>
      </c>
      <c r="AO302" t="s">
        <v>97</v>
      </c>
      <c r="AQ302" t="s">
        <v>100</v>
      </c>
      <c r="AR302" t="s">
        <v>101</v>
      </c>
      <c r="AS302" t="s">
        <v>98</v>
      </c>
      <c r="AU302" t="s">
        <v>104</v>
      </c>
      <c r="AV302" t="s">
        <v>183</v>
      </c>
      <c r="AW302" t="s">
        <v>100</v>
      </c>
      <c r="AX302" t="s">
        <v>163</v>
      </c>
      <c r="AY302" t="s">
        <v>98</v>
      </c>
      <c r="BA302" t="s">
        <v>100</v>
      </c>
      <c r="BB302" t="s">
        <v>222</v>
      </c>
      <c r="BC302" t="s">
        <v>1184</v>
      </c>
      <c r="BD302">
        <v>0</v>
      </c>
      <c r="BE302" t="s">
        <v>98</v>
      </c>
      <c r="BF302" t="s">
        <v>98</v>
      </c>
      <c r="BH302" t="s">
        <v>97</v>
      </c>
      <c r="BJ302" t="s">
        <v>97</v>
      </c>
      <c r="BL302" t="s">
        <v>100</v>
      </c>
      <c r="BM302" t="s">
        <v>198</v>
      </c>
      <c r="BN302" t="s">
        <v>98</v>
      </c>
      <c r="BP302" t="s">
        <v>100</v>
      </c>
      <c r="BQ302" t="s">
        <v>1419</v>
      </c>
      <c r="BR302" t="s">
        <v>104</v>
      </c>
      <c r="BS302" t="s">
        <v>200</v>
      </c>
      <c r="BT302" t="s">
        <v>98</v>
      </c>
      <c r="BU302" t="s">
        <v>98</v>
      </c>
      <c r="BV302" t="s">
        <v>98</v>
      </c>
      <c r="BW302" t="s">
        <v>98</v>
      </c>
      <c r="BY302" t="s">
        <v>98</v>
      </c>
      <c r="CA302" t="s">
        <v>100</v>
      </c>
      <c r="CB302" t="s">
        <v>186</v>
      </c>
      <c r="CC302" t="s">
        <v>100</v>
      </c>
      <c r="CD302" t="s">
        <v>187</v>
      </c>
      <c r="CE302" t="s">
        <v>97</v>
      </c>
      <c r="CG302" t="s">
        <v>97</v>
      </c>
      <c r="CI302" t="s">
        <v>98</v>
      </c>
      <c r="CJ302" t="s">
        <v>2876</v>
      </c>
      <c r="CK302" t="s">
        <v>2876</v>
      </c>
      <c r="CL302" t="b">
        <f t="shared" si="12"/>
        <v>1</v>
      </c>
      <c r="CM302" t="s">
        <v>2876</v>
      </c>
      <c r="CN302" t="s">
        <v>2872</v>
      </c>
      <c r="CO302" t="b">
        <f t="shared" si="13"/>
        <v>0</v>
      </c>
      <c r="CP302" t="s">
        <v>2872</v>
      </c>
      <c r="CQ302" t="s">
        <v>2905</v>
      </c>
      <c r="CR302" t="b">
        <f t="shared" si="14"/>
        <v>0</v>
      </c>
    </row>
    <row r="303" spans="1:96" x14ac:dyDescent="0.35">
      <c r="A303" s="1">
        <v>43399.683078703703</v>
      </c>
      <c r="B303">
        <v>601</v>
      </c>
      <c r="C303">
        <v>7.8248392610201797E+20</v>
      </c>
      <c r="D303" t="s">
        <v>82</v>
      </c>
      <c r="E303">
        <v>79668</v>
      </c>
      <c r="F303" t="s">
        <v>83</v>
      </c>
      <c r="G303" t="s">
        <v>84</v>
      </c>
      <c r="H303" t="s">
        <v>85</v>
      </c>
      <c r="I303" s="1">
        <v>43423.285277777781</v>
      </c>
      <c r="J303">
        <v>1282</v>
      </c>
      <c r="K303">
        <v>6</v>
      </c>
      <c r="L303">
        <v>60</v>
      </c>
      <c r="M303">
        <v>10</v>
      </c>
      <c r="N303" t="b">
        <v>0</v>
      </c>
      <c r="R303" t="s">
        <v>86</v>
      </c>
      <c r="T303" t="s">
        <v>1420</v>
      </c>
      <c r="U303" t="s">
        <v>1420</v>
      </c>
      <c r="V303" t="s">
        <v>89</v>
      </c>
      <c r="W303" t="s">
        <v>90</v>
      </c>
      <c r="Y303" t="s">
        <v>91</v>
      </c>
      <c r="Z303">
        <v>7824839</v>
      </c>
      <c r="AA303" t="s">
        <v>92</v>
      </c>
      <c r="AB303" t="s">
        <v>310</v>
      </c>
      <c r="AC303" t="s">
        <v>311</v>
      </c>
      <c r="AD303" t="s">
        <v>175</v>
      </c>
      <c r="AF303" t="s">
        <v>1421</v>
      </c>
      <c r="AI303" t="s">
        <v>152</v>
      </c>
      <c r="AK303" t="s">
        <v>97</v>
      </c>
      <c r="AM303" t="s">
        <v>98</v>
      </c>
      <c r="AO303" t="s">
        <v>97</v>
      </c>
      <c r="AP303" t="s">
        <v>1422</v>
      </c>
      <c r="AQ303" t="s">
        <v>100</v>
      </c>
      <c r="AR303" t="s">
        <v>101</v>
      </c>
      <c r="AS303" t="s">
        <v>100</v>
      </c>
      <c r="AT303" t="s">
        <v>102</v>
      </c>
      <c r="AU303" t="s">
        <v>98</v>
      </c>
      <c r="AW303" t="s">
        <v>98</v>
      </c>
      <c r="AY303" t="s">
        <v>97</v>
      </c>
      <c r="AZ303" t="s">
        <v>1423</v>
      </c>
      <c r="BA303" t="s">
        <v>100</v>
      </c>
      <c r="BB303" t="s">
        <v>185</v>
      </c>
      <c r="BD303">
        <v>0</v>
      </c>
      <c r="BE303" t="s">
        <v>98</v>
      </c>
      <c r="BF303" t="s">
        <v>98</v>
      </c>
      <c r="BH303" t="s">
        <v>98</v>
      </c>
      <c r="BJ303" t="s">
        <v>98</v>
      </c>
      <c r="BL303" t="s">
        <v>98</v>
      </c>
      <c r="BN303" t="s">
        <v>98</v>
      </c>
      <c r="BP303" t="s">
        <v>98</v>
      </c>
      <c r="BR303" t="s">
        <v>98</v>
      </c>
      <c r="BT303" t="s">
        <v>98</v>
      </c>
      <c r="BU303" t="s">
        <v>98</v>
      </c>
      <c r="BV303" t="s">
        <v>98</v>
      </c>
      <c r="BW303" t="s">
        <v>98</v>
      </c>
      <c r="BY303" t="s">
        <v>98</v>
      </c>
      <c r="CA303" t="s">
        <v>100</v>
      </c>
      <c r="CB303" t="s">
        <v>102</v>
      </c>
      <c r="CC303" t="s">
        <v>97</v>
      </c>
      <c r="CE303" t="s">
        <v>97</v>
      </c>
      <c r="CG303" t="s">
        <v>97</v>
      </c>
      <c r="CI303" t="s">
        <v>98</v>
      </c>
      <c r="CJ303" t="s">
        <v>2872</v>
      </c>
      <c r="CK303" t="s">
        <v>2872</v>
      </c>
      <c r="CL303" t="b">
        <f t="shared" si="12"/>
        <v>1</v>
      </c>
      <c r="CM303" t="s">
        <v>2872</v>
      </c>
      <c r="CN303" t="s">
        <v>2872</v>
      </c>
      <c r="CO303" t="b">
        <f t="shared" si="13"/>
        <v>1</v>
      </c>
      <c r="CP303" t="s">
        <v>2873</v>
      </c>
      <c r="CQ303" t="s">
        <v>2872</v>
      </c>
      <c r="CR303" t="b">
        <f t="shared" si="14"/>
        <v>0</v>
      </c>
    </row>
    <row r="304" spans="1:96" x14ac:dyDescent="0.35">
      <c r="A304" s="1">
        <v>43399.416979166665</v>
      </c>
      <c r="B304">
        <v>2001</v>
      </c>
      <c r="C304">
        <v>7.8248412610201806E+20</v>
      </c>
      <c r="D304" t="s">
        <v>82</v>
      </c>
      <c r="E304">
        <v>79664</v>
      </c>
      <c r="F304" t="s">
        <v>83</v>
      </c>
      <c r="G304" t="s">
        <v>84</v>
      </c>
      <c r="H304" t="s">
        <v>85</v>
      </c>
      <c r="I304" s="1">
        <v>43423.279328703706</v>
      </c>
      <c r="J304">
        <v>2730</v>
      </c>
      <c r="K304">
        <v>6</v>
      </c>
      <c r="L304">
        <v>60</v>
      </c>
      <c r="M304">
        <v>10</v>
      </c>
      <c r="N304" t="b">
        <v>0</v>
      </c>
      <c r="R304" t="s">
        <v>86</v>
      </c>
      <c r="T304" t="s">
        <v>1424</v>
      </c>
      <c r="U304" t="s">
        <v>1425</v>
      </c>
      <c r="V304" t="s">
        <v>89</v>
      </c>
      <c r="W304" t="s">
        <v>90</v>
      </c>
      <c r="Y304" t="s">
        <v>91</v>
      </c>
      <c r="Z304">
        <v>7824841</v>
      </c>
      <c r="AA304" t="s">
        <v>92</v>
      </c>
      <c r="AB304" t="s">
        <v>310</v>
      </c>
      <c r="AC304" t="s">
        <v>311</v>
      </c>
      <c r="AD304" t="s">
        <v>175</v>
      </c>
      <c r="AF304" t="s">
        <v>1426</v>
      </c>
      <c r="AI304" t="s">
        <v>152</v>
      </c>
      <c r="AK304" t="s">
        <v>97</v>
      </c>
      <c r="AM304" t="s">
        <v>98</v>
      </c>
      <c r="AO304" t="s">
        <v>97</v>
      </c>
      <c r="AP304" t="s">
        <v>1427</v>
      </c>
      <c r="AQ304" t="s">
        <v>100</v>
      </c>
      <c r="AR304" t="s">
        <v>773</v>
      </c>
      <c r="AS304" t="s">
        <v>97</v>
      </c>
      <c r="AU304" t="s">
        <v>98</v>
      </c>
      <c r="AW304" t="s">
        <v>98</v>
      </c>
      <c r="AY304" t="s">
        <v>100</v>
      </c>
      <c r="AZ304" t="s">
        <v>1428</v>
      </c>
      <c r="BA304" t="s">
        <v>100</v>
      </c>
      <c r="BB304" t="s">
        <v>222</v>
      </c>
      <c r="BD304">
        <v>0</v>
      </c>
      <c r="BE304" t="s">
        <v>98</v>
      </c>
      <c r="BF304" t="s">
        <v>98</v>
      </c>
      <c r="BH304" t="s">
        <v>98</v>
      </c>
      <c r="BJ304" t="s">
        <v>98</v>
      </c>
      <c r="BL304" t="s">
        <v>98</v>
      </c>
      <c r="BN304" t="s">
        <v>98</v>
      </c>
      <c r="BP304" t="s">
        <v>98</v>
      </c>
      <c r="BR304" t="s">
        <v>98</v>
      </c>
      <c r="BT304" t="s">
        <v>98</v>
      </c>
      <c r="BU304" t="s">
        <v>98</v>
      </c>
      <c r="BV304" t="s">
        <v>98</v>
      </c>
      <c r="BW304" t="s">
        <v>98</v>
      </c>
      <c r="BY304" t="s">
        <v>98</v>
      </c>
      <c r="CA304" t="s">
        <v>100</v>
      </c>
      <c r="CB304" t="s">
        <v>186</v>
      </c>
      <c r="CC304" t="s">
        <v>97</v>
      </c>
      <c r="CE304" t="s">
        <v>97</v>
      </c>
      <c r="CG304" t="s">
        <v>97</v>
      </c>
      <c r="CI304" t="s">
        <v>98</v>
      </c>
      <c r="CJ304" t="s">
        <v>2873</v>
      </c>
      <c r="CK304" t="s">
        <v>2873</v>
      </c>
      <c r="CL304" t="b">
        <f t="shared" si="12"/>
        <v>1</v>
      </c>
      <c r="CM304" t="s">
        <v>2873</v>
      </c>
      <c r="CN304" t="s">
        <v>2873</v>
      </c>
      <c r="CO304" t="b">
        <f t="shared" si="13"/>
        <v>1</v>
      </c>
      <c r="CP304" t="s">
        <v>2874</v>
      </c>
      <c r="CQ304" t="s">
        <v>2873</v>
      </c>
      <c r="CR304" t="b">
        <f t="shared" si="14"/>
        <v>0</v>
      </c>
    </row>
    <row r="305" spans="1:96" x14ac:dyDescent="0.35">
      <c r="A305" s="1">
        <v>43388.374756944446</v>
      </c>
      <c r="B305">
        <v>916</v>
      </c>
      <c r="C305">
        <v>7.8249421510201796E+20</v>
      </c>
      <c r="D305" t="s">
        <v>82</v>
      </c>
      <c r="E305">
        <v>78688</v>
      </c>
      <c r="F305" t="s">
        <v>139</v>
      </c>
      <c r="G305" t="s">
        <v>140</v>
      </c>
      <c r="H305" t="s">
        <v>141</v>
      </c>
      <c r="I305" s="1">
        <v>43408.076053240744</v>
      </c>
      <c r="J305">
        <v>2039</v>
      </c>
      <c r="K305">
        <v>7.5</v>
      </c>
      <c r="L305">
        <v>75</v>
      </c>
      <c r="M305">
        <v>10</v>
      </c>
      <c r="N305" t="b">
        <v>0</v>
      </c>
      <c r="R305" t="s">
        <v>86</v>
      </c>
      <c r="T305" t="s">
        <v>1132</v>
      </c>
      <c r="U305" t="s">
        <v>1429</v>
      </c>
      <c r="V305" t="s">
        <v>89</v>
      </c>
      <c r="W305" t="s">
        <v>90</v>
      </c>
      <c r="Y305" t="s">
        <v>91</v>
      </c>
      <c r="Z305">
        <v>7824942</v>
      </c>
      <c r="AA305" t="s">
        <v>92</v>
      </c>
      <c r="AB305" t="s">
        <v>241</v>
      </c>
      <c r="AC305" t="s">
        <v>242</v>
      </c>
      <c r="AD305" t="s">
        <v>150</v>
      </c>
      <c r="AF305" t="s">
        <v>1430</v>
      </c>
      <c r="AI305" t="s">
        <v>152</v>
      </c>
      <c r="AK305" t="s">
        <v>97</v>
      </c>
      <c r="AM305" t="s">
        <v>98</v>
      </c>
      <c r="AO305" t="s">
        <v>97</v>
      </c>
      <c r="AQ305" t="s">
        <v>97</v>
      </c>
      <c r="AS305" t="s">
        <v>100</v>
      </c>
      <c r="AT305" t="s">
        <v>156</v>
      </c>
      <c r="AU305" t="s">
        <v>98</v>
      </c>
      <c r="AW305" t="s">
        <v>98</v>
      </c>
      <c r="AY305" t="s">
        <v>97</v>
      </c>
      <c r="BA305" t="s">
        <v>104</v>
      </c>
      <c r="BB305" t="s">
        <v>157</v>
      </c>
      <c r="BC305" t="s">
        <v>98</v>
      </c>
      <c r="BD305">
        <v>0</v>
      </c>
      <c r="BE305" t="s">
        <v>98</v>
      </c>
      <c r="BF305" t="s">
        <v>98</v>
      </c>
      <c r="BH305" t="s">
        <v>98</v>
      </c>
      <c r="BJ305" t="s">
        <v>98</v>
      </c>
      <c r="BL305" t="s">
        <v>98</v>
      </c>
      <c r="BN305" t="s">
        <v>98</v>
      </c>
      <c r="BP305" t="s">
        <v>98</v>
      </c>
      <c r="BR305" t="s">
        <v>98</v>
      </c>
      <c r="BT305" t="s">
        <v>98</v>
      </c>
      <c r="BU305" t="s">
        <v>98</v>
      </c>
      <c r="BV305" t="s">
        <v>98</v>
      </c>
      <c r="BW305" t="s">
        <v>98</v>
      </c>
      <c r="BY305" t="s">
        <v>98</v>
      </c>
      <c r="CA305" t="s">
        <v>100</v>
      </c>
      <c r="CB305" t="s">
        <v>158</v>
      </c>
      <c r="CC305" t="s">
        <v>97</v>
      </c>
      <c r="CE305" t="s">
        <v>97</v>
      </c>
      <c r="CG305" t="s">
        <v>97</v>
      </c>
      <c r="CI305" t="s">
        <v>98</v>
      </c>
      <c r="CJ305" t="s">
        <v>2874</v>
      </c>
      <c r="CK305" t="s">
        <v>2874</v>
      </c>
      <c r="CL305" t="b">
        <f t="shared" si="12"/>
        <v>1</v>
      </c>
      <c r="CM305" t="s">
        <v>2874</v>
      </c>
      <c r="CN305" t="s">
        <v>2874</v>
      </c>
      <c r="CO305" t="b">
        <f t="shared" si="13"/>
        <v>1</v>
      </c>
      <c r="CP305" t="s">
        <v>2875</v>
      </c>
      <c r="CQ305" t="s">
        <v>2874</v>
      </c>
      <c r="CR305" t="b">
        <f t="shared" si="14"/>
        <v>0</v>
      </c>
    </row>
    <row r="306" spans="1:96" x14ac:dyDescent="0.35">
      <c r="A306" s="1">
        <v>43388.371435185189</v>
      </c>
      <c r="B306">
        <v>463</v>
      </c>
      <c r="C306">
        <v>7.8249431510201795E+20</v>
      </c>
      <c r="D306" t="s">
        <v>82</v>
      </c>
      <c r="E306">
        <v>78671</v>
      </c>
      <c r="F306" t="s">
        <v>139</v>
      </c>
      <c r="G306" t="s">
        <v>140</v>
      </c>
      <c r="H306" t="s">
        <v>141</v>
      </c>
      <c r="I306" s="1">
        <v>43409.163541666669</v>
      </c>
      <c r="J306">
        <v>822</v>
      </c>
      <c r="K306">
        <v>6</v>
      </c>
      <c r="L306">
        <v>50</v>
      </c>
      <c r="M306">
        <v>12</v>
      </c>
      <c r="N306" t="b">
        <v>0</v>
      </c>
      <c r="O306" t="s">
        <v>142</v>
      </c>
      <c r="P306" t="s">
        <v>143</v>
      </c>
      <c r="Q306" t="s">
        <v>144</v>
      </c>
      <c r="R306" t="s">
        <v>145</v>
      </c>
      <c r="S306" s="1">
        <v>43418.946539351855</v>
      </c>
      <c r="T306" t="s">
        <v>1431</v>
      </c>
      <c r="U306" t="s">
        <v>1432</v>
      </c>
      <c r="V306" t="s">
        <v>89</v>
      </c>
      <c r="W306" t="s">
        <v>90</v>
      </c>
      <c r="Y306" t="s">
        <v>91</v>
      </c>
      <c r="Z306">
        <v>7824943</v>
      </c>
      <c r="AA306" t="s">
        <v>92</v>
      </c>
      <c r="AB306" t="s">
        <v>241</v>
      </c>
      <c r="AC306" t="s">
        <v>242</v>
      </c>
      <c r="AD306" t="s">
        <v>150</v>
      </c>
      <c r="AF306" t="s">
        <v>1433</v>
      </c>
      <c r="AI306" t="s">
        <v>152</v>
      </c>
      <c r="AK306" t="s">
        <v>97</v>
      </c>
      <c r="AM306" t="s">
        <v>98</v>
      </c>
      <c r="AO306" t="s">
        <v>100</v>
      </c>
      <c r="AP306" t="s">
        <v>1434</v>
      </c>
      <c r="AQ306" t="s">
        <v>100</v>
      </c>
      <c r="AR306" t="s">
        <v>244</v>
      </c>
      <c r="AS306" t="s">
        <v>98</v>
      </c>
      <c r="AU306" t="s">
        <v>97</v>
      </c>
      <c r="AW306" t="s">
        <v>100</v>
      </c>
      <c r="AX306" t="s">
        <v>163</v>
      </c>
      <c r="AY306" t="s">
        <v>98</v>
      </c>
      <c r="BA306" t="s">
        <v>100</v>
      </c>
      <c r="BB306" t="s">
        <v>382</v>
      </c>
      <c r="BC306" t="s">
        <v>1435</v>
      </c>
      <c r="BD306">
        <v>0</v>
      </c>
      <c r="BE306" t="s">
        <v>98</v>
      </c>
      <c r="BF306" t="s">
        <v>98</v>
      </c>
      <c r="BH306" t="s">
        <v>98</v>
      </c>
      <c r="BJ306" t="s">
        <v>98</v>
      </c>
      <c r="BL306" t="s">
        <v>98</v>
      </c>
      <c r="BN306" t="s">
        <v>98</v>
      </c>
      <c r="BP306" t="s">
        <v>97</v>
      </c>
      <c r="BR306" t="s">
        <v>97</v>
      </c>
      <c r="BT306" t="s">
        <v>98</v>
      </c>
      <c r="BU306" t="s">
        <v>98</v>
      </c>
      <c r="BV306" t="s">
        <v>98</v>
      </c>
      <c r="BW306" t="s">
        <v>98</v>
      </c>
      <c r="BY306" t="s">
        <v>98</v>
      </c>
      <c r="CA306" t="s">
        <v>100</v>
      </c>
      <c r="CB306" t="s">
        <v>158</v>
      </c>
      <c r="CC306" t="s">
        <v>100</v>
      </c>
      <c r="CD306" t="s">
        <v>332</v>
      </c>
      <c r="CE306" t="s">
        <v>97</v>
      </c>
      <c r="CG306" t="s">
        <v>97</v>
      </c>
      <c r="CI306" t="s">
        <v>98</v>
      </c>
      <c r="CJ306" t="s">
        <v>2875</v>
      </c>
      <c r="CK306" t="s">
        <v>2874</v>
      </c>
      <c r="CL306" t="b">
        <f t="shared" si="12"/>
        <v>0</v>
      </c>
      <c r="CM306" t="s">
        <v>2875</v>
      </c>
      <c r="CN306" t="s">
        <v>2875</v>
      </c>
      <c r="CO306" t="b">
        <f t="shared" si="13"/>
        <v>1</v>
      </c>
      <c r="CP306" t="s">
        <v>2905</v>
      </c>
      <c r="CQ306" t="s">
        <v>2875</v>
      </c>
      <c r="CR306" t="b">
        <f t="shared" si="14"/>
        <v>0</v>
      </c>
    </row>
    <row r="307" spans="1:96" x14ac:dyDescent="0.35">
      <c r="A307" s="1">
        <v>43388.339444444442</v>
      </c>
      <c r="B307">
        <v>885</v>
      </c>
      <c r="C307">
        <v>7.8249451510201804E+20</v>
      </c>
      <c r="D307" t="s">
        <v>82</v>
      </c>
      <c r="E307">
        <v>78619</v>
      </c>
      <c r="F307" t="s">
        <v>139</v>
      </c>
      <c r="G307" t="s">
        <v>140</v>
      </c>
      <c r="H307" t="s">
        <v>141</v>
      </c>
      <c r="I307" s="1">
        <v>43406.018159722225</v>
      </c>
      <c r="J307">
        <v>1778</v>
      </c>
      <c r="K307">
        <v>6</v>
      </c>
      <c r="L307">
        <v>60</v>
      </c>
      <c r="M307">
        <v>10</v>
      </c>
      <c r="N307" t="b">
        <v>0</v>
      </c>
      <c r="O307" t="s">
        <v>142</v>
      </c>
      <c r="P307" t="s">
        <v>143</v>
      </c>
      <c r="Q307" t="s">
        <v>144</v>
      </c>
      <c r="R307" t="s">
        <v>145</v>
      </c>
      <c r="S307" s="1">
        <v>43415.888692129629</v>
      </c>
      <c r="T307" t="s">
        <v>1436</v>
      </c>
      <c r="U307" t="s">
        <v>1437</v>
      </c>
      <c r="V307" t="s">
        <v>89</v>
      </c>
      <c r="W307" t="s">
        <v>90</v>
      </c>
      <c r="Y307" t="s">
        <v>91</v>
      </c>
      <c r="Z307">
        <v>7824945</v>
      </c>
      <c r="AA307" t="s">
        <v>92</v>
      </c>
      <c r="AB307" t="s">
        <v>241</v>
      </c>
      <c r="AC307" t="s">
        <v>242</v>
      </c>
      <c r="AD307" t="s">
        <v>150</v>
      </c>
      <c r="AF307" t="s">
        <v>1438</v>
      </c>
      <c r="AI307" t="s">
        <v>152</v>
      </c>
      <c r="AK307" t="s">
        <v>97</v>
      </c>
      <c r="AM307" t="s">
        <v>98</v>
      </c>
      <c r="AO307" t="s">
        <v>97</v>
      </c>
      <c r="AQ307" t="s">
        <v>100</v>
      </c>
      <c r="AR307" t="s">
        <v>244</v>
      </c>
      <c r="AS307" t="s">
        <v>100</v>
      </c>
      <c r="AT307" t="s">
        <v>156</v>
      </c>
      <c r="AU307" t="s">
        <v>98</v>
      </c>
      <c r="AW307" t="s">
        <v>98</v>
      </c>
      <c r="AY307" t="s">
        <v>97</v>
      </c>
      <c r="BA307" t="s">
        <v>100</v>
      </c>
      <c r="BB307" t="s">
        <v>1439</v>
      </c>
      <c r="BC307" t="s">
        <v>98</v>
      </c>
      <c r="BD307">
        <v>0</v>
      </c>
      <c r="BE307" t="s">
        <v>98</v>
      </c>
      <c r="BF307" t="s">
        <v>98</v>
      </c>
      <c r="BH307" t="s">
        <v>98</v>
      </c>
      <c r="BJ307" t="s">
        <v>98</v>
      </c>
      <c r="BL307" t="s">
        <v>98</v>
      </c>
      <c r="BN307" t="s">
        <v>98</v>
      </c>
      <c r="BP307" t="s">
        <v>98</v>
      </c>
      <c r="BR307" t="s">
        <v>98</v>
      </c>
      <c r="BT307" t="s">
        <v>98</v>
      </c>
      <c r="BU307" t="s">
        <v>98</v>
      </c>
      <c r="BV307" t="s">
        <v>98</v>
      </c>
      <c r="BW307" t="s">
        <v>98</v>
      </c>
      <c r="BY307" t="s">
        <v>98</v>
      </c>
      <c r="CA307" t="s">
        <v>100</v>
      </c>
      <c r="CB307" t="s">
        <v>158</v>
      </c>
      <c r="CC307" t="s">
        <v>97</v>
      </c>
      <c r="CE307" t="s">
        <v>97</v>
      </c>
      <c r="CG307" t="s">
        <v>97</v>
      </c>
      <c r="CI307" t="s">
        <v>98</v>
      </c>
      <c r="CJ307" t="s">
        <v>2875</v>
      </c>
      <c r="CK307" t="s">
        <v>2875</v>
      </c>
      <c r="CL307" t="b">
        <f t="shared" si="12"/>
        <v>1</v>
      </c>
      <c r="CM307" t="s">
        <v>2875</v>
      </c>
      <c r="CN307" t="s">
        <v>2876</v>
      </c>
      <c r="CO307" t="b">
        <f t="shared" si="13"/>
        <v>0</v>
      </c>
      <c r="CP307" t="s">
        <v>98</v>
      </c>
      <c r="CQ307" t="s">
        <v>2875</v>
      </c>
      <c r="CR307" t="b">
        <f t="shared" si="14"/>
        <v>0</v>
      </c>
    </row>
    <row r="308" spans="1:96" x14ac:dyDescent="0.35">
      <c r="A308" s="1">
        <v>43388.337743055556</v>
      </c>
      <c r="B308">
        <v>702</v>
      </c>
      <c r="C308">
        <v>7.8249471510201801E+20</v>
      </c>
      <c r="D308" t="s">
        <v>82</v>
      </c>
      <c r="E308">
        <v>78642</v>
      </c>
      <c r="F308" t="s">
        <v>139</v>
      </c>
      <c r="G308" t="s">
        <v>140</v>
      </c>
      <c r="H308" t="s">
        <v>141</v>
      </c>
      <c r="I308" s="1">
        <v>43406.127002314817</v>
      </c>
      <c r="J308">
        <v>4215</v>
      </c>
      <c r="K308">
        <v>5</v>
      </c>
      <c r="L308">
        <v>50</v>
      </c>
      <c r="M308">
        <v>10</v>
      </c>
      <c r="N308" t="b">
        <v>0</v>
      </c>
      <c r="R308" t="s">
        <v>86</v>
      </c>
      <c r="T308" t="s">
        <v>1440</v>
      </c>
      <c r="U308" t="s">
        <v>1441</v>
      </c>
      <c r="V308" t="s">
        <v>89</v>
      </c>
      <c r="W308" t="s">
        <v>90</v>
      </c>
      <c r="Y308" t="s">
        <v>91</v>
      </c>
      <c r="Z308">
        <v>7824947</v>
      </c>
      <c r="AA308" t="s">
        <v>92</v>
      </c>
      <c r="AB308" t="s">
        <v>241</v>
      </c>
      <c r="AC308" t="s">
        <v>242</v>
      </c>
      <c r="AD308" t="s">
        <v>150</v>
      </c>
      <c r="AF308" t="s">
        <v>1442</v>
      </c>
      <c r="AI308" t="s">
        <v>152</v>
      </c>
      <c r="AK308" t="s">
        <v>97</v>
      </c>
      <c r="AM308" t="s">
        <v>98</v>
      </c>
      <c r="AO308" t="s">
        <v>100</v>
      </c>
      <c r="AP308" t="s">
        <v>1443</v>
      </c>
      <c r="AQ308" t="s">
        <v>97</v>
      </c>
      <c r="AS308" t="s">
        <v>100</v>
      </c>
      <c r="AT308" t="s">
        <v>156</v>
      </c>
      <c r="AU308" t="s">
        <v>98</v>
      </c>
      <c r="AW308" t="s">
        <v>98</v>
      </c>
      <c r="AY308" t="s">
        <v>100</v>
      </c>
      <c r="AZ308" t="s">
        <v>1444</v>
      </c>
      <c r="BA308" t="s">
        <v>100</v>
      </c>
      <c r="BB308" t="s">
        <v>382</v>
      </c>
      <c r="BC308" t="s">
        <v>98</v>
      </c>
      <c r="BD308">
        <v>0</v>
      </c>
      <c r="BE308" t="s">
        <v>98</v>
      </c>
      <c r="BF308" t="s">
        <v>98</v>
      </c>
      <c r="BH308" t="s">
        <v>98</v>
      </c>
      <c r="BJ308" t="s">
        <v>98</v>
      </c>
      <c r="BL308" t="s">
        <v>98</v>
      </c>
      <c r="BN308" t="s">
        <v>98</v>
      </c>
      <c r="BP308" t="s">
        <v>98</v>
      </c>
      <c r="BR308" t="s">
        <v>98</v>
      </c>
      <c r="BT308" t="s">
        <v>98</v>
      </c>
      <c r="BU308" t="s">
        <v>98</v>
      </c>
      <c r="BV308" t="s">
        <v>98</v>
      </c>
      <c r="BW308" t="s">
        <v>98</v>
      </c>
      <c r="BY308" t="s">
        <v>98</v>
      </c>
      <c r="CA308" t="s">
        <v>100</v>
      </c>
      <c r="CB308" t="s">
        <v>158</v>
      </c>
      <c r="CC308" t="s">
        <v>97</v>
      </c>
      <c r="CE308" t="s">
        <v>97</v>
      </c>
      <c r="CG308" t="s">
        <v>97</v>
      </c>
      <c r="CI308" t="s">
        <v>98</v>
      </c>
      <c r="CJ308" t="s">
        <v>98</v>
      </c>
      <c r="CK308" t="s">
        <v>98</v>
      </c>
      <c r="CL308" t="b">
        <f t="shared" si="12"/>
        <v>1</v>
      </c>
      <c r="CM308" t="s">
        <v>98</v>
      </c>
      <c r="CN308" t="s">
        <v>98</v>
      </c>
      <c r="CO308" t="b">
        <f t="shared" si="13"/>
        <v>1</v>
      </c>
      <c r="CP308" t="s">
        <v>2872</v>
      </c>
      <c r="CQ308" t="s">
        <v>98</v>
      </c>
      <c r="CR308" t="b">
        <f t="shared" si="14"/>
        <v>0</v>
      </c>
    </row>
    <row r="309" spans="1:96" x14ac:dyDescent="0.35">
      <c r="A309" s="1">
        <v>43388.34479166667</v>
      </c>
      <c r="B309">
        <v>568</v>
      </c>
      <c r="C309">
        <v>7.8249551510201801E+20</v>
      </c>
      <c r="D309" t="s">
        <v>82</v>
      </c>
      <c r="E309">
        <v>78660</v>
      </c>
      <c r="F309" t="s">
        <v>139</v>
      </c>
      <c r="G309" t="s">
        <v>140</v>
      </c>
      <c r="H309" t="s">
        <v>141</v>
      </c>
      <c r="I309" s="1">
        <v>43406.160856481481</v>
      </c>
      <c r="J309">
        <v>2421</v>
      </c>
      <c r="K309">
        <v>5.5</v>
      </c>
      <c r="L309">
        <v>55</v>
      </c>
      <c r="M309">
        <v>10</v>
      </c>
      <c r="N309" t="b">
        <v>0</v>
      </c>
      <c r="R309" t="s">
        <v>86</v>
      </c>
      <c r="T309" t="s">
        <v>1445</v>
      </c>
      <c r="U309" t="s">
        <v>819</v>
      </c>
      <c r="V309" t="s">
        <v>89</v>
      </c>
      <c r="W309" t="s">
        <v>90</v>
      </c>
      <c r="Y309" t="s">
        <v>91</v>
      </c>
      <c r="Z309">
        <v>7824955</v>
      </c>
      <c r="AA309" t="s">
        <v>92</v>
      </c>
      <c r="AB309" t="s">
        <v>241</v>
      </c>
      <c r="AC309" t="s">
        <v>242</v>
      </c>
      <c r="AD309" t="s">
        <v>150</v>
      </c>
      <c r="AF309" t="s">
        <v>1446</v>
      </c>
      <c r="AI309" t="s">
        <v>152</v>
      </c>
      <c r="AK309" t="s">
        <v>97</v>
      </c>
      <c r="AM309" t="s">
        <v>98</v>
      </c>
      <c r="AO309" t="s">
        <v>97</v>
      </c>
      <c r="AQ309" t="s">
        <v>104</v>
      </c>
      <c r="AR309" t="s">
        <v>493</v>
      </c>
      <c r="AS309" t="s">
        <v>100</v>
      </c>
      <c r="AT309" t="s">
        <v>156</v>
      </c>
      <c r="AU309" t="s">
        <v>98</v>
      </c>
      <c r="AW309" t="s">
        <v>98</v>
      </c>
      <c r="AY309" t="s">
        <v>100</v>
      </c>
      <c r="AZ309" t="s">
        <v>1046</v>
      </c>
      <c r="BA309" t="s">
        <v>100</v>
      </c>
      <c r="BB309" t="s">
        <v>382</v>
      </c>
      <c r="BC309" t="s">
        <v>98</v>
      </c>
      <c r="BD309">
        <v>0</v>
      </c>
      <c r="BE309" t="s">
        <v>98</v>
      </c>
      <c r="BF309" t="s">
        <v>98</v>
      </c>
      <c r="BH309" t="s">
        <v>98</v>
      </c>
      <c r="BJ309" t="s">
        <v>98</v>
      </c>
      <c r="BL309" t="s">
        <v>98</v>
      </c>
      <c r="BN309" t="s">
        <v>98</v>
      </c>
      <c r="BP309" t="s">
        <v>98</v>
      </c>
      <c r="BR309" t="s">
        <v>98</v>
      </c>
      <c r="BT309" t="s">
        <v>98</v>
      </c>
      <c r="BU309" t="s">
        <v>98</v>
      </c>
      <c r="BV309" t="s">
        <v>98</v>
      </c>
      <c r="BW309" t="s">
        <v>98</v>
      </c>
      <c r="BY309" t="s">
        <v>98</v>
      </c>
      <c r="CA309" t="s">
        <v>100</v>
      </c>
      <c r="CB309" t="s">
        <v>158</v>
      </c>
      <c r="CC309" t="s">
        <v>97</v>
      </c>
      <c r="CE309" t="s">
        <v>97</v>
      </c>
      <c r="CG309" t="s">
        <v>97</v>
      </c>
      <c r="CI309" t="s">
        <v>98</v>
      </c>
      <c r="CJ309" t="s">
        <v>2876</v>
      </c>
      <c r="CK309" t="s">
        <v>2876</v>
      </c>
      <c r="CL309" t="b">
        <f t="shared" si="12"/>
        <v>1</v>
      </c>
      <c r="CM309" t="s">
        <v>2876</v>
      </c>
      <c r="CN309" t="s">
        <v>2872</v>
      </c>
      <c r="CO309" t="b">
        <f t="shared" si="13"/>
        <v>0</v>
      </c>
      <c r="CP309" t="s">
        <v>2873</v>
      </c>
      <c r="CQ309" t="s">
        <v>2905</v>
      </c>
      <c r="CR309" t="b">
        <f t="shared" si="14"/>
        <v>0</v>
      </c>
    </row>
    <row r="310" spans="1:96" x14ac:dyDescent="0.35">
      <c r="A310" s="1">
        <v>43388.452916666669</v>
      </c>
      <c r="B310">
        <v>434</v>
      </c>
      <c r="C310">
        <v>7.8250931510201798E+20</v>
      </c>
      <c r="D310" t="s">
        <v>82</v>
      </c>
      <c r="E310">
        <v>78675</v>
      </c>
      <c r="F310" t="s">
        <v>83</v>
      </c>
      <c r="G310" t="s">
        <v>84</v>
      </c>
      <c r="H310" t="s">
        <v>85</v>
      </c>
      <c r="I310" s="1">
        <v>43406.187835648147</v>
      </c>
      <c r="J310">
        <v>1269</v>
      </c>
      <c r="K310">
        <v>7</v>
      </c>
      <c r="L310">
        <v>70</v>
      </c>
      <c r="M310">
        <v>10</v>
      </c>
      <c r="N310" t="b">
        <v>0</v>
      </c>
      <c r="R310" t="s">
        <v>86</v>
      </c>
      <c r="T310" t="s">
        <v>1447</v>
      </c>
      <c r="U310" t="s">
        <v>1448</v>
      </c>
      <c r="V310" t="s">
        <v>89</v>
      </c>
      <c r="W310" t="s">
        <v>90</v>
      </c>
      <c r="Y310" t="s">
        <v>91</v>
      </c>
      <c r="Z310">
        <v>7825093</v>
      </c>
      <c r="AA310" t="s">
        <v>92</v>
      </c>
      <c r="AB310" t="s">
        <v>310</v>
      </c>
      <c r="AC310" t="s">
        <v>311</v>
      </c>
      <c r="AD310" t="s">
        <v>175</v>
      </c>
      <c r="AF310" t="s">
        <v>1449</v>
      </c>
      <c r="AI310" t="s">
        <v>96</v>
      </c>
      <c r="AK310" t="s">
        <v>97</v>
      </c>
      <c r="AM310" t="s">
        <v>98</v>
      </c>
      <c r="AO310" t="s">
        <v>97</v>
      </c>
      <c r="AQ310" t="s">
        <v>100</v>
      </c>
      <c r="AR310" t="s">
        <v>101</v>
      </c>
      <c r="AS310" t="s">
        <v>97</v>
      </c>
      <c r="AU310" t="s">
        <v>98</v>
      </c>
      <c r="AW310" t="s">
        <v>98</v>
      </c>
      <c r="AY310" t="s">
        <v>100</v>
      </c>
      <c r="AZ310" t="s">
        <v>1450</v>
      </c>
      <c r="BA310" t="s">
        <v>97</v>
      </c>
      <c r="BD310">
        <v>0</v>
      </c>
      <c r="BE310" t="s">
        <v>98</v>
      </c>
      <c r="BF310" t="s">
        <v>98</v>
      </c>
      <c r="BH310" t="s">
        <v>98</v>
      </c>
      <c r="BJ310" t="s">
        <v>98</v>
      </c>
      <c r="BL310" t="s">
        <v>98</v>
      </c>
      <c r="BN310" t="s">
        <v>98</v>
      </c>
      <c r="BP310" t="s">
        <v>98</v>
      </c>
      <c r="BR310" t="s">
        <v>98</v>
      </c>
      <c r="BT310" t="s">
        <v>98</v>
      </c>
      <c r="BU310" t="s">
        <v>98</v>
      </c>
      <c r="BV310" t="s">
        <v>98</v>
      </c>
      <c r="BW310" t="s">
        <v>98</v>
      </c>
      <c r="BY310" t="s">
        <v>98</v>
      </c>
      <c r="CA310" t="s">
        <v>100</v>
      </c>
      <c r="CB310" t="s">
        <v>186</v>
      </c>
      <c r="CC310" t="s">
        <v>97</v>
      </c>
      <c r="CE310" t="s">
        <v>97</v>
      </c>
      <c r="CG310" t="s">
        <v>97</v>
      </c>
      <c r="CI310" t="s">
        <v>98</v>
      </c>
      <c r="CJ310" t="s">
        <v>2872</v>
      </c>
      <c r="CK310" t="s">
        <v>2872</v>
      </c>
      <c r="CL310" t="b">
        <f t="shared" si="12"/>
        <v>1</v>
      </c>
      <c r="CM310" t="s">
        <v>2872</v>
      </c>
      <c r="CN310" t="s">
        <v>2872</v>
      </c>
      <c r="CO310" t="b">
        <f t="shared" si="13"/>
        <v>1</v>
      </c>
      <c r="CP310" t="s">
        <v>2874</v>
      </c>
      <c r="CQ310" t="s">
        <v>2872</v>
      </c>
      <c r="CR310" t="b">
        <f t="shared" si="14"/>
        <v>0</v>
      </c>
    </row>
    <row r="311" spans="1:96" x14ac:dyDescent="0.35">
      <c r="A311" s="1">
        <v>43388.511157407411</v>
      </c>
      <c r="B311">
        <v>530</v>
      </c>
      <c r="C311">
        <v>7.8250991510201801E+20</v>
      </c>
      <c r="D311" t="s">
        <v>82</v>
      </c>
      <c r="E311">
        <v>78854</v>
      </c>
      <c r="F311" t="s">
        <v>83</v>
      </c>
      <c r="G311" t="s">
        <v>84</v>
      </c>
      <c r="H311" t="s">
        <v>85</v>
      </c>
      <c r="I311" s="1">
        <v>43409.883506944447</v>
      </c>
      <c r="J311">
        <v>1217</v>
      </c>
      <c r="K311">
        <v>7</v>
      </c>
      <c r="L311">
        <v>70</v>
      </c>
      <c r="M311">
        <v>10</v>
      </c>
      <c r="N311" t="b">
        <v>0</v>
      </c>
      <c r="R311" t="s">
        <v>86</v>
      </c>
      <c r="T311" t="s">
        <v>1451</v>
      </c>
      <c r="U311" t="s">
        <v>1451</v>
      </c>
      <c r="V311" t="s">
        <v>89</v>
      </c>
      <c r="W311" t="s">
        <v>90</v>
      </c>
      <c r="Y311" t="s">
        <v>91</v>
      </c>
      <c r="Z311">
        <v>7825099</v>
      </c>
      <c r="AA311" t="s">
        <v>92</v>
      </c>
      <c r="AB311" t="s">
        <v>310</v>
      </c>
      <c r="AC311" t="s">
        <v>311</v>
      </c>
      <c r="AD311" t="s">
        <v>175</v>
      </c>
      <c r="AF311" t="s">
        <v>1452</v>
      </c>
      <c r="AI311" t="s">
        <v>96</v>
      </c>
      <c r="AK311" t="s">
        <v>97</v>
      </c>
      <c r="AM311" t="s">
        <v>98</v>
      </c>
      <c r="AO311" t="s">
        <v>97</v>
      </c>
      <c r="AQ311" t="s">
        <v>104</v>
      </c>
      <c r="AR311" t="s">
        <v>131</v>
      </c>
      <c r="AS311" t="s">
        <v>100</v>
      </c>
      <c r="AT311" t="s">
        <v>102</v>
      </c>
      <c r="AU311" t="s">
        <v>98</v>
      </c>
      <c r="AW311" t="s">
        <v>98</v>
      </c>
      <c r="AY311" t="s">
        <v>97</v>
      </c>
      <c r="BA311" t="s">
        <v>104</v>
      </c>
      <c r="BB311" t="s">
        <v>105</v>
      </c>
      <c r="BD311">
        <v>0</v>
      </c>
      <c r="BE311" t="s">
        <v>98</v>
      </c>
      <c r="BF311" t="s">
        <v>98</v>
      </c>
      <c r="BH311" t="s">
        <v>98</v>
      </c>
      <c r="BJ311" t="s">
        <v>98</v>
      </c>
      <c r="BL311" t="s">
        <v>98</v>
      </c>
      <c r="BN311" t="s">
        <v>98</v>
      </c>
      <c r="BP311" t="s">
        <v>98</v>
      </c>
      <c r="BR311" t="s">
        <v>98</v>
      </c>
      <c r="BT311" t="s">
        <v>98</v>
      </c>
      <c r="BU311" t="s">
        <v>98</v>
      </c>
      <c r="BV311" t="s">
        <v>98</v>
      </c>
      <c r="BW311" t="s">
        <v>98</v>
      </c>
      <c r="BY311" t="s">
        <v>98</v>
      </c>
      <c r="CA311" t="s">
        <v>100</v>
      </c>
      <c r="CB311" t="s">
        <v>102</v>
      </c>
      <c r="CC311" t="s">
        <v>97</v>
      </c>
      <c r="CE311" t="s">
        <v>97</v>
      </c>
      <c r="CG311" t="s">
        <v>97</v>
      </c>
      <c r="CI311" t="s">
        <v>98</v>
      </c>
      <c r="CJ311" t="s">
        <v>2873</v>
      </c>
      <c r="CK311" t="s">
        <v>2873</v>
      </c>
      <c r="CL311" t="b">
        <f t="shared" si="12"/>
        <v>1</v>
      </c>
      <c r="CM311" t="s">
        <v>2873</v>
      </c>
      <c r="CN311" t="s">
        <v>2873</v>
      </c>
      <c r="CO311" t="b">
        <f t="shared" si="13"/>
        <v>1</v>
      </c>
      <c r="CP311" t="s">
        <v>2875</v>
      </c>
      <c r="CQ311" t="s">
        <v>2873</v>
      </c>
      <c r="CR311" t="b">
        <f t="shared" si="14"/>
        <v>0</v>
      </c>
    </row>
    <row r="312" spans="1:96" x14ac:dyDescent="0.35">
      <c r="A312" s="1">
        <v>43396.824120370373</v>
      </c>
      <c r="B312">
        <v>971</v>
      </c>
      <c r="C312">
        <v>7.8251052310201801E+20</v>
      </c>
      <c r="D312" t="s">
        <v>82</v>
      </c>
      <c r="E312">
        <v>79307</v>
      </c>
      <c r="F312" t="s">
        <v>106</v>
      </c>
      <c r="G312" t="s">
        <v>107</v>
      </c>
      <c r="H312" t="s">
        <v>108</v>
      </c>
      <c r="I312" s="1">
        <v>43418.036817129629</v>
      </c>
      <c r="J312">
        <v>1371</v>
      </c>
      <c r="K312">
        <v>6.5</v>
      </c>
      <c r="L312">
        <v>65</v>
      </c>
      <c r="M312">
        <v>10</v>
      </c>
      <c r="N312" t="b">
        <v>0</v>
      </c>
      <c r="R312" t="s">
        <v>86</v>
      </c>
      <c r="T312" t="s">
        <v>864</v>
      </c>
      <c r="U312" t="s">
        <v>844</v>
      </c>
      <c r="V312" t="s">
        <v>89</v>
      </c>
      <c r="W312" t="s">
        <v>90</v>
      </c>
      <c r="Y312" t="s">
        <v>91</v>
      </c>
      <c r="Z312">
        <v>7825105</v>
      </c>
      <c r="AA312" t="s">
        <v>92</v>
      </c>
      <c r="AB312" t="s">
        <v>310</v>
      </c>
      <c r="AC312" t="s">
        <v>311</v>
      </c>
      <c r="AD312" t="s">
        <v>175</v>
      </c>
      <c r="AF312" t="s">
        <v>1453</v>
      </c>
      <c r="AI312" t="s">
        <v>96</v>
      </c>
      <c r="AK312" t="s">
        <v>97</v>
      </c>
      <c r="AM312" t="s">
        <v>98</v>
      </c>
      <c r="AO312" t="s">
        <v>97</v>
      </c>
      <c r="AP312" t="s">
        <v>1454</v>
      </c>
      <c r="AQ312" t="s">
        <v>100</v>
      </c>
      <c r="AR312" t="s">
        <v>113</v>
      </c>
      <c r="AS312" t="s">
        <v>100</v>
      </c>
      <c r="AT312" t="s">
        <v>114</v>
      </c>
      <c r="AU312" t="s">
        <v>98</v>
      </c>
      <c r="AW312" t="s">
        <v>98</v>
      </c>
      <c r="AY312" t="s">
        <v>97</v>
      </c>
      <c r="AZ312" t="s">
        <v>1455</v>
      </c>
      <c r="BA312" t="s">
        <v>104</v>
      </c>
      <c r="BB312" t="s">
        <v>1456</v>
      </c>
      <c r="BC312" t="s">
        <v>98</v>
      </c>
      <c r="BD312">
        <v>0</v>
      </c>
      <c r="BE312" t="s">
        <v>98</v>
      </c>
      <c r="BF312" t="s">
        <v>98</v>
      </c>
      <c r="BH312" t="s">
        <v>98</v>
      </c>
      <c r="BJ312" t="s">
        <v>98</v>
      </c>
      <c r="BL312" t="s">
        <v>98</v>
      </c>
      <c r="BN312" t="s">
        <v>98</v>
      </c>
      <c r="BP312" t="s">
        <v>98</v>
      </c>
      <c r="BR312" t="s">
        <v>98</v>
      </c>
      <c r="BT312" t="s">
        <v>98</v>
      </c>
      <c r="BU312" t="s">
        <v>98</v>
      </c>
      <c r="BV312" t="s">
        <v>98</v>
      </c>
      <c r="BW312" t="s">
        <v>98</v>
      </c>
      <c r="BY312" t="s">
        <v>98</v>
      </c>
      <c r="CA312" t="s">
        <v>100</v>
      </c>
      <c r="CB312" t="s">
        <v>326</v>
      </c>
      <c r="CC312" t="s">
        <v>97</v>
      </c>
      <c r="CE312" t="s">
        <v>97</v>
      </c>
      <c r="CG312" t="s">
        <v>97</v>
      </c>
      <c r="CI312" t="s">
        <v>98</v>
      </c>
      <c r="CJ312" t="s">
        <v>2874</v>
      </c>
      <c r="CK312" t="s">
        <v>2874</v>
      </c>
      <c r="CL312" t="b">
        <f t="shared" si="12"/>
        <v>1</v>
      </c>
      <c r="CM312" t="s">
        <v>2874</v>
      </c>
      <c r="CN312" t="s">
        <v>2874</v>
      </c>
      <c r="CO312" t="b">
        <f t="shared" si="13"/>
        <v>1</v>
      </c>
      <c r="CP312" t="s">
        <v>2905</v>
      </c>
      <c r="CQ312" t="s">
        <v>2874</v>
      </c>
      <c r="CR312" t="b">
        <f t="shared" si="14"/>
        <v>0</v>
      </c>
    </row>
    <row r="313" spans="1:96" x14ac:dyDescent="0.35">
      <c r="A313" s="1">
        <v>43391.402511574073</v>
      </c>
      <c r="B313">
        <v>335</v>
      </c>
      <c r="C313">
        <v>7.8251251810201803E+20</v>
      </c>
      <c r="D313" t="s">
        <v>82</v>
      </c>
      <c r="E313">
        <v>79254</v>
      </c>
      <c r="F313" t="s">
        <v>106</v>
      </c>
      <c r="G313" t="s">
        <v>107</v>
      </c>
      <c r="H313" t="s">
        <v>108</v>
      </c>
      <c r="I313" s="1">
        <v>43418.136064814818</v>
      </c>
      <c r="J313">
        <v>2165</v>
      </c>
      <c r="K313">
        <v>8.5</v>
      </c>
      <c r="L313">
        <v>56.67</v>
      </c>
      <c r="M313">
        <v>15</v>
      </c>
      <c r="N313" t="b">
        <v>0</v>
      </c>
      <c r="R313" t="s">
        <v>86</v>
      </c>
      <c r="T313" t="s">
        <v>1457</v>
      </c>
      <c r="U313" t="s">
        <v>85</v>
      </c>
      <c r="V313" t="s">
        <v>89</v>
      </c>
      <c r="W313" t="s">
        <v>90</v>
      </c>
      <c r="Y313" t="s">
        <v>91</v>
      </c>
      <c r="Z313">
        <v>7825125</v>
      </c>
      <c r="AA313" t="s">
        <v>92</v>
      </c>
      <c r="AB313" t="s">
        <v>310</v>
      </c>
      <c r="AC313" t="s">
        <v>446</v>
      </c>
      <c r="AD313" t="s">
        <v>175</v>
      </c>
      <c r="AF313" t="s">
        <v>1458</v>
      </c>
      <c r="AI313" t="s">
        <v>96</v>
      </c>
      <c r="AK313" t="s">
        <v>97</v>
      </c>
      <c r="AM313" t="s">
        <v>98</v>
      </c>
      <c r="AO313" t="s">
        <v>97</v>
      </c>
      <c r="AP313" t="s">
        <v>1124</v>
      </c>
      <c r="AQ313" t="s">
        <v>104</v>
      </c>
      <c r="AR313" t="s">
        <v>120</v>
      </c>
      <c r="AS313" t="s">
        <v>98</v>
      </c>
      <c r="AU313" t="s">
        <v>104</v>
      </c>
      <c r="AV313" t="s">
        <v>548</v>
      </c>
      <c r="AW313" t="s">
        <v>100</v>
      </c>
      <c r="AX313" t="s">
        <v>289</v>
      </c>
      <c r="AY313" t="s">
        <v>98</v>
      </c>
      <c r="BA313" t="s">
        <v>100</v>
      </c>
      <c r="BB313" t="s">
        <v>306</v>
      </c>
      <c r="BC313" t="s">
        <v>1459</v>
      </c>
      <c r="BD313">
        <v>1044</v>
      </c>
      <c r="BE313" t="s">
        <v>2891</v>
      </c>
      <c r="BF313" t="s">
        <v>98</v>
      </c>
      <c r="BH313" t="s">
        <v>97</v>
      </c>
      <c r="BJ313" t="s">
        <v>97</v>
      </c>
      <c r="BL313" t="s">
        <v>100</v>
      </c>
      <c r="BM313" t="s">
        <v>597</v>
      </c>
      <c r="BN313" t="s">
        <v>98</v>
      </c>
      <c r="BP313" t="s">
        <v>97</v>
      </c>
      <c r="BQ313" t="s">
        <v>1460</v>
      </c>
      <c r="BR313" t="s">
        <v>104</v>
      </c>
      <c r="BS313" t="s">
        <v>344</v>
      </c>
      <c r="BT313" t="s">
        <v>98</v>
      </c>
      <c r="BU313" t="s">
        <v>98</v>
      </c>
      <c r="BV313" t="s">
        <v>98</v>
      </c>
      <c r="BW313" t="s">
        <v>98</v>
      </c>
      <c r="BY313" t="s">
        <v>98</v>
      </c>
      <c r="CA313" t="s">
        <v>100</v>
      </c>
      <c r="CB313" t="s">
        <v>817</v>
      </c>
      <c r="CC313" t="s">
        <v>100</v>
      </c>
      <c r="CD313" t="s">
        <v>289</v>
      </c>
      <c r="CE313" t="s">
        <v>97</v>
      </c>
      <c r="CG313" t="s">
        <v>97</v>
      </c>
      <c r="CI313" t="s">
        <v>98</v>
      </c>
      <c r="CJ313" t="s">
        <v>2875</v>
      </c>
      <c r="CK313" t="s">
        <v>2874</v>
      </c>
      <c r="CL313" t="b">
        <f t="shared" si="12"/>
        <v>0</v>
      </c>
      <c r="CM313" t="s">
        <v>2875</v>
      </c>
      <c r="CN313" t="s">
        <v>2875</v>
      </c>
      <c r="CO313" t="b">
        <f t="shared" si="13"/>
        <v>1</v>
      </c>
      <c r="CP313" t="s">
        <v>98</v>
      </c>
      <c r="CQ313" t="s">
        <v>2875</v>
      </c>
      <c r="CR313" t="b">
        <f t="shared" si="14"/>
        <v>0</v>
      </c>
    </row>
    <row r="314" spans="1:96" x14ac:dyDescent="0.35">
      <c r="A314" s="1">
        <v>43388.50408564815</v>
      </c>
      <c r="B314">
        <v>402</v>
      </c>
      <c r="C314">
        <v>7.8253771510201804E+20</v>
      </c>
      <c r="D314" t="s">
        <v>82</v>
      </c>
      <c r="E314">
        <v>78698</v>
      </c>
      <c r="F314" t="s">
        <v>139</v>
      </c>
      <c r="G314" t="s">
        <v>140</v>
      </c>
      <c r="H314" t="s">
        <v>141</v>
      </c>
      <c r="I314" s="1">
        <v>43408.09306712963</v>
      </c>
      <c r="J314">
        <v>1761</v>
      </c>
      <c r="K314">
        <v>4</v>
      </c>
      <c r="L314">
        <v>40</v>
      </c>
      <c r="M314">
        <v>10</v>
      </c>
      <c r="N314" t="b">
        <v>0</v>
      </c>
      <c r="R314" t="s">
        <v>86</v>
      </c>
      <c r="T314" t="s">
        <v>1461</v>
      </c>
      <c r="U314" t="s">
        <v>1462</v>
      </c>
      <c r="V314" t="s">
        <v>89</v>
      </c>
      <c r="W314" t="s">
        <v>90</v>
      </c>
      <c r="Y314" t="s">
        <v>91</v>
      </c>
      <c r="Z314">
        <v>7825377</v>
      </c>
      <c r="AA314" t="s">
        <v>92</v>
      </c>
      <c r="AB314" t="s">
        <v>241</v>
      </c>
      <c r="AC314" t="s">
        <v>242</v>
      </c>
      <c r="AD314" t="s">
        <v>150</v>
      </c>
      <c r="AF314" t="s">
        <v>1463</v>
      </c>
      <c r="AI314" t="s">
        <v>152</v>
      </c>
      <c r="AK314" t="s">
        <v>97</v>
      </c>
      <c r="AM314" t="s">
        <v>98</v>
      </c>
      <c r="AO314" t="s">
        <v>100</v>
      </c>
      <c r="AP314" t="s">
        <v>1464</v>
      </c>
      <c r="AQ314" t="s">
        <v>100</v>
      </c>
      <c r="AR314" t="s">
        <v>244</v>
      </c>
      <c r="AS314" t="s">
        <v>100</v>
      </c>
      <c r="AT314" t="s">
        <v>156</v>
      </c>
      <c r="AU314" t="s">
        <v>98</v>
      </c>
      <c r="AW314" t="s">
        <v>98</v>
      </c>
      <c r="AY314" t="s">
        <v>100</v>
      </c>
      <c r="AZ314" t="s">
        <v>1465</v>
      </c>
      <c r="BA314" t="s">
        <v>100</v>
      </c>
      <c r="BB314" t="s">
        <v>382</v>
      </c>
      <c r="BC314" t="s">
        <v>98</v>
      </c>
      <c r="BD314">
        <v>0</v>
      </c>
      <c r="BE314" t="s">
        <v>98</v>
      </c>
      <c r="BF314" t="s">
        <v>98</v>
      </c>
      <c r="BH314" t="s">
        <v>98</v>
      </c>
      <c r="BJ314" t="s">
        <v>98</v>
      </c>
      <c r="BL314" t="s">
        <v>98</v>
      </c>
      <c r="BN314" t="s">
        <v>98</v>
      </c>
      <c r="BP314" t="s">
        <v>98</v>
      </c>
      <c r="BR314" t="s">
        <v>98</v>
      </c>
      <c r="BT314" t="s">
        <v>98</v>
      </c>
      <c r="BU314" t="s">
        <v>98</v>
      </c>
      <c r="BV314" t="s">
        <v>98</v>
      </c>
      <c r="BW314" t="s">
        <v>98</v>
      </c>
      <c r="BY314" t="s">
        <v>98</v>
      </c>
      <c r="CA314" t="s">
        <v>100</v>
      </c>
      <c r="CB314" t="s">
        <v>158</v>
      </c>
      <c r="CC314" t="s">
        <v>97</v>
      </c>
      <c r="CE314" t="s">
        <v>97</v>
      </c>
      <c r="CG314" t="s">
        <v>97</v>
      </c>
      <c r="CI314" t="s">
        <v>98</v>
      </c>
      <c r="CJ314" t="s">
        <v>2875</v>
      </c>
      <c r="CK314" t="s">
        <v>2875</v>
      </c>
      <c r="CL314" t="b">
        <f t="shared" si="12"/>
        <v>1</v>
      </c>
      <c r="CM314" t="s">
        <v>2875</v>
      </c>
      <c r="CN314" t="s">
        <v>2876</v>
      </c>
      <c r="CO314" t="b">
        <f t="shared" si="13"/>
        <v>0</v>
      </c>
      <c r="CP314" t="s">
        <v>2872</v>
      </c>
      <c r="CQ314" t="s">
        <v>2875</v>
      </c>
      <c r="CR314" t="b">
        <f t="shared" si="14"/>
        <v>0</v>
      </c>
    </row>
    <row r="315" spans="1:96" x14ac:dyDescent="0.35">
      <c r="A315" s="1">
        <v>43395.416238425925</v>
      </c>
      <c r="B315">
        <v>453</v>
      </c>
      <c r="C315">
        <v>7.82538222102018E+20</v>
      </c>
      <c r="D315" t="s">
        <v>82</v>
      </c>
      <c r="E315">
        <v>79278</v>
      </c>
      <c r="F315" t="s">
        <v>83</v>
      </c>
      <c r="G315" t="s">
        <v>84</v>
      </c>
      <c r="H315" t="s">
        <v>85</v>
      </c>
      <c r="I315" s="1">
        <v>43417.197951388887</v>
      </c>
      <c r="J315">
        <v>1037</v>
      </c>
      <c r="K315">
        <v>7</v>
      </c>
      <c r="L315">
        <v>70</v>
      </c>
      <c r="M315">
        <v>10</v>
      </c>
      <c r="N315" t="b">
        <v>0</v>
      </c>
      <c r="R315" t="s">
        <v>86</v>
      </c>
      <c r="T315" t="s">
        <v>1466</v>
      </c>
      <c r="U315" t="s">
        <v>1467</v>
      </c>
      <c r="V315" t="s">
        <v>89</v>
      </c>
      <c r="W315" t="s">
        <v>90</v>
      </c>
      <c r="Y315" t="s">
        <v>91</v>
      </c>
      <c r="Z315">
        <v>7825382</v>
      </c>
      <c r="AA315" t="s">
        <v>92</v>
      </c>
      <c r="AB315" t="s">
        <v>241</v>
      </c>
      <c r="AC315" t="s">
        <v>242</v>
      </c>
      <c r="AD315" t="s">
        <v>150</v>
      </c>
      <c r="AF315" t="s">
        <v>1468</v>
      </c>
      <c r="AI315" t="s">
        <v>96</v>
      </c>
      <c r="AK315" t="s">
        <v>97</v>
      </c>
      <c r="AM315" t="s">
        <v>98</v>
      </c>
      <c r="AO315" t="s">
        <v>97</v>
      </c>
      <c r="AP315" t="s">
        <v>1469</v>
      </c>
      <c r="AQ315" t="s">
        <v>100</v>
      </c>
      <c r="AR315" t="s">
        <v>101</v>
      </c>
      <c r="AS315" t="s">
        <v>100</v>
      </c>
      <c r="AT315" t="s">
        <v>102</v>
      </c>
      <c r="AU315" t="s">
        <v>98</v>
      </c>
      <c r="AW315" t="s">
        <v>98</v>
      </c>
      <c r="AY315" t="s">
        <v>97</v>
      </c>
      <c r="AZ315" t="s">
        <v>1470</v>
      </c>
      <c r="BA315" t="s">
        <v>97</v>
      </c>
      <c r="BD315">
        <v>0</v>
      </c>
      <c r="BE315" t="s">
        <v>98</v>
      </c>
      <c r="BF315" t="s">
        <v>98</v>
      </c>
      <c r="BH315" t="s">
        <v>98</v>
      </c>
      <c r="BJ315" t="s">
        <v>98</v>
      </c>
      <c r="BL315" t="s">
        <v>98</v>
      </c>
      <c r="BN315" t="s">
        <v>98</v>
      </c>
      <c r="BP315" t="s">
        <v>98</v>
      </c>
      <c r="BR315" t="s">
        <v>98</v>
      </c>
      <c r="BT315" t="s">
        <v>98</v>
      </c>
      <c r="BU315" t="s">
        <v>98</v>
      </c>
      <c r="BV315" t="s">
        <v>98</v>
      </c>
      <c r="BW315" t="s">
        <v>98</v>
      </c>
      <c r="BY315" t="s">
        <v>98</v>
      </c>
      <c r="CA315" t="s">
        <v>100</v>
      </c>
      <c r="CB315" t="s">
        <v>102</v>
      </c>
      <c r="CC315" t="s">
        <v>97</v>
      </c>
      <c r="CE315" t="s">
        <v>97</v>
      </c>
      <c r="CG315" t="s">
        <v>97</v>
      </c>
      <c r="CI315" t="s">
        <v>98</v>
      </c>
      <c r="CJ315" t="s">
        <v>98</v>
      </c>
      <c r="CK315" t="s">
        <v>98</v>
      </c>
      <c r="CL315" t="b">
        <f t="shared" si="12"/>
        <v>1</v>
      </c>
      <c r="CM315" t="s">
        <v>98</v>
      </c>
      <c r="CN315" t="s">
        <v>98</v>
      </c>
      <c r="CO315" t="b">
        <f t="shared" si="13"/>
        <v>1</v>
      </c>
      <c r="CP315" t="s">
        <v>2873</v>
      </c>
      <c r="CQ315" t="s">
        <v>98</v>
      </c>
      <c r="CR315" t="b">
        <f t="shared" si="14"/>
        <v>0</v>
      </c>
    </row>
    <row r="316" spans="1:96" x14ac:dyDescent="0.35">
      <c r="A316" s="1">
        <v>43388.580034722225</v>
      </c>
      <c r="B316">
        <v>1373</v>
      </c>
      <c r="C316">
        <v>7.8253861510201803E+20</v>
      </c>
      <c r="D316" t="s">
        <v>82</v>
      </c>
      <c r="E316">
        <v>78702</v>
      </c>
      <c r="F316" t="s">
        <v>139</v>
      </c>
      <c r="G316" t="s">
        <v>140</v>
      </c>
      <c r="H316" t="s">
        <v>141</v>
      </c>
      <c r="I316" s="1">
        <v>43408.12295138889</v>
      </c>
      <c r="J316">
        <v>1886</v>
      </c>
      <c r="K316">
        <v>6.5</v>
      </c>
      <c r="L316">
        <v>65</v>
      </c>
      <c r="M316">
        <v>10</v>
      </c>
      <c r="N316" t="b">
        <v>0</v>
      </c>
      <c r="R316" t="s">
        <v>86</v>
      </c>
      <c r="T316" t="s">
        <v>1471</v>
      </c>
      <c r="U316" t="s">
        <v>1472</v>
      </c>
      <c r="V316" t="s">
        <v>89</v>
      </c>
      <c r="W316" t="s">
        <v>90</v>
      </c>
      <c r="Y316" t="s">
        <v>91</v>
      </c>
      <c r="Z316">
        <v>7825386</v>
      </c>
      <c r="AA316" t="s">
        <v>92</v>
      </c>
      <c r="AB316" t="s">
        <v>241</v>
      </c>
      <c r="AC316" t="s">
        <v>242</v>
      </c>
      <c r="AD316" t="s">
        <v>150</v>
      </c>
      <c r="AF316" t="s">
        <v>1473</v>
      </c>
      <c r="AI316" t="s">
        <v>152</v>
      </c>
      <c r="AK316" t="s">
        <v>97</v>
      </c>
      <c r="AM316" t="s">
        <v>98</v>
      </c>
      <c r="AO316" t="s">
        <v>97</v>
      </c>
      <c r="AQ316" t="s">
        <v>100</v>
      </c>
      <c r="AR316" t="s">
        <v>244</v>
      </c>
      <c r="AS316" t="s">
        <v>100</v>
      </c>
      <c r="AT316" t="s">
        <v>156</v>
      </c>
      <c r="AU316" t="s">
        <v>98</v>
      </c>
      <c r="AW316" t="s">
        <v>98</v>
      </c>
      <c r="AY316" t="s">
        <v>97</v>
      </c>
      <c r="BA316" t="s">
        <v>104</v>
      </c>
      <c r="BB316" t="s">
        <v>157</v>
      </c>
      <c r="BC316" t="s">
        <v>98</v>
      </c>
      <c r="BD316">
        <v>0</v>
      </c>
      <c r="BE316" t="s">
        <v>98</v>
      </c>
      <c r="BF316" t="s">
        <v>98</v>
      </c>
      <c r="BH316" t="s">
        <v>98</v>
      </c>
      <c r="BJ316" t="s">
        <v>98</v>
      </c>
      <c r="BL316" t="s">
        <v>98</v>
      </c>
      <c r="BN316" t="s">
        <v>98</v>
      </c>
      <c r="BP316" t="s">
        <v>98</v>
      </c>
      <c r="BR316" t="s">
        <v>98</v>
      </c>
      <c r="BT316" t="s">
        <v>98</v>
      </c>
      <c r="BU316" t="s">
        <v>98</v>
      </c>
      <c r="BV316" t="s">
        <v>98</v>
      </c>
      <c r="BW316" t="s">
        <v>98</v>
      </c>
      <c r="BY316" t="s">
        <v>98</v>
      </c>
      <c r="CA316" t="s">
        <v>100</v>
      </c>
      <c r="CB316" t="s">
        <v>158</v>
      </c>
      <c r="CC316" t="s">
        <v>97</v>
      </c>
      <c r="CE316" t="s">
        <v>97</v>
      </c>
      <c r="CG316" t="s">
        <v>97</v>
      </c>
      <c r="CI316" t="s">
        <v>98</v>
      </c>
      <c r="CJ316" t="s">
        <v>2876</v>
      </c>
      <c r="CK316" t="s">
        <v>2876</v>
      </c>
      <c r="CL316" t="b">
        <f t="shared" si="12"/>
        <v>1</v>
      </c>
      <c r="CM316" t="s">
        <v>2876</v>
      </c>
      <c r="CN316" t="s">
        <v>2872</v>
      </c>
      <c r="CO316" t="b">
        <f t="shared" si="13"/>
        <v>0</v>
      </c>
      <c r="CP316" t="s">
        <v>2874</v>
      </c>
      <c r="CQ316" t="s">
        <v>2905</v>
      </c>
      <c r="CR316" t="b">
        <f t="shared" si="14"/>
        <v>0</v>
      </c>
    </row>
    <row r="317" spans="1:96" x14ac:dyDescent="0.35">
      <c r="A317" s="1">
        <v>43395.376435185186</v>
      </c>
      <c r="B317">
        <v>484</v>
      </c>
      <c r="C317">
        <v>7.8253992210201798E+20</v>
      </c>
      <c r="D317" t="s">
        <v>82</v>
      </c>
      <c r="E317">
        <v>79569</v>
      </c>
      <c r="F317" t="s">
        <v>83</v>
      </c>
      <c r="G317" t="s">
        <v>84</v>
      </c>
      <c r="H317" t="s">
        <v>85</v>
      </c>
      <c r="I317" s="1">
        <v>43420.192199074074</v>
      </c>
      <c r="J317">
        <v>2681</v>
      </c>
      <c r="K317">
        <v>6.5</v>
      </c>
      <c r="L317">
        <v>65</v>
      </c>
      <c r="M317">
        <v>10</v>
      </c>
      <c r="N317" t="b">
        <v>0</v>
      </c>
      <c r="R317" t="s">
        <v>86</v>
      </c>
      <c r="T317" t="s">
        <v>1474</v>
      </c>
      <c r="U317" t="s">
        <v>1475</v>
      </c>
      <c r="V317" t="s">
        <v>89</v>
      </c>
      <c r="W317" t="s">
        <v>90</v>
      </c>
      <c r="Y317" t="s">
        <v>91</v>
      </c>
      <c r="Z317">
        <v>7825399</v>
      </c>
      <c r="AA317" t="s">
        <v>92</v>
      </c>
      <c r="AB317" t="s">
        <v>241</v>
      </c>
      <c r="AC317" t="s">
        <v>491</v>
      </c>
      <c r="AD317" t="s">
        <v>150</v>
      </c>
      <c r="AF317" t="s">
        <v>1476</v>
      </c>
      <c r="AI317" t="s">
        <v>96</v>
      </c>
      <c r="AK317" t="s">
        <v>97</v>
      </c>
      <c r="AM317" t="s">
        <v>98</v>
      </c>
      <c r="AO317" t="s">
        <v>97</v>
      </c>
      <c r="AP317" t="s">
        <v>1477</v>
      </c>
      <c r="AQ317" t="s">
        <v>104</v>
      </c>
      <c r="AR317" t="s">
        <v>131</v>
      </c>
      <c r="AS317" t="s">
        <v>100</v>
      </c>
      <c r="AT317" t="s">
        <v>102</v>
      </c>
      <c r="AU317" t="s">
        <v>98</v>
      </c>
      <c r="AW317" t="s">
        <v>98</v>
      </c>
      <c r="AY317" t="s">
        <v>100</v>
      </c>
      <c r="AZ317" t="s">
        <v>1478</v>
      </c>
      <c r="BA317" t="s">
        <v>97</v>
      </c>
      <c r="BD317">
        <v>0</v>
      </c>
      <c r="BE317" t="s">
        <v>98</v>
      </c>
      <c r="BF317" t="s">
        <v>98</v>
      </c>
      <c r="BH317" t="s">
        <v>98</v>
      </c>
      <c r="BJ317" t="s">
        <v>98</v>
      </c>
      <c r="BL317" t="s">
        <v>98</v>
      </c>
      <c r="BN317" t="s">
        <v>98</v>
      </c>
      <c r="BP317" t="s">
        <v>98</v>
      </c>
      <c r="BR317" t="s">
        <v>98</v>
      </c>
      <c r="BT317" t="s">
        <v>98</v>
      </c>
      <c r="BU317" t="s">
        <v>98</v>
      </c>
      <c r="BV317" t="s">
        <v>98</v>
      </c>
      <c r="BW317" t="s">
        <v>98</v>
      </c>
      <c r="BY317" t="s">
        <v>98</v>
      </c>
      <c r="CA317" t="s">
        <v>100</v>
      </c>
      <c r="CB317" t="s">
        <v>102</v>
      </c>
      <c r="CC317" t="s">
        <v>97</v>
      </c>
      <c r="CE317" t="s">
        <v>97</v>
      </c>
      <c r="CG317" t="s">
        <v>97</v>
      </c>
      <c r="CI317" t="s">
        <v>98</v>
      </c>
      <c r="CJ317" t="s">
        <v>2872</v>
      </c>
      <c r="CK317" t="s">
        <v>2872</v>
      </c>
      <c r="CL317" t="b">
        <f t="shared" si="12"/>
        <v>1</v>
      </c>
      <c r="CM317" t="s">
        <v>2872</v>
      </c>
      <c r="CN317" t="s">
        <v>2872</v>
      </c>
      <c r="CO317" t="b">
        <f t="shared" si="13"/>
        <v>1</v>
      </c>
      <c r="CP317" t="s">
        <v>2875</v>
      </c>
      <c r="CQ317" t="s">
        <v>2872</v>
      </c>
      <c r="CR317" t="b">
        <f t="shared" si="14"/>
        <v>0</v>
      </c>
    </row>
    <row r="318" spans="1:96" x14ac:dyDescent="0.35">
      <c r="A318" s="1">
        <v>43391.754965277774</v>
      </c>
      <c r="B318">
        <v>641</v>
      </c>
      <c r="C318">
        <v>7.8256021810201795E+20</v>
      </c>
      <c r="D318" t="s">
        <v>82</v>
      </c>
      <c r="E318">
        <v>78987</v>
      </c>
      <c r="F318" t="s">
        <v>83</v>
      </c>
      <c r="G318" t="s">
        <v>84</v>
      </c>
      <c r="H318" t="s">
        <v>85</v>
      </c>
      <c r="I318" s="1">
        <v>43412.164375</v>
      </c>
      <c r="J318">
        <v>1755</v>
      </c>
      <c r="K318">
        <v>4.5</v>
      </c>
      <c r="L318">
        <v>37.5</v>
      </c>
      <c r="M318">
        <v>12</v>
      </c>
      <c r="N318" t="b">
        <v>0</v>
      </c>
      <c r="R318" t="s">
        <v>86</v>
      </c>
      <c r="T318" t="s">
        <v>1479</v>
      </c>
      <c r="U318" t="s">
        <v>85</v>
      </c>
      <c r="V318" t="s">
        <v>89</v>
      </c>
      <c r="W318" t="s">
        <v>90</v>
      </c>
      <c r="Y318" t="s">
        <v>91</v>
      </c>
      <c r="Z318">
        <v>7825602</v>
      </c>
      <c r="AA318" t="s">
        <v>92</v>
      </c>
      <c r="AB318" t="s">
        <v>310</v>
      </c>
      <c r="AC318" t="s">
        <v>311</v>
      </c>
      <c r="AD318" t="s">
        <v>175</v>
      </c>
      <c r="AF318" t="s">
        <v>1480</v>
      </c>
      <c r="AI318" t="s">
        <v>96</v>
      </c>
      <c r="AK318" t="s">
        <v>97</v>
      </c>
      <c r="AM318" t="s">
        <v>98</v>
      </c>
      <c r="AO318" t="s">
        <v>97</v>
      </c>
      <c r="AQ318" t="s">
        <v>100</v>
      </c>
      <c r="AR318" t="s">
        <v>101</v>
      </c>
      <c r="AS318" t="s">
        <v>100</v>
      </c>
      <c r="AT318" t="s">
        <v>102</v>
      </c>
      <c r="AU318" t="s">
        <v>100</v>
      </c>
      <c r="AV318" t="s">
        <v>408</v>
      </c>
      <c r="AW318" t="s">
        <v>100</v>
      </c>
      <c r="AX318" t="s">
        <v>163</v>
      </c>
      <c r="AY318" t="s">
        <v>100</v>
      </c>
      <c r="AZ318" t="s">
        <v>1481</v>
      </c>
      <c r="BA318" t="s">
        <v>104</v>
      </c>
      <c r="BB318" t="s">
        <v>105</v>
      </c>
      <c r="BD318">
        <v>0</v>
      </c>
      <c r="BE318" t="s">
        <v>98</v>
      </c>
      <c r="BF318" t="s">
        <v>98</v>
      </c>
      <c r="BH318" t="s">
        <v>98</v>
      </c>
      <c r="BJ318" t="s">
        <v>98</v>
      </c>
      <c r="BL318" t="s">
        <v>98</v>
      </c>
      <c r="BN318" t="s">
        <v>98</v>
      </c>
      <c r="BP318" t="s">
        <v>98</v>
      </c>
      <c r="BR318" t="s">
        <v>98</v>
      </c>
      <c r="BT318" t="s">
        <v>98</v>
      </c>
      <c r="BU318" t="s">
        <v>98</v>
      </c>
      <c r="BV318" t="s">
        <v>98</v>
      </c>
      <c r="BW318" t="s">
        <v>98</v>
      </c>
      <c r="BY318" t="s">
        <v>98</v>
      </c>
      <c r="CA318" t="s">
        <v>100</v>
      </c>
      <c r="CB318" t="s">
        <v>186</v>
      </c>
      <c r="CC318" t="s">
        <v>100</v>
      </c>
      <c r="CD318" t="s">
        <v>187</v>
      </c>
      <c r="CE318" t="s">
        <v>97</v>
      </c>
      <c r="CG318" t="s">
        <v>97</v>
      </c>
      <c r="CI318" t="s">
        <v>98</v>
      </c>
      <c r="CJ318" t="s">
        <v>2873</v>
      </c>
      <c r="CK318" t="s">
        <v>2873</v>
      </c>
      <c r="CL318" t="b">
        <f t="shared" si="12"/>
        <v>1</v>
      </c>
      <c r="CM318" t="s">
        <v>2873</v>
      </c>
      <c r="CN318" t="s">
        <v>2873</v>
      </c>
      <c r="CO318" t="b">
        <f t="shared" si="13"/>
        <v>1</v>
      </c>
      <c r="CP318" t="s">
        <v>2905</v>
      </c>
      <c r="CQ318" t="s">
        <v>2873</v>
      </c>
      <c r="CR318" t="b">
        <f t="shared" si="14"/>
        <v>0</v>
      </c>
    </row>
    <row r="319" spans="1:96" x14ac:dyDescent="0.35">
      <c r="A319" s="1">
        <v>43391.698344907411</v>
      </c>
      <c r="B319">
        <v>1145</v>
      </c>
      <c r="C319">
        <v>7.8256041810201805E+20</v>
      </c>
      <c r="D319" t="s">
        <v>82</v>
      </c>
      <c r="E319">
        <v>78965</v>
      </c>
      <c r="F319" t="s">
        <v>83</v>
      </c>
      <c r="G319" t="s">
        <v>84</v>
      </c>
      <c r="H319" t="s">
        <v>85</v>
      </c>
      <c r="I319" s="1">
        <v>43412.103622685187</v>
      </c>
      <c r="J319">
        <v>1924</v>
      </c>
      <c r="K319">
        <v>6.5</v>
      </c>
      <c r="L319">
        <v>65</v>
      </c>
      <c r="M319">
        <v>10</v>
      </c>
      <c r="N319" t="b">
        <v>0</v>
      </c>
      <c r="R319" t="s">
        <v>86</v>
      </c>
      <c r="T319" t="s">
        <v>1482</v>
      </c>
      <c r="U319" t="s">
        <v>1483</v>
      </c>
      <c r="V319" t="s">
        <v>89</v>
      </c>
      <c r="W319" t="s">
        <v>90</v>
      </c>
      <c r="Y319" t="s">
        <v>91</v>
      </c>
      <c r="Z319">
        <v>7825604</v>
      </c>
      <c r="AA319" t="s">
        <v>92</v>
      </c>
      <c r="AB319" t="s">
        <v>310</v>
      </c>
      <c r="AC319" t="s">
        <v>311</v>
      </c>
      <c r="AD319" t="s">
        <v>175</v>
      </c>
      <c r="AF319" t="s">
        <v>1484</v>
      </c>
      <c r="AI319" t="s">
        <v>152</v>
      </c>
      <c r="AK319" t="s">
        <v>97</v>
      </c>
      <c r="AM319" t="s">
        <v>98</v>
      </c>
      <c r="AO319" t="s">
        <v>97</v>
      </c>
      <c r="AQ319" t="s">
        <v>100</v>
      </c>
      <c r="AR319" t="s">
        <v>101</v>
      </c>
      <c r="AS319" t="s">
        <v>100</v>
      </c>
      <c r="AT319" t="s">
        <v>102</v>
      </c>
      <c r="AU319" t="s">
        <v>98</v>
      </c>
      <c r="AW319" t="s">
        <v>98</v>
      </c>
      <c r="AY319" t="s">
        <v>97</v>
      </c>
      <c r="BA319" t="s">
        <v>104</v>
      </c>
      <c r="BB319" t="s">
        <v>105</v>
      </c>
      <c r="BD319">
        <v>0</v>
      </c>
      <c r="BE319" t="s">
        <v>98</v>
      </c>
      <c r="BF319" t="s">
        <v>98</v>
      </c>
      <c r="BH319" t="s">
        <v>98</v>
      </c>
      <c r="BJ319" t="s">
        <v>98</v>
      </c>
      <c r="BL319" t="s">
        <v>98</v>
      </c>
      <c r="BN319" t="s">
        <v>98</v>
      </c>
      <c r="BP319" t="s">
        <v>98</v>
      </c>
      <c r="BR319" t="s">
        <v>98</v>
      </c>
      <c r="BT319" t="s">
        <v>98</v>
      </c>
      <c r="BU319" t="s">
        <v>98</v>
      </c>
      <c r="BV319" t="s">
        <v>98</v>
      </c>
      <c r="BW319" t="s">
        <v>98</v>
      </c>
      <c r="BY319" t="s">
        <v>98</v>
      </c>
      <c r="CA319" t="s">
        <v>100</v>
      </c>
      <c r="CB319" t="s">
        <v>102</v>
      </c>
      <c r="CC319" t="s">
        <v>97</v>
      </c>
      <c r="CE319" t="s">
        <v>97</v>
      </c>
      <c r="CG319" t="s">
        <v>97</v>
      </c>
      <c r="CI319" t="s">
        <v>98</v>
      </c>
      <c r="CJ319" t="s">
        <v>2874</v>
      </c>
      <c r="CK319" t="s">
        <v>2874</v>
      </c>
      <c r="CL319" t="b">
        <f t="shared" si="12"/>
        <v>1</v>
      </c>
      <c r="CM319" t="s">
        <v>2874</v>
      </c>
      <c r="CN319" t="s">
        <v>2874</v>
      </c>
      <c r="CO319" t="b">
        <f t="shared" si="13"/>
        <v>1</v>
      </c>
      <c r="CP319" t="s">
        <v>98</v>
      </c>
      <c r="CQ319" t="s">
        <v>2874</v>
      </c>
      <c r="CR319" t="b">
        <f t="shared" si="14"/>
        <v>0</v>
      </c>
    </row>
    <row r="320" spans="1:96" x14ac:dyDescent="0.35">
      <c r="A320" s="1">
        <v>43388.48400462963</v>
      </c>
      <c r="B320">
        <v>797</v>
      </c>
      <c r="C320">
        <v>7.8256071510201795E+20</v>
      </c>
      <c r="D320" t="s">
        <v>82</v>
      </c>
      <c r="E320">
        <v>78841</v>
      </c>
      <c r="F320" t="s">
        <v>83</v>
      </c>
      <c r="G320" t="s">
        <v>84</v>
      </c>
      <c r="H320" t="s">
        <v>85</v>
      </c>
      <c r="I320" s="1">
        <v>43409.857291666667</v>
      </c>
      <c r="J320">
        <v>1302</v>
      </c>
      <c r="K320">
        <v>7.5</v>
      </c>
      <c r="L320">
        <v>62.5</v>
      </c>
      <c r="M320">
        <v>12</v>
      </c>
      <c r="N320" t="b">
        <v>0</v>
      </c>
      <c r="R320" t="s">
        <v>86</v>
      </c>
      <c r="T320" t="s">
        <v>1485</v>
      </c>
      <c r="U320" t="s">
        <v>1230</v>
      </c>
      <c r="V320" t="s">
        <v>89</v>
      </c>
      <c r="W320" t="s">
        <v>90</v>
      </c>
      <c r="Y320" t="s">
        <v>91</v>
      </c>
      <c r="Z320">
        <v>7825607</v>
      </c>
      <c r="AA320" t="s">
        <v>92</v>
      </c>
      <c r="AB320" t="s">
        <v>310</v>
      </c>
      <c r="AC320" t="s">
        <v>311</v>
      </c>
      <c r="AD320" t="s">
        <v>175</v>
      </c>
      <c r="AF320" t="s">
        <v>1486</v>
      </c>
      <c r="AI320" t="s">
        <v>96</v>
      </c>
      <c r="AK320" t="s">
        <v>97</v>
      </c>
      <c r="AM320" t="s">
        <v>98</v>
      </c>
      <c r="AO320" t="s">
        <v>97</v>
      </c>
      <c r="AQ320" t="s">
        <v>104</v>
      </c>
      <c r="AR320" t="s">
        <v>298</v>
      </c>
      <c r="AS320" t="s">
        <v>98</v>
      </c>
      <c r="AU320" t="s">
        <v>97</v>
      </c>
      <c r="AW320" t="s">
        <v>100</v>
      </c>
      <c r="AX320" t="s">
        <v>163</v>
      </c>
      <c r="AY320" t="s">
        <v>98</v>
      </c>
      <c r="BA320" t="s">
        <v>100</v>
      </c>
      <c r="BB320" t="s">
        <v>222</v>
      </c>
      <c r="BC320" t="s">
        <v>1487</v>
      </c>
      <c r="BD320">
        <v>0</v>
      </c>
      <c r="BE320" t="s">
        <v>98</v>
      </c>
      <c r="BF320" t="s">
        <v>98</v>
      </c>
      <c r="BH320" t="s">
        <v>98</v>
      </c>
      <c r="BJ320" t="s">
        <v>98</v>
      </c>
      <c r="BL320" t="s">
        <v>98</v>
      </c>
      <c r="BN320" t="s">
        <v>98</v>
      </c>
      <c r="BP320" t="s">
        <v>97</v>
      </c>
      <c r="BR320" t="s">
        <v>100</v>
      </c>
      <c r="BS320" t="s">
        <v>1151</v>
      </c>
      <c r="BT320" t="s">
        <v>98</v>
      </c>
      <c r="BU320" t="s">
        <v>98</v>
      </c>
      <c r="BV320" t="s">
        <v>98</v>
      </c>
      <c r="BW320" t="s">
        <v>98</v>
      </c>
      <c r="BY320" t="s">
        <v>98</v>
      </c>
      <c r="CA320" t="s">
        <v>100</v>
      </c>
      <c r="CB320" t="s">
        <v>186</v>
      </c>
      <c r="CC320" t="s">
        <v>97</v>
      </c>
      <c r="CE320" t="s">
        <v>97</v>
      </c>
      <c r="CG320" t="s">
        <v>97</v>
      </c>
      <c r="CI320" t="s">
        <v>98</v>
      </c>
      <c r="CJ320" t="s">
        <v>2875</v>
      </c>
      <c r="CK320" t="s">
        <v>2874</v>
      </c>
      <c r="CL320" t="b">
        <f t="shared" si="12"/>
        <v>0</v>
      </c>
      <c r="CM320" t="s">
        <v>2875</v>
      </c>
      <c r="CN320" t="s">
        <v>2875</v>
      </c>
      <c r="CO320" t="b">
        <f t="shared" si="13"/>
        <v>1</v>
      </c>
      <c r="CP320" t="s">
        <v>2872</v>
      </c>
      <c r="CQ320" t="s">
        <v>2875</v>
      </c>
      <c r="CR320" t="b">
        <f t="shared" si="14"/>
        <v>0</v>
      </c>
    </row>
    <row r="321" spans="1:96" x14ac:dyDescent="0.35">
      <c r="A321" s="1">
        <v>43389.547800925924</v>
      </c>
      <c r="B321">
        <v>525</v>
      </c>
      <c r="C321">
        <v>7.8256121610201806E+20</v>
      </c>
      <c r="D321" t="s">
        <v>82</v>
      </c>
      <c r="E321">
        <v>78911</v>
      </c>
      <c r="F321" t="s">
        <v>83</v>
      </c>
      <c r="G321" t="s">
        <v>84</v>
      </c>
      <c r="H321" t="s">
        <v>85</v>
      </c>
      <c r="I321" s="1">
        <v>43410.113437499997</v>
      </c>
      <c r="J321">
        <v>1068</v>
      </c>
      <c r="K321">
        <v>5.5</v>
      </c>
      <c r="L321">
        <v>55</v>
      </c>
      <c r="M321">
        <v>10</v>
      </c>
      <c r="N321" t="b">
        <v>0</v>
      </c>
      <c r="O321" t="s">
        <v>142</v>
      </c>
      <c r="P321" t="s">
        <v>143</v>
      </c>
      <c r="Q321" t="s">
        <v>144</v>
      </c>
      <c r="R321" t="s">
        <v>145</v>
      </c>
      <c r="T321" t="s">
        <v>1488</v>
      </c>
      <c r="U321" t="s">
        <v>1489</v>
      </c>
      <c r="V321" t="s">
        <v>89</v>
      </c>
      <c r="W321" t="s">
        <v>90</v>
      </c>
      <c r="Y321" t="s">
        <v>91</v>
      </c>
      <c r="Z321">
        <v>7825612</v>
      </c>
      <c r="AA321" t="s">
        <v>92</v>
      </c>
      <c r="AB321" t="s">
        <v>310</v>
      </c>
      <c r="AC321" t="s">
        <v>311</v>
      </c>
      <c r="AD321" t="s">
        <v>175</v>
      </c>
      <c r="AF321" t="s">
        <v>1490</v>
      </c>
      <c r="AI321" t="s">
        <v>96</v>
      </c>
      <c r="AK321" t="s">
        <v>97</v>
      </c>
      <c r="AM321" t="s">
        <v>98</v>
      </c>
      <c r="AO321" t="s">
        <v>100</v>
      </c>
      <c r="AP321" t="s">
        <v>1491</v>
      </c>
      <c r="AQ321" t="s">
        <v>100</v>
      </c>
      <c r="AR321" t="s">
        <v>101</v>
      </c>
      <c r="AS321" t="s">
        <v>100</v>
      </c>
      <c r="AT321" t="s">
        <v>1492</v>
      </c>
      <c r="AU321" t="s">
        <v>98</v>
      </c>
      <c r="AW321" t="s">
        <v>98</v>
      </c>
      <c r="AY321" t="s">
        <v>97</v>
      </c>
      <c r="BA321" t="s">
        <v>104</v>
      </c>
      <c r="BB321" t="s">
        <v>105</v>
      </c>
      <c r="BD321">
        <v>0</v>
      </c>
      <c r="BE321" t="s">
        <v>98</v>
      </c>
      <c r="BF321" t="s">
        <v>98</v>
      </c>
      <c r="BH321" t="s">
        <v>98</v>
      </c>
      <c r="BJ321" t="s">
        <v>98</v>
      </c>
      <c r="BL321" t="s">
        <v>98</v>
      </c>
      <c r="BN321" t="s">
        <v>98</v>
      </c>
      <c r="BP321" t="s">
        <v>98</v>
      </c>
      <c r="BR321" t="s">
        <v>98</v>
      </c>
      <c r="BT321" t="s">
        <v>98</v>
      </c>
      <c r="BU321" t="s">
        <v>98</v>
      </c>
      <c r="BV321" t="s">
        <v>98</v>
      </c>
      <c r="BW321" t="s">
        <v>98</v>
      </c>
      <c r="BY321" t="s">
        <v>98</v>
      </c>
      <c r="CA321" t="s">
        <v>100</v>
      </c>
      <c r="CB321" t="s">
        <v>186</v>
      </c>
      <c r="CC321" t="s">
        <v>97</v>
      </c>
      <c r="CE321" t="s">
        <v>97</v>
      </c>
      <c r="CG321" t="s">
        <v>97</v>
      </c>
      <c r="CI321" t="s">
        <v>98</v>
      </c>
      <c r="CJ321" t="s">
        <v>2875</v>
      </c>
      <c r="CK321" t="s">
        <v>2875</v>
      </c>
      <c r="CL321" t="b">
        <f t="shared" si="12"/>
        <v>1</v>
      </c>
      <c r="CM321" t="s">
        <v>2875</v>
      </c>
      <c r="CN321" t="s">
        <v>2876</v>
      </c>
      <c r="CO321" t="b">
        <f t="shared" si="13"/>
        <v>0</v>
      </c>
      <c r="CP321" t="s">
        <v>2873</v>
      </c>
      <c r="CQ321" t="s">
        <v>2875</v>
      </c>
      <c r="CR321" t="b">
        <f t="shared" si="14"/>
        <v>0</v>
      </c>
    </row>
    <row r="322" spans="1:96" x14ac:dyDescent="0.35">
      <c r="A322" s="1">
        <v>43395.534583333334</v>
      </c>
      <c r="B322">
        <v>1332</v>
      </c>
      <c r="C322">
        <v>7.82564622102018E+20</v>
      </c>
      <c r="D322" t="s">
        <v>82</v>
      </c>
      <c r="E322">
        <v>79482</v>
      </c>
      <c r="F322" t="s">
        <v>83</v>
      </c>
      <c r="G322" t="s">
        <v>84</v>
      </c>
      <c r="H322" t="s">
        <v>85</v>
      </c>
      <c r="I322" s="1">
        <v>43419.262106481481</v>
      </c>
      <c r="J322">
        <v>1872</v>
      </c>
      <c r="K322">
        <v>6.5</v>
      </c>
      <c r="L322">
        <v>54.17</v>
      </c>
      <c r="M322">
        <v>12</v>
      </c>
      <c r="N322" t="b">
        <v>0</v>
      </c>
      <c r="R322" t="s">
        <v>86</v>
      </c>
      <c r="T322" t="s">
        <v>1493</v>
      </c>
      <c r="U322" t="s">
        <v>1161</v>
      </c>
      <c r="V322" t="s">
        <v>89</v>
      </c>
      <c r="W322" t="s">
        <v>90</v>
      </c>
      <c r="Y322" t="s">
        <v>91</v>
      </c>
      <c r="Z322">
        <v>7825646</v>
      </c>
      <c r="AA322" t="s">
        <v>92</v>
      </c>
      <c r="AB322" t="s">
        <v>92</v>
      </c>
      <c r="AC322" t="s">
        <v>446</v>
      </c>
      <c r="AD322" t="s">
        <v>150</v>
      </c>
      <c r="AF322" t="s">
        <v>1494</v>
      </c>
      <c r="AI322" t="s">
        <v>96</v>
      </c>
      <c r="AK322" t="s">
        <v>97</v>
      </c>
      <c r="AM322" t="s">
        <v>98</v>
      </c>
      <c r="AO322" t="s">
        <v>97</v>
      </c>
      <c r="AP322" t="s">
        <v>1495</v>
      </c>
      <c r="AQ322" t="s">
        <v>100</v>
      </c>
      <c r="AR322" t="s">
        <v>101</v>
      </c>
      <c r="AS322" t="s">
        <v>98</v>
      </c>
      <c r="AU322" t="s">
        <v>104</v>
      </c>
      <c r="AV322" t="s">
        <v>183</v>
      </c>
      <c r="AW322" t="s">
        <v>100</v>
      </c>
      <c r="AX322" t="s">
        <v>163</v>
      </c>
      <c r="AY322" t="s">
        <v>98</v>
      </c>
      <c r="BA322" t="s">
        <v>97</v>
      </c>
      <c r="BC322" t="s">
        <v>1496</v>
      </c>
      <c r="BD322">
        <v>0</v>
      </c>
      <c r="BE322" t="s">
        <v>98</v>
      </c>
      <c r="BF322" t="s">
        <v>98</v>
      </c>
      <c r="BH322" t="s">
        <v>98</v>
      </c>
      <c r="BJ322" t="s">
        <v>98</v>
      </c>
      <c r="BL322" t="s">
        <v>98</v>
      </c>
      <c r="BN322" t="s">
        <v>98</v>
      </c>
      <c r="BP322" t="s">
        <v>100</v>
      </c>
      <c r="BQ322" t="s">
        <v>1497</v>
      </c>
      <c r="BR322" t="s">
        <v>97</v>
      </c>
      <c r="BT322" t="s">
        <v>98</v>
      </c>
      <c r="BU322" t="s">
        <v>98</v>
      </c>
      <c r="BV322" t="s">
        <v>98</v>
      </c>
      <c r="BW322" t="s">
        <v>98</v>
      </c>
      <c r="BY322" t="s">
        <v>98</v>
      </c>
      <c r="CA322" t="s">
        <v>100</v>
      </c>
      <c r="CB322" t="s">
        <v>186</v>
      </c>
      <c r="CC322" t="s">
        <v>100</v>
      </c>
      <c r="CD322" t="s">
        <v>187</v>
      </c>
      <c r="CE322" t="s">
        <v>97</v>
      </c>
      <c r="CG322" t="s">
        <v>97</v>
      </c>
      <c r="CI322" t="s">
        <v>98</v>
      </c>
      <c r="CJ322" t="s">
        <v>98</v>
      </c>
      <c r="CK322" t="s">
        <v>98</v>
      </c>
      <c r="CL322" t="b">
        <f t="shared" si="12"/>
        <v>1</v>
      </c>
      <c r="CM322" t="s">
        <v>98</v>
      </c>
      <c r="CN322" t="s">
        <v>98</v>
      </c>
      <c r="CO322" t="b">
        <f t="shared" si="13"/>
        <v>1</v>
      </c>
      <c r="CP322" t="s">
        <v>2874</v>
      </c>
      <c r="CQ322" t="s">
        <v>98</v>
      </c>
      <c r="CR322" t="b">
        <f t="shared" si="14"/>
        <v>0</v>
      </c>
    </row>
    <row r="323" spans="1:96" x14ac:dyDescent="0.35">
      <c r="A323" s="1">
        <v>43388.536539351851</v>
      </c>
      <c r="B323">
        <v>668</v>
      </c>
      <c r="C323">
        <v>7.8256631510201795E+20</v>
      </c>
      <c r="D323" t="s">
        <v>82</v>
      </c>
      <c r="E323">
        <v>78700</v>
      </c>
      <c r="F323" t="s">
        <v>139</v>
      </c>
      <c r="G323" t="s">
        <v>140</v>
      </c>
      <c r="H323" t="s">
        <v>141</v>
      </c>
      <c r="I323" s="1">
        <v>43408.098738425928</v>
      </c>
      <c r="J323">
        <v>1199</v>
      </c>
      <c r="K323">
        <v>6</v>
      </c>
      <c r="L323">
        <v>60</v>
      </c>
      <c r="M323">
        <v>10</v>
      </c>
      <c r="N323" t="b">
        <v>0</v>
      </c>
      <c r="O323" t="s">
        <v>142</v>
      </c>
      <c r="P323" t="s">
        <v>143</v>
      </c>
      <c r="Q323" t="s">
        <v>144</v>
      </c>
      <c r="R323" t="s">
        <v>145</v>
      </c>
      <c r="S323" s="1">
        <v>43418.921157407407</v>
      </c>
      <c r="T323" t="s">
        <v>1498</v>
      </c>
      <c r="U323" t="s">
        <v>1499</v>
      </c>
      <c r="V323" t="s">
        <v>89</v>
      </c>
      <c r="W323" t="s">
        <v>90</v>
      </c>
      <c r="Y323" t="s">
        <v>91</v>
      </c>
      <c r="Z323">
        <v>7825663</v>
      </c>
      <c r="AA323" t="s">
        <v>92</v>
      </c>
      <c r="AB323" t="s">
        <v>241</v>
      </c>
      <c r="AC323" t="s">
        <v>242</v>
      </c>
      <c r="AD323" t="s">
        <v>150</v>
      </c>
      <c r="AF323" t="s">
        <v>1500</v>
      </c>
      <c r="AI323" t="s">
        <v>152</v>
      </c>
      <c r="AK323" t="s">
        <v>100</v>
      </c>
      <c r="AL323" t="s">
        <v>1501</v>
      </c>
      <c r="AM323" t="s">
        <v>154</v>
      </c>
      <c r="AN323" t="s">
        <v>1501</v>
      </c>
      <c r="AO323" t="s">
        <v>97</v>
      </c>
      <c r="AQ323" t="s">
        <v>97</v>
      </c>
      <c r="AS323" t="s">
        <v>100</v>
      </c>
      <c r="AT323" t="s">
        <v>156</v>
      </c>
      <c r="AU323" t="s">
        <v>98</v>
      </c>
      <c r="AW323" t="s">
        <v>98</v>
      </c>
      <c r="AY323" t="s">
        <v>100</v>
      </c>
      <c r="AZ323" t="s">
        <v>1502</v>
      </c>
      <c r="BA323" t="s">
        <v>97</v>
      </c>
      <c r="BC323" t="s">
        <v>98</v>
      </c>
      <c r="BD323">
        <v>0</v>
      </c>
      <c r="BE323" t="s">
        <v>98</v>
      </c>
      <c r="BF323" t="s">
        <v>98</v>
      </c>
      <c r="BH323" t="s">
        <v>98</v>
      </c>
      <c r="BJ323" t="s">
        <v>98</v>
      </c>
      <c r="BL323" t="s">
        <v>98</v>
      </c>
      <c r="BN323" t="s">
        <v>98</v>
      </c>
      <c r="BP323" t="s">
        <v>98</v>
      </c>
      <c r="BR323" t="s">
        <v>98</v>
      </c>
      <c r="BT323" t="s">
        <v>98</v>
      </c>
      <c r="BU323" t="s">
        <v>98</v>
      </c>
      <c r="BV323" t="s">
        <v>98</v>
      </c>
      <c r="BW323" t="s">
        <v>98</v>
      </c>
      <c r="BY323" t="s">
        <v>98</v>
      </c>
      <c r="CA323" t="s">
        <v>100</v>
      </c>
      <c r="CB323" t="s">
        <v>158</v>
      </c>
      <c r="CC323" t="s">
        <v>97</v>
      </c>
      <c r="CE323" t="s">
        <v>97</v>
      </c>
      <c r="CG323" t="s">
        <v>97</v>
      </c>
      <c r="CI323" t="s">
        <v>98</v>
      </c>
      <c r="CJ323" t="s">
        <v>2876</v>
      </c>
      <c r="CK323" t="s">
        <v>2876</v>
      </c>
      <c r="CL323" t="b">
        <f t="shared" ref="CL323:CL386" si="15">CK323=CJ323</f>
        <v>1</v>
      </c>
      <c r="CM323" t="s">
        <v>2876</v>
      </c>
      <c r="CN323" t="s">
        <v>2872</v>
      </c>
      <c r="CO323" t="b">
        <f t="shared" ref="CO323:CO386" si="16">CN323=CM323</f>
        <v>0</v>
      </c>
      <c r="CP323" t="s">
        <v>2875</v>
      </c>
      <c r="CQ323" t="s">
        <v>2905</v>
      </c>
      <c r="CR323" t="b">
        <f t="shared" ref="CR323:CR386" si="17">CQ323=CP323</f>
        <v>0</v>
      </c>
    </row>
    <row r="324" spans="1:96" x14ac:dyDescent="0.35">
      <c r="A324" s="1">
        <v>43389.338958333334</v>
      </c>
      <c r="B324">
        <v>449</v>
      </c>
      <c r="C324">
        <v>7.8256651610201797E+20</v>
      </c>
      <c r="D324" t="s">
        <v>82</v>
      </c>
      <c r="E324">
        <v>78706</v>
      </c>
      <c r="F324" t="s">
        <v>139</v>
      </c>
      <c r="G324" t="s">
        <v>140</v>
      </c>
      <c r="H324" t="s">
        <v>141</v>
      </c>
      <c r="I324" s="1">
        <v>43408.936053240737</v>
      </c>
      <c r="J324">
        <v>961</v>
      </c>
      <c r="K324">
        <v>7</v>
      </c>
      <c r="L324">
        <v>70</v>
      </c>
      <c r="M324">
        <v>10</v>
      </c>
      <c r="N324" t="b">
        <v>0</v>
      </c>
      <c r="R324" t="s">
        <v>86</v>
      </c>
      <c r="T324" t="s">
        <v>1440</v>
      </c>
      <c r="U324" t="s">
        <v>1503</v>
      </c>
      <c r="V324" t="s">
        <v>89</v>
      </c>
      <c r="W324" t="s">
        <v>90</v>
      </c>
      <c r="Y324" t="s">
        <v>91</v>
      </c>
      <c r="Z324">
        <v>7825665</v>
      </c>
      <c r="AA324" t="s">
        <v>92</v>
      </c>
      <c r="AB324" t="s">
        <v>241</v>
      </c>
      <c r="AC324" t="s">
        <v>242</v>
      </c>
      <c r="AD324" t="s">
        <v>150</v>
      </c>
      <c r="AF324" t="s">
        <v>1504</v>
      </c>
      <c r="AI324" t="s">
        <v>152</v>
      </c>
      <c r="AK324" t="s">
        <v>97</v>
      </c>
      <c r="AM324" t="s">
        <v>98</v>
      </c>
      <c r="AO324" t="s">
        <v>97</v>
      </c>
      <c r="AQ324" t="s">
        <v>100</v>
      </c>
      <c r="AR324" t="s">
        <v>244</v>
      </c>
      <c r="AS324" t="s">
        <v>100</v>
      </c>
      <c r="AT324" t="s">
        <v>156</v>
      </c>
      <c r="AU324" t="s">
        <v>98</v>
      </c>
      <c r="AW324" t="s">
        <v>98</v>
      </c>
      <c r="AY324" t="s">
        <v>97</v>
      </c>
      <c r="BA324" t="s">
        <v>97</v>
      </c>
      <c r="BC324" t="s">
        <v>98</v>
      </c>
      <c r="BD324">
        <v>0</v>
      </c>
      <c r="BE324" t="s">
        <v>98</v>
      </c>
      <c r="BF324" t="s">
        <v>98</v>
      </c>
      <c r="BH324" t="s">
        <v>98</v>
      </c>
      <c r="BJ324" t="s">
        <v>98</v>
      </c>
      <c r="BL324" t="s">
        <v>98</v>
      </c>
      <c r="BN324" t="s">
        <v>98</v>
      </c>
      <c r="BP324" t="s">
        <v>98</v>
      </c>
      <c r="BR324" t="s">
        <v>98</v>
      </c>
      <c r="BT324" t="s">
        <v>98</v>
      </c>
      <c r="BU324" t="s">
        <v>98</v>
      </c>
      <c r="BV324" t="s">
        <v>98</v>
      </c>
      <c r="BW324" t="s">
        <v>98</v>
      </c>
      <c r="BY324" t="s">
        <v>98</v>
      </c>
      <c r="CA324" t="s">
        <v>100</v>
      </c>
      <c r="CB324" t="s">
        <v>158</v>
      </c>
      <c r="CC324" t="s">
        <v>97</v>
      </c>
      <c r="CE324" t="s">
        <v>97</v>
      </c>
      <c r="CG324" t="s">
        <v>97</v>
      </c>
      <c r="CI324" t="s">
        <v>98</v>
      </c>
      <c r="CJ324" t="s">
        <v>2872</v>
      </c>
      <c r="CK324" t="s">
        <v>2872</v>
      </c>
      <c r="CL324" t="b">
        <f t="shared" si="15"/>
        <v>1</v>
      </c>
      <c r="CM324" t="s">
        <v>2872</v>
      </c>
      <c r="CN324" t="s">
        <v>2872</v>
      </c>
      <c r="CO324" t="b">
        <f t="shared" si="16"/>
        <v>1</v>
      </c>
      <c r="CP324" t="s">
        <v>2905</v>
      </c>
      <c r="CQ324" t="s">
        <v>2872</v>
      </c>
      <c r="CR324" t="b">
        <f t="shared" si="17"/>
        <v>0</v>
      </c>
    </row>
    <row r="325" spans="1:96" x14ac:dyDescent="0.35">
      <c r="A325" s="1">
        <v>43388.389479166668</v>
      </c>
      <c r="B325">
        <v>1364</v>
      </c>
      <c r="C325">
        <v>7.8256661510201803E+20</v>
      </c>
      <c r="D325" t="s">
        <v>82</v>
      </c>
      <c r="E325">
        <v>78690</v>
      </c>
      <c r="F325" t="s">
        <v>139</v>
      </c>
      <c r="G325" t="s">
        <v>140</v>
      </c>
      <c r="H325" t="s">
        <v>141</v>
      </c>
      <c r="I325" s="1">
        <v>43408.082361111112</v>
      </c>
      <c r="J325">
        <v>1835</v>
      </c>
      <c r="K325">
        <v>7</v>
      </c>
      <c r="L325">
        <v>70</v>
      </c>
      <c r="M325">
        <v>10</v>
      </c>
      <c r="N325" t="b">
        <v>0</v>
      </c>
      <c r="R325" t="s">
        <v>86</v>
      </c>
      <c r="T325" t="s">
        <v>1505</v>
      </c>
      <c r="U325" t="s">
        <v>1506</v>
      </c>
      <c r="V325" t="s">
        <v>89</v>
      </c>
      <c r="W325" t="s">
        <v>90</v>
      </c>
      <c r="Y325" t="s">
        <v>91</v>
      </c>
      <c r="Z325">
        <v>7825666</v>
      </c>
      <c r="AA325" t="s">
        <v>92</v>
      </c>
      <c r="AB325" t="s">
        <v>241</v>
      </c>
      <c r="AC325" t="s">
        <v>242</v>
      </c>
      <c r="AD325" t="s">
        <v>150</v>
      </c>
      <c r="AF325" t="s">
        <v>1507</v>
      </c>
      <c r="AI325" t="s">
        <v>152</v>
      </c>
      <c r="AK325" t="s">
        <v>97</v>
      </c>
      <c r="AM325" t="s">
        <v>98</v>
      </c>
      <c r="AO325" t="s">
        <v>97</v>
      </c>
      <c r="AQ325" t="s">
        <v>104</v>
      </c>
      <c r="AR325" t="s">
        <v>493</v>
      </c>
      <c r="AS325" t="s">
        <v>97</v>
      </c>
      <c r="AU325" t="s">
        <v>98</v>
      </c>
      <c r="AW325" t="s">
        <v>98</v>
      </c>
      <c r="AY325" t="s">
        <v>100</v>
      </c>
      <c r="AZ325" t="s">
        <v>1369</v>
      </c>
      <c r="BA325" t="s">
        <v>104</v>
      </c>
      <c r="BB325" t="s">
        <v>157</v>
      </c>
      <c r="BC325" t="s">
        <v>98</v>
      </c>
      <c r="BD325">
        <v>0</v>
      </c>
      <c r="BE325" t="s">
        <v>98</v>
      </c>
      <c r="BF325" t="s">
        <v>98</v>
      </c>
      <c r="BH325" t="s">
        <v>98</v>
      </c>
      <c r="BJ325" t="s">
        <v>98</v>
      </c>
      <c r="BL325" t="s">
        <v>98</v>
      </c>
      <c r="BN325" t="s">
        <v>98</v>
      </c>
      <c r="BP325" t="s">
        <v>98</v>
      </c>
      <c r="BR325" t="s">
        <v>98</v>
      </c>
      <c r="BT325" t="s">
        <v>98</v>
      </c>
      <c r="BU325" t="s">
        <v>98</v>
      </c>
      <c r="BV325" t="s">
        <v>98</v>
      </c>
      <c r="BW325" t="s">
        <v>98</v>
      </c>
      <c r="BY325" t="s">
        <v>98</v>
      </c>
      <c r="CA325" t="s">
        <v>100</v>
      </c>
      <c r="CB325" t="s">
        <v>158</v>
      </c>
      <c r="CC325" t="s">
        <v>97</v>
      </c>
      <c r="CE325" t="s">
        <v>97</v>
      </c>
      <c r="CG325" t="s">
        <v>97</v>
      </c>
      <c r="CI325" t="s">
        <v>98</v>
      </c>
      <c r="CJ325" t="s">
        <v>2873</v>
      </c>
      <c r="CK325" t="s">
        <v>2873</v>
      </c>
      <c r="CL325" t="b">
        <f t="shared" si="15"/>
        <v>1</v>
      </c>
      <c r="CM325" t="s">
        <v>2873</v>
      </c>
      <c r="CN325" t="s">
        <v>2873</v>
      </c>
      <c r="CO325" t="b">
        <f t="shared" si="16"/>
        <v>1</v>
      </c>
      <c r="CP325" t="s">
        <v>98</v>
      </c>
      <c r="CQ325" t="s">
        <v>2873</v>
      </c>
      <c r="CR325" t="b">
        <f t="shared" si="17"/>
        <v>0</v>
      </c>
    </row>
    <row r="326" spans="1:96" x14ac:dyDescent="0.35">
      <c r="A326" s="1">
        <v>43395.763796296298</v>
      </c>
      <c r="B326">
        <v>791</v>
      </c>
      <c r="C326">
        <v>7.8256682210201803E+20</v>
      </c>
      <c r="D326" t="s">
        <v>82</v>
      </c>
      <c r="E326">
        <v>79286</v>
      </c>
      <c r="F326" t="s">
        <v>83</v>
      </c>
      <c r="G326" t="s">
        <v>84</v>
      </c>
      <c r="H326" t="s">
        <v>85</v>
      </c>
      <c r="I326" s="1">
        <v>43417.297708333332</v>
      </c>
      <c r="J326">
        <v>2256</v>
      </c>
      <c r="K326">
        <v>4.5</v>
      </c>
      <c r="L326">
        <v>37.5</v>
      </c>
      <c r="M326">
        <v>12</v>
      </c>
      <c r="N326" t="b">
        <v>0</v>
      </c>
      <c r="O326" t="s">
        <v>142</v>
      </c>
      <c r="P326" t="s">
        <v>143</v>
      </c>
      <c r="Q326" t="s">
        <v>144</v>
      </c>
      <c r="R326" t="s">
        <v>145</v>
      </c>
      <c r="S326" s="1">
        <v>43422.913101851853</v>
      </c>
      <c r="T326" t="s">
        <v>1508</v>
      </c>
      <c r="U326" t="s">
        <v>1161</v>
      </c>
      <c r="V326" t="s">
        <v>89</v>
      </c>
      <c r="W326" t="s">
        <v>90</v>
      </c>
      <c r="Y326" t="s">
        <v>91</v>
      </c>
      <c r="Z326">
        <v>7825668</v>
      </c>
      <c r="AA326" t="s">
        <v>92</v>
      </c>
      <c r="AB326" t="s">
        <v>241</v>
      </c>
      <c r="AC326" t="s">
        <v>242</v>
      </c>
      <c r="AD326" t="s">
        <v>150</v>
      </c>
      <c r="AF326" t="s">
        <v>1509</v>
      </c>
      <c r="AI326" t="s">
        <v>96</v>
      </c>
      <c r="AK326" t="s">
        <v>97</v>
      </c>
      <c r="AM326" t="s">
        <v>98</v>
      </c>
      <c r="AO326" t="s">
        <v>97</v>
      </c>
      <c r="AP326" t="s">
        <v>1510</v>
      </c>
      <c r="AQ326" t="s">
        <v>100</v>
      </c>
      <c r="AR326" t="s">
        <v>101</v>
      </c>
      <c r="AS326" t="s">
        <v>100</v>
      </c>
      <c r="AT326" t="s">
        <v>102</v>
      </c>
      <c r="AU326" t="s">
        <v>100</v>
      </c>
      <c r="AV326" t="s">
        <v>408</v>
      </c>
      <c r="AW326" t="s">
        <v>100</v>
      </c>
      <c r="AX326" t="s">
        <v>163</v>
      </c>
      <c r="AY326" t="s">
        <v>97</v>
      </c>
      <c r="AZ326" t="s">
        <v>1511</v>
      </c>
      <c r="BA326" t="s">
        <v>104</v>
      </c>
      <c r="BB326" t="s">
        <v>105</v>
      </c>
      <c r="BD326">
        <v>0</v>
      </c>
      <c r="BE326" t="s">
        <v>98</v>
      </c>
      <c r="BF326" t="s">
        <v>98</v>
      </c>
      <c r="BH326" t="s">
        <v>98</v>
      </c>
      <c r="BJ326" t="s">
        <v>98</v>
      </c>
      <c r="BL326" t="s">
        <v>98</v>
      </c>
      <c r="BN326" t="s">
        <v>98</v>
      </c>
      <c r="BP326" t="s">
        <v>98</v>
      </c>
      <c r="BR326" t="s">
        <v>98</v>
      </c>
      <c r="BT326" t="s">
        <v>98</v>
      </c>
      <c r="BU326" t="s">
        <v>98</v>
      </c>
      <c r="BV326" t="s">
        <v>98</v>
      </c>
      <c r="BW326" t="s">
        <v>98</v>
      </c>
      <c r="BY326" t="s">
        <v>98</v>
      </c>
      <c r="CA326" t="s">
        <v>100</v>
      </c>
      <c r="CB326" t="s">
        <v>102</v>
      </c>
      <c r="CC326" t="s">
        <v>100</v>
      </c>
      <c r="CD326" t="s">
        <v>332</v>
      </c>
      <c r="CE326" t="s">
        <v>100</v>
      </c>
      <c r="CF326" t="s">
        <v>509</v>
      </c>
      <c r="CG326" t="s">
        <v>97</v>
      </c>
      <c r="CI326" t="s">
        <v>98</v>
      </c>
      <c r="CJ326" t="s">
        <v>2874</v>
      </c>
      <c r="CK326" t="s">
        <v>2874</v>
      </c>
      <c r="CL326" t="b">
        <f t="shared" si="15"/>
        <v>1</v>
      </c>
      <c r="CM326" t="s">
        <v>2874</v>
      </c>
      <c r="CN326" t="s">
        <v>2874</v>
      </c>
      <c r="CO326" t="b">
        <f t="shared" si="16"/>
        <v>1</v>
      </c>
      <c r="CP326" t="s">
        <v>2872</v>
      </c>
      <c r="CQ326" t="s">
        <v>2874</v>
      </c>
      <c r="CR326" t="b">
        <f t="shared" si="17"/>
        <v>0</v>
      </c>
    </row>
    <row r="327" spans="1:96" x14ac:dyDescent="0.35">
      <c r="A327" s="1">
        <v>43395.334629629629</v>
      </c>
      <c r="B327">
        <v>312</v>
      </c>
      <c r="C327">
        <v>7.82567022102018E+20</v>
      </c>
      <c r="D327" t="s">
        <v>82</v>
      </c>
      <c r="E327">
        <v>79267</v>
      </c>
      <c r="F327" t="s">
        <v>83</v>
      </c>
      <c r="G327" t="s">
        <v>84</v>
      </c>
      <c r="H327" t="s">
        <v>85</v>
      </c>
      <c r="I327" s="1">
        <v>43417.1409375</v>
      </c>
      <c r="J327">
        <v>1504</v>
      </c>
      <c r="K327">
        <v>6.5</v>
      </c>
      <c r="L327">
        <v>65</v>
      </c>
      <c r="M327">
        <v>10</v>
      </c>
      <c r="N327" t="b">
        <v>0</v>
      </c>
      <c r="R327" t="s">
        <v>86</v>
      </c>
      <c r="T327" t="s">
        <v>1512</v>
      </c>
      <c r="U327" t="s">
        <v>1513</v>
      </c>
      <c r="V327" t="s">
        <v>89</v>
      </c>
      <c r="W327" t="s">
        <v>90</v>
      </c>
      <c r="Y327" t="s">
        <v>91</v>
      </c>
      <c r="Z327">
        <v>7825670</v>
      </c>
      <c r="AA327" t="s">
        <v>92</v>
      </c>
      <c r="AB327" t="s">
        <v>241</v>
      </c>
      <c r="AC327" t="s">
        <v>242</v>
      </c>
      <c r="AD327" t="s">
        <v>150</v>
      </c>
      <c r="AF327" t="s">
        <v>1514</v>
      </c>
      <c r="AI327" t="s">
        <v>96</v>
      </c>
      <c r="AK327" t="s">
        <v>97</v>
      </c>
      <c r="AM327" t="s">
        <v>98</v>
      </c>
      <c r="AO327" t="s">
        <v>97</v>
      </c>
      <c r="AP327" t="s">
        <v>1515</v>
      </c>
      <c r="AQ327" t="s">
        <v>100</v>
      </c>
      <c r="AR327" t="s">
        <v>101</v>
      </c>
      <c r="AS327" t="s">
        <v>100</v>
      </c>
      <c r="AT327" t="s">
        <v>102</v>
      </c>
      <c r="AU327" t="s">
        <v>98</v>
      </c>
      <c r="AW327" t="s">
        <v>98</v>
      </c>
      <c r="AY327" t="s">
        <v>97</v>
      </c>
      <c r="AZ327" t="s">
        <v>1516</v>
      </c>
      <c r="BA327" t="s">
        <v>104</v>
      </c>
      <c r="BB327" t="s">
        <v>105</v>
      </c>
      <c r="BD327">
        <v>0</v>
      </c>
      <c r="BE327" t="s">
        <v>98</v>
      </c>
      <c r="BF327" t="s">
        <v>98</v>
      </c>
      <c r="BH327" t="s">
        <v>98</v>
      </c>
      <c r="BJ327" t="s">
        <v>98</v>
      </c>
      <c r="BL327" t="s">
        <v>98</v>
      </c>
      <c r="BN327" t="s">
        <v>98</v>
      </c>
      <c r="BP327" t="s">
        <v>98</v>
      </c>
      <c r="BR327" t="s">
        <v>98</v>
      </c>
      <c r="BT327" t="s">
        <v>98</v>
      </c>
      <c r="BU327" t="s">
        <v>98</v>
      </c>
      <c r="BV327" t="s">
        <v>98</v>
      </c>
      <c r="BW327" t="s">
        <v>98</v>
      </c>
      <c r="BY327" t="s">
        <v>98</v>
      </c>
      <c r="CA327" t="s">
        <v>100</v>
      </c>
      <c r="CB327" t="s">
        <v>102</v>
      </c>
      <c r="CC327" t="s">
        <v>97</v>
      </c>
      <c r="CE327" t="s">
        <v>97</v>
      </c>
      <c r="CG327" t="s">
        <v>97</v>
      </c>
      <c r="CI327" t="s">
        <v>98</v>
      </c>
      <c r="CJ327" t="s">
        <v>2875</v>
      </c>
      <c r="CK327" t="s">
        <v>2874</v>
      </c>
      <c r="CL327" t="b">
        <f t="shared" si="15"/>
        <v>0</v>
      </c>
      <c r="CM327" t="s">
        <v>2875</v>
      </c>
      <c r="CN327" t="s">
        <v>2875</v>
      </c>
      <c r="CO327" t="b">
        <f t="shared" si="16"/>
        <v>1</v>
      </c>
      <c r="CP327" t="s">
        <v>2873</v>
      </c>
      <c r="CQ327" t="s">
        <v>2875</v>
      </c>
      <c r="CR327" t="b">
        <f t="shared" si="17"/>
        <v>0</v>
      </c>
    </row>
    <row r="328" spans="1:96" x14ac:dyDescent="0.35">
      <c r="A328" s="1">
        <v>43395.74554398148</v>
      </c>
      <c r="B328">
        <v>480</v>
      </c>
      <c r="C328">
        <v>7.8257522210201797E+20</v>
      </c>
      <c r="D328" t="s">
        <v>82</v>
      </c>
      <c r="E328">
        <v>79285</v>
      </c>
      <c r="F328" t="s">
        <v>83</v>
      </c>
      <c r="G328" t="s">
        <v>84</v>
      </c>
      <c r="H328" t="s">
        <v>85</v>
      </c>
      <c r="I328" s="1">
        <v>43417.270925925928</v>
      </c>
      <c r="J328">
        <v>919</v>
      </c>
      <c r="K328">
        <v>6.5</v>
      </c>
      <c r="L328">
        <v>65</v>
      </c>
      <c r="M328">
        <v>10</v>
      </c>
      <c r="N328" t="b">
        <v>0</v>
      </c>
      <c r="R328" t="s">
        <v>86</v>
      </c>
      <c r="T328" t="s">
        <v>1517</v>
      </c>
      <c r="U328" t="s">
        <v>1518</v>
      </c>
      <c r="V328" t="s">
        <v>89</v>
      </c>
      <c r="W328" t="s">
        <v>90</v>
      </c>
      <c r="Y328" t="s">
        <v>91</v>
      </c>
      <c r="Z328">
        <v>7825752</v>
      </c>
      <c r="AA328" t="s">
        <v>92</v>
      </c>
      <c r="AB328" t="s">
        <v>241</v>
      </c>
      <c r="AC328" t="s">
        <v>242</v>
      </c>
      <c r="AD328" t="s">
        <v>150</v>
      </c>
      <c r="AF328" t="s">
        <v>1519</v>
      </c>
      <c r="AI328" t="s">
        <v>96</v>
      </c>
      <c r="AK328" t="s">
        <v>97</v>
      </c>
      <c r="AM328" t="s">
        <v>98</v>
      </c>
      <c r="AO328" t="s">
        <v>97</v>
      </c>
      <c r="AP328" t="s">
        <v>1520</v>
      </c>
      <c r="AQ328" t="s">
        <v>100</v>
      </c>
      <c r="AR328" t="s">
        <v>101</v>
      </c>
      <c r="AS328" t="s">
        <v>100</v>
      </c>
      <c r="AT328" t="s">
        <v>102</v>
      </c>
      <c r="AU328" t="s">
        <v>98</v>
      </c>
      <c r="AW328" t="s">
        <v>98</v>
      </c>
      <c r="AY328" t="s">
        <v>97</v>
      </c>
      <c r="AZ328" t="s">
        <v>763</v>
      </c>
      <c r="BA328" t="s">
        <v>104</v>
      </c>
      <c r="BB328" t="s">
        <v>105</v>
      </c>
      <c r="BD328">
        <v>0</v>
      </c>
      <c r="BE328" t="s">
        <v>98</v>
      </c>
      <c r="BF328" t="s">
        <v>98</v>
      </c>
      <c r="BH328" t="s">
        <v>98</v>
      </c>
      <c r="BJ328" t="s">
        <v>98</v>
      </c>
      <c r="BL328" t="s">
        <v>98</v>
      </c>
      <c r="BN328" t="s">
        <v>98</v>
      </c>
      <c r="BP328" t="s">
        <v>98</v>
      </c>
      <c r="BR328" t="s">
        <v>98</v>
      </c>
      <c r="BT328" t="s">
        <v>98</v>
      </c>
      <c r="BU328" t="s">
        <v>98</v>
      </c>
      <c r="BV328" t="s">
        <v>98</v>
      </c>
      <c r="BW328" t="s">
        <v>98</v>
      </c>
      <c r="BY328" t="s">
        <v>98</v>
      </c>
      <c r="CA328" t="s">
        <v>100</v>
      </c>
      <c r="CB328" t="s">
        <v>102</v>
      </c>
      <c r="CC328" t="s">
        <v>97</v>
      </c>
      <c r="CE328" t="s">
        <v>97</v>
      </c>
      <c r="CG328" t="s">
        <v>97</v>
      </c>
      <c r="CI328" t="s">
        <v>98</v>
      </c>
      <c r="CJ328" t="s">
        <v>2875</v>
      </c>
      <c r="CK328" t="s">
        <v>2875</v>
      </c>
      <c r="CL328" t="b">
        <f t="shared" si="15"/>
        <v>1</v>
      </c>
      <c r="CM328" t="s">
        <v>2875</v>
      </c>
      <c r="CN328" t="s">
        <v>2876</v>
      </c>
      <c r="CO328" t="b">
        <f t="shared" si="16"/>
        <v>0</v>
      </c>
      <c r="CP328" t="s">
        <v>2874</v>
      </c>
      <c r="CQ328" t="s">
        <v>2875</v>
      </c>
      <c r="CR328" t="b">
        <f t="shared" si="17"/>
        <v>0</v>
      </c>
    </row>
    <row r="329" spans="1:96" x14ac:dyDescent="0.35">
      <c r="A329" s="1">
        <v>43388.808553240742</v>
      </c>
      <c r="B329">
        <v>632</v>
      </c>
      <c r="C329">
        <v>7.8304231510201795E+20</v>
      </c>
      <c r="D329" t="s">
        <v>82</v>
      </c>
      <c r="E329">
        <v>78786</v>
      </c>
      <c r="F329" t="s">
        <v>139</v>
      </c>
      <c r="G329" t="s">
        <v>140</v>
      </c>
      <c r="H329" t="s">
        <v>141</v>
      </c>
      <c r="I329" s="1">
        <v>43409.041608796295</v>
      </c>
      <c r="J329">
        <v>1053</v>
      </c>
      <c r="K329">
        <v>6</v>
      </c>
      <c r="L329">
        <v>60</v>
      </c>
      <c r="M329">
        <v>10</v>
      </c>
      <c r="N329" t="b">
        <v>0</v>
      </c>
      <c r="O329" t="s">
        <v>142</v>
      </c>
      <c r="P329" t="s">
        <v>143</v>
      </c>
      <c r="Q329" t="s">
        <v>144</v>
      </c>
      <c r="R329" t="s">
        <v>145</v>
      </c>
      <c r="S329" s="1">
        <v>43415.895486111112</v>
      </c>
      <c r="T329" t="s">
        <v>1521</v>
      </c>
      <c r="U329" t="s">
        <v>1522</v>
      </c>
      <c r="V329" t="s">
        <v>89</v>
      </c>
      <c r="W329" t="s">
        <v>90</v>
      </c>
      <c r="Y329" t="s">
        <v>91</v>
      </c>
      <c r="Z329">
        <v>7830423</v>
      </c>
      <c r="AA329" t="s">
        <v>92</v>
      </c>
      <c r="AB329" t="s">
        <v>148</v>
      </c>
      <c r="AC329" t="s">
        <v>149</v>
      </c>
      <c r="AD329" t="s">
        <v>150</v>
      </c>
      <c r="AF329" t="s">
        <v>1523</v>
      </c>
      <c r="AI329" t="s">
        <v>152</v>
      </c>
      <c r="AK329" t="s">
        <v>97</v>
      </c>
      <c r="AM329" t="s">
        <v>98</v>
      </c>
      <c r="AO329" t="s">
        <v>97</v>
      </c>
      <c r="AQ329" t="s">
        <v>100</v>
      </c>
      <c r="AR329" t="s">
        <v>244</v>
      </c>
      <c r="AS329" t="s">
        <v>100</v>
      </c>
      <c r="AT329" t="s">
        <v>156</v>
      </c>
      <c r="AU329" t="s">
        <v>98</v>
      </c>
      <c r="AW329" t="s">
        <v>98</v>
      </c>
      <c r="AY329" t="s">
        <v>97</v>
      </c>
      <c r="BA329" t="s">
        <v>100</v>
      </c>
      <c r="BB329" t="s">
        <v>382</v>
      </c>
      <c r="BC329" t="s">
        <v>98</v>
      </c>
      <c r="BD329">
        <v>0</v>
      </c>
      <c r="BE329" t="s">
        <v>98</v>
      </c>
      <c r="BF329" t="s">
        <v>98</v>
      </c>
      <c r="BH329" t="s">
        <v>98</v>
      </c>
      <c r="BJ329" t="s">
        <v>98</v>
      </c>
      <c r="BL329" t="s">
        <v>98</v>
      </c>
      <c r="BN329" t="s">
        <v>98</v>
      </c>
      <c r="BP329" t="s">
        <v>98</v>
      </c>
      <c r="BR329" t="s">
        <v>98</v>
      </c>
      <c r="BT329" t="s">
        <v>98</v>
      </c>
      <c r="BU329" t="s">
        <v>98</v>
      </c>
      <c r="BV329" t="s">
        <v>98</v>
      </c>
      <c r="BW329" t="s">
        <v>98</v>
      </c>
      <c r="BY329" t="s">
        <v>98</v>
      </c>
      <c r="CA329" t="s">
        <v>100</v>
      </c>
      <c r="CB329" t="s">
        <v>158</v>
      </c>
      <c r="CC329" t="s">
        <v>97</v>
      </c>
      <c r="CE329" t="s">
        <v>97</v>
      </c>
      <c r="CG329" t="s">
        <v>97</v>
      </c>
      <c r="CI329" t="s">
        <v>98</v>
      </c>
      <c r="CJ329" t="s">
        <v>98</v>
      </c>
      <c r="CK329" t="s">
        <v>98</v>
      </c>
      <c r="CL329" t="b">
        <f t="shared" si="15"/>
        <v>1</v>
      </c>
      <c r="CM329" t="s">
        <v>98</v>
      </c>
      <c r="CN329" t="s">
        <v>98</v>
      </c>
      <c r="CO329" t="b">
        <f t="shared" si="16"/>
        <v>1</v>
      </c>
      <c r="CP329" t="s">
        <v>2875</v>
      </c>
      <c r="CQ329" t="s">
        <v>98</v>
      </c>
      <c r="CR329" t="b">
        <f t="shared" si="17"/>
        <v>0</v>
      </c>
    </row>
    <row r="330" spans="1:96" x14ac:dyDescent="0.35">
      <c r="A330" s="1">
        <v>43390.773877314816</v>
      </c>
      <c r="B330">
        <v>1629</v>
      </c>
      <c r="C330">
        <v>7.83043517102018E+20</v>
      </c>
      <c r="D330" t="s">
        <v>82</v>
      </c>
      <c r="E330">
        <v>78788</v>
      </c>
      <c r="F330" t="s">
        <v>139</v>
      </c>
      <c r="G330" t="s">
        <v>140</v>
      </c>
      <c r="H330" t="s">
        <v>141</v>
      </c>
      <c r="I330" s="1">
        <v>43409.078912037039</v>
      </c>
      <c r="J330">
        <v>2664</v>
      </c>
      <c r="K330">
        <v>5.5</v>
      </c>
      <c r="L330">
        <v>55</v>
      </c>
      <c r="M330">
        <v>10</v>
      </c>
      <c r="N330" t="b">
        <v>0</v>
      </c>
      <c r="R330" t="s">
        <v>86</v>
      </c>
      <c r="T330" t="s">
        <v>1524</v>
      </c>
      <c r="U330" t="s">
        <v>924</v>
      </c>
      <c r="V330" t="s">
        <v>89</v>
      </c>
      <c r="W330" t="s">
        <v>90</v>
      </c>
      <c r="Y330" t="s">
        <v>91</v>
      </c>
      <c r="Z330">
        <v>7830435</v>
      </c>
      <c r="AA330" t="s">
        <v>92</v>
      </c>
      <c r="AB330" t="s">
        <v>148</v>
      </c>
      <c r="AC330" t="s">
        <v>149</v>
      </c>
      <c r="AD330" t="s">
        <v>150</v>
      </c>
      <c r="AF330" t="s">
        <v>1525</v>
      </c>
      <c r="AI330" t="s">
        <v>152</v>
      </c>
      <c r="AK330" t="s">
        <v>97</v>
      </c>
      <c r="AM330" t="s">
        <v>98</v>
      </c>
      <c r="AO330" t="s">
        <v>100</v>
      </c>
      <c r="AP330" t="s">
        <v>1526</v>
      </c>
      <c r="AQ330" t="s">
        <v>100</v>
      </c>
      <c r="AR330" t="s">
        <v>244</v>
      </c>
      <c r="AS330" t="s">
        <v>100</v>
      </c>
      <c r="AT330" t="s">
        <v>156</v>
      </c>
      <c r="AU330" t="s">
        <v>98</v>
      </c>
      <c r="AW330" t="s">
        <v>98</v>
      </c>
      <c r="AY330" t="s">
        <v>97</v>
      </c>
      <c r="BA330" t="s">
        <v>104</v>
      </c>
      <c r="BB330" t="s">
        <v>157</v>
      </c>
      <c r="BC330" t="s">
        <v>98</v>
      </c>
      <c r="BD330">
        <v>0</v>
      </c>
      <c r="BE330" t="s">
        <v>98</v>
      </c>
      <c r="BF330" t="s">
        <v>98</v>
      </c>
      <c r="BH330" t="s">
        <v>98</v>
      </c>
      <c r="BJ330" t="s">
        <v>98</v>
      </c>
      <c r="BL330" t="s">
        <v>98</v>
      </c>
      <c r="BN330" t="s">
        <v>98</v>
      </c>
      <c r="BP330" t="s">
        <v>98</v>
      </c>
      <c r="BR330" t="s">
        <v>98</v>
      </c>
      <c r="BT330" t="s">
        <v>98</v>
      </c>
      <c r="BU330" t="s">
        <v>98</v>
      </c>
      <c r="BV330" t="s">
        <v>98</v>
      </c>
      <c r="BW330" t="s">
        <v>98</v>
      </c>
      <c r="BY330" t="s">
        <v>98</v>
      </c>
      <c r="CA330" t="s">
        <v>100</v>
      </c>
      <c r="CB330" t="s">
        <v>158</v>
      </c>
      <c r="CC330" t="s">
        <v>97</v>
      </c>
      <c r="CE330" t="s">
        <v>97</v>
      </c>
      <c r="CG330" t="s">
        <v>97</v>
      </c>
      <c r="CI330" t="s">
        <v>98</v>
      </c>
      <c r="CJ330" t="s">
        <v>2876</v>
      </c>
      <c r="CK330" t="s">
        <v>2876</v>
      </c>
      <c r="CL330" t="b">
        <f t="shared" si="15"/>
        <v>1</v>
      </c>
      <c r="CM330" t="s">
        <v>2876</v>
      </c>
      <c r="CN330" t="s">
        <v>2872</v>
      </c>
      <c r="CO330" t="b">
        <f t="shared" si="16"/>
        <v>0</v>
      </c>
      <c r="CP330" t="s">
        <v>2905</v>
      </c>
      <c r="CQ330" t="s">
        <v>2905</v>
      </c>
      <c r="CR330" t="b">
        <f t="shared" si="17"/>
        <v>1</v>
      </c>
    </row>
    <row r="331" spans="1:96" x14ac:dyDescent="0.35">
      <c r="A331" s="1">
        <v>43395.514131944445</v>
      </c>
      <c r="B331">
        <v>1154</v>
      </c>
      <c r="C331">
        <v>7.8310852210201802E+20</v>
      </c>
      <c r="D331" t="s">
        <v>82</v>
      </c>
      <c r="E331">
        <v>79475</v>
      </c>
      <c r="F331" t="s">
        <v>83</v>
      </c>
      <c r="G331" t="s">
        <v>84</v>
      </c>
      <c r="H331" t="s">
        <v>85</v>
      </c>
      <c r="I331" s="1">
        <v>43419.24046296296</v>
      </c>
      <c r="J331">
        <v>2011</v>
      </c>
      <c r="K331">
        <v>6.5</v>
      </c>
      <c r="L331">
        <v>54.17</v>
      </c>
      <c r="M331">
        <v>12</v>
      </c>
      <c r="N331" t="b">
        <v>0</v>
      </c>
      <c r="R331" t="s">
        <v>86</v>
      </c>
      <c r="T331" t="s">
        <v>1527</v>
      </c>
      <c r="U331" t="s">
        <v>1528</v>
      </c>
      <c r="V331" t="s">
        <v>89</v>
      </c>
      <c r="W331" t="s">
        <v>90</v>
      </c>
      <c r="Y331" t="s">
        <v>91</v>
      </c>
      <c r="Z331">
        <v>7831085</v>
      </c>
      <c r="AA331" t="s">
        <v>92</v>
      </c>
      <c r="AB331" t="s">
        <v>92</v>
      </c>
      <c r="AC331" t="s">
        <v>446</v>
      </c>
      <c r="AD331" t="s">
        <v>150</v>
      </c>
      <c r="AF331" t="s">
        <v>1529</v>
      </c>
      <c r="AI331" t="s">
        <v>96</v>
      </c>
      <c r="AK331" t="s">
        <v>97</v>
      </c>
      <c r="AM331" t="s">
        <v>98</v>
      </c>
      <c r="AO331" t="s">
        <v>97</v>
      </c>
      <c r="AP331" t="s">
        <v>1530</v>
      </c>
      <c r="AQ331" t="s">
        <v>104</v>
      </c>
      <c r="AR331" t="s">
        <v>298</v>
      </c>
      <c r="AS331" t="s">
        <v>100</v>
      </c>
      <c r="AT331" t="s">
        <v>102</v>
      </c>
      <c r="AU331" t="s">
        <v>100</v>
      </c>
      <c r="AV331" t="s">
        <v>876</v>
      </c>
      <c r="AW331" t="s">
        <v>100</v>
      </c>
      <c r="AX331" t="s">
        <v>163</v>
      </c>
      <c r="AY331" t="s">
        <v>97</v>
      </c>
      <c r="AZ331" t="s">
        <v>1531</v>
      </c>
      <c r="BA331" t="s">
        <v>97</v>
      </c>
      <c r="BD331">
        <v>0</v>
      </c>
      <c r="BE331" t="s">
        <v>98</v>
      </c>
      <c r="BF331" t="s">
        <v>98</v>
      </c>
      <c r="BH331" t="s">
        <v>98</v>
      </c>
      <c r="BJ331" t="s">
        <v>98</v>
      </c>
      <c r="BL331" t="s">
        <v>98</v>
      </c>
      <c r="BN331" t="s">
        <v>98</v>
      </c>
      <c r="BP331" t="s">
        <v>98</v>
      </c>
      <c r="BR331" t="s">
        <v>98</v>
      </c>
      <c r="BT331" t="s">
        <v>98</v>
      </c>
      <c r="BU331" t="s">
        <v>98</v>
      </c>
      <c r="BV331" t="s">
        <v>98</v>
      </c>
      <c r="BW331" t="s">
        <v>98</v>
      </c>
      <c r="BY331" t="s">
        <v>98</v>
      </c>
      <c r="CA331" t="s">
        <v>100</v>
      </c>
      <c r="CB331" t="s">
        <v>186</v>
      </c>
      <c r="CC331" t="s">
        <v>100</v>
      </c>
      <c r="CD331" t="s">
        <v>187</v>
      </c>
      <c r="CE331" t="s">
        <v>97</v>
      </c>
      <c r="CG331" t="s">
        <v>97</v>
      </c>
      <c r="CI331" t="s">
        <v>98</v>
      </c>
      <c r="CJ331" t="s">
        <v>2872</v>
      </c>
      <c r="CK331" t="s">
        <v>2872</v>
      </c>
      <c r="CL331" t="b">
        <f t="shared" si="15"/>
        <v>1</v>
      </c>
      <c r="CM331" t="s">
        <v>2872</v>
      </c>
      <c r="CN331" t="s">
        <v>2872</v>
      </c>
      <c r="CO331" t="b">
        <f t="shared" si="16"/>
        <v>1</v>
      </c>
      <c r="CP331" t="s">
        <v>98</v>
      </c>
      <c r="CQ331" t="s">
        <v>2872</v>
      </c>
      <c r="CR331" t="b">
        <f t="shared" si="17"/>
        <v>0</v>
      </c>
    </row>
    <row r="332" spans="1:96" x14ac:dyDescent="0.35">
      <c r="A332" s="1">
        <v>43395.511134259257</v>
      </c>
      <c r="B332">
        <v>1996</v>
      </c>
      <c r="C332">
        <v>7.8336272210201805E+20</v>
      </c>
      <c r="D332" t="s">
        <v>82</v>
      </c>
      <c r="E332">
        <v>79478</v>
      </c>
      <c r="F332" t="s">
        <v>83</v>
      </c>
      <c r="G332" t="s">
        <v>84</v>
      </c>
      <c r="H332" t="s">
        <v>85</v>
      </c>
      <c r="I332" s="1">
        <v>43419.259085648147</v>
      </c>
      <c r="J332">
        <v>2881</v>
      </c>
      <c r="K332">
        <v>7.5</v>
      </c>
      <c r="L332">
        <v>75</v>
      </c>
      <c r="M332">
        <v>10</v>
      </c>
      <c r="N332" t="b">
        <v>0</v>
      </c>
      <c r="R332" t="s">
        <v>86</v>
      </c>
      <c r="T332" t="s">
        <v>1532</v>
      </c>
      <c r="U332" t="s">
        <v>1533</v>
      </c>
      <c r="V332" t="s">
        <v>89</v>
      </c>
      <c r="W332" t="s">
        <v>90</v>
      </c>
      <c r="Y332" t="s">
        <v>91</v>
      </c>
      <c r="Z332">
        <v>7833627</v>
      </c>
      <c r="AA332" t="s">
        <v>92</v>
      </c>
      <c r="AB332" t="s">
        <v>92</v>
      </c>
      <c r="AC332" t="s">
        <v>446</v>
      </c>
      <c r="AD332" t="s">
        <v>150</v>
      </c>
      <c r="AF332" t="s">
        <v>1534</v>
      </c>
      <c r="AI332" t="s">
        <v>96</v>
      </c>
      <c r="AK332" t="s">
        <v>97</v>
      </c>
      <c r="AM332" t="s">
        <v>98</v>
      </c>
      <c r="AO332" t="s">
        <v>97</v>
      </c>
      <c r="AP332" t="s">
        <v>1535</v>
      </c>
      <c r="AQ332" t="s">
        <v>100</v>
      </c>
      <c r="AR332" t="s">
        <v>101</v>
      </c>
      <c r="AS332" t="s">
        <v>97</v>
      </c>
      <c r="AU332" t="s">
        <v>98</v>
      </c>
      <c r="AW332" t="s">
        <v>98</v>
      </c>
      <c r="AY332" t="s">
        <v>97</v>
      </c>
      <c r="AZ332" t="s">
        <v>1536</v>
      </c>
      <c r="BA332" t="s">
        <v>104</v>
      </c>
      <c r="BB332" t="s">
        <v>105</v>
      </c>
      <c r="BD332">
        <v>0</v>
      </c>
      <c r="BE332" t="s">
        <v>98</v>
      </c>
      <c r="BF332" t="s">
        <v>98</v>
      </c>
      <c r="BH332" t="s">
        <v>98</v>
      </c>
      <c r="BJ332" t="s">
        <v>98</v>
      </c>
      <c r="BL332" t="s">
        <v>98</v>
      </c>
      <c r="BN332" t="s">
        <v>98</v>
      </c>
      <c r="BP332" t="s">
        <v>98</v>
      </c>
      <c r="BR332" t="s">
        <v>98</v>
      </c>
      <c r="BT332" t="s">
        <v>98</v>
      </c>
      <c r="BU332" t="s">
        <v>98</v>
      </c>
      <c r="BV332" t="s">
        <v>98</v>
      </c>
      <c r="BW332" t="s">
        <v>98</v>
      </c>
      <c r="BY332" t="s">
        <v>98</v>
      </c>
      <c r="CA332" t="s">
        <v>100</v>
      </c>
      <c r="CB332" t="s">
        <v>186</v>
      </c>
      <c r="CC332" t="s">
        <v>97</v>
      </c>
      <c r="CE332" t="s">
        <v>97</v>
      </c>
      <c r="CG332" t="s">
        <v>97</v>
      </c>
      <c r="CI332" t="s">
        <v>98</v>
      </c>
      <c r="CJ332" t="s">
        <v>2873</v>
      </c>
      <c r="CK332" t="s">
        <v>2873</v>
      </c>
      <c r="CL332" t="b">
        <f t="shared" si="15"/>
        <v>1</v>
      </c>
      <c r="CM332" t="s">
        <v>2873</v>
      </c>
      <c r="CN332" t="s">
        <v>2873</v>
      </c>
      <c r="CO332" t="b">
        <f t="shared" si="16"/>
        <v>1</v>
      </c>
      <c r="CP332" t="s">
        <v>2872</v>
      </c>
      <c r="CQ332" t="s">
        <v>2873</v>
      </c>
      <c r="CR332" t="b">
        <f t="shared" si="17"/>
        <v>0</v>
      </c>
    </row>
    <row r="333" spans="1:96" x14ac:dyDescent="0.35">
      <c r="A333" s="1">
        <v>43395.605763888889</v>
      </c>
      <c r="B333">
        <v>380</v>
      </c>
      <c r="C333">
        <v>7.8336432210201805E+20</v>
      </c>
      <c r="D333" t="s">
        <v>82</v>
      </c>
      <c r="E333">
        <v>79484</v>
      </c>
      <c r="F333" t="s">
        <v>83</v>
      </c>
      <c r="G333" t="s">
        <v>84</v>
      </c>
      <c r="H333" t="s">
        <v>85</v>
      </c>
      <c r="I333" s="1">
        <v>43419.262083333335</v>
      </c>
      <c r="J333">
        <v>831</v>
      </c>
      <c r="K333">
        <v>7.5</v>
      </c>
      <c r="L333">
        <v>62.5</v>
      </c>
      <c r="M333">
        <v>12</v>
      </c>
      <c r="N333" t="b">
        <v>0</v>
      </c>
      <c r="R333" t="s">
        <v>86</v>
      </c>
      <c r="T333" t="s">
        <v>1537</v>
      </c>
      <c r="U333" t="s">
        <v>1538</v>
      </c>
      <c r="V333" t="s">
        <v>89</v>
      </c>
      <c r="W333" t="s">
        <v>90</v>
      </c>
      <c r="Y333" t="s">
        <v>91</v>
      </c>
      <c r="Z333">
        <v>7833643</v>
      </c>
      <c r="AA333" t="s">
        <v>92</v>
      </c>
      <c r="AB333" t="s">
        <v>92</v>
      </c>
      <c r="AC333" t="s">
        <v>446</v>
      </c>
      <c r="AD333" t="s">
        <v>150</v>
      </c>
      <c r="AF333" t="s">
        <v>1539</v>
      </c>
      <c r="AI333" t="s">
        <v>152</v>
      </c>
      <c r="AK333" t="s">
        <v>97</v>
      </c>
      <c r="AM333" t="s">
        <v>98</v>
      </c>
      <c r="AO333" t="s">
        <v>97</v>
      </c>
      <c r="AP333" t="s">
        <v>1540</v>
      </c>
      <c r="AQ333" t="s">
        <v>100</v>
      </c>
      <c r="AR333" t="s">
        <v>101</v>
      </c>
      <c r="AS333" t="s">
        <v>98</v>
      </c>
      <c r="AU333" t="s">
        <v>104</v>
      </c>
      <c r="AV333" t="s">
        <v>183</v>
      </c>
      <c r="AW333" t="s">
        <v>100</v>
      </c>
      <c r="AX333" t="s">
        <v>163</v>
      </c>
      <c r="AY333" t="s">
        <v>98</v>
      </c>
      <c r="BA333" t="s">
        <v>97</v>
      </c>
      <c r="BC333" t="s">
        <v>1541</v>
      </c>
      <c r="BD333">
        <v>0</v>
      </c>
      <c r="BE333" t="s">
        <v>98</v>
      </c>
      <c r="BF333" t="s">
        <v>98</v>
      </c>
      <c r="BH333" t="s">
        <v>98</v>
      </c>
      <c r="BJ333" t="s">
        <v>98</v>
      </c>
      <c r="BL333" t="s">
        <v>98</v>
      </c>
      <c r="BN333" t="s">
        <v>98</v>
      </c>
      <c r="BP333" t="s">
        <v>97</v>
      </c>
      <c r="BQ333" t="s">
        <v>1542</v>
      </c>
      <c r="BR333" t="s">
        <v>97</v>
      </c>
      <c r="BT333" t="s">
        <v>98</v>
      </c>
      <c r="BU333" t="s">
        <v>98</v>
      </c>
      <c r="BV333" t="s">
        <v>98</v>
      </c>
      <c r="BW333" t="s">
        <v>98</v>
      </c>
      <c r="BY333" t="s">
        <v>98</v>
      </c>
      <c r="CA333" t="s">
        <v>100</v>
      </c>
      <c r="CB333" t="s">
        <v>186</v>
      </c>
      <c r="CC333" t="s">
        <v>100</v>
      </c>
      <c r="CD333" t="s">
        <v>187</v>
      </c>
      <c r="CE333" t="s">
        <v>97</v>
      </c>
      <c r="CG333" t="s">
        <v>97</v>
      </c>
      <c r="CI333" t="s">
        <v>98</v>
      </c>
      <c r="CJ333" t="s">
        <v>2874</v>
      </c>
      <c r="CK333" t="s">
        <v>2874</v>
      </c>
      <c r="CL333" t="b">
        <f t="shared" si="15"/>
        <v>1</v>
      </c>
      <c r="CM333" t="s">
        <v>2874</v>
      </c>
      <c r="CN333" t="s">
        <v>2874</v>
      </c>
      <c r="CO333" t="b">
        <f t="shared" si="16"/>
        <v>1</v>
      </c>
      <c r="CP333" t="s">
        <v>2873</v>
      </c>
      <c r="CQ333" t="s">
        <v>2874</v>
      </c>
      <c r="CR333" t="b">
        <f t="shared" si="17"/>
        <v>0</v>
      </c>
    </row>
    <row r="334" spans="1:96" x14ac:dyDescent="0.35">
      <c r="A334" s="1">
        <v>43395.625393518516</v>
      </c>
      <c r="B334">
        <v>1007</v>
      </c>
      <c r="C334">
        <v>7.83418222102018E+20</v>
      </c>
      <c r="D334" t="s">
        <v>82</v>
      </c>
      <c r="E334">
        <v>79486</v>
      </c>
      <c r="F334" t="s">
        <v>83</v>
      </c>
      <c r="G334" t="s">
        <v>84</v>
      </c>
      <c r="H334" t="s">
        <v>85</v>
      </c>
      <c r="I334" s="1">
        <v>43419.281273148146</v>
      </c>
      <c r="J334">
        <v>1796</v>
      </c>
      <c r="K334">
        <v>6.5</v>
      </c>
      <c r="L334">
        <v>54.17</v>
      </c>
      <c r="M334">
        <v>12</v>
      </c>
      <c r="N334" t="b">
        <v>0</v>
      </c>
      <c r="R334" t="s">
        <v>86</v>
      </c>
      <c r="T334" t="s">
        <v>1543</v>
      </c>
      <c r="U334" t="s">
        <v>1544</v>
      </c>
      <c r="V334" t="s">
        <v>89</v>
      </c>
      <c r="W334" t="s">
        <v>90</v>
      </c>
      <c r="Y334" t="s">
        <v>91</v>
      </c>
      <c r="Z334">
        <v>7834182</v>
      </c>
      <c r="AA334" t="s">
        <v>92</v>
      </c>
      <c r="AB334" t="s">
        <v>92</v>
      </c>
      <c r="AC334" t="s">
        <v>446</v>
      </c>
      <c r="AD334" t="s">
        <v>150</v>
      </c>
      <c r="AF334" t="s">
        <v>1545</v>
      </c>
      <c r="AI334" t="s">
        <v>152</v>
      </c>
      <c r="AK334" t="s">
        <v>97</v>
      </c>
      <c r="AM334" t="s">
        <v>98</v>
      </c>
      <c r="AO334" t="s">
        <v>97</v>
      </c>
      <c r="AP334" t="s">
        <v>1546</v>
      </c>
      <c r="AQ334" t="s">
        <v>100</v>
      </c>
      <c r="AR334" t="s">
        <v>101</v>
      </c>
      <c r="AS334" t="s">
        <v>98</v>
      </c>
      <c r="AU334" t="s">
        <v>104</v>
      </c>
      <c r="AV334" t="s">
        <v>183</v>
      </c>
      <c r="AW334" t="s">
        <v>100</v>
      </c>
      <c r="AX334" t="s">
        <v>163</v>
      </c>
      <c r="AY334" t="s">
        <v>98</v>
      </c>
      <c r="AZ334" t="s">
        <v>1547</v>
      </c>
      <c r="BA334" t="s">
        <v>100</v>
      </c>
      <c r="BB334" t="s">
        <v>185</v>
      </c>
      <c r="BC334" t="s">
        <v>1541</v>
      </c>
      <c r="BD334">
        <v>0</v>
      </c>
      <c r="BE334" t="s">
        <v>98</v>
      </c>
      <c r="BF334" t="s">
        <v>98</v>
      </c>
      <c r="BH334" t="s">
        <v>98</v>
      </c>
      <c r="BJ334" t="s">
        <v>98</v>
      </c>
      <c r="BL334" t="s">
        <v>98</v>
      </c>
      <c r="BN334" t="s">
        <v>98</v>
      </c>
      <c r="BP334" t="s">
        <v>97</v>
      </c>
      <c r="BQ334" t="s">
        <v>1547</v>
      </c>
      <c r="BR334" t="s">
        <v>97</v>
      </c>
      <c r="BT334" t="s">
        <v>98</v>
      </c>
      <c r="BU334" t="s">
        <v>98</v>
      </c>
      <c r="BV334" t="s">
        <v>98</v>
      </c>
      <c r="BW334" t="s">
        <v>98</v>
      </c>
      <c r="BY334" t="s">
        <v>98</v>
      </c>
      <c r="CA334" t="s">
        <v>100</v>
      </c>
      <c r="CB334" t="s">
        <v>186</v>
      </c>
      <c r="CC334" t="s">
        <v>100</v>
      </c>
      <c r="CD334" t="s">
        <v>187</v>
      </c>
      <c r="CE334" t="s">
        <v>97</v>
      </c>
      <c r="CG334" t="s">
        <v>97</v>
      </c>
      <c r="CI334" t="s">
        <v>98</v>
      </c>
      <c r="CJ334" t="s">
        <v>2875</v>
      </c>
      <c r="CK334" t="s">
        <v>2874</v>
      </c>
      <c r="CL334" t="b">
        <f t="shared" si="15"/>
        <v>0</v>
      </c>
      <c r="CM334" t="s">
        <v>2875</v>
      </c>
      <c r="CN334" t="s">
        <v>2875</v>
      </c>
      <c r="CO334" t="b">
        <f t="shared" si="16"/>
        <v>1</v>
      </c>
      <c r="CP334" t="s">
        <v>2874</v>
      </c>
      <c r="CQ334" t="s">
        <v>2875</v>
      </c>
      <c r="CR334" t="b">
        <f t="shared" si="17"/>
        <v>0</v>
      </c>
    </row>
    <row r="335" spans="1:96" x14ac:dyDescent="0.35">
      <c r="A335" s="1">
        <v>43388.435277777775</v>
      </c>
      <c r="B335">
        <v>1189</v>
      </c>
      <c r="C335">
        <v>8.0021501510201796E+20</v>
      </c>
      <c r="D335" t="s">
        <v>82</v>
      </c>
      <c r="E335">
        <v>79015</v>
      </c>
      <c r="F335" t="s">
        <v>106</v>
      </c>
      <c r="G335" t="s">
        <v>107</v>
      </c>
      <c r="H335" t="s">
        <v>108</v>
      </c>
      <c r="I335" s="1">
        <v>43413.040543981479</v>
      </c>
      <c r="J335">
        <v>1667</v>
      </c>
      <c r="K335">
        <v>4.5</v>
      </c>
      <c r="L335">
        <v>45</v>
      </c>
      <c r="M335">
        <v>10</v>
      </c>
      <c r="N335" t="b">
        <v>0</v>
      </c>
      <c r="R335" t="s">
        <v>86</v>
      </c>
      <c r="T335" t="s">
        <v>1548</v>
      </c>
      <c r="U335" t="s">
        <v>1549</v>
      </c>
      <c r="V335" t="s">
        <v>89</v>
      </c>
      <c r="W335" t="s">
        <v>90</v>
      </c>
      <c r="Y335" t="s">
        <v>91</v>
      </c>
      <c r="Z335">
        <v>8002150</v>
      </c>
      <c r="AA335" t="s">
        <v>92</v>
      </c>
      <c r="AB335" t="s">
        <v>92</v>
      </c>
      <c r="AC335" t="s">
        <v>111</v>
      </c>
      <c r="AD335" t="s">
        <v>94</v>
      </c>
      <c r="AF335" t="s">
        <v>1550</v>
      </c>
      <c r="AI335" t="s">
        <v>96</v>
      </c>
      <c r="AK335" t="s">
        <v>97</v>
      </c>
      <c r="AM335" t="s">
        <v>98</v>
      </c>
      <c r="AO335" t="s">
        <v>100</v>
      </c>
      <c r="AP335" t="s">
        <v>267</v>
      </c>
      <c r="AQ335" t="s">
        <v>100</v>
      </c>
      <c r="AR335" t="s">
        <v>113</v>
      </c>
      <c r="AS335" t="s">
        <v>100</v>
      </c>
      <c r="AT335" t="s">
        <v>136</v>
      </c>
      <c r="AU335" t="s">
        <v>98</v>
      </c>
      <c r="AW335" t="s">
        <v>98</v>
      </c>
      <c r="AY335" t="s">
        <v>100</v>
      </c>
      <c r="AZ335" t="s">
        <v>121</v>
      </c>
      <c r="BA335" t="s">
        <v>104</v>
      </c>
      <c r="BB335" t="s">
        <v>115</v>
      </c>
      <c r="BC335" t="s">
        <v>98</v>
      </c>
      <c r="BD335">
        <v>0</v>
      </c>
      <c r="BE335" t="s">
        <v>98</v>
      </c>
      <c r="BF335" t="s">
        <v>98</v>
      </c>
      <c r="BH335" t="s">
        <v>98</v>
      </c>
      <c r="BJ335" t="s">
        <v>98</v>
      </c>
      <c r="BL335" t="s">
        <v>98</v>
      </c>
      <c r="BN335" t="s">
        <v>98</v>
      </c>
      <c r="BP335" t="s">
        <v>98</v>
      </c>
      <c r="BR335" t="s">
        <v>98</v>
      </c>
      <c r="BT335" t="s">
        <v>98</v>
      </c>
      <c r="BU335" t="s">
        <v>98</v>
      </c>
      <c r="BV335" t="s">
        <v>98</v>
      </c>
      <c r="BW335" t="s">
        <v>98</v>
      </c>
      <c r="BY335" t="s">
        <v>98</v>
      </c>
      <c r="CA335" t="s">
        <v>100</v>
      </c>
      <c r="CB335" t="s">
        <v>216</v>
      </c>
      <c r="CC335" t="s">
        <v>97</v>
      </c>
      <c r="CE335" t="s">
        <v>97</v>
      </c>
      <c r="CG335" t="s">
        <v>97</v>
      </c>
      <c r="CI335" t="s">
        <v>98</v>
      </c>
      <c r="CJ335" t="s">
        <v>2875</v>
      </c>
      <c r="CK335" t="s">
        <v>2875</v>
      </c>
      <c r="CL335" t="b">
        <f t="shared" si="15"/>
        <v>1</v>
      </c>
      <c r="CM335" t="s">
        <v>2875</v>
      </c>
      <c r="CN335" t="s">
        <v>2876</v>
      </c>
      <c r="CO335" t="b">
        <f t="shared" si="16"/>
        <v>0</v>
      </c>
      <c r="CP335" t="s">
        <v>2875</v>
      </c>
      <c r="CQ335" t="s">
        <v>2875</v>
      </c>
      <c r="CR335" t="b">
        <f t="shared" si="17"/>
        <v>1</v>
      </c>
    </row>
    <row r="336" spans="1:96" x14ac:dyDescent="0.35">
      <c r="A336" s="1">
        <v>43395.341296296298</v>
      </c>
      <c r="B336">
        <v>1734</v>
      </c>
      <c r="C336">
        <v>8.0024572210201795E+20</v>
      </c>
      <c r="D336" t="s">
        <v>82</v>
      </c>
      <c r="E336">
        <v>79524</v>
      </c>
      <c r="F336" t="s">
        <v>106</v>
      </c>
      <c r="G336" t="s">
        <v>107</v>
      </c>
      <c r="H336" t="s">
        <v>108</v>
      </c>
      <c r="I336" s="1">
        <v>43423.067118055558</v>
      </c>
      <c r="J336">
        <v>2175</v>
      </c>
      <c r="K336">
        <v>4.5</v>
      </c>
      <c r="L336">
        <v>45</v>
      </c>
      <c r="M336">
        <v>10</v>
      </c>
      <c r="N336" t="b">
        <v>0</v>
      </c>
      <c r="R336" t="s">
        <v>86</v>
      </c>
      <c r="T336" t="s">
        <v>1551</v>
      </c>
      <c r="U336" t="s">
        <v>1552</v>
      </c>
      <c r="V336" t="s">
        <v>89</v>
      </c>
      <c r="W336" t="s">
        <v>90</v>
      </c>
      <c r="Y336" t="s">
        <v>91</v>
      </c>
      <c r="Z336">
        <v>8002457</v>
      </c>
      <c r="AA336" t="s">
        <v>92</v>
      </c>
      <c r="AB336" t="s">
        <v>92</v>
      </c>
      <c r="AC336" t="s">
        <v>111</v>
      </c>
      <c r="AD336" t="s">
        <v>94</v>
      </c>
      <c r="AF336" t="s">
        <v>1553</v>
      </c>
      <c r="AI336" t="s">
        <v>96</v>
      </c>
      <c r="AK336" t="s">
        <v>97</v>
      </c>
      <c r="AL336" t="s">
        <v>178</v>
      </c>
      <c r="AM336" t="s">
        <v>98</v>
      </c>
      <c r="AO336" t="s">
        <v>100</v>
      </c>
      <c r="AP336" t="s">
        <v>1554</v>
      </c>
      <c r="AQ336" t="s">
        <v>100</v>
      </c>
      <c r="AR336" t="s">
        <v>113</v>
      </c>
      <c r="AS336" t="s">
        <v>100</v>
      </c>
      <c r="AT336" t="s">
        <v>114</v>
      </c>
      <c r="AU336" t="s">
        <v>98</v>
      </c>
      <c r="AW336" t="s">
        <v>98</v>
      </c>
      <c r="AY336" t="s">
        <v>100</v>
      </c>
      <c r="AZ336" t="s">
        <v>1555</v>
      </c>
      <c r="BA336" t="s">
        <v>104</v>
      </c>
      <c r="BB336" t="s">
        <v>115</v>
      </c>
      <c r="BC336" t="s">
        <v>98</v>
      </c>
      <c r="BD336">
        <v>0</v>
      </c>
      <c r="BE336" t="s">
        <v>98</v>
      </c>
      <c r="BF336" t="s">
        <v>98</v>
      </c>
      <c r="BH336" t="s">
        <v>98</v>
      </c>
      <c r="BJ336" t="s">
        <v>98</v>
      </c>
      <c r="BL336" t="s">
        <v>98</v>
      </c>
      <c r="BN336" t="s">
        <v>98</v>
      </c>
      <c r="BP336" t="s">
        <v>98</v>
      </c>
      <c r="BR336" t="s">
        <v>98</v>
      </c>
      <c r="BT336" t="s">
        <v>98</v>
      </c>
      <c r="BU336" t="s">
        <v>98</v>
      </c>
      <c r="BV336" t="s">
        <v>98</v>
      </c>
      <c r="BW336" t="s">
        <v>98</v>
      </c>
      <c r="BY336" t="s">
        <v>98</v>
      </c>
      <c r="CA336" t="s">
        <v>100</v>
      </c>
      <c r="CB336" t="s">
        <v>116</v>
      </c>
      <c r="CC336" t="s">
        <v>97</v>
      </c>
      <c r="CE336" t="s">
        <v>97</v>
      </c>
      <c r="CG336" t="s">
        <v>97</v>
      </c>
      <c r="CI336" t="s">
        <v>98</v>
      </c>
      <c r="CJ336" t="s">
        <v>98</v>
      </c>
      <c r="CK336" t="s">
        <v>98</v>
      </c>
      <c r="CL336" t="b">
        <f t="shared" si="15"/>
        <v>1</v>
      </c>
      <c r="CM336" t="s">
        <v>98</v>
      </c>
      <c r="CN336" t="s">
        <v>98</v>
      </c>
      <c r="CO336" t="b">
        <f t="shared" si="16"/>
        <v>1</v>
      </c>
      <c r="CP336" t="s">
        <v>2905</v>
      </c>
      <c r="CQ336" t="s">
        <v>98</v>
      </c>
      <c r="CR336" t="b">
        <f t="shared" si="17"/>
        <v>0</v>
      </c>
    </row>
    <row r="337" spans="1:96" x14ac:dyDescent="0.35">
      <c r="A337" s="1">
        <v>43419.444594907407</v>
      </c>
      <c r="B337">
        <v>255</v>
      </c>
      <c r="C337">
        <v>8.8119781511201803E+20</v>
      </c>
      <c r="D337" t="s">
        <v>82</v>
      </c>
      <c r="E337">
        <v>79928</v>
      </c>
      <c r="F337" t="s">
        <v>83</v>
      </c>
      <c r="G337" t="s">
        <v>84</v>
      </c>
      <c r="H337" t="s">
        <v>85</v>
      </c>
      <c r="I337" s="1">
        <v>43425.2655787037</v>
      </c>
      <c r="J337">
        <v>972</v>
      </c>
      <c r="K337">
        <v>7</v>
      </c>
      <c r="L337">
        <v>70</v>
      </c>
      <c r="M337">
        <v>10</v>
      </c>
      <c r="N337" t="b">
        <v>0</v>
      </c>
      <c r="R337" t="s">
        <v>86</v>
      </c>
      <c r="T337" t="s">
        <v>1556</v>
      </c>
      <c r="U337" t="s">
        <v>1557</v>
      </c>
      <c r="V337" t="s">
        <v>89</v>
      </c>
      <c r="W337" t="s">
        <v>90</v>
      </c>
      <c r="Y337" t="s">
        <v>91</v>
      </c>
      <c r="Z337">
        <v>8811978</v>
      </c>
      <c r="AA337" t="s">
        <v>92</v>
      </c>
      <c r="AB337" t="s">
        <v>92</v>
      </c>
      <c r="AC337" t="s">
        <v>174</v>
      </c>
      <c r="AD337" t="s">
        <v>175</v>
      </c>
      <c r="AF337" t="s">
        <v>1558</v>
      </c>
      <c r="AI337" t="s">
        <v>152</v>
      </c>
      <c r="AK337" t="s">
        <v>97</v>
      </c>
      <c r="AM337" t="s">
        <v>98</v>
      </c>
      <c r="AO337" t="s">
        <v>97</v>
      </c>
      <c r="AP337" t="s">
        <v>1218</v>
      </c>
      <c r="AQ337" t="s">
        <v>104</v>
      </c>
      <c r="AR337" t="s">
        <v>298</v>
      </c>
      <c r="AS337" t="s">
        <v>100</v>
      </c>
      <c r="AT337" t="s">
        <v>102</v>
      </c>
      <c r="AU337" t="s">
        <v>98</v>
      </c>
      <c r="AW337" t="s">
        <v>98</v>
      </c>
      <c r="AY337" t="s">
        <v>97</v>
      </c>
      <c r="AZ337" t="s">
        <v>1559</v>
      </c>
      <c r="BA337" t="s">
        <v>104</v>
      </c>
      <c r="BB337" t="s">
        <v>105</v>
      </c>
      <c r="BD337">
        <v>0</v>
      </c>
      <c r="BE337" t="s">
        <v>98</v>
      </c>
      <c r="BF337" t="s">
        <v>98</v>
      </c>
      <c r="BH337" t="s">
        <v>98</v>
      </c>
      <c r="BJ337" t="s">
        <v>98</v>
      </c>
      <c r="BL337" t="s">
        <v>98</v>
      </c>
      <c r="BN337" t="s">
        <v>98</v>
      </c>
      <c r="BP337" t="s">
        <v>98</v>
      </c>
      <c r="BR337" t="s">
        <v>98</v>
      </c>
      <c r="BT337" t="s">
        <v>98</v>
      </c>
      <c r="BU337" t="s">
        <v>98</v>
      </c>
      <c r="BV337" t="s">
        <v>98</v>
      </c>
      <c r="BW337" t="s">
        <v>98</v>
      </c>
      <c r="BY337" t="s">
        <v>98</v>
      </c>
      <c r="CA337" t="s">
        <v>100</v>
      </c>
      <c r="CB337" t="s">
        <v>102</v>
      </c>
      <c r="CC337" t="s">
        <v>97</v>
      </c>
      <c r="CE337" t="s">
        <v>97</v>
      </c>
      <c r="CG337" t="s">
        <v>97</v>
      </c>
      <c r="CI337" t="s">
        <v>98</v>
      </c>
      <c r="CJ337" t="s">
        <v>2876</v>
      </c>
      <c r="CK337" t="s">
        <v>2876</v>
      </c>
      <c r="CL337" t="b">
        <f t="shared" si="15"/>
        <v>1</v>
      </c>
      <c r="CM337" t="s">
        <v>2876</v>
      </c>
      <c r="CN337" t="s">
        <v>2872</v>
      </c>
      <c r="CO337" t="b">
        <f t="shared" si="16"/>
        <v>0</v>
      </c>
      <c r="CP337" t="s">
        <v>98</v>
      </c>
      <c r="CQ337" t="s">
        <v>2905</v>
      </c>
      <c r="CR337" t="b">
        <f t="shared" si="17"/>
        <v>0</v>
      </c>
    </row>
    <row r="338" spans="1:96" x14ac:dyDescent="0.35">
      <c r="A338" s="1">
        <v>43389.844270833331</v>
      </c>
      <c r="B338">
        <v>733</v>
      </c>
      <c r="C338">
        <v>8.8221071610201794E+20</v>
      </c>
      <c r="D338" t="s">
        <v>82</v>
      </c>
      <c r="E338">
        <v>79128</v>
      </c>
      <c r="F338" t="s">
        <v>106</v>
      </c>
      <c r="G338" t="s">
        <v>107</v>
      </c>
      <c r="H338" t="s">
        <v>108</v>
      </c>
      <c r="I338" s="1">
        <v>43417.021365740744</v>
      </c>
      <c r="J338">
        <v>2139</v>
      </c>
      <c r="K338">
        <v>4</v>
      </c>
      <c r="L338">
        <v>40</v>
      </c>
      <c r="M338">
        <v>10</v>
      </c>
      <c r="N338" t="b">
        <v>0</v>
      </c>
      <c r="R338" t="s">
        <v>86</v>
      </c>
      <c r="T338" t="s">
        <v>1560</v>
      </c>
      <c r="U338" t="s">
        <v>1561</v>
      </c>
      <c r="V338" t="s">
        <v>89</v>
      </c>
      <c r="W338" t="s">
        <v>90</v>
      </c>
      <c r="Y338" t="s">
        <v>91</v>
      </c>
      <c r="Z338">
        <v>8822107</v>
      </c>
      <c r="AA338" t="s">
        <v>92</v>
      </c>
      <c r="AB338" t="s">
        <v>92</v>
      </c>
      <c r="AC338" t="s">
        <v>174</v>
      </c>
      <c r="AD338" t="s">
        <v>175</v>
      </c>
      <c r="AF338" t="s">
        <v>1562</v>
      </c>
      <c r="AI338" t="s">
        <v>96</v>
      </c>
      <c r="AK338" t="s">
        <v>97</v>
      </c>
      <c r="AM338" t="s">
        <v>98</v>
      </c>
      <c r="AO338" t="s">
        <v>100</v>
      </c>
      <c r="AP338" t="s">
        <v>1563</v>
      </c>
      <c r="AQ338" t="s">
        <v>100</v>
      </c>
      <c r="AR338" t="s">
        <v>113</v>
      </c>
      <c r="AS338" t="s">
        <v>100</v>
      </c>
      <c r="AT338" t="s">
        <v>114</v>
      </c>
      <c r="AU338" t="s">
        <v>98</v>
      </c>
      <c r="AW338" t="s">
        <v>98</v>
      </c>
      <c r="AY338" t="s">
        <v>100</v>
      </c>
      <c r="AZ338" t="s">
        <v>1564</v>
      </c>
      <c r="BA338" t="s">
        <v>100</v>
      </c>
      <c r="BB338" t="s">
        <v>1565</v>
      </c>
      <c r="BC338" t="s">
        <v>98</v>
      </c>
      <c r="BD338">
        <v>0</v>
      </c>
      <c r="BE338" t="s">
        <v>98</v>
      </c>
      <c r="BF338" t="s">
        <v>98</v>
      </c>
      <c r="BH338" t="s">
        <v>98</v>
      </c>
      <c r="BJ338" t="s">
        <v>98</v>
      </c>
      <c r="BL338" t="s">
        <v>98</v>
      </c>
      <c r="BN338" t="s">
        <v>98</v>
      </c>
      <c r="BP338" t="s">
        <v>98</v>
      </c>
      <c r="BR338" t="s">
        <v>98</v>
      </c>
      <c r="BT338" t="s">
        <v>98</v>
      </c>
      <c r="BU338" t="s">
        <v>98</v>
      </c>
      <c r="BV338" t="s">
        <v>98</v>
      </c>
      <c r="BW338" t="s">
        <v>98</v>
      </c>
      <c r="BY338" t="s">
        <v>98</v>
      </c>
      <c r="CA338" t="s">
        <v>100</v>
      </c>
      <c r="CB338" t="s">
        <v>307</v>
      </c>
      <c r="CC338" t="s">
        <v>97</v>
      </c>
      <c r="CE338" t="s">
        <v>97</v>
      </c>
      <c r="CG338" t="s">
        <v>97</v>
      </c>
      <c r="CI338" t="s">
        <v>98</v>
      </c>
      <c r="CJ338" t="s">
        <v>2872</v>
      </c>
      <c r="CK338" t="s">
        <v>2872</v>
      </c>
      <c r="CL338" t="b">
        <f t="shared" si="15"/>
        <v>1</v>
      </c>
      <c r="CM338" t="s">
        <v>2872</v>
      </c>
      <c r="CN338" t="s">
        <v>2872</v>
      </c>
      <c r="CO338" t="b">
        <f t="shared" si="16"/>
        <v>1</v>
      </c>
      <c r="CP338" t="s">
        <v>2872</v>
      </c>
      <c r="CQ338" t="s">
        <v>2872</v>
      </c>
      <c r="CR338" t="b">
        <f t="shared" si="17"/>
        <v>1</v>
      </c>
    </row>
    <row r="339" spans="1:96" x14ac:dyDescent="0.35">
      <c r="A339" s="1">
        <v>43388.495752314811</v>
      </c>
      <c r="B339">
        <v>985</v>
      </c>
      <c r="C339">
        <v>8.8221821510201796E+20</v>
      </c>
      <c r="D339" t="s">
        <v>82</v>
      </c>
      <c r="E339">
        <v>78730</v>
      </c>
      <c r="F339" t="s">
        <v>139</v>
      </c>
      <c r="G339" t="s">
        <v>140</v>
      </c>
      <c r="H339" t="s">
        <v>141</v>
      </c>
      <c r="I339" s="1">
        <v>43409.118854166663</v>
      </c>
      <c r="J339">
        <v>3241</v>
      </c>
      <c r="K339">
        <v>7</v>
      </c>
      <c r="L339">
        <v>70</v>
      </c>
      <c r="M339">
        <v>10</v>
      </c>
      <c r="N339" t="b">
        <v>0</v>
      </c>
      <c r="R339" t="s">
        <v>86</v>
      </c>
      <c r="T339" t="s">
        <v>1566</v>
      </c>
      <c r="U339" t="s">
        <v>1567</v>
      </c>
      <c r="V339" t="s">
        <v>89</v>
      </c>
      <c r="W339" t="s">
        <v>90</v>
      </c>
      <c r="Y339" t="s">
        <v>91</v>
      </c>
      <c r="Z339">
        <v>8822182</v>
      </c>
      <c r="AA339" t="s">
        <v>92</v>
      </c>
      <c r="AB339" t="s">
        <v>92</v>
      </c>
      <c r="AC339" t="s">
        <v>174</v>
      </c>
      <c r="AD339" t="s">
        <v>175</v>
      </c>
      <c r="AF339" t="s">
        <v>1568</v>
      </c>
      <c r="AI339" t="s">
        <v>96</v>
      </c>
      <c r="AK339" t="s">
        <v>97</v>
      </c>
      <c r="AM339" t="s">
        <v>98</v>
      </c>
      <c r="AO339" t="s">
        <v>97</v>
      </c>
      <c r="AQ339" t="s">
        <v>100</v>
      </c>
      <c r="AR339" t="s">
        <v>244</v>
      </c>
      <c r="AS339" t="s">
        <v>100</v>
      </c>
      <c r="AT339" t="s">
        <v>156</v>
      </c>
      <c r="AU339" t="s">
        <v>98</v>
      </c>
      <c r="AW339" t="s">
        <v>98</v>
      </c>
      <c r="AY339" t="s">
        <v>97</v>
      </c>
      <c r="BA339" t="s">
        <v>97</v>
      </c>
      <c r="BC339" t="s">
        <v>98</v>
      </c>
      <c r="BD339">
        <v>0</v>
      </c>
      <c r="BE339" t="s">
        <v>98</v>
      </c>
      <c r="BF339" t="s">
        <v>98</v>
      </c>
      <c r="BH339" t="s">
        <v>98</v>
      </c>
      <c r="BJ339" t="s">
        <v>98</v>
      </c>
      <c r="BL339" t="s">
        <v>98</v>
      </c>
      <c r="BN339" t="s">
        <v>98</v>
      </c>
      <c r="BP339" t="s">
        <v>98</v>
      </c>
      <c r="BR339" t="s">
        <v>98</v>
      </c>
      <c r="BT339" t="s">
        <v>98</v>
      </c>
      <c r="BU339" t="s">
        <v>98</v>
      </c>
      <c r="BV339" t="s">
        <v>98</v>
      </c>
      <c r="BW339" t="s">
        <v>98</v>
      </c>
      <c r="BY339" t="s">
        <v>98</v>
      </c>
      <c r="CA339" t="s">
        <v>100</v>
      </c>
      <c r="CB339" t="s">
        <v>158</v>
      </c>
      <c r="CC339" t="s">
        <v>97</v>
      </c>
      <c r="CE339" t="s">
        <v>97</v>
      </c>
      <c r="CG339" t="s">
        <v>97</v>
      </c>
      <c r="CI339" t="s">
        <v>98</v>
      </c>
      <c r="CJ339" t="s">
        <v>2873</v>
      </c>
      <c r="CK339" t="s">
        <v>2873</v>
      </c>
      <c r="CL339" t="b">
        <f t="shared" si="15"/>
        <v>1</v>
      </c>
      <c r="CM339" t="s">
        <v>2873</v>
      </c>
      <c r="CN339" t="s">
        <v>2873</v>
      </c>
      <c r="CO339" t="b">
        <f t="shared" si="16"/>
        <v>1</v>
      </c>
      <c r="CP339" t="s">
        <v>2873</v>
      </c>
      <c r="CQ339" t="s">
        <v>2873</v>
      </c>
      <c r="CR339" t="b">
        <f t="shared" si="17"/>
        <v>1</v>
      </c>
    </row>
    <row r="340" spans="1:96" x14ac:dyDescent="0.35">
      <c r="A340" s="1">
        <v>43388.759965277779</v>
      </c>
      <c r="B340">
        <v>679</v>
      </c>
      <c r="C340">
        <v>8.8223281510201806E+20</v>
      </c>
      <c r="D340" t="s">
        <v>82</v>
      </c>
      <c r="E340">
        <v>78745</v>
      </c>
      <c r="F340" t="s">
        <v>139</v>
      </c>
      <c r="G340" t="s">
        <v>140</v>
      </c>
      <c r="H340" t="s">
        <v>141</v>
      </c>
      <c r="I340" s="1">
        <v>43409.163576388892</v>
      </c>
      <c r="J340">
        <v>1116</v>
      </c>
      <c r="K340">
        <v>7</v>
      </c>
      <c r="L340">
        <v>70</v>
      </c>
      <c r="M340">
        <v>10</v>
      </c>
      <c r="N340" t="b">
        <v>0</v>
      </c>
      <c r="R340" t="s">
        <v>86</v>
      </c>
      <c r="T340" t="s">
        <v>1521</v>
      </c>
      <c r="U340" t="s">
        <v>1569</v>
      </c>
      <c r="V340" t="s">
        <v>89</v>
      </c>
      <c r="W340" t="s">
        <v>90</v>
      </c>
      <c r="Y340" t="s">
        <v>91</v>
      </c>
      <c r="Z340">
        <v>8822328</v>
      </c>
      <c r="AA340" t="s">
        <v>92</v>
      </c>
      <c r="AB340" t="s">
        <v>92</v>
      </c>
      <c r="AC340" t="s">
        <v>174</v>
      </c>
      <c r="AD340" t="s">
        <v>175</v>
      </c>
      <c r="AF340" t="s">
        <v>1570</v>
      </c>
      <c r="AI340" t="s">
        <v>96</v>
      </c>
      <c r="AK340" t="s">
        <v>97</v>
      </c>
      <c r="AM340" t="s">
        <v>98</v>
      </c>
      <c r="AO340" t="s">
        <v>97</v>
      </c>
      <c r="AQ340" t="s">
        <v>100</v>
      </c>
      <c r="AR340" t="s">
        <v>244</v>
      </c>
      <c r="AS340" t="s">
        <v>100</v>
      </c>
      <c r="AT340" t="s">
        <v>156</v>
      </c>
      <c r="AU340" t="s">
        <v>98</v>
      </c>
      <c r="AW340" t="s">
        <v>98</v>
      </c>
      <c r="AY340" t="s">
        <v>97</v>
      </c>
      <c r="BA340" t="s">
        <v>97</v>
      </c>
      <c r="BC340" t="s">
        <v>98</v>
      </c>
      <c r="BD340">
        <v>0</v>
      </c>
      <c r="BE340" t="s">
        <v>98</v>
      </c>
      <c r="BF340" t="s">
        <v>98</v>
      </c>
      <c r="BH340" t="s">
        <v>98</v>
      </c>
      <c r="BJ340" t="s">
        <v>98</v>
      </c>
      <c r="BL340" t="s">
        <v>98</v>
      </c>
      <c r="BN340" t="s">
        <v>98</v>
      </c>
      <c r="BP340" t="s">
        <v>98</v>
      </c>
      <c r="BR340" t="s">
        <v>98</v>
      </c>
      <c r="BT340" t="s">
        <v>98</v>
      </c>
      <c r="BU340" t="s">
        <v>98</v>
      </c>
      <c r="BV340" t="s">
        <v>98</v>
      </c>
      <c r="BW340" t="s">
        <v>98</v>
      </c>
      <c r="BY340" t="s">
        <v>98</v>
      </c>
      <c r="CA340" t="s">
        <v>100</v>
      </c>
      <c r="CB340" t="s">
        <v>158</v>
      </c>
      <c r="CC340" t="s">
        <v>97</v>
      </c>
      <c r="CE340" t="s">
        <v>97</v>
      </c>
      <c r="CG340" t="s">
        <v>97</v>
      </c>
      <c r="CI340" t="s">
        <v>98</v>
      </c>
      <c r="CJ340" t="s">
        <v>2874</v>
      </c>
      <c r="CK340" t="s">
        <v>2874</v>
      </c>
      <c r="CL340" t="b">
        <f t="shared" si="15"/>
        <v>1</v>
      </c>
      <c r="CM340" t="s">
        <v>2874</v>
      </c>
      <c r="CN340" t="s">
        <v>2874</v>
      </c>
      <c r="CO340" t="b">
        <f t="shared" si="16"/>
        <v>1</v>
      </c>
      <c r="CP340" t="s">
        <v>2874</v>
      </c>
      <c r="CQ340" t="s">
        <v>2874</v>
      </c>
      <c r="CR340" t="b">
        <f t="shared" si="17"/>
        <v>1</v>
      </c>
    </row>
    <row r="341" spans="1:96" x14ac:dyDescent="0.35">
      <c r="A341" s="1">
        <v>43390.562592592592</v>
      </c>
      <c r="B341">
        <v>424</v>
      </c>
      <c r="C341">
        <v>8.8225081710201799E+20</v>
      </c>
      <c r="D341" t="s">
        <v>82</v>
      </c>
      <c r="E341">
        <v>79139</v>
      </c>
      <c r="F341" t="s">
        <v>106</v>
      </c>
      <c r="G341" t="s">
        <v>107</v>
      </c>
      <c r="H341" t="s">
        <v>108</v>
      </c>
      <c r="I341" s="1">
        <v>43416.022928240738</v>
      </c>
      <c r="J341">
        <v>794</v>
      </c>
      <c r="K341">
        <v>7</v>
      </c>
      <c r="L341">
        <v>70</v>
      </c>
      <c r="M341">
        <v>10</v>
      </c>
      <c r="N341" t="b">
        <v>0</v>
      </c>
      <c r="R341" t="s">
        <v>86</v>
      </c>
      <c r="T341" t="s">
        <v>1571</v>
      </c>
      <c r="U341" t="s">
        <v>1572</v>
      </c>
      <c r="V341" t="s">
        <v>89</v>
      </c>
      <c r="W341" t="s">
        <v>90</v>
      </c>
      <c r="Y341" t="s">
        <v>91</v>
      </c>
      <c r="Z341">
        <v>8822508</v>
      </c>
      <c r="AA341" t="s">
        <v>92</v>
      </c>
      <c r="AB341" t="s">
        <v>92</v>
      </c>
      <c r="AC341" t="s">
        <v>174</v>
      </c>
      <c r="AD341" t="s">
        <v>175</v>
      </c>
      <c r="AF341" t="s">
        <v>1573</v>
      </c>
      <c r="AI341" t="s">
        <v>96</v>
      </c>
      <c r="AK341" t="s">
        <v>97</v>
      </c>
      <c r="AM341" t="s">
        <v>98</v>
      </c>
      <c r="AO341" t="s">
        <v>97</v>
      </c>
      <c r="AQ341" t="s">
        <v>100</v>
      </c>
      <c r="AR341" t="s">
        <v>113</v>
      </c>
      <c r="AS341" t="s">
        <v>100</v>
      </c>
      <c r="AT341" t="s">
        <v>114</v>
      </c>
      <c r="AU341" t="s">
        <v>98</v>
      </c>
      <c r="AW341" t="s">
        <v>98</v>
      </c>
      <c r="AY341" t="s">
        <v>97</v>
      </c>
      <c r="BA341" t="s">
        <v>97</v>
      </c>
      <c r="BC341" t="s">
        <v>98</v>
      </c>
      <c r="BD341">
        <v>0</v>
      </c>
      <c r="BE341" t="s">
        <v>98</v>
      </c>
      <c r="BF341" t="s">
        <v>98</v>
      </c>
      <c r="BH341" t="s">
        <v>98</v>
      </c>
      <c r="BJ341" t="s">
        <v>98</v>
      </c>
      <c r="BL341" t="s">
        <v>98</v>
      </c>
      <c r="BN341" t="s">
        <v>98</v>
      </c>
      <c r="BP341" t="s">
        <v>98</v>
      </c>
      <c r="BR341" t="s">
        <v>98</v>
      </c>
      <c r="BT341" t="s">
        <v>98</v>
      </c>
      <c r="BU341" t="s">
        <v>98</v>
      </c>
      <c r="BV341" t="s">
        <v>98</v>
      </c>
      <c r="BW341" t="s">
        <v>98</v>
      </c>
      <c r="BY341" t="s">
        <v>98</v>
      </c>
      <c r="CA341" t="s">
        <v>100</v>
      </c>
      <c r="CB341" t="s">
        <v>116</v>
      </c>
      <c r="CC341" t="s">
        <v>97</v>
      </c>
      <c r="CE341" t="s">
        <v>97</v>
      </c>
      <c r="CG341" t="s">
        <v>97</v>
      </c>
      <c r="CI341" t="s">
        <v>98</v>
      </c>
      <c r="CJ341" t="s">
        <v>2875</v>
      </c>
      <c r="CK341" t="s">
        <v>2874</v>
      </c>
      <c r="CL341" t="b">
        <f t="shared" si="15"/>
        <v>0</v>
      </c>
      <c r="CM341" t="s">
        <v>2875</v>
      </c>
      <c r="CN341" t="s">
        <v>2875</v>
      </c>
      <c r="CO341" t="b">
        <f t="shared" si="16"/>
        <v>1</v>
      </c>
      <c r="CP341" t="s">
        <v>2875</v>
      </c>
      <c r="CQ341" t="s">
        <v>2875</v>
      </c>
      <c r="CR341" t="b">
        <f t="shared" si="17"/>
        <v>1</v>
      </c>
    </row>
    <row r="342" spans="1:96" x14ac:dyDescent="0.35">
      <c r="A342" s="1">
        <v>43388.527569444443</v>
      </c>
      <c r="B342">
        <v>905</v>
      </c>
      <c r="C342">
        <v>8.8225271510201795E+20</v>
      </c>
      <c r="D342" t="s">
        <v>82</v>
      </c>
      <c r="E342">
        <v>78734</v>
      </c>
      <c r="F342" t="s">
        <v>139</v>
      </c>
      <c r="G342" t="s">
        <v>140</v>
      </c>
      <c r="H342" t="s">
        <v>141</v>
      </c>
      <c r="I342" s="1">
        <v>43409.136655092596</v>
      </c>
      <c r="J342">
        <v>1206</v>
      </c>
      <c r="K342">
        <v>7</v>
      </c>
      <c r="L342">
        <v>70</v>
      </c>
      <c r="M342">
        <v>10</v>
      </c>
      <c r="N342" t="b">
        <v>0</v>
      </c>
      <c r="O342" t="s">
        <v>142</v>
      </c>
      <c r="P342" t="s">
        <v>143</v>
      </c>
      <c r="Q342" t="s">
        <v>144</v>
      </c>
      <c r="R342" t="s">
        <v>145</v>
      </c>
      <c r="S342" s="1">
        <v>43418.953819444447</v>
      </c>
      <c r="T342" t="s">
        <v>109</v>
      </c>
      <c r="U342" t="s">
        <v>1574</v>
      </c>
      <c r="V342" t="s">
        <v>89</v>
      </c>
      <c r="W342" t="s">
        <v>90</v>
      </c>
      <c r="Y342" t="s">
        <v>91</v>
      </c>
      <c r="Z342">
        <v>8822527</v>
      </c>
      <c r="AA342" t="s">
        <v>92</v>
      </c>
      <c r="AB342" t="s">
        <v>92</v>
      </c>
      <c r="AC342" t="s">
        <v>174</v>
      </c>
      <c r="AD342" t="s">
        <v>175</v>
      </c>
      <c r="AF342" t="s">
        <v>1575</v>
      </c>
      <c r="AI342" t="s">
        <v>152</v>
      </c>
      <c r="AK342" t="s">
        <v>100</v>
      </c>
      <c r="AL342" t="s">
        <v>1576</v>
      </c>
      <c r="AM342" t="s">
        <v>154</v>
      </c>
      <c r="AN342" t="s">
        <v>1576</v>
      </c>
      <c r="AO342" t="s">
        <v>97</v>
      </c>
      <c r="AQ342" t="s">
        <v>100</v>
      </c>
      <c r="AR342" t="s">
        <v>1577</v>
      </c>
      <c r="AS342" t="s">
        <v>97</v>
      </c>
      <c r="AU342" t="s">
        <v>98</v>
      </c>
      <c r="AW342" t="s">
        <v>98</v>
      </c>
      <c r="AY342" t="s">
        <v>97</v>
      </c>
      <c r="BA342" t="s">
        <v>97</v>
      </c>
      <c r="BC342" t="s">
        <v>1578</v>
      </c>
      <c r="BD342">
        <v>0</v>
      </c>
      <c r="BE342" t="s">
        <v>98</v>
      </c>
      <c r="BF342" t="s">
        <v>98</v>
      </c>
      <c r="BH342" t="s">
        <v>98</v>
      </c>
      <c r="BJ342" t="s">
        <v>98</v>
      </c>
      <c r="BL342" t="s">
        <v>98</v>
      </c>
      <c r="BN342" t="s">
        <v>98</v>
      </c>
      <c r="BP342" t="s">
        <v>98</v>
      </c>
      <c r="BR342" t="s">
        <v>98</v>
      </c>
      <c r="BT342" t="s">
        <v>98</v>
      </c>
      <c r="BU342" t="s">
        <v>98</v>
      </c>
      <c r="BV342" t="s">
        <v>98</v>
      </c>
      <c r="BW342" t="s">
        <v>98</v>
      </c>
      <c r="BY342" t="s">
        <v>98</v>
      </c>
      <c r="CA342" t="s">
        <v>100</v>
      </c>
      <c r="CB342" t="s">
        <v>158</v>
      </c>
      <c r="CC342" t="s">
        <v>97</v>
      </c>
      <c r="CE342" t="s">
        <v>97</v>
      </c>
      <c r="CG342" t="s">
        <v>97</v>
      </c>
      <c r="CI342" t="s">
        <v>98</v>
      </c>
      <c r="CJ342" t="s">
        <v>2875</v>
      </c>
      <c r="CK342" t="s">
        <v>2875</v>
      </c>
      <c r="CL342" t="b">
        <f t="shared" si="15"/>
        <v>1</v>
      </c>
      <c r="CM342" t="s">
        <v>2875</v>
      </c>
      <c r="CN342" t="s">
        <v>2876</v>
      </c>
      <c r="CO342" t="b">
        <f t="shared" si="16"/>
        <v>0</v>
      </c>
      <c r="CP342" t="s">
        <v>2905</v>
      </c>
      <c r="CQ342" t="s">
        <v>2875</v>
      </c>
      <c r="CR342" t="b">
        <f t="shared" si="17"/>
        <v>0</v>
      </c>
    </row>
    <row r="343" spans="1:96" x14ac:dyDescent="0.35">
      <c r="A343" s="1">
        <v>43390.417118055557</v>
      </c>
      <c r="B343">
        <v>1227</v>
      </c>
      <c r="C343">
        <v>8.8326701710201795E+20</v>
      </c>
      <c r="D343" t="s">
        <v>82</v>
      </c>
      <c r="E343">
        <v>79136</v>
      </c>
      <c r="F343" t="s">
        <v>106</v>
      </c>
      <c r="G343" t="s">
        <v>107</v>
      </c>
      <c r="H343" t="s">
        <v>108</v>
      </c>
      <c r="I343" s="1">
        <v>43416.023055555554</v>
      </c>
      <c r="J343">
        <v>2169</v>
      </c>
      <c r="K343">
        <v>6</v>
      </c>
      <c r="L343">
        <v>42.86</v>
      </c>
      <c r="M343">
        <v>14</v>
      </c>
      <c r="N343" t="b">
        <v>0</v>
      </c>
      <c r="R343" t="s">
        <v>86</v>
      </c>
      <c r="T343" t="s">
        <v>1579</v>
      </c>
      <c r="U343" t="s">
        <v>1062</v>
      </c>
      <c r="V343" t="s">
        <v>89</v>
      </c>
      <c r="W343" t="s">
        <v>90</v>
      </c>
      <c r="Y343" t="s">
        <v>91</v>
      </c>
      <c r="Z343">
        <v>8832670</v>
      </c>
      <c r="AA343" t="s">
        <v>92</v>
      </c>
      <c r="AB343" t="s">
        <v>92</v>
      </c>
      <c r="AC343" t="s">
        <v>174</v>
      </c>
      <c r="AD343" t="s">
        <v>175</v>
      </c>
      <c r="AF343" t="s">
        <v>1580</v>
      </c>
      <c r="AI343" t="s">
        <v>96</v>
      </c>
      <c r="AK343" t="s">
        <v>97</v>
      </c>
      <c r="AM343" t="s">
        <v>98</v>
      </c>
      <c r="AO343" t="s">
        <v>100</v>
      </c>
      <c r="AP343" t="s">
        <v>267</v>
      </c>
      <c r="AQ343" t="s">
        <v>100</v>
      </c>
      <c r="AR343" t="s">
        <v>113</v>
      </c>
      <c r="AS343" t="s">
        <v>98</v>
      </c>
      <c r="AU343" t="s">
        <v>97</v>
      </c>
      <c r="AV343" t="s">
        <v>835</v>
      </c>
      <c r="AW343" t="s">
        <v>100</v>
      </c>
      <c r="AX343" t="s">
        <v>289</v>
      </c>
      <c r="AY343" t="s">
        <v>98</v>
      </c>
      <c r="BA343" t="s">
        <v>104</v>
      </c>
      <c r="BB343" t="s">
        <v>235</v>
      </c>
      <c r="BC343" t="s">
        <v>1581</v>
      </c>
      <c r="BD343">
        <v>0</v>
      </c>
      <c r="BE343" t="s">
        <v>98</v>
      </c>
      <c r="BF343" t="s">
        <v>98</v>
      </c>
      <c r="BH343" t="s">
        <v>100</v>
      </c>
      <c r="BI343" t="s">
        <v>1582</v>
      </c>
      <c r="BJ343" t="s">
        <v>98</v>
      </c>
      <c r="BL343" t="s">
        <v>100</v>
      </c>
      <c r="BM343" t="s">
        <v>597</v>
      </c>
      <c r="BN343" t="s">
        <v>98</v>
      </c>
      <c r="BP343" t="s">
        <v>97</v>
      </c>
      <c r="BR343" t="s">
        <v>104</v>
      </c>
      <c r="BS343" t="s">
        <v>1583</v>
      </c>
      <c r="BT343" t="s">
        <v>98</v>
      </c>
      <c r="BU343" t="s">
        <v>98</v>
      </c>
      <c r="BV343" t="s">
        <v>98</v>
      </c>
      <c r="BW343" t="s">
        <v>98</v>
      </c>
      <c r="BY343" t="s">
        <v>98</v>
      </c>
      <c r="CA343" t="s">
        <v>100</v>
      </c>
      <c r="CB343" t="s">
        <v>471</v>
      </c>
      <c r="CC343" t="s">
        <v>100</v>
      </c>
      <c r="CD343" t="s">
        <v>289</v>
      </c>
      <c r="CE343" t="s">
        <v>97</v>
      </c>
      <c r="CG343" t="s">
        <v>97</v>
      </c>
      <c r="CI343" t="s">
        <v>98</v>
      </c>
      <c r="CJ343" t="s">
        <v>98</v>
      </c>
      <c r="CK343" t="s">
        <v>98</v>
      </c>
      <c r="CL343" t="b">
        <f t="shared" si="15"/>
        <v>1</v>
      </c>
      <c r="CM343" t="s">
        <v>98</v>
      </c>
      <c r="CN343" t="s">
        <v>98</v>
      </c>
      <c r="CO343" t="b">
        <f t="shared" si="16"/>
        <v>1</v>
      </c>
      <c r="CP343" t="s">
        <v>98</v>
      </c>
      <c r="CQ343" t="s">
        <v>98</v>
      </c>
      <c r="CR343" t="b">
        <f t="shared" si="17"/>
        <v>1</v>
      </c>
    </row>
    <row r="344" spans="1:96" x14ac:dyDescent="0.35">
      <c r="A344" s="1">
        <v>43388.494467592594</v>
      </c>
      <c r="B344">
        <v>622</v>
      </c>
      <c r="C344">
        <v>8.8347241510201799E+20</v>
      </c>
      <c r="D344" t="s">
        <v>82</v>
      </c>
      <c r="E344">
        <v>78731</v>
      </c>
      <c r="F344" t="s">
        <v>139</v>
      </c>
      <c r="G344" t="s">
        <v>140</v>
      </c>
      <c r="H344" t="s">
        <v>141</v>
      </c>
      <c r="I344" s="1">
        <v>43409.132245370369</v>
      </c>
      <c r="J344">
        <v>1246</v>
      </c>
      <c r="K344">
        <v>7.5</v>
      </c>
      <c r="L344">
        <v>75</v>
      </c>
      <c r="M344">
        <v>10</v>
      </c>
      <c r="N344" t="b">
        <v>0</v>
      </c>
      <c r="R344" t="s">
        <v>86</v>
      </c>
      <c r="T344" t="s">
        <v>611</v>
      </c>
      <c r="U344" t="s">
        <v>88</v>
      </c>
      <c r="V344" t="s">
        <v>89</v>
      </c>
      <c r="W344" t="s">
        <v>90</v>
      </c>
      <c r="Y344" t="s">
        <v>91</v>
      </c>
      <c r="Z344">
        <v>8834724</v>
      </c>
      <c r="AA344" t="s">
        <v>92</v>
      </c>
      <c r="AB344" t="s">
        <v>92</v>
      </c>
      <c r="AC344" t="s">
        <v>174</v>
      </c>
      <c r="AD344" t="s">
        <v>175</v>
      </c>
      <c r="AF344" t="s">
        <v>1584</v>
      </c>
      <c r="AI344" t="s">
        <v>96</v>
      </c>
      <c r="AK344" t="s">
        <v>97</v>
      </c>
      <c r="AM344" t="s">
        <v>98</v>
      </c>
      <c r="AO344" t="s">
        <v>97</v>
      </c>
      <c r="AQ344" t="s">
        <v>97</v>
      </c>
      <c r="AS344" t="s">
        <v>100</v>
      </c>
      <c r="AT344" t="s">
        <v>156</v>
      </c>
      <c r="AU344" t="s">
        <v>98</v>
      </c>
      <c r="AW344" t="s">
        <v>98</v>
      </c>
      <c r="AY344" t="s">
        <v>97</v>
      </c>
      <c r="BA344" t="s">
        <v>104</v>
      </c>
      <c r="BB344" t="s">
        <v>157</v>
      </c>
      <c r="BC344" t="s">
        <v>98</v>
      </c>
      <c r="BD344">
        <v>0</v>
      </c>
      <c r="BE344" t="s">
        <v>98</v>
      </c>
      <c r="BF344" t="s">
        <v>98</v>
      </c>
      <c r="BH344" t="s">
        <v>98</v>
      </c>
      <c r="BJ344" t="s">
        <v>98</v>
      </c>
      <c r="BL344" t="s">
        <v>98</v>
      </c>
      <c r="BN344" t="s">
        <v>98</v>
      </c>
      <c r="BP344" t="s">
        <v>98</v>
      </c>
      <c r="BR344" t="s">
        <v>98</v>
      </c>
      <c r="BT344" t="s">
        <v>98</v>
      </c>
      <c r="BU344" t="s">
        <v>98</v>
      </c>
      <c r="BV344" t="s">
        <v>98</v>
      </c>
      <c r="BW344" t="s">
        <v>98</v>
      </c>
      <c r="BY344" t="s">
        <v>98</v>
      </c>
      <c r="CA344" t="s">
        <v>100</v>
      </c>
      <c r="CB344" t="s">
        <v>158</v>
      </c>
      <c r="CC344" t="s">
        <v>97</v>
      </c>
      <c r="CE344" t="s">
        <v>97</v>
      </c>
      <c r="CG344" t="s">
        <v>97</v>
      </c>
      <c r="CI344" t="s">
        <v>98</v>
      </c>
      <c r="CJ344" t="s">
        <v>2876</v>
      </c>
      <c r="CK344" t="s">
        <v>2876</v>
      </c>
      <c r="CL344" t="b">
        <f t="shared" si="15"/>
        <v>1</v>
      </c>
      <c r="CM344" t="s">
        <v>2876</v>
      </c>
      <c r="CN344" t="s">
        <v>2872</v>
      </c>
      <c r="CO344" t="b">
        <f t="shared" si="16"/>
        <v>0</v>
      </c>
      <c r="CP344" t="s">
        <v>2872</v>
      </c>
      <c r="CQ344" t="s">
        <v>2905</v>
      </c>
      <c r="CR344" t="b">
        <f t="shared" si="17"/>
        <v>0</v>
      </c>
    </row>
    <row r="345" spans="1:96" x14ac:dyDescent="0.35">
      <c r="A345" s="1">
        <v>43388.570775462962</v>
      </c>
      <c r="B345">
        <v>596</v>
      </c>
      <c r="C345">
        <v>8.8347891510201798E+20</v>
      </c>
      <c r="D345" t="s">
        <v>82</v>
      </c>
      <c r="E345">
        <v>78736</v>
      </c>
      <c r="F345" t="s">
        <v>139</v>
      </c>
      <c r="G345" t="s">
        <v>140</v>
      </c>
      <c r="H345" t="s">
        <v>141</v>
      </c>
      <c r="I345" s="1">
        <v>43409.136574074073</v>
      </c>
      <c r="J345">
        <v>877</v>
      </c>
      <c r="K345">
        <v>7.5</v>
      </c>
      <c r="L345">
        <v>75</v>
      </c>
      <c r="M345">
        <v>10</v>
      </c>
      <c r="N345" t="b">
        <v>0</v>
      </c>
      <c r="R345" t="s">
        <v>86</v>
      </c>
      <c r="T345" t="s">
        <v>1585</v>
      </c>
      <c r="U345" t="s">
        <v>1586</v>
      </c>
      <c r="V345" t="s">
        <v>89</v>
      </c>
      <c r="W345" t="s">
        <v>90</v>
      </c>
      <c r="Y345" t="s">
        <v>91</v>
      </c>
      <c r="Z345">
        <v>8834789</v>
      </c>
      <c r="AA345" t="s">
        <v>92</v>
      </c>
      <c r="AB345" t="s">
        <v>92</v>
      </c>
      <c r="AC345" t="s">
        <v>174</v>
      </c>
      <c r="AD345" t="s">
        <v>175</v>
      </c>
      <c r="AF345" t="s">
        <v>1587</v>
      </c>
      <c r="AI345" t="s">
        <v>96</v>
      </c>
      <c r="AK345" t="s">
        <v>97</v>
      </c>
      <c r="AM345" t="s">
        <v>98</v>
      </c>
      <c r="AO345" t="s">
        <v>97</v>
      </c>
      <c r="AQ345" t="s">
        <v>104</v>
      </c>
      <c r="AR345" t="s">
        <v>162</v>
      </c>
      <c r="AS345" t="s">
        <v>100</v>
      </c>
      <c r="AT345" t="s">
        <v>156</v>
      </c>
      <c r="AU345" t="s">
        <v>98</v>
      </c>
      <c r="AW345" t="s">
        <v>98</v>
      </c>
      <c r="AY345" t="s">
        <v>97</v>
      </c>
      <c r="BA345" t="s">
        <v>97</v>
      </c>
      <c r="BC345" t="s">
        <v>98</v>
      </c>
      <c r="BD345">
        <v>0</v>
      </c>
      <c r="BE345" t="s">
        <v>98</v>
      </c>
      <c r="BF345" t="s">
        <v>98</v>
      </c>
      <c r="BH345" t="s">
        <v>98</v>
      </c>
      <c r="BJ345" t="s">
        <v>98</v>
      </c>
      <c r="BL345" t="s">
        <v>98</v>
      </c>
      <c r="BN345" t="s">
        <v>98</v>
      </c>
      <c r="BP345" t="s">
        <v>98</v>
      </c>
      <c r="BR345" t="s">
        <v>98</v>
      </c>
      <c r="BT345" t="s">
        <v>98</v>
      </c>
      <c r="BU345" t="s">
        <v>98</v>
      </c>
      <c r="BV345" t="s">
        <v>98</v>
      </c>
      <c r="BW345" t="s">
        <v>98</v>
      </c>
      <c r="BY345" t="s">
        <v>98</v>
      </c>
      <c r="CA345" t="s">
        <v>100</v>
      </c>
      <c r="CB345" t="s">
        <v>158</v>
      </c>
      <c r="CC345" t="s">
        <v>97</v>
      </c>
      <c r="CE345" t="s">
        <v>97</v>
      </c>
      <c r="CG345" t="s">
        <v>97</v>
      </c>
      <c r="CI345" t="s">
        <v>98</v>
      </c>
      <c r="CJ345" t="s">
        <v>2872</v>
      </c>
      <c r="CK345" t="s">
        <v>2872</v>
      </c>
      <c r="CL345" t="b">
        <f t="shared" si="15"/>
        <v>1</v>
      </c>
      <c r="CM345" t="s">
        <v>2872</v>
      </c>
      <c r="CN345" t="s">
        <v>2872</v>
      </c>
      <c r="CO345" t="b">
        <f t="shared" si="16"/>
        <v>1</v>
      </c>
      <c r="CP345" t="s">
        <v>2873</v>
      </c>
      <c r="CQ345" t="s">
        <v>2872</v>
      </c>
      <c r="CR345" t="b">
        <f t="shared" si="17"/>
        <v>0</v>
      </c>
    </row>
    <row r="346" spans="1:96" x14ac:dyDescent="0.35">
      <c r="A346" s="1">
        <v>43390.375115740739</v>
      </c>
      <c r="B346">
        <v>387</v>
      </c>
      <c r="C346">
        <v>8.8351111710201794E+20</v>
      </c>
      <c r="D346" t="s">
        <v>82</v>
      </c>
      <c r="E346">
        <v>79135</v>
      </c>
      <c r="F346" t="s">
        <v>106</v>
      </c>
      <c r="G346" t="s">
        <v>107</v>
      </c>
      <c r="H346" t="s">
        <v>108</v>
      </c>
      <c r="I346" s="1">
        <v>43416.023159722223</v>
      </c>
      <c r="J346">
        <v>1947</v>
      </c>
      <c r="K346">
        <v>7</v>
      </c>
      <c r="L346">
        <v>46.67</v>
      </c>
      <c r="M346">
        <v>15</v>
      </c>
      <c r="N346" t="b">
        <v>0</v>
      </c>
      <c r="R346" t="s">
        <v>86</v>
      </c>
      <c r="T346" t="s">
        <v>1588</v>
      </c>
      <c r="U346" t="s">
        <v>1589</v>
      </c>
      <c r="V346" t="s">
        <v>89</v>
      </c>
      <c r="W346" t="s">
        <v>90</v>
      </c>
      <c r="Y346" t="s">
        <v>91</v>
      </c>
      <c r="Z346">
        <v>8835111</v>
      </c>
      <c r="AA346" t="s">
        <v>92</v>
      </c>
      <c r="AB346" t="s">
        <v>92</v>
      </c>
      <c r="AC346" t="s">
        <v>174</v>
      </c>
      <c r="AD346" t="s">
        <v>175</v>
      </c>
      <c r="AF346" t="s">
        <v>1590</v>
      </c>
      <c r="AG346" t="s">
        <v>125</v>
      </c>
      <c r="AI346" t="s">
        <v>96</v>
      </c>
      <c r="AK346" t="s">
        <v>97</v>
      </c>
      <c r="AM346" t="s">
        <v>98</v>
      </c>
      <c r="AO346" t="s">
        <v>100</v>
      </c>
      <c r="AP346" t="s">
        <v>267</v>
      </c>
      <c r="AQ346" t="s">
        <v>100</v>
      </c>
      <c r="AR346" t="s">
        <v>1591</v>
      </c>
      <c r="AS346" t="s">
        <v>98</v>
      </c>
      <c r="AU346" t="s">
        <v>97</v>
      </c>
      <c r="AV346" t="s">
        <v>835</v>
      </c>
      <c r="AW346" t="s">
        <v>100</v>
      </c>
      <c r="AX346" t="s">
        <v>289</v>
      </c>
      <c r="AY346" t="s">
        <v>98</v>
      </c>
      <c r="BA346" t="s">
        <v>97</v>
      </c>
      <c r="BC346" t="s">
        <v>1592</v>
      </c>
      <c r="BD346">
        <v>226</v>
      </c>
      <c r="BE346" t="s">
        <v>2892</v>
      </c>
      <c r="BF346" t="s">
        <v>98</v>
      </c>
      <c r="BH346" t="s">
        <v>97</v>
      </c>
      <c r="BJ346" t="s">
        <v>100</v>
      </c>
      <c r="BK346" t="s">
        <v>596</v>
      </c>
      <c r="BL346" t="s">
        <v>100</v>
      </c>
      <c r="BM346" t="s">
        <v>597</v>
      </c>
      <c r="BN346" t="s">
        <v>98</v>
      </c>
      <c r="BP346" t="s">
        <v>100</v>
      </c>
      <c r="BQ346" t="s">
        <v>1593</v>
      </c>
      <c r="BR346" t="s">
        <v>97</v>
      </c>
      <c r="BT346" t="s">
        <v>98</v>
      </c>
      <c r="BU346" t="s">
        <v>98</v>
      </c>
      <c r="BV346" t="s">
        <v>98</v>
      </c>
      <c r="BW346" t="s">
        <v>98</v>
      </c>
      <c r="BY346" t="s">
        <v>98</v>
      </c>
      <c r="CA346" t="s">
        <v>100</v>
      </c>
      <c r="CB346" t="s">
        <v>471</v>
      </c>
      <c r="CC346" t="s">
        <v>100</v>
      </c>
      <c r="CD346" t="s">
        <v>289</v>
      </c>
      <c r="CE346" t="s">
        <v>97</v>
      </c>
      <c r="CG346" t="s">
        <v>97</v>
      </c>
      <c r="CI346" t="s">
        <v>2877</v>
      </c>
      <c r="CJ346" t="s">
        <v>2873</v>
      </c>
      <c r="CK346" t="s">
        <v>2873</v>
      </c>
      <c r="CL346" t="b">
        <f t="shared" si="15"/>
        <v>1</v>
      </c>
      <c r="CM346" t="s">
        <v>2873</v>
      </c>
      <c r="CN346" t="s">
        <v>2873</v>
      </c>
      <c r="CO346" t="b">
        <f t="shared" si="16"/>
        <v>1</v>
      </c>
      <c r="CP346" t="s">
        <v>2874</v>
      </c>
      <c r="CQ346" t="s">
        <v>2873</v>
      </c>
      <c r="CR346" t="b">
        <f t="shared" si="17"/>
        <v>0</v>
      </c>
    </row>
    <row r="347" spans="1:96" x14ac:dyDescent="0.35">
      <c r="A347" s="1">
        <v>43398.560486111113</v>
      </c>
      <c r="B347">
        <v>756</v>
      </c>
      <c r="C347">
        <v>8.8491272510201804E+20</v>
      </c>
      <c r="D347" t="s">
        <v>82</v>
      </c>
      <c r="E347">
        <v>79439</v>
      </c>
      <c r="F347" t="s">
        <v>83</v>
      </c>
      <c r="G347" t="s">
        <v>84</v>
      </c>
      <c r="H347" t="s">
        <v>85</v>
      </c>
      <c r="I347" s="1">
        <v>43419.062245370369</v>
      </c>
      <c r="J347">
        <v>1605</v>
      </c>
      <c r="K347">
        <v>7</v>
      </c>
      <c r="L347">
        <v>70</v>
      </c>
      <c r="M347">
        <v>10</v>
      </c>
      <c r="N347" t="b">
        <v>0</v>
      </c>
      <c r="R347" t="s">
        <v>86</v>
      </c>
      <c r="T347" t="s">
        <v>664</v>
      </c>
      <c r="U347" t="s">
        <v>1594</v>
      </c>
      <c r="V347" t="s">
        <v>89</v>
      </c>
      <c r="W347" t="s">
        <v>90</v>
      </c>
      <c r="Y347" t="s">
        <v>91</v>
      </c>
      <c r="Z347">
        <v>8849127</v>
      </c>
      <c r="AA347" t="s">
        <v>92</v>
      </c>
      <c r="AB347" t="s">
        <v>92</v>
      </c>
      <c r="AC347" t="s">
        <v>93</v>
      </c>
      <c r="AD347" t="s">
        <v>94</v>
      </c>
      <c r="AF347" t="s">
        <v>1595</v>
      </c>
      <c r="AI347" t="s">
        <v>96</v>
      </c>
      <c r="AK347" t="s">
        <v>97</v>
      </c>
      <c r="AM347" t="s">
        <v>98</v>
      </c>
      <c r="AO347" t="s">
        <v>97</v>
      </c>
      <c r="AP347" t="s">
        <v>1596</v>
      </c>
      <c r="AQ347" t="s">
        <v>100</v>
      </c>
      <c r="AR347" t="s">
        <v>101</v>
      </c>
      <c r="AS347" t="s">
        <v>100</v>
      </c>
      <c r="AT347" t="s">
        <v>102</v>
      </c>
      <c r="AU347" t="s">
        <v>98</v>
      </c>
      <c r="AW347" t="s">
        <v>98</v>
      </c>
      <c r="AY347" t="s">
        <v>97</v>
      </c>
      <c r="AZ347" t="s">
        <v>1597</v>
      </c>
      <c r="BA347" t="s">
        <v>97</v>
      </c>
      <c r="BD347">
        <v>0</v>
      </c>
      <c r="BE347" t="s">
        <v>98</v>
      </c>
      <c r="BF347" t="s">
        <v>98</v>
      </c>
      <c r="BH347" t="s">
        <v>98</v>
      </c>
      <c r="BJ347" t="s">
        <v>98</v>
      </c>
      <c r="BL347" t="s">
        <v>98</v>
      </c>
      <c r="BN347" t="s">
        <v>98</v>
      </c>
      <c r="BP347" t="s">
        <v>98</v>
      </c>
      <c r="BR347" t="s">
        <v>98</v>
      </c>
      <c r="BT347" t="s">
        <v>98</v>
      </c>
      <c r="BU347" t="s">
        <v>98</v>
      </c>
      <c r="BV347" t="s">
        <v>98</v>
      </c>
      <c r="BW347" t="s">
        <v>98</v>
      </c>
      <c r="BY347" t="s">
        <v>98</v>
      </c>
      <c r="CA347" t="s">
        <v>100</v>
      </c>
      <c r="CB347" t="s">
        <v>102</v>
      </c>
      <c r="CC347" t="s">
        <v>97</v>
      </c>
      <c r="CE347" t="s">
        <v>97</v>
      </c>
      <c r="CG347" t="s">
        <v>97</v>
      </c>
      <c r="CI347" t="s">
        <v>98</v>
      </c>
      <c r="CJ347" t="s">
        <v>2874</v>
      </c>
      <c r="CK347" t="s">
        <v>2874</v>
      </c>
      <c r="CL347" t="b">
        <f t="shared" si="15"/>
        <v>1</v>
      </c>
      <c r="CM347" t="s">
        <v>2874</v>
      </c>
      <c r="CN347" t="s">
        <v>2874</v>
      </c>
      <c r="CO347" t="b">
        <f t="shared" si="16"/>
        <v>1</v>
      </c>
      <c r="CP347" t="s">
        <v>2875</v>
      </c>
      <c r="CQ347" t="s">
        <v>2874</v>
      </c>
      <c r="CR347" t="b">
        <f t="shared" si="17"/>
        <v>0</v>
      </c>
    </row>
    <row r="348" spans="1:96" x14ac:dyDescent="0.35">
      <c r="A348" s="1">
        <v>43396.504872685182</v>
      </c>
      <c r="B348">
        <v>681</v>
      </c>
      <c r="C348">
        <v>8.8502722310201803E+20</v>
      </c>
      <c r="D348" t="s">
        <v>82</v>
      </c>
      <c r="E348">
        <v>79372</v>
      </c>
      <c r="F348" t="s">
        <v>83</v>
      </c>
      <c r="G348" t="s">
        <v>84</v>
      </c>
      <c r="H348" t="s">
        <v>85</v>
      </c>
      <c r="I348" s="1">
        <v>43418.142361111109</v>
      </c>
      <c r="J348">
        <v>1528</v>
      </c>
      <c r="K348">
        <v>6.5</v>
      </c>
      <c r="L348">
        <v>65</v>
      </c>
      <c r="M348">
        <v>10</v>
      </c>
      <c r="N348" t="b">
        <v>0</v>
      </c>
      <c r="R348" t="s">
        <v>86</v>
      </c>
      <c r="T348" t="s">
        <v>1598</v>
      </c>
      <c r="U348" t="s">
        <v>1599</v>
      </c>
      <c r="V348" t="s">
        <v>89</v>
      </c>
      <c r="W348" t="s">
        <v>90</v>
      </c>
      <c r="Y348" t="s">
        <v>91</v>
      </c>
      <c r="Z348">
        <v>8850272</v>
      </c>
      <c r="AA348" t="s">
        <v>92</v>
      </c>
      <c r="AB348" t="s">
        <v>92</v>
      </c>
      <c r="AC348" t="s">
        <v>93</v>
      </c>
      <c r="AD348" t="s">
        <v>94</v>
      </c>
      <c r="AF348" t="s">
        <v>1600</v>
      </c>
      <c r="AI348" t="s">
        <v>96</v>
      </c>
      <c r="AK348" t="s">
        <v>97</v>
      </c>
      <c r="AM348" t="s">
        <v>98</v>
      </c>
      <c r="AO348" t="s">
        <v>97</v>
      </c>
      <c r="AP348" t="s">
        <v>1601</v>
      </c>
      <c r="AQ348" t="s">
        <v>100</v>
      </c>
      <c r="AR348" t="s">
        <v>101</v>
      </c>
      <c r="AS348" t="s">
        <v>100</v>
      </c>
      <c r="AT348" t="s">
        <v>102</v>
      </c>
      <c r="AU348" t="s">
        <v>98</v>
      </c>
      <c r="AW348" t="s">
        <v>98</v>
      </c>
      <c r="AY348" t="s">
        <v>97</v>
      </c>
      <c r="AZ348" t="s">
        <v>1602</v>
      </c>
      <c r="BA348" t="s">
        <v>104</v>
      </c>
      <c r="BB348" t="s">
        <v>105</v>
      </c>
      <c r="BD348">
        <v>0</v>
      </c>
      <c r="BE348" t="s">
        <v>98</v>
      </c>
      <c r="BF348" t="s">
        <v>98</v>
      </c>
      <c r="BH348" t="s">
        <v>98</v>
      </c>
      <c r="BJ348" t="s">
        <v>98</v>
      </c>
      <c r="BL348" t="s">
        <v>98</v>
      </c>
      <c r="BN348" t="s">
        <v>98</v>
      </c>
      <c r="BP348" t="s">
        <v>98</v>
      </c>
      <c r="BR348" t="s">
        <v>98</v>
      </c>
      <c r="BT348" t="s">
        <v>98</v>
      </c>
      <c r="BU348" t="s">
        <v>98</v>
      </c>
      <c r="BV348" t="s">
        <v>98</v>
      </c>
      <c r="BW348" t="s">
        <v>98</v>
      </c>
      <c r="BY348" t="s">
        <v>98</v>
      </c>
      <c r="CA348" t="s">
        <v>100</v>
      </c>
      <c r="CB348" t="s">
        <v>102</v>
      </c>
      <c r="CC348" t="s">
        <v>97</v>
      </c>
      <c r="CE348" t="s">
        <v>97</v>
      </c>
      <c r="CG348" t="s">
        <v>97</v>
      </c>
      <c r="CI348" t="s">
        <v>98</v>
      </c>
      <c r="CJ348" t="s">
        <v>2875</v>
      </c>
      <c r="CK348" t="s">
        <v>2874</v>
      </c>
      <c r="CL348" t="b">
        <f t="shared" si="15"/>
        <v>0</v>
      </c>
      <c r="CM348" t="s">
        <v>2875</v>
      </c>
      <c r="CN348" t="s">
        <v>2875</v>
      </c>
      <c r="CO348" t="b">
        <f t="shared" si="16"/>
        <v>1</v>
      </c>
      <c r="CP348" t="s">
        <v>2905</v>
      </c>
      <c r="CQ348" t="s">
        <v>2875</v>
      </c>
      <c r="CR348" t="b">
        <f t="shared" si="17"/>
        <v>0</v>
      </c>
    </row>
    <row r="349" spans="1:96" x14ac:dyDescent="0.35">
      <c r="A349" s="1">
        <v>43389.348379629628</v>
      </c>
      <c r="B349">
        <v>913</v>
      </c>
      <c r="C349">
        <v>8.8511021610201802E+20</v>
      </c>
      <c r="D349" t="s">
        <v>82</v>
      </c>
      <c r="E349">
        <v>79117</v>
      </c>
      <c r="F349" t="s">
        <v>106</v>
      </c>
      <c r="G349" t="s">
        <v>107</v>
      </c>
      <c r="H349" t="s">
        <v>108</v>
      </c>
      <c r="I349" s="1">
        <v>43416.124722222223</v>
      </c>
      <c r="J349">
        <v>2623</v>
      </c>
      <c r="K349">
        <v>5.5</v>
      </c>
      <c r="L349">
        <v>55</v>
      </c>
      <c r="M349">
        <v>10</v>
      </c>
      <c r="N349" t="b">
        <v>0</v>
      </c>
      <c r="O349" t="s">
        <v>142</v>
      </c>
      <c r="P349" t="s">
        <v>143</v>
      </c>
      <c r="Q349" t="s">
        <v>144</v>
      </c>
      <c r="R349" t="s">
        <v>145</v>
      </c>
      <c r="S349" s="1">
        <v>43422.881597222222</v>
      </c>
      <c r="T349" t="s">
        <v>1603</v>
      </c>
      <c r="U349" t="s">
        <v>1604</v>
      </c>
      <c r="V349" t="s">
        <v>89</v>
      </c>
      <c r="W349" t="s">
        <v>90</v>
      </c>
      <c r="Y349" t="s">
        <v>91</v>
      </c>
      <c r="Z349">
        <v>8851102</v>
      </c>
      <c r="AA349" t="s">
        <v>92</v>
      </c>
      <c r="AB349" t="s">
        <v>92</v>
      </c>
      <c r="AC349" t="s">
        <v>174</v>
      </c>
      <c r="AD349" t="s">
        <v>175</v>
      </c>
      <c r="AF349" t="s">
        <v>1605</v>
      </c>
      <c r="AI349" t="s">
        <v>96</v>
      </c>
      <c r="AK349" t="s">
        <v>100</v>
      </c>
      <c r="AL349" t="s">
        <v>1606</v>
      </c>
      <c r="AM349" t="s">
        <v>154</v>
      </c>
      <c r="AN349" t="s">
        <v>1606</v>
      </c>
      <c r="AO349" t="s">
        <v>100</v>
      </c>
      <c r="AP349" t="s">
        <v>1607</v>
      </c>
      <c r="AQ349" t="s">
        <v>97</v>
      </c>
      <c r="AS349" t="s">
        <v>100</v>
      </c>
      <c r="AT349" t="s">
        <v>453</v>
      </c>
      <c r="AU349" t="s">
        <v>98</v>
      </c>
      <c r="AW349" t="s">
        <v>98</v>
      </c>
      <c r="AY349" t="s">
        <v>97</v>
      </c>
      <c r="BA349" t="s">
        <v>104</v>
      </c>
      <c r="BB349" t="s">
        <v>115</v>
      </c>
      <c r="BC349" t="s">
        <v>98</v>
      </c>
      <c r="BD349">
        <v>0</v>
      </c>
      <c r="BE349" t="s">
        <v>98</v>
      </c>
      <c r="BF349" t="s">
        <v>98</v>
      </c>
      <c r="BH349" t="s">
        <v>98</v>
      </c>
      <c r="BJ349" t="s">
        <v>98</v>
      </c>
      <c r="BL349" t="s">
        <v>98</v>
      </c>
      <c r="BN349" t="s">
        <v>98</v>
      </c>
      <c r="BP349" t="s">
        <v>98</v>
      </c>
      <c r="BR349" t="s">
        <v>98</v>
      </c>
      <c r="BT349" t="s">
        <v>98</v>
      </c>
      <c r="BU349" t="s">
        <v>98</v>
      </c>
      <c r="BV349" t="s">
        <v>98</v>
      </c>
      <c r="BW349" t="s">
        <v>98</v>
      </c>
      <c r="BY349" t="s">
        <v>98</v>
      </c>
      <c r="CA349" t="s">
        <v>100</v>
      </c>
      <c r="CB349" t="s">
        <v>307</v>
      </c>
      <c r="CC349" t="s">
        <v>97</v>
      </c>
      <c r="CE349" t="s">
        <v>97</v>
      </c>
      <c r="CG349" t="s">
        <v>97</v>
      </c>
      <c r="CI349" t="s">
        <v>98</v>
      </c>
      <c r="CJ349" t="s">
        <v>2875</v>
      </c>
      <c r="CK349" t="s">
        <v>2875</v>
      </c>
      <c r="CL349" t="b">
        <f t="shared" si="15"/>
        <v>1</v>
      </c>
      <c r="CM349" t="s">
        <v>2875</v>
      </c>
      <c r="CN349" t="s">
        <v>2876</v>
      </c>
      <c r="CO349" t="b">
        <f t="shared" si="16"/>
        <v>0</v>
      </c>
      <c r="CP349" t="s">
        <v>98</v>
      </c>
      <c r="CQ349" t="s">
        <v>2875</v>
      </c>
      <c r="CR349" t="b">
        <f t="shared" si="17"/>
        <v>0</v>
      </c>
    </row>
    <row r="350" spans="1:96" x14ac:dyDescent="0.35">
      <c r="A350" s="1">
        <v>43400.360752314817</v>
      </c>
      <c r="B350">
        <v>742</v>
      </c>
      <c r="C350">
        <v>8.8516072710201803E+20</v>
      </c>
      <c r="D350" t="s">
        <v>82</v>
      </c>
      <c r="E350">
        <v>79472</v>
      </c>
      <c r="F350" t="s">
        <v>83</v>
      </c>
      <c r="G350" t="s">
        <v>84</v>
      </c>
      <c r="H350" t="s">
        <v>85</v>
      </c>
      <c r="I350" s="1">
        <v>43419.208819444444</v>
      </c>
      <c r="J350">
        <v>1458</v>
      </c>
      <c r="K350">
        <v>7</v>
      </c>
      <c r="L350">
        <v>70</v>
      </c>
      <c r="M350">
        <v>10</v>
      </c>
      <c r="N350" t="b">
        <v>0</v>
      </c>
      <c r="R350" t="s">
        <v>86</v>
      </c>
      <c r="T350" t="s">
        <v>1608</v>
      </c>
      <c r="U350" t="s">
        <v>1609</v>
      </c>
      <c r="V350" t="s">
        <v>89</v>
      </c>
      <c r="W350" t="s">
        <v>90</v>
      </c>
      <c r="Y350" t="s">
        <v>91</v>
      </c>
      <c r="Z350">
        <v>8851607</v>
      </c>
      <c r="AA350" t="s">
        <v>92</v>
      </c>
      <c r="AB350" t="s">
        <v>92</v>
      </c>
      <c r="AC350" t="s">
        <v>93</v>
      </c>
      <c r="AD350" t="s">
        <v>94</v>
      </c>
      <c r="AF350" t="s">
        <v>1610</v>
      </c>
      <c r="AI350" t="s">
        <v>96</v>
      </c>
      <c r="AK350" t="s">
        <v>97</v>
      </c>
      <c r="AM350" t="s">
        <v>98</v>
      </c>
      <c r="AO350" t="s">
        <v>97</v>
      </c>
      <c r="AP350" t="s">
        <v>1611</v>
      </c>
      <c r="AQ350" t="s">
        <v>97</v>
      </c>
      <c r="AS350" t="s">
        <v>100</v>
      </c>
      <c r="AT350" t="s">
        <v>102</v>
      </c>
      <c r="AU350" t="s">
        <v>98</v>
      </c>
      <c r="AW350" t="s">
        <v>98</v>
      </c>
      <c r="AY350" t="s">
        <v>100</v>
      </c>
      <c r="AZ350" t="s">
        <v>1612</v>
      </c>
      <c r="BA350" t="s">
        <v>97</v>
      </c>
      <c r="BD350">
        <v>0</v>
      </c>
      <c r="BE350" t="s">
        <v>98</v>
      </c>
      <c r="BF350" t="s">
        <v>98</v>
      </c>
      <c r="BH350" t="s">
        <v>98</v>
      </c>
      <c r="BJ350" t="s">
        <v>98</v>
      </c>
      <c r="BL350" t="s">
        <v>98</v>
      </c>
      <c r="BN350" t="s">
        <v>98</v>
      </c>
      <c r="BP350" t="s">
        <v>98</v>
      </c>
      <c r="BR350" t="s">
        <v>98</v>
      </c>
      <c r="BT350" t="s">
        <v>98</v>
      </c>
      <c r="BU350" t="s">
        <v>98</v>
      </c>
      <c r="BV350" t="s">
        <v>98</v>
      </c>
      <c r="BW350" t="s">
        <v>98</v>
      </c>
      <c r="BY350" t="s">
        <v>98</v>
      </c>
      <c r="CA350" t="s">
        <v>100</v>
      </c>
      <c r="CB350" t="s">
        <v>102</v>
      </c>
      <c r="CC350" t="s">
        <v>97</v>
      </c>
      <c r="CE350" t="s">
        <v>97</v>
      </c>
      <c r="CG350" t="s">
        <v>97</v>
      </c>
      <c r="CI350" t="s">
        <v>98</v>
      </c>
      <c r="CJ350" t="s">
        <v>98</v>
      </c>
      <c r="CK350" t="s">
        <v>98</v>
      </c>
      <c r="CL350" t="b">
        <f t="shared" si="15"/>
        <v>1</v>
      </c>
      <c r="CM350" t="s">
        <v>98</v>
      </c>
      <c r="CN350" t="s">
        <v>98</v>
      </c>
      <c r="CO350" t="b">
        <f t="shared" si="16"/>
        <v>1</v>
      </c>
      <c r="CP350" t="s">
        <v>2872</v>
      </c>
      <c r="CQ350" t="s">
        <v>98</v>
      </c>
      <c r="CR350" t="b">
        <f t="shared" si="17"/>
        <v>0</v>
      </c>
    </row>
    <row r="351" spans="1:96" x14ac:dyDescent="0.35">
      <c r="A351" s="1">
        <v>43398.434328703705</v>
      </c>
      <c r="B351">
        <v>862</v>
      </c>
      <c r="C351">
        <v>8.8517622510201799E+20</v>
      </c>
      <c r="D351" t="s">
        <v>82</v>
      </c>
      <c r="E351">
        <v>79553</v>
      </c>
      <c r="F351" t="s">
        <v>83</v>
      </c>
      <c r="G351" t="s">
        <v>84</v>
      </c>
      <c r="H351" t="s">
        <v>85</v>
      </c>
      <c r="I351" s="1">
        <v>43420.083715277775</v>
      </c>
      <c r="J351">
        <v>1651</v>
      </c>
      <c r="K351">
        <v>6</v>
      </c>
      <c r="L351">
        <v>50</v>
      </c>
      <c r="M351">
        <v>12</v>
      </c>
      <c r="N351" t="b">
        <v>0</v>
      </c>
      <c r="R351" t="s">
        <v>86</v>
      </c>
      <c r="T351" t="s">
        <v>1613</v>
      </c>
      <c r="U351" t="s">
        <v>1614</v>
      </c>
      <c r="V351" t="s">
        <v>89</v>
      </c>
      <c r="W351" t="s">
        <v>90</v>
      </c>
      <c r="Y351" t="s">
        <v>91</v>
      </c>
      <c r="Z351">
        <v>8851762</v>
      </c>
      <c r="AA351" t="s">
        <v>92</v>
      </c>
      <c r="AB351" t="s">
        <v>92</v>
      </c>
      <c r="AC351" t="s">
        <v>93</v>
      </c>
      <c r="AD351" t="s">
        <v>94</v>
      </c>
      <c r="AF351" t="s">
        <v>1615</v>
      </c>
      <c r="AI351" t="s">
        <v>96</v>
      </c>
      <c r="AK351" t="s">
        <v>97</v>
      </c>
      <c r="AM351" t="s">
        <v>98</v>
      </c>
      <c r="AO351" t="s">
        <v>97</v>
      </c>
      <c r="AP351" t="s">
        <v>1616</v>
      </c>
      <c r="AQ351" t="s">
        <v>100</v>
      </c>
      <c r="AR351" t="s">
        <v>101</v>
      </c>
      <c r="AS351" t="s">
        <v>98</v>
      </c>
      <c r="AU351" t="s">
        <v>104</v>
      </c>
      <c r="AV351" t="s">
        <v>183</v>
      </c>
      <c r="AW351" t="s">
        <v>100</v>
      </c>
      <c r="AX351" t="s">
        <v>163</v>
      </c>
      <c r="AY351" t="s">
        <v>98</v>
      </c>
      <c r="BA351" t="s">
        <v>104</v>
      </c>
      <c r="BB351" t="s">
        <v>105</v>
      </c>
      <c r="BC351" t="s">
        <v>1617</v>
      </c>
      <c r="BD351">
        <v>0</v>
      </c>
      <c r="BE351" t="s">
        <v>98</v>
      </c>
      <c r="BF351" t="s">
        <v>98</v>
      </c>
      <c r="BH351" t="s">
        <v>98</v>
      </c>
      <c r="BJ351" t="s">
        <v>98</v>
      </c>
      <c r="BL351" t="s">
        <v>98</v>
      </c>
      <c r="BN351" t="s">
        <v>98</v>
      </c>
      <c r="BP351" t="s">
        <v>97</v>
      </c>
      <c r="BQ351" t="s">
        <v>1618</v>
      </c>
      <c r="BR351" t="s">
        <v>100</v>
      </c>
      <c r="BS351" t="s">
        <v>434</v>
      </c>
      <c r="BT351" t="s">
        <v>98</v>
      </c>
      <c r="BU351" t="s">
        <v>98</v>
      </c>
      <c r="BV351" t="s">
        <v>98</v>
      </c>
      <c r="BW351" t="s">
        <v>98</v>
      </c>
      <c r="BY351" t="s">
        <v>98</v>
      </c>
      <c r="CA351" t="s">
        <v>100</v>
      </c>
      <c r="CB351" t="s">
        <v>186</v>
      </c>
      <c r="CC351" t="s">
        <v>100</v>
      </c>
      <c r="CD351" t="s">
        <v>187</v>
      </c>
      <c r="CE351" t="s">
        <v>97</v>
      </c>
      <c r="CG351" t="s">
        <v>97</v>
      </c>
      <c r="CI351" t="s">
        <v>98</v>
      </c>
      <c r="CJ351" t="s">
        <v>2876</v>
      </c>
      <c r="CK351" t="s">
        <v>2876</v>
      </c>
      <c r="CL351" t="b">
        <f t="shared" si="15"/>
        <v>1</v>
      </c>
      <c r="CM351" t="s">
        <v>2876</v>
      </c>
      <c r="CN351" t="s">
        <v>2872</v>
      </c>
      <c r="CO351" t="b">
        <f t="shared" si="16"/>
        <v>0</v>
      </c>
      <c r="CP351" t="s">
        <v>2873</v>
      </c>
      <c r="CQ351" t="s">
        <v>2905</v>
      </c>
      <c r="CR351" t="b">
        <f t="shared" si="17"/>
        <v>0</v>
      </c>
    </row>
    <row r="352" spans="1:96" x14ac:dyDescent="0.35">
      <c r="A352" s="1">
        <v>43398.469629629632</v>
      </c>
      <c r="B352">
        <v>1424</v>
      </c>
      <c r="C352">
        <v>8.8537062510201799E+20</v>
      </c>
      <c r="D352" t="s">
        <v>82</v>
      </c>
      <c r="E352">
        <v>79431</v>
      </c>
      <c r="F352" t="s">
        <v>83</v>
      </c>
      <c r="G352" t="s">
        <v>84</v>
      </c>
      <c r="H352" t="s">
        <v>85</v>
      </c>
      <c r="I352" s="1">
        <v>43419.041192129633</v>
      </c>
      <c r="J352">
        <v>2362</v>
      </c>
      <c r="K352">
        <v>6.5</v>
      </c>
      <c r="L352">
        <v>65</v>
      </c>
      <c r="M352">
        <v>10</v>
      </c>
      <c r="N352" t="b">
        <v>0</v>
      </c>
      <c r="R352" t="s">
        <v>86</v>
      </c>
      <c r="T352" t="s">
        <v>1619</v>
      </c>
      <c r="U352" t="s">
        <v>1620</v>
      </c>
      <c r="V352" t="s">
        <v>89</v>
      </c>
      <c r="W352" t="s">
        <v>90</v>
      </c>
      <c r="Y352" t="s">
        <v>91</v>
      </c>
      <c r="Z352">
        <v>8853706</v>
      </c>
      <c r="AA352" t="s">
        <v>92</v>
      </c>
      <c r="AB352" t="s">
        <v>92</v>
      </c>
      <c r="AC352" t="s">
        <v>93</v>
      </c>
      <c r="AD352" t="s">
        <v>94</v>
      </c>
      <c r="AF352" t="s">
        <v>1621</v>
      </c>
      <c r="AI352" t="s">
        <v>96</v>
      </c>
      <c r="AK352" t="s">
        <v>97</v>
      </c>
      <c r="AM352" t="s">
        <v>98</v>
      </c>
      <c r="AO352" t="s">
        <v>97</v>
      </c>
      <c r="AP352" t="s">
        <v>1622</v>
      </c>
      <c r="AQ352" t="s">
        <v>100</v>
      </c>
      <c r="AR352" t="s">
        <v>101</v>
      </c>
      <c r="AS352" t="s">
        <v>100</v>
      </c>
      <c r="AT352" t="s">
        <v>102</v>
      </c>
      <c r="AU352" t="s">
        <v>98</v>
      </c>
      <c r="AW352" t="s">
        <v>98</v>
      </c>
      <c r="AY352" t="s">
        <v>97</v>
      </c>
      <c r="AZ352" t="s">
        <v>1623</v>
      </c>
      <c r="BA352" t="s">
        <v>104</v>
      </c>
      <c r="BB352" t="s">
        <v>105</v>
      </c>
      <c r="BD352">
        <v>0</v>
      </c>
      <c r="BE352" t="s">
        <v>98</v>
      </c>
      <c r="BF352" t="s">
        <v>98</v>
      </c>
      <c r="BH352" t="s">
        <v>98</v>
      </c>
      <c r="BJ352" t="s">
        <v>98</v>
      </c>
      <c r="BL352" t="s">
        <v>98</v>
      </c>
      <c r="BN352" t="s">
        <v>98</v>
      </c>
      <c r="BP352" t="s">
        <v>98</v>
      </c>
      <c r="BR352" t="s">
        <v>98</v>
      </c>
      <c r="BT352" t="s">
        <v>98</v>
      </c>
      <c r="BU352" t="s">
        <v>98</v>
      </c>
      <c r="BV352" t="s">
        <v>98</v>
      </c>
      <c r="BW352" t="s">
        <v>98</v>
      </c>
      <c r="BY352" t="s">
        <v>98</v>
      </c>
      <c r="CA352" t="s">
        <v>100</v>
      </c>
      <c r="CB352" t="s">
        <v>102</v>
      </c>
      <c r="CC352" t="s">
        <v>97</v>
      </c>
      <c r="CE352" t="s">
        <v>97</v>
      </c>
      <c r="CG352" t="s">
        <v>97</v>
      </c>
      <c r="CI352" t="s">
        <v>98</v>
      </c>
      <c r="CJ352" t="s">
        <v>2872</v>
      </c>
      <c r="CK352" t="s">
        <v>2872</v>
      </c>
      <c r="CL352" t="b">
        <f t="shared" si="15"/>
        <v>1</v>
      </c>
      <c r="CM352" t="s">
        <v>2872</v>
      </c>
      <c r="CN352" t="s">
        <v>2872</v>
      </c>
      <c r="CO352" t="b">
        <f t="shared" si="16"/>
        <v>1</v>
      </c>
      <c r="CP352" t="s">
        <v>2874</v>
      </c>
      <c r="CQ352" t="s">
        <v>2872</v>
      </c>
      <c r="CR352" t="b">
        <f t="shared" si="17"/>
        <v>0</v>
      </c>
    </row>
    <row r="353" spans="1:96" x14ac:dyDescent="0.35">
      <c r="A353" s="1">
        <v>43396.699074074073</v>
      </c>
      <c r="B353">
        <v>421</v>
      </c>
      <c r="C353">
        <v>8.8573492310201795E+20</v>
      </c>
      <c r="D353" t="s">
        <v>82</v>
      </c>
      <c r="E353">
        <v>79377</v>
      </c>
      <c r="F353" t="s">
        <v>83</v>
      </c>
      <c r="G353" t="s">
        <v>84</v>
      </c>
      <c r="H353" t="s">
        <v>85</v>
      </c>
      <c r="I353" s="1">
        <v>43418.176921296297</v>
      </c>
      <c r="J353">
        <v>1050</v>
      </c>
      <c r="K353">
        <v>6.5</v>
      </c>
      <c r="L353">
        <v>65</v>
      </c>
      <c r="M353">
        <v>10</v>
      </c>
      <c r="N353" t="b">
        <v>0</v>
      </c>
      <c r="R353" t="s">
        <v>86</v>
      </c>
      <c r="T353" t="s">
        <v>1624</v>
      </c>
      <c r="U353" t="s">
        <v>1625</v>
      </c>
      <c r="V353" t="s">
        <v>89</v>
      </c>
      <c r="W353" t="s">
        <v>90</v>
      </c>
      <c r="Y353" t="s">
        <v>91</v>
      </c>
      <c r="Z353">
        <v>8857349</v>
      </c>
      <c r="AA353" t="s">
        <v>92</v>
      </c>
      <c r="AB353" t="s">
        <v>92</v>
      </c>
      <c r="AC353" t="s">
        <v>93</v>
      </c>
      <c r="AD353" t="s">
        <v>94</v>
      </c>
      <c r="AF353" t="s">
        <v>1626</v>
      </c>
      <c r="AI353" t="s">
        <v>96</v>
      </c>
      <c r="AK353" t="s">
        <v>97</v>
      </c>
      <c r="AM353" t="s">
        <v>98</v>
      </c>
      <c r="AO353" t="s">
        <v>97</v>
      </c>
      <c r="AP353" t="s">
        <v>1510</v>
      </c>
      <c r="AQ353" t="s">
        <v>100</v>
      </c>
      <c r="AR353" t="s">
        <v>102</v>
      </c>
      <c r="AS353" t="s">
        <v>100</v>
      </c>
      <c r="AT353" t="s">
        <v>102</v>
      </c>
      <c r="AU353" t="s">
        <v>98</v>
      </c>
      <c r="AW353" t="s">
        <v>98</v>
      </c>
      <c r="AY353" t="s">
        <v>97</v>
      </c>
      <c r="AZ353" t="s">
        <v>1627</v>
      </c>
      <c r="BA353" t="s">
        <v>104</v>
      </c>
      <c r="BB353" t="s">
        <v>105</v>
      </c>
      <c r="BD353">
        <v>0</v>
      </c>
      <c r="BE353" t="s">
        <v>98</v>
      </c>
      <c r="BF353" t="s">
        <v>98</v>
      </c>
      <c r="BH353" t="s">
        <v>98</v>
      </c>
      <c r="BJ353" t="s">
        <v>98</v>
      </c>
      <c r="BL353" t="s">
        <v>98</v>
      </c>
      <c r="BN353" t="s">
        <v>98</v>
      </c>
      <c r="BP353" t="s">
        <v>98</v>
      </c>
      <c r="BR353" t="s">
        <v>98</v>
      </c>
      <c r="BT353" t="s">
        <v>98</v>
      </c>
      <c r="BU353" t="s">
        <v>98</v>
      </c>
      <c r="BV353" t="s">
        <v>98</v>
      </c>
      <c r="BW353" t="s">
        <v>98</v>
      </c>
      <c r="BY353" t="s">
        <v>98</v>
      </c>
      <c r="CA353" t="s">
        <v>100</v>
      </c>
      <c r="CB353" t="s">
        <v>102</v>
      </c>
      <c r="CC353" t="s">
        <v>97</v>
      </c>
      <c r="CE353" t="s">
        <v>97</v>
      </c>
      <c r="CG353" t="s">
        <v>97</v>
      </c>
      <c r="CI353" t="s">
        <v>98</v>
      </c>
      <c r="CJ353" t="s">
        <v>2873</v>
      </c>
      <c r="CK353" t="s">
        <v>2873</v>
      </c>
      <c r="CL353" t="b">
        <f t="shared" si="15"/>
        <v>1</v>
      </c>
      <c r="CM353" t="s">
        <v>2873</v>
      </c>
      <c r="CN353" t="s">
        <v>2873</v>
      </c>
      <c r="CO353" t="b">
        <f t="shared" si="16"/>
        <v>1</v>
      </c>
      <c r="CP353" t="s">
        <v>2875</v>
      </c>
      <c r="CQ353" t="s">
        <v>2873</v>
      </c>
      <c r="CR353" t="b">
        <f t="shared" si="17"/>
        <v>0</v>
      </c>
    </row>
    <row r="354" spans="1:96" x14ac:dyDescent="0.35">
      <c r="A354" s="1">
        <v>43396.823506944442</v>
      </c>
      <c r="B354">
        <v>535</v>
      </c>
      <c r="C354">
        <v>8.8580402310201803E+20</v>
      </c>
      <c r="D354" t="s">
        <v>82</v>
      </c>
      <c r="E354">
        <v>79380</v>
      </c>
      <c r="F354" t="s">
        <v>83</v>
      </c>
      <c r="G354" t="s">
        <v>84</v>
      </c>
      <c r="H354" t="s">
        <v>85</v>
      </c>
      <c r="I354" s="1">
        <v>43418.197326388887</v>
      </c>
      <c r="J354">
        <v>1144</v>
      </c>
      <c r="K354">
        <v>6</v>
      </c>
      <c r="L354">
        <v>50</v>
      </c>
      <c r="M354">
        <v>12</v>
      </c>
      <c r="N354" t="b">
        <v>0</v>
      </c>
      <c r="R354" t="s">
        <v>86</v>
      </c>
      <c r="T354" t="s">
        <v>1628</v>
      </c>
      <c r="U354" t="s">
        <v>1629</v>
      </c>
      <c r="V354" t="s">
        <v>89</v>
      </c>
      <c r="W354" t="s">
        <v>90</v>
      </c>
      <c r="Y354" t="s">
        <v>91</v>
      </c>
      <c r="Z354">
        <v>8858040</v>
      </c>
      <c r="AA354" t="s">
        <v>92</v>
      </c>
      <c r="AB354" t="s">
        <v>92</v>
      </c>
      <c r="AC354" t="s">
        <v>93</v>
      </c>
      <c r="AD354" t="s">
        <v>94</v>
      </c>
      <c r="AF354" t="s">
        <v>1630</v>
      </c>
      <c r="AI354" t="s">
        <v>96</v>
      </c>
      <c r="AK354" t="s">
        <v>97</v>
      </c>
      <c r="AM354" t="s">
        <v>98</v>
      </c>
      <c r="AO354" t="s">
        <v>97</v>
      </c>
      <c r="AP354" t="s">
        <v>1510</v>
      </c>
      <c r="AQ354" t="s">
        <v>100</v>
      </c>
      <c r="AR354" t="s">
        <v>298</v>
      </c>
      <c r="AS354" t="s">
        <v>100</v>
      </c>
      <c r="AT354" t="s">
        <v>1631</v>
      </c>
      <c r="AU354" t="s">
        <v>100</v>
      </c>
      <c r="AV354" t="s">
        <v>1632</v>
      </c>
      <c r="AW354" t="s">
        <v>100</v>
      </c>
      <c r="AX354" t="s">
        <v>163</v>
      </c>
      <c r="AY354" t="s">
        <v>97</v>
      </c>
      <c r="AZ354" t="s">
        <v>103</v>
      </c>
      <c r="BA354" t="s">
        <v>97</v>
      </c>
      <c r="BD354">
        <v>0</v>
      </c>
      <c r="BE354" t="s">
        <v>98</v>
      </c>
      <c r="BF354" t="s">
        <v>98</v>
      </c>
      <c r="BH354" t="s">
        <v>98</v>
      </c>
      <c r="BJ354" t="s">
        <v>98</v>
      </c>
      <c r="BL354" t="s">
        <v>98</v>
      </c>
      <c r="BN354" t="s">
        <v>98</v>
      </c>
      <c r="BP354" t="s">
        <v>98</v>
      </c>
      <c r="BR354" t="s">
        <v>98</v>
      </c>
      <c r="BT354" t="s">
        <v>98</v>
      </c>
      <c r="BU354" t="s">
        <v>98</v>
      </c>
      <c r="BV354" t="s">
        <v>98</v>
      </c>
      <c r="BW354" t="s">
        <v>98</v>
      </c>
      <c r="BY354" t="s">
        <v>98</v>
      </c>
      <c r="CA354" t="s">
        <v>100</v>
      </c>
      <c r="CB354" t="s">
        <v>186</v>
      </c>
      <c r="CC354" t="s">
        <v>100</v>
      </c>
      <c r="CD354" t="s">
        <v>187</v>
      </c>
      <c r="CE354" t="s">
        <v>97</v>
      </c>
      <c r="CG354" t="s">
        <v>97</v>
      </c>
      <c r="CI354" t="s">
        <v>98</v>
      </c>
      <c r="CJ354" t="s">
        <v>2874</v>
      </c>
      <c r="CK354" t="s">
        <v>2874</v>
      </c>
      <c r="CL354" t="b">
        <f t="shared" si="15"/>
        <v>1</v>
      </c>
      <c r="CM354" t="s">
        <v>2874</v>
      </c>
      <c r="CN354" t="s">
        <v>2874</v>
      </c>
      <c r="CO354" t="b">
        <f t="shared" si="16"/>
        <v>1</v>
      </c>
      <c r="CP354" t="s">
        <v>2905</v>
      </c>
      <c r="CQ354" t="s">
        <v>2874</v>
      </c>
      <c r="CR354" t="b">
        <f t="shared" si="17"/>
        <v>0</v>
      </c>
    </row>
    <row r="355" spans="1:96" x14ac:dyDescent="0.35">
      <c r="A355" s="1">
        <v>43398.462893518517</v>
      </c>
      <c r="B355">
        <v>843</v>
      </c>
      <c r="C355">
        <v>8.8586632510201804E+20</v>
      </c>
      <c r="D355" t="s">
        <v>82</v>
      </c>
      <c r="E355">
        <v>79554</v>
      </c>
      <c r="F355" t="s">
        <v>83</v>
      </c>
      <c r="G355" t="s">
        <v>84</v>
      </c>
      <c r="H355" t="s">
        <v>85</v>
      </c>
      <c r="I355" s="1">
        <v>43420.099108796298</v>
      </c>
      <c r="J355">
        <v>1672</v>
      </c>
      <c r="K355">
        <v>7</v>
      </c>
      <c r="L355">
        <v>58.33</v>
      </c>
      <c r="M355">
        <v>12</v>
      </c>
      <c r="N355" t="b">
        <v>0</v>
      </c>
      <c r="R355" t="s">
        <v>86</v>
      </c>
      <c r="T355" t="s">
        <v>1633</v>
      </c>
      <c r="U355" t="s">
        <v>1634</v>
      </c>
      <c r="V355" t="s">
        <v>89</v>
      </c>
      <c r="W355" t="s">
        <v>90</v>
      </c>
      <c r="Y355" t="s">
        <v>91</v>
      </c>
      <c r="Z355">
        <v>8858663</v>
      </c>
      <c r="AA355" t="s">
        <v>92</v>
      </c>
      <c r="AB355" t="s">
        <v>92</v>
      </c>
      <c r="AC355" t="s">
        <v>93</v>
      </c>
      <c r="AD355" t="s">
        <v>94</v>
      </c>
      <c r="AF355" t="s">
        <v>1635</v>
      </c>
      <c r="AI355" t="s">
        <v>152</v>
      </c>
      <c r="AK355" t="s">
        <v>97</v>
      </c>
      <c r="AM355" t="s">
        <v>98</v>
      </c>
      <c r="AO355" t="s">
        <v>97</v>
      </c>
      <c r="AP355" t="s">
        <v>1636</v>
      </c>
      <c r="AQ355" t="s">
        <v>100</v>
      </c>
      <c r="AR355" t="s">
        <v>101</v>
      </c>
      <c r="AS355" t="s">
        <v>98</v>
      </c>
      <c r="AU355" t="s">
        <v>97</v>
      </c>
      <c r="AW355" t="s">
        <v>100</v>
      </c>
      <c r="AX355" t="s">
        <v>163</v>
      </c>
      <c r="AY355" t="s">
        <v>98</v>
      </c>
      <c r="BA355" t="s">
        <v>104</v>
      </c>
      <c r="BB355" t="s">
        <v>105</v>
      </c>
      <c r="BC355" t="s">
        <v>395</v>
      </c>
      <c r="BD355">
        <v>0</v>
      </c>
      <c r="BE355" t="s">
        <v>98</v>
      </c>
      <c r="BF355" t="s">
        <v>98</v>
      </c>
      <c r="BH355" t="s">
        <v>98</v>
      </c>
      <c r="BJ355" t="s">
        <v>98</v>
      </c>
      <c r="BL355" t="s">
        <v>98</v>
      </c>
      <c r="BN355" t="s">
        <v>98</v>
      </c>
      <c r="BP355" t="s">
        <v>97</v>
      </c>
      <c r="BQ355" t="s">
        <v>1637</v>
      </c>
      <c r="BR355" t="s">
        <v>104</v>
      </c>
      <c r="BS355" t="s">
        <v>200</v>
      </c>
      <c r="BT355" t="s">
        <v>98</v>
      </c>
      <c r="BU355" t="s">
        <v>98</v>
      </c>
      <c r="BV355" t="s">
        <v>98</v>
      </c>
      <c r="BW355" t="s">
        <v>98</v>
      </c>
      <c r="BY355" t="s">
        <v>98</v>
      </c>
      <c r="CA355" t="s">
        <v>100</v>
      </c>
      <c r="CB355" t="s">
        <v>186</v>
      </c>
      <c r="CC355" t="s">
        <v>100</v>
      </c>
      <c r="CD355" t="s">
        <v>187</v>
      </c>
      <c r="CE355" t="s">
        <v>97</v>
      </c>
      <c r="CG355" t="s">
        <v>97</v>
      </c>
      <c r="CI355" t="s">
        <v>98</v>
      </c>
      <c r="CJ355" t="s">
        <v>2875</v>
      </c>
      <c r="CK355" t="s">
        <v>2874</v>
      </c>
      <c r="CL355" t="b">
        <f t="shared" si="15"/>
        <v>0</v>
      </c>
      <c r="CM355" t="s">
        <v>2875</v>
      </c>
      <c r="CN355" t="s">
        <v>2875</v>
      </c>
      <c r="CO355" t="b">
        <f t="shared" si="16"/>
        <v>1</v>
      </c>
      <c r="CP355" t="s">
        <v>98</v>
      </c>
      <c r="CQ355" t="s">
        <v>2875</v>
      </c>
      <c r="CR355" t="b">
        <f t="shared" si="17"/>
        <v>0</v>
      </c>
    </row>
    <row r="356" spans="1:96" x14ac:dyDescent="0.35">
      <c r="A356" s="1">
        <v>43396.365555555552</v>
      </c>
      <c r="B356">
        <v>612</v>
      </c>
      <c r="C356">
        <v>8.8587432310201804E+20</v>
      </c>
      <c r="D356" t="s">
        <v>82</v>
      </c>
      <c r="E356">
        <v>79360</v>
      </c>
      <c r="F356" t="s">
        <v>83</v>
      </c>
      <c r="G356" t="s">
        <v>84</v>
      </c>
      <c r="H356" t="s">
        <v>85</v>
      </c>
      <c r="I356" s="1">
        <v>43418.108854166669</v>
      </c>
      <c r="J356">
        <v>1542</v>
      </c>
      <c r="K356">
        <v>6.5</v>
      </c>
      <c r="L356">
        <v>65</v>
      </c>
      <c r="M356">
        <v>10</v>
      </c>
      <c r="N356" t="b">
        <v>0</v>
      </c>
      <c r="R356" t="s">
        <v>86</v>
      </c>
      <c r="T356" t="s">
        <v>87</v>
      </c>
      <c r="U356" t="s">
        <v>1638</v>
      </c>
      <c r="V356" t="s">
        <v>89</v>
      </c>
      <c r="W356" t="s">
        <v>90</v>
      </c>
      <c r="Y356" t="s">
        <v>91</v>
      </c>
      <c r="Z356">
        <v>8858743</v>
      </c>
      <c r="AA356" t="s">
        <v>92</v>
      </c>
      <c r="AB356" t="s">
        <v>92</v>
      </c>
      <c r="AC356" t="s">
        <v>93</v>
      </c>
      <c r="AD356" t="s">
        <v>94</v>
      </c>
      <c r="AF356" t="s">
        <v>1639</v>
      </c>
      <c r="AI356" t="s">
        <v>96</v>
      </c>
      <c r="AK356" t="s">
        <v>97</v>
      </c>
      <c r="AM356" t="s">
        <v>98</v>
      </c>
      <c r="AO356" t="s">
        <v>97</v>
      </c>
      <c r="AQ356" t="s">
        <v>100</v>
      </c>
      <c r="AR356" t="s">
        <v>102</v>
      </c>
      <c r="AS356" t="s">
        <v>100</v>
      </c>
      <c r="AT356" t="s">
        <v>102</v>
      </c>
      <c r="AU356" t="s">
        <v>98</v>
      </c>
      <c r="AW356" t="s">
        <v>98</v>
      </c>
      <c r="AY356" t="s">
        <v>97</v>
      </c>
      <c r="BA356" t="s">
        <v>104</v>
      </c>
      <c r="BB356" t="s">
        <v>105</v>
      </c>
      <c r="BD356">
        <v>0</v>
      </c>
      <c r="BE356" t="s">
        <v>98</v>
      </c>
      <c r="BF356" t="s">
        <v>98</v>
      </c>
      <c r="BH356" t="s">
        <v>98</v>
      </c>
      <c r="BJ356" t="s">
        <v>98</v>
      </c>
      <c r="BL356" t="s">
        <v>98</v>
      </c>
      <c r="BN356" t="s">
        <v>98</v>
      </c>
      <c r="BP356" t="s">
        <v>98</v>
      </c>
      <c r="BR356" t="s">
        <v>98</v>
      </c>
      <c r="BT356" t="s">
        <v>98</v>
      </c>
      <c r="BU356" t="s">
        <v>98</v>
      </c>
      <c r="BV356" t="s">
        <v>98</v>
      </c>
      <c r="BW356" t="s">
        <v>98</v>
      </c>
      <c r="BY356" t="s">
        <v>98</v>
      </c>
      <c r="CA356" t="s">
        <v>100</v>
      </c>
      <c r="CB356" t="s">
        <v>186</v>
      </c>
      <c r="CC356" t="s">
        <v>97</v>
      </c>
      <c r="CE356" t="s">
        <v>97</v>
      </c>
      <c r="CG356" t="s">
        <v>97</v>
      </c>
      <c r="CI356" t="s">
        <v>98</v>
      </c>
      <c r="CJ356" t="s">
        <v>2875</v>
      </c>
      <c r="CK356" t="s">
        <v>2875</v>
      </c>
      <c r="CL356" t="b">
        <f t="shared" si="15"/>
        <v>1</v>
      </c>
      <c r="CM356" t="s">
        <v>2875</v>
      </c>
      <c r="CN356" t="s">
        <v>2876</v>
      </c>
      <c r="CO356" t="b">
        <f t="shared" si="16"/>
        <v>0</v>
      </c>
      <c r="CP356" t="s">
        <v>2872</v>
      </c>
      <c r="CQ356" t="s">
        <v>2875</v>
      </c>
      <c r="CR356" t="b">
        <f t="shared" si="17"/>
        <v>0</v>
      </c>
    </row>
    <row r="357" spans="1:96" x14ac:dyDescent="0.35">
      <c r="A357" s="1">
        <v>43388.866620370369</v>
      </c>
      <c r="B357">
        <v>1234</v>
      </c>
      <c r="C357">
        <v>8.8588371510201798E+20</v>
      </c>
      <c r="D357" t="s">
        <v>82</v>
      </c>
      <c r="E357">
        <v>78800</v>
      </c>
      <c r="F357" t="s">
        <v>106</v>
      </c>
      <c r="G357" t="s">
        <v>107</v>
      </c>
      <c r="H357" t="s">
        <v>108</v>
      </c>
      <c r="I357" s="1">
        <v>43409.137696759259</v>
      </c>
      <c r="J357">
        <v>1561</v>
      </c>
      <c r="K357">
        <v>6.5</v>
      </c>
      <c r="L357">
        <v>65</v>
      </c>
      <c r="M357">
        <v>10</v>
      </c>
      <c r="N357" t="b">
        <v>0</v>
      </c>
      <c r="R357" t="s">
        <v>86</v>
      </c>
      <c r="T357" t="s">
        <v>1608</v>
      </c>
      <c r="U357" t="s">
        <v>1034</v>
      </c>
      <c r="V357" t="s">
        <v>89</v>
      </c>
      <c r="W357" t="s">
        <v>90</v>
      </c>
      <c r="Y357" t="s">
        <v>91</v>
      </c>
      <c r="Z357">
        <v>8858837</v>
      </c>
      <c r="AA357" t="s">
        <v>92</v>
      </c>
      <c r="AB357" t="s">
        <v>92</v>
      </c>
      <c r="AC357" t="s">
        <v>214</v>
      </c>
      <c r="AD357" t="s">
        <v>94</v>
      </c>
      <c r="AF357" t="s">
        <v>1640</v>
      </c>
      <c r="AI357" t="s">
        <v>96</v>
      </c>
      <c r="AK357" t="s">
        <v>97</v>
      </c>
      <c r="AM357" t="s">
        <v>98</v>
      </c>
      <c r="AO357" t="s">
        <v>97</v>
      </c>
      <c r="AQ357" t="s">
        <v>100</v>
      </c>
      <c r="AR357" t="s">
        <v>113</v>
      </c>
      <c r="AS357" t="s">
        <v>100</v>
      </c>
      <c r="AT357" t="s">
        <v>114</v>
      </c>
      <c r="AU357" t="s">
        <v>98</v>
      </c>
      <c r="AW357" t="s">
        <v>98</v>
      </c>
      <c r="AY357" t="s">
        <v>97</v>
      </c>
      <c r="BA357" t="s">
        <v>104</v>
      </c>
      <c r="BB357" t="s">
        <v>115</v>
      </c>
      <c r="BC357" t="s">
        <v>98</v>
      </c>
      <c r="BD357">
        <v>0</v>
      </c>
      <c r="BE357" t="s">
        <v>98</v>
      </c>
      <c r="BF357" t="s">
        <v>98</v>
      </c>
      <c r="BH357" t="s">
        <v>98</v>
      </c>
      <c r="BJ357" t="s">
        <v>98</v>
      </c>
      <c r="BL357" t="s">
        <v>98</v>
      </c>
      <c r="BN357" t="s">
        <v>98</v>
      </c>
      <c r="BP357" t="s">
        <v>98</v>
      </c>
      <c r="BR357" t="s">
        <v>98</v>
      </c>
      <c r="BT357" t="s">
        <v>98</v>
      </c>
      <c r="BU357" t="s">
        <v>98</v>
      </c>
      <c r="BV357" t="s">
        <v>98</v>
      </c>
      <c r="BW357" t="s">
        <v>98</v>
      </c>
      <c r="BY357" t="s">
        <v>98</v>
      </c>
      <c r="CA357" t="s">
        <v>100</v>
      </c>
      <c r="CB357" t="s">
        <v>116</v>
      </c>
      <c r="CC357" t="s">
        <v>97</v>
      </c>
      <c r="CE357" t="s">
        <v>97</v>
      </c>
      <c r="CG357" t="s">
        <v>97</v>
      </c>
      <c r="CI357" t="s">
        <v>98</v>
      </c>
      <c r="CJ357" t="s">
        <v>98</v>
      </c>
      <c r="CK357" t="s">
        <v>98</v>
      </c>
      <c r="CL357" t="b">
        <f t="shared" si="15"/>
        <v>1</v>
      </c>
      <c r="CM357" t="s">
        <v>98</v>
      </c>
      <c r="CN357" t="s">
        <v>98</v>
      </c>
      <c r="CO357" t="b">
        <f t="shared" si="16"/>
        <v>1</v>
      </c>
      <c r="CP357" t="s">
        <v>2873</v>
      </c>
      <c r="CQ357" t="s">
        <v>98</v>
      </c>
      <c r="CR357" t="b">
        <f t="shared" si="17"/>
        <v>0</v>
      </c>
    </row>
    <row r="358" spans="1:96" x14ac:dyDescent="0.35">
      <c r="A358" s="1">
        <v>43395.450706018521</v>
      </c>
      <c r="B358">
        <v>269</v>
      </c>
      <c r="C358">
        <v>8.85909422102018E+20</v>
      </c>
      <c r="D358" t="s">
        <v>82</v>
      </c>
      <c r="E358">
        <v>79359</v>
      </c>
      <c r="F358" t="s">
        <v>83</v>
      </c>
      <c r="G358" t="s">
        <v>84</v>
      </c>
      <c r="H358" t="s">
        <v>85</v>
      </c>
      <c r="I358" s="1">
        <v>43418.090636574074</v>
      </c>
      <c r="J358">
        <v>692</v>
      </c>
      <c r="K358">
        <v>6.5</v>
      </c>
      <c r="L358">
        <v>65</v>
      </c>
      <c r="M358">
        <v>10</v>
      </c>
      <c r="N358" t="b">
        <v>0</v>
      </c>
      <c r="O358" t="s">
        <v>142</v>
      </c>
      <c r="P358" t="s">
        <v>143</v>
      </c>
      <c r="Q358" t="s">
        <v>144</v>
      </c>
      <c r="R358" t="s">
        <v>145</v>
      </c>
      <c r="S358" s="1">
        <v>43422.909398148149</v>
      </c>
      <c r="T358" t="s">
        <v>133</v>
      </c>
      <c r="U358" t="s">
        <v>537</v>
      </c>
      <c r="V358" t="s">
        <v>89</v>
      </c>
      <c r="W358" t="s">
        <v>90</v>
      </c>
      <c r="Y358" t="s">
        <v>91</v>
      </c>
      <c r="Z358">
        <v>8859094</v>
      </c>
      <c r="AA358" t="s">
        <v>92</v>
      </c>
      <c r="AB358" t="s">
        <v>92</v>
      </c>
      <c r="AC358" t="s">
        <v>93</v>
      </c>
      <c r="AD358" t="s">
        <v>94</v>
      </c>
      <c r="AF358" t="s">
        <v>1641</v>
      </c>
      <c r="AI358" t="s">
        <v>96</v>
      </c>
      <c r="AK358" t="s">
        <v>97</v>
      </c>
      <c r="AM358" t="s">
        <v>98</v>
      </c>
      <c r="AO358" t="s">
        <v>97</v>
      </c>
      <c r="AQ358" t="s">
        <v>100</v>
      </c>
      <c r="AR358" t="s">
        <v>101</v>
      </c>
      <c r="AS358" t="s">
        <v>100</v>
      </c>
      <c r="AT358" t="s">
        <v>102</v>
      </c>
      <c r="AU358" t="s">
        <v>98</v>
      </c>
      <c r="AW358" t="s">
        <v>98</v>
      </c>
      <c r="AY358" t="s">
        <v>97</v>
      </c>
      <c r="BA358" t="s">
        <v>104</v>
      </c>
      <c r="BB358" t="s">
        <v>1642</v>
      </c>
      <c r="BD358">
        <v>0</v>
      </c>
      <c r="BE358" t="s">
        <v>98</v>
      </c>
      <c r="BF358" t="s">
        <v>98</v>
      </c>
      <c r="BH358" t="s">
        <v>98</v>
      </c>
      <c r="BJ358" t="s">
        <v>98</v>
      </c>
      <c r="BL358" t="s">
        <v>98</v>
      </c>
      <c r="BN358" t="s">
        <v>98</v>
      </c>
      <c r="BP358" t="s">
        <v>98</v>
      </c>
      <c r="BR358" t="s">
        <v>98</v>
      </c>
      <c r="BT358" t="s">
        <v>98</v>
      </c>
      <c r="BU358" t="s">
        <v>98</v>
      </c>
      <c r="BV358" t="s">
        <v>98</v>
      </c>
      <c r="BW358" t="s">
        <v>98</v>
      </c>
      <c r="BY358" t="s">
        <v>98</v>
      </c>
      <c r="CA358" t="s">
        <v>100</v>
      </c>
      <c r="CB358" t="s">
        <v>102</v>
      </c>
      <c r="CC358" t="s">
        <v>97</v>
      </c>
      <c r="CE358" t="s">
        <v>97</v>
      </c>
      <c r="CG358" t="s">
        <v>97</v>
      </c>
      <c r="CI358" t="s">
        <v>98</v>
      </c>
      <c r="CJ358" t="s">
        <v>2876</v>
      </c>
      <c r="CK358" t="s">
        <v>2876</v>
      </c>
      <c r="CL358" t="b">
        <f t="shared" si="15"/>
        <v>1</v>
      </c>
      <c r="CM358" t="s">
        <v>2876</v>
      </c>
      <c r="CN358" t="s">
        <v>2872</v>
      </c>
      <c r="CO358" t="b">
        <f t="shared" si="16"/>
        <v>0</v>
      </c>
      <c r="CP358" t="s">
        <v>2874</v>
      </c>
      <c r="CQ358" t="s">
        <v>2905</v>
      </c>
      <c r="CR358" t="b">
        <f t="shared" si="17"/>
        <v>0</v>
      </c>
    </row>
    <row r="359" spans="1:96" x14ac:dyDescent="0.35">
      <c r="A359" s="1">
        <v>43389.413969907408</v>
      </c>
      <c r="B359">
        <v>1543</v>
      </c>
      <c r="C359">
        <v>8.8592431610201794E+20</v>
      </c>
      <c r="D359" t="s">
        <v>82</v>
      </c>
      <c r="E359">
        <v>78849</v>
      </c>
      <c r="F359" t="s">
        <v>106</v>
      </c>
      <c r="G359" t="s">
        <v>107</v>
      </c>
      <c r="H359" t="s">
        <v>108</v>
      </c>
      <c r="I359" s="1">
        <v>43410.142534722225</v>
      </c>
      <c r="J359">
        <v>2791</v>
      </c>
      <c r="K359">
        <v>5</v>
      </c>
      <c r="L359">
        <v>50</v>
      </c>
      <c r="M359">
        <v>10</v>
      </c>
      <c r="N359" t="b">
        <v>0</v>
      </c>
      <c r="R359" t="s">
        <v>86</v>
      </c>
      <c r="T359" t="s">
        <v>127</v>
      </c>
      <c r="U359" t="s">
        <v>1643</v>
      </c>
      <c r="V359" t="s">
        <v>89</v>
      </c>
      <c r="W359" t="s">
        <v>90</v>
      </c>
      <c r="Y359" t="s">
        <v>91</v>
      </c>
      <c r="Z359">
        <v>8859243</v>
      </c>
      <c r="AA359" t="s">
        <v>92</v>
      </c>
      <c r="AB359" t="s">
        <v>92</v>
      </c>
      <c r="AC359" t="s">
        <v>214</v>
      </c>
      <c r="AD359" t="s">
        <v>94</v>
      </c>
      <c r="AF359" t="s">
        <v>1644</v>
      </c>
      <c r="AI359" t="s">
        <v>96</v>
      </c>
      <c r="AK359" t="s">
        <v>97</v>
      </c>
      <c r="AM359" t="s">
        <v>98</v>
      </c>
      <c r="AO359" t="s">
        <v>97</v>
      </c>
      <c r="AQ359" t="s">
        <v>100</v>
      </c>
      <c r="AR359" t="s">
        <v>113</v>
      </c>
      <c r="AS359" t="s">
        <v>100</v>
      </c>
      <c r="AT359" t="s">
        <v>114</v>
      </c>
      <c r="AU359" t="s">
        <v>98</v>
      </c>
      <c r="AW359" t="s">
        <v>98</v>
      </c>
      <c r="AY359" t="s">
        <v>100</v>
      </c>
      <c r="AZ359" t="s">
        <v>121</v>
      </c>
      <c r="BA359" t="s">
        <v>100</v>
      </c>
      <c r="BB359" t="s">
        <v>1645</v>
      </c>
      <c r="BC359" t="s">
        <v>98</v>
      </c>
      <c r="BD359">
        <v>0</v>
      </c>
      <c r="BE359" t="s">
        <v>98</v>
      </c>
      <c r="BF359" t="s">
        <v>98</v>
      </c>
      <c r="BH359" t="s">
        <v>98</v>
      </c>
      <c r="BJ359" t="s">
        <v>98</v>
      </c>
      <c r="BL359" t="s">
        <v>98</v>
      </c>
      <c r="BN359" t="s">
        <v>98</v>
      </c>
      <c r="BP359" t="s">
        <v>98</v>
      </c>
      <c r="BR359" t="s">
        <v>98</v>
      </c>
      <c r="BT359" t="s">
        <v>98</v>
      </c>
      <c r="BU359" t="s">
        <v>98</v>
      </c>
      <c r="BV359" t="s">
        <v>98</v>
      </c>
      <c r="BW359" t="s">
        <v>98</v>
      </c>
      <c r="BY359" t="s">
        <v>98</v>
      </c>
      <c r="CA359" t="s">
        <v>100</v>
      </c>
      <c r="CB359" t="s">
        <v>1646</v>
      </c>
      <c r="CC359" t="s">
        <v>97</v>
      </c>
      <c r="CE359" t="s">
        <v>97</v>
      </c>
      <c r="CG359" t="s">
        <v>97</v>
      </c>
      <c r="CI359" t="s">
        <v>98</v>
      </c>
      <c r="CJ359" t="s">
        <v>2872</v>
      </c>
      <c r="CK359" t="s">
        <v>2872</v>
      </c>
      <c r="CL359" t="b">
        <f t="shared" si="15"/>
        <v>1</v>
      </c>
      <c r="CM359" t="s">
        <v>2872</v>
      </c>
      <c r="CN359" t="s">
        <v>2872</v>
      </c>
      <c r="CO359" t="b">
        <f t="shared" si="16"/>
        <v>1</v>
      </c>
      <c r="CP359" t="s">
        <v>2875</v>
      </c>
      <c r="CQ359" t="s">
        <v>2872</v>
      </c>
      <c r="CR359" t="b">
        <f t="shared" si="17"/>
        <v>0</v>
      </c>
    </row>
    <row r="360" spans="1:96" x14ac:dyDescent="0.35">
      <c r="A360" s="1">
        <v>43397.530439814815</v>
      </c>
      <c r="B360">
        <v>643</v>
      </c>
      <c r="C360">
        <v>8.8596232410201797E+20</v>
      </c>
      <c r="D360" t="s">
        <v>82</v>
      </c>
      <c r="E360">
        <v>79389</v>
      </c>
      <c r="F360" t="s">
        <v>83</v>
      </c>
      <c r="G360" t="s">
        <v>84</v>
      </c>
      <c r="H360" t="s">
        <v>85</v>
      </c>
      <c r="I360" s="1">
        <v>43418.232662037037</v>
      </c>
      <c r="J360">
        <v>1277</v>
      </c>
      <c r="K360">
        <v>7</v>
      </c>
      <c r="L360">
        <v>70</v>
      </c>
      <c r="M360">
        <v>10</v>
      </c>
      <c r="N360" t="b">
        <v>0</v>
      </c>
      <c r="R360" t="s">
        <v>86</v>
      </c>
      <c r="T360" t="s">
        <v>1548</v>
      </c>
      <c r="U360" t="s">
        <v>1647</v>
      </c>
      <c r="V360" t="s">
        <v>89</v>
      </c>
      <c r="W360" t="s">
        <v>90</v>
      </c>
      <c r="Y360" t="s">
        <v>91</v>
      </c>
      <c r="Z360">
        <v>8859623</v>
      </c>
      <c r="AA360" t="s">
        <v>92</v>
      </c>
      <c r="AB360" t="s">
        <v>92</v>
      </c>
      <c r="AC360" t="s">
        <v>93</v>
      </c>
      <c r="AD360" t="s">
        <v>94</v>
      </c>
      <c r="AF360" t="s">
        <v>1648</v>
      </c>
      <c r="AI360" t="s">
        <v>96</v>
      </c>
      <c r="AK360" t="s">
        <v>97</v>
      </c>
      <c r="AM360" t="s">
        <v>98</v>
      </c>
      <c r="AO360" t="s">
        <v>97</v>
      </c>
      <c r="AQ360" t="s">
        <v>104</v>
      </c>
      <c r="AR360" t="s">
        <v>131</v>
      </c>
      <c r="AS360" t="s">
        <v>100</v>
      </c>
      <c r="AT360" t="s">
        <v>102</v>
      </c>
      <c r="AU360" t="s">
        <v>98</v>
      </c>
      <c r="AW360" t="s">
        <v>98</v>
      </c>
      <c r="AY360" t="s">
        <v>97</v>
      </c>
      <c r="BA360" t="s">
        <v>104</v>
      </c>
      <c r="BB360" t="s">
        <v>105</v>
      </c>
      <c r="BD360">
        <v>0</v>
      </c>
      <c r="BE360" t="s">
        <v>98</v>
      </c>
      <c r="BF360" t="s">
        <v>98</v>
      </c>
      <c r="BH360" t="s">
        <v>98</v>
      </c>
      <c r="BJ360" t="s">
        <v>98</v>
      </c>
      <c r="BL360" t="s">
        <v>98</v>
      </c>
      <c r="BN360" t="s">
        <v>98</v>
      </c>
      <c r="BP360" t="s">
        <v>98</v>
      </c>
      <c r="BR360" t="s">
        <v>98</v>
      </c>
      <c r="BT360" t="s">
        <v>98</v>
      </c>
      <c r="BU360" t="s">
        <v>98</v>
      </c>
      <c r="BV360" t="s">
        <v>98</v>
      </c>
      <c r="BW360" t="s">
        <v>98</v>
      </c>
      <c r="BY360" t="s">
        <v>98</v>
      </c>
      <c r="CA360" t="s">
        <v>100</v>
      </c>
      <c r="CB360" t="s">
        <v>102</v>
      </c>
      <c r="CC360" t="s">
        <v>97</v>
      </c>
      <c r="CE360" t="s">
        <v>97</v>
      </c>
      <c r="CG360" t="s">
        <v>97</v>
      </c>
      <c r="CI360" t="s">
        <v>98</v>
      </c>
      <c r="CJ360" t="s">
        <v>2873</v>
      </c>
      <c r="CK360" t="s">
        <v>2873</v>
      </c>
      <c r="CL360" t="b">
        <f t="shared" si="15"/>
        <v>1</v>
      </c>
      <c r="CM360" t="s">
        <v>2873</v>
      </c>
      <c r="CN360" t="s">
        <v>2873</v>
      </c>
      <c r="CO360" t="b">
        <f t="shared" si="16"/>
        <v>1</v>
      </c>
      <c r="CP360" t="s">
        <v>2905</v>
      </c>
      <c r="CQ360" t="s">
        <v>2873</v>
      </c>
      <c r="CR360" t="b">
        <f t="shared" si="17"/>
        <v>0</v>
      </c>
    </row>
    <row r="361" spans="1:96" x14ac:dyDescent="0.35">
      <c r="A361" s="1">
        <v>43389.904247685183</v>
      </c>
      <c r="B361">
        <v>906</v>
      </c>
      <c r="C361">
        <v>8.8600511610201794E+20</v>
      </c>
      <c r="D361" t="s">
        <v>82</v>
      </c>
      <c r="E361">
        <v>78937</v>
      </c>
      <c r="F361" t="s">
        <v>106</v>
      </c>
      <c r="G361" t="s">
        <v>107</v>
      </c>
      <c r="H361" t="s">
        <v>108</v>
      </c>
      <c r="I361" s="1">
        <v>43412.144629629627</v>
      </c>
      <c r="J361">
        <v>1269</v>
      </c>
      <c r="K361">
        <v>5.5</v>
      </c>
      <c r="L361">
        <v>55</v>
      </c>
      <c r="M361">
        <v>10</v>
      </c>
      <c r="N361" t="b">
        <v>0</v>
      </c>
      <c r="R361" t="s">
        <v>86</v>
      </c>
      <c r="T361" t="s">
        <v>439</v>
      </c>
      <c r="U361" t="s">
        <v>1649</v>
      </c>
      <c r="V361" t="s">
        <v>89</v>
      </c>
      <c r="W361" t="s">
        <v>90</v>
      </c>
      <c r="Y361" t="s">
        <v>91</v>
      </c>
      <c r="Z361">
        <v>8860051</v>
      </c>
      <c r="AA361" t="s">
        <v>92</v>
      </c>
      <c r="AB361" t="s">
        <v>92</v>
      </c>
      <c r="AC361" t="s">
        <v>214</v>
      </c>
      <c r="AD361" t="s">
        <v>94</v>
      </c>
      <c r="AF361" t="s">
        <v>1650</v>
      </c>
      <c r="AI361" t="s">
        <v>96</v>
      </c>
      <c r="AK361" t="s">
        <v>97</v>
      </c>
      <c r="AM361" t="s">
        <v>98</v>
      </c>
      <c r="AO361" t="s">
        <v>100</v>
      </c>
      <c r="AP361" t="s">
        <v>1651</v>
      </c>
      <c r="AQ361" t="s">
        <v>100</v>
      </c>
      <c r="AR361" t="s">
        <v>113</v>
      </c>
      <c r="AS361" t="s">
        <v>100</v>
      </c>
      <c r="AT361" t="s">
        <v>114</v>
      </c>
      <c r="AU361" t="s">
        <v>98</v>
      </c>
      <c r="AW361" t="s">
        <v>98</v>
      </c>
      <c r="AY361" t="s">
        <v>97</v>
      </c>
      <c r="BA361" t="s">
        <v>104</v>
      </c>
      <c r="BB361" t="s">
        <v>115</v>
      </c>
      <c r="BC361" t="s">
        <v>98</v>
      </c>
      <c r="BD361">
        <v>0</v>
      </c>
      <c r="BE361" t="s">
        <v>98</v>
      </c>
      <c r="BF361" t="s">
        <v>98</v>
      </c>
      <c r="BH361" t="s">
        <v>98</v>
      </c>
      <c r="BJ361" t="s">
        <v>98</v>
      </c>
      <c r="BL361" t="s">
        <v>98</v>
      </c>
      <c r="BN361" t="s">
        <v>98</v>
      </c>
      <c r="BP361" t="s">
        <v>98</v>
      </c>
      <c r="BR361" t="s">
        <v>98</v>
      </c>
      <c r="BT361" t="s">
        <v>98</v>
      </c>
      <c r="BU361" t="s">
        <v>98</v>
      </c>
      <c r="BV361" t="s">
        <v>98</v>
      </c>
      <c r="BW361" t="s">
        <v>98</v>
      </c>
      <c r="BY361" t="s">
        <v>98</v>
      </c>
      <c r="CA361" t="s">
        <v>100</v>
      </c>
      <c r="CB361" t="s">
        <v>116</v>
      </c>
      <c r="CC361" t="s">
        <v>97</v>
      </c>
      <c r="CE361" t="s">
        <v>97</v>
      </c>
      <c r="CG361" t="s">
        <v>97</v>
      </c>
      <c r="CI361" t="s">
        <v>98</v>
      </c>
      <c r="CJ361" t="s">
        <v>2874</v>
      </c>
      <c r="CK361" t="s">
        <v>2874</v>
      </c>
      <c r="CL361" t="b">
        <f t="shared" si="15"/>
        <v>1</v>
      </c>
      <c r="CM361" t="s">
        <v>2874</v>
      </c>
      <c r="CN361" t="s">
        <v>2874</v>
      </c>
      <c r="CO361" t="b">
        <f t="shared" si="16"/>
        <v>1</v>
      </c>
      <c r="CP361" t="s">
        <v>98</v>
      </c>
      <c r="CQ361" t="s">
        <v>2874</v>
      </c>
      <c r="CR361" t="b">
        <f t="shared" si="17"/>
        <v>0</v>
      </c>
    </row>
    <row r="362" spans="1:96" x14ac:dyDescent="0.35">
      <c r="A362" s="1">
        <v>43390.415578703702</v>
      </c>
      <c r="B362">
        <v>521</v>
      </c>
      <c r="C362">
        <v>8.8600781710201795E+20</v>
      </c>
      <c r="D362" t="s">
        <v>82</v>
      </c>
      <c r="E362">
        <v>78939</v>
      </c>
      <c r="F362" t="s">
        <v>106</v>
      </c>
      <c r="G362" t="s">
        <v>107</v>
      </c>
      <c r="H362" t="s">
        <v>108</v>
      </c>
      <c r="I362" s="1">
        <v>43412.807129629633</v>
      </c>
      <c r="J362">
        <v>1266</v>
      </c>
      <c r="K362">
        <v>3.5</v>
      </c>
      <c r="L362">
        <v>35</v>
      </c>
      <c r="M362">
        <v>10</v>
      </c>
      <c r="N362" t="b">
        <v>0</v>
      </c>
      <c r="R362" t="s">
        <v>86</v>
      </c>
      <c r="T362" t="s">
        <v>1652</v>
      </c>
      <c r="U362" t="s">
        <v>1653</v>
      </c>
      <c r="V362" t="s">
        <v>89</v>
      </c>
      <c r="W362" t="s">
        <v>90</v>
      </c>
      <c r="Y362" t="s">
        <v>91</v>
      </c>
      <c r="Z362">
        <v>8860078</v>
      </c>
      <c r="AA362" t="s">
        <v>92</v>
      </c>
      <c r="AB362" t="s">
        <v>92</v>
      </c>
      <c r="AC362" t="s">
        <v>214</v>
      </c>
      <c r="AD362" t="s">
        <v>94</v>
      </c>
      <c r="AF362" t="s">
        <v>1654</v>
      </c>
      <c r="AI362" t="s">
        <v>96</v>
      </c>
      <c r="AK362" t="s">
        <v>100</v>
      </c>
      <c r="AL362" t="s">
        <v>1655</v>
      </c>
      <c r="AM362" t="s">
        <v>1656</v>
      </c>
      <c r="AN362" t="s">
        <v>1655</v>
      </c>
      <c r="AO362" t="s">
        <v>100</v>
      </c>
      <c r="AP362" t="s">
        <v>267</v>
      </c>
      <c r="AQ362" t="s">
        <v>104</v>
      </c>
      <c r="AR362" t="s">
        <v>337</v>
      </c>
      <c r="AS362" t="s">
        <v>100</v>
      </c>
      <c r="AT362" t="s">
        <v>114</v>
      </c>
      <c r="AU362" t="s">
        <v>98</v>
      </c>
      <c r="AW362" t="s">
        <v>98</v>
      </c>
      <c r="AY362" t="s">
        <v>100</v>
      </c>
      <c r="AZ362" t="s">
        <v>121</v>
      </c>
      <c r="BA362" t="s">
        <v>100</v>
      </c>
      <c r="BB362" t="s">
        <v>306</v>
      </c>
      <c r="BC362" t="s">
        <v>98</v>
      </c>
      <c r="BD362">
        <v>0</v>
      </c>
      <c r="BE362" t="s">
        <v>98</v>
      </c>
      <c r="BF362" t="s">
        <v>98</v>
      </c>
      <c r="BH362" t="s">
        <v>98</v>
      </c>
      <c r="BJ362" t="s">
        <v>98</v>
      </c>
      <c r="BL362" t="s">
        <v>98</v>
      </c>
      <c r="BN362" t="s">
        <v>98</v>
      </c>
      <c r="BP362" t="s">
        <v>98</v>
      </c>
      <c r="BR362" t="s">
        <v>98</v>
      </c>
      <c r="BT362" t="s">
        <v>98</v>
      </c>
      <c r="BU362" t="s">
        <v>98</v>
      </c>
      <c r="BV362" t="s">
        <v>98</v>
      </c>
      <c r="BW362" t="s">
        <v>98</v>
      </c>
      <c r="BY362" t="s">
        <v>98</v>
      </c>
      <c r="CA362" t="s">
        <v>100</v>
      </c>
      <c r="CB362" t="s">
        <v>116</v>
      </c>
      <c r="CC362" t="s">
        <v>97</v>
      </c>
      <c r="CE362" t="s">
        <v>97</v>
      </c>
      <c r="CG362" t="s">
        <v>97</v>
      </c>
      <c r="CI362" t="s">
        <v>98</v>
      </c>
      <c r="CJ362" t="s">
        <v>2875</v>
      </c>
      <c r="CK362" t="s">
        <v>2874</v>
      </c>
      <c r="CL362" t="b">
        <f t="shared" si="15"/>
        <v>0</v>
      </c>
      <c r="CM362" t="s">
        <v>2875</v>
      </c>
      <c r="CN362" t="s">
        <v>2875</v>
      </c>
      <c r="CO362" t="b">
        <f t="shared" si="16"/>
        <v>1</v>
      </c>
      <c r="CP362" t="s">
        <v>2872</v>
      </c>
      <c r="CQ362" t="s">
        <v>2875</v>
      </c>
      <c r="CR362" t="b">
        <f t="shared" si="17"/>
        <v>0</v>
      </c>
    </row>
    <row r="363" spans="1:96" x14ac:dyDescent="0.35">
      <c r="A363" s="1">
        <v>43390.473900462966</v>
      </c>
      <c r="B363">
        <v>1032</v>
      </c>
      <c r="C363">
        <v>8.8603441710201805E+20</v>
      </c>
      <c r="D363" t="s">
        <v>82</v>
      </c>
      <c r="E363">
        <v>78948</v>
      </c>
      <c r="F363" t="s">
        <v>106</v>
      </c>
      <c r="G363" t="s">
        <v>107</v>
      </c>
      <c r="H363" t="s">
        <v>108</v>
      </c>
      <c r="I363" s="1">
        <v>43412.052847222221</v>
      </c>
      <c r="J363">
        <v>1408</v>
      </c>
      <c r="K363">
        <v>6.5</v>
      </c>
      <c r="L363">
        <v>65</v>
      </c>
      <c r="M363">
        <v>10</v>
      </c>
      <c r="N363" t="b">
        <v>0</v>
      </c>
      <c r="R363" t="s">
        <v>86</v>
      </c>
      <c r="T363" t="s">
        <v>1657</v>
      </c>
      <c r="U363" t="s">
        <v>1658</v>
      </c>
      <c r="V363" t="s">
        <v>89</v>
      </c>
      <c r="W363" t="s">
        <v>90</v>
      </c>
      <c r="Y363" t="s">
        <v>91</v>
      </c>
      <c r="Z363">
        <v>8860344</v>
      </c>
      <c r="AA363" t="s">
        <v>92</v>
      </c>
      <c r="AB363" t="s">
        <v>92</v>
      </c>
      <c r="AC363" t="s">
        <v>214</v>
      </c>
      <c r="AD363" t="s">
        <v>94</v>
      </c>
      <c r="AF363" t="s">
        <v>1659</v>
      </c>
      <c r="AG363" t="s">
        <v>125</v>
      </c>
      <c r="AI363" t="s">
        <v>96</v>
      </c>
      <c r="AK363" t="s">
        <v>97</v>
      </c>
      <c r="AM363" t="s">
        <v>98</v>
      </c>
      <c r="AO363" t="s">
        <v>97</v>
      </c>
      <c r="AQ363" t="s">
        <v>100</v>
      </c>
      <c r="AR363" t="s">
        <v>113</v>
      </c>
      <c r="AS363" t="s">
        <v>100</v>
      </c>
      <c r="AT363" t="s">
        <v>114</v>
      </c>
      <c r="AU363" t="s">
        <v>98</v>
      </c>
      <c r="AW363" t="s">
        <v>98</v>
      </c>
      <c r="AY363" t="s">
        <v>97</v>
      </c>
      <c r="BA363" t="s">
        <v>104</v>
      </c>
      <c r="BB363" t="s">
        <v>115</v>
      </c>
      <c r="BC363" t="s">
        <v>98</v>
      </c>
      <c r="BD363">
        <v>0</v>
      </c>
      <c r="BE363" t="s">
        <v>98</v>
      </c>
      <c r="BF363" t="s">
        <v>98</v>
      </c>
      <c r="BH363" t="s">
        <v>98</v>
      </c>
      <c r="BJ363" t="s">
        <v>98</v>
      </c>
      <c r="BL363" t="s">
        <v>98</v>
      </c>
      <c r="BN363" t="s">
        <v>98</v>
      </c>
      <c r="BP363" t="s">
        <v>98</v>
      </c>
      <c r="BR363" t="s">
        <v>98</v>
      </c>
      <c r="BT363" t="s">
        <v>98</v>
      </c>
      <c r="BU363" t="s">
        <v>98</v>
      </c>
      <c r="BV363" t="s">
        <v>98</v>
      </c>
      <c r="BW363" t="s">
        <v>98</v>
      </c>
      <c r="BY363" t="s">
        <v>98</v>
      </c>
      <c r="CA363" t="s">
        <v>100</v>
      </c>
      <c r="CB363" t="s">
        <v>116</v>
      </c>
      <c r="CC363" t="s">
        <v>97</v>
      </c>
      <c r="CE363" t="s">
        <v>97</v>
      </c>
      <c r="CG363" t="s">
        <v>97</v>
      </c>
      <c r="CI363" t="s">
        <v>98</v>
      </c>
      <c r="CJ363" t="s">
        <v>2875</v>
      </c>
      <c r="CK363" t="s">
        <v>2875</v>
      </c>
      <c r="CL363" t="b">
        <f t="shared" si="15"/>
        <v>1</v>
      </c>
      <c r="CM363" t="s">
        <v>2875</v>
      </c>
      <c r="CN363" t="s">
        <v>2876</v>
      </c>
      <c r="CO363" t="b">
        <f t="shared" si="16"/>
        <v>0</v>
      </c>
      <c r="CP363" t="s">
        <v>2873</v>
      </c>
      <c r="CQ363" t="s">
        <v>2875</v>
      </c>
      <c r="CR363" t="b">
        <f t="shared" si="17"/>
        <v>0</v>
      </c>
    </row>
    <row r="364" spans="1:96" x14ac:dyDescent="0.35">
      <c r="A364" s="1">
        <v>43389.822442129633</v>
      </c>
      <c r="B364">
        <v>329</v>
      </c>
      <c r="C364" t="s">
        <v>1660</v>
      </c>
      <c r="D364" t="s">
        <v>82</v>
      </c>
      <c r="E364">
        <v>79505</v>
      </c>
      <c r="F364" t="s">
        <v>1661</v>
      </c>
      <c r="G364" t="s">
        <v>1662</v>
      </c>
      <c r="H364" t="s">
        <v>362</v>
      </c>
      <c r="I364" s="1">
        <v>43419.888831018521</v>
      </c>
      <c r="J364">
        <v>1011</v>
      </c>
      <c r="K364">
        <v>4</v>
      </c>
      <c r="L364">
        <v>33.33</v>
      </c>
      <c r="M364">
        <v>12</v>
      </c>
      <c r="N364" t="b">
        <v>0</v>
      </c>
      <c r="O364" t="s">
        <v>142</v>
      </c>
      <c r="P364" t="s">
        <v>143</v>
      </c>
      <c r="Q364" t="s">
        <v>144</v>
      </c>
      <c r="R364" t="s">
        <v>145</v>
      </c>
      <c r="S364" s="1">
        <v>43420.025694444441</v>
      </c>
      <c r="T364" t="s">
        <v>1663</v>
      </c>
      <c r="U364" t="s">
        <v>1664</v>
      </c>
      <c r="V364" t="s">
        <v>1665</v>
      </c>
      <c r="W364" t="s">
        <v>90</v>
      </c>
      <c r="Y364" t="s">
        <v>91</v>
      </c>
      <c r="Z364" t="s">
        <v>1666</v>
      </c>
      <c r="AA364" t="s">
        <v>1665</v>
      </c>
      <c r="AB364" t="s">
        <v>310</v>
      </c>
      <c r="AC364" t="s">
        <v>491</v>
      </c>
      <c r="AD364" t="s">
        <v>1667</v>
      </c>
      <c r="AF364" t="s">
        <v>1668</v>
      </c>
      <c r="AI364" t="s">
        <v>152</v>
      </c>
      <c r="AK364" t="s">
        <v>100</v>
      </c>
      <c r="AL364" t="s">
        <v>1669</v>
      </c>
      <c r="AM364" t="s">
        <v>154</v>
      </c>
      <c r="AN364" t="s">
        <v>1670</v>
      </c>
      <c r="AO364" t="s">
        <v>97</v>
      </c>
      <c r="AP364" t="s">
        <v>1671</v>
      </c>
      <c r="AQ364" t="s">
        <v>100</v>
      </c>
      <c r="AR364" t="s">
        <v>1672</v>
      </c>
      <c r="AS364" t="s">
        <v>98</v>
      </c>
      <c r="AU364" t="s">
        <v>104</v>
      </c>
      <c r="AV364" t="s">
        <v>1673</v>
      </c>
      <c r="AW364" t="s">
        <v>100</v>
      </c>
      <c r="AX364" t="s">
        <v>163</v>
      </c>
      <c r="AY364" t="s">
        <v>98</v>
      </c>
      <c r="BA364" t="s">
        <v>104</v>
      </c>
      <c r="BB364" t="s">
        <v>1674</v>
      </c>
      <c r="BC364" t="s">
        <v>1675</v>
      </c>
      <c r="BD364">
        <v>0</v>
      </c>
      <c r="BE364" t="s">
        <v>98</v>
      </c>
      <c r="BF364" t="s">
        <v>98</v>
      </c>
      <c r="BH364" t="s">
        <v>98</v>
      </c>
      <c r="BJ364" t="s">
        <v>98</v>
      </c>
      <c r="BL364" t="s">
        <v>98</v>
      </c>
      <c r="BN364" t="s">
        <v>98</v>
      </c>
      <c r="BP364" t="s">
        <v>100</v>
      </c>
      <c r="BQ364" t="s">
        <v>1676</v>
      </c>
      <c r="BR364" t="s">
        <v>100</v>
      </c>
      <c r="BS364" t="s">
        <v>1677</v>
      </c>
      <c r="BT364" t="s">
        <v>98</v>
      </c>
      <c r="BU364" t="s">
        <v>98</v>
      </c>
      <c r="BV364" t="s">
        <v>98</v>
      </c>
      <c r="BW364" t="s">
        <v>98</v>
      </c>
      <c r="BY364" t="s">
        <v>98</v>
      </c>
      <c r="CA364" t="s">
        <v>100</v>
      </c>
      <c r="CB364" t="s">
        <v>1678</v>
      </c>
      <c r="CC364" t="s">
        <v>100</v>
      </c>
      <c r="CD364" t="s">
        <v>332</v>
      </c>
      <c r="CE364" t="s">
        <v>97</v>
      </c>
      <c r="CG364" t="s">
        <v>97</v>
      </c>
      <c r="CI364" t="s">
        <v>98</v>
      </c>
      <c r="CJ364" t="s">
        <v>98</v>
      </c>
      <c r="CK364" t="s">
        <v>98</v>
      </c>
      <c r="CL364" t="b">
        <f t="shared" si="15"/>
        <v>1</v>
      </c>
      <c r="CM364" t="s">
        <v>98</v>
      </c>
      <c r="CN364" t="s">
        <v>98</v>
      </c>
      <c r="CO364" t="b">
        <f t="shared" si="16"/>
        <v>1</v>
      </c>
      <c r="CP364" t="s">
        <v>2874</v>
      </c>
      <c r="CQ364" t="s">
        <v>98</v>
      </c>
      <c r="CR364" t="b">
        <f t="shared" si="17"/>
        <v>0</v>
      </c>
    </row>
    <row r="365" spans="1:96" x14ac:dyDescent="0.35">
      <c r="A365" s="1">
        <v>43420.334930555553</v>
      </c>
      <c r="B365">
        <v>786</v>
      </c>
      <c r="C365" t="s">
        <v>1679</v>
      </c>
      <c r="D365" t="s">
        <v>82</v>
      </c>
      <c r="E365">
        <v>79841</v>
      </c>
      <c r="F365" t="s">
        <v>1661</v>
      </c>
      <c r="G365" t="s">
        <v>1662</v>
      </c>
      <c r="H365" t="s">
        <v>362</v>
      </c>
      <c r="I365" s="1">
        <v>43425.105671296296</v>
      </c>
      <c r="J365">
        <v>855</v>
      </c>
      <c r="K365">
        <v>7</v>
      </c>
      <c r="L365">
        <v>70</v>
      </c>
      <c r="M365">
        <v>10</v>
      </c>
      <c r="N365" t="b">
        <v>0</v>
      </c>
      <c r="R365" t="s">
        <v>86</v>
      </c>
      <c r="T365" t="s">
        <v>303</v>
      </c>
      <c r="U365" t="s">
        <v>1680</v>
      </c>
      <c r="V365" t="s">
        <v>1665</v>
      </c>
      <c r="W365" t="s">
        <v>90</v>
      </c>
      <c r="Y365" t="s">
        <v>91</v>
      </c>
      <c r="Z365" t="s">
        <v>1681</v>
      </c>
      <c r="AA365" t="s">
        <v>1665</v>
      </c>
      <c r="AB365" t="s">
        <v>310</v>
      </c>
      <c r="AC365" t="s">
        <v>491</v>
      </c>
      <c r="AD365" t="s">
        <v>1667</v>
      </c>
      <c r="AF365" t="s">
        <v>1682</v>
      </c>
      <c r="AI365" t="s">
        <v>152</v>
      </c>
      <c r="AK365" t="s">
        <v>97</v>
      </c>
      <c r="AM365" t="s">
        <v>98</v>
      </c>
      <c r="AO365" t="s">
        <v>97</v>
      </c>
      <c r="AP365" t="s">
        <v>1683</v>
      </c>
      <c r="AQ365" t="s">
        <v>100</v>
      </c>
      <c r="AR365" t="s">
        <v>1672</v>
      </c>
      <c r="AS365" t="s">
        <v>100</v>
      </c>
      <c r="AT365" t="s">
        <v>1684</v>
      </c>
      <c r="AU365" t="s">
        <v>98</v>
      </c>
      <c r="AW365" t="s">
        <v>98</v>
      </c>
      <c r="AY365" t="s">
        <v>97</v>
      </c>
      <c r="AZ365" t="s">
        <v>1685</v>
      </c>
      <c r="BA365" t="s">
        <v>97</v>
      </c>
      <c r="BC365" t="s">
        <v>98</v>
      </c>
      <c r="BD365">
        <v>0</v>
      </c>
      <c r="BE365" t="s">
        <v>98</v>
      </c>
      <c r="BF365" t="s">
        <v>98</v>
      </c>
      <c r="BH365" t="s">
        <v>98</v>
      </c>
      <c r="BJ365" t="s">
        <v>98</v>
      </c>
      <c r="BL365" t="s">
        <v>98</v>
      </c>
      <c r="BN365" t="s">
        <v>98</v>
      </c>
      <c r="BP365" t="s">
        <v>98</v>
      </c>
      <c r="BR365" t="s">
        <v>98</v>
      </c>
      <c r="BT365" t="s">
        <v>98</v>
      </c>
      <c r="BU365" t="s">
        <v>98</v>
      </c>
      <c r="BV365" t="s">
        <v>98</v>
      </c>
      <c r="BW365" t="s">
        <v>98</v>
      </c>
      <c r="BY365" t="s">
        <v>98</v>
      </c>
      <c r="CA365" t="s">
        <v>100</v>
      </c>
      <c r="CB365" t="s">
        <v>1684</v>
      </c>
      <c r="CC365" t="s">
        <v>97</v>
      </c>
      <c r="CE365" t="s">
        <v>97</v>
      </c>
      <c r="CG365" t="s">
        <v>97</v>
      </c>
      <c r="CI365" t="s">
        <v>98</v>
      </c>
      <c r="CJ365" t="s">
        <v>2876</v>
      </c>
      <c r="CK365" t="s">
        <v>2876</v>
      </c>
      <c r="CL365" t="b">
        <f t="shared" si="15"/>
        <v>1</v>
      </c>
      <c r="CM365" t="s">
        <v>2876</v>
      </c>
      <c r="CN365" t="s">
        <v>2872</v>
      </c>
      <c r="CO365" t="b">
        <f t="shared" si="16"/>
        <v>0</v>
      </c>
      <c r="CP365" t="s">
        <v>2875</v>
      </c>
      <c r="CQ365" t="s">
        <v>2905</v>
      </c>
      <c r="CR365" t="b">
        <f t="shared" si="17"/>
        <v>0</v>
      </c>
    </row>
    <row r="366" spans="1:96" x14ac:dyDescent="0.35">
      <c r="A366" s="1">
        <v>43389.351168981484</v>
      </c>
      <c r="B366">
        <v>736</v>
      </c>
      <c r="C366" t="s">
        <v>1686</v>
      </c>
      <c r="D366" t="s">
        <v>82</v>
      </c>
      <c r="E366">
        <v>79310</v>
      </c>
      <c r="F366" t="s">
        <v>1661</v>
      </c>
      <c r="G366" t="s">
        <v>1662</v>
      </c>
      <c r="H366" t="s">
        <v>362</v>
      </c>
      <c r="I366" s="1">
        <v>43417.894201388888</v>
      </c>
      <c r="J366">
        <v>793</v>
      </c>
      <c r="K366">
        <v>5.5</v>
      </c>
      <c r="L366">
        <v>55</v>
      </c>
      <c r="M366">
        <v>10</v>
      </c>
      <c r="N366" t="b">
        <v>0</v>
      </c>
      <c r="R366" t="s">
        <v>86</v>
      </c>
      <c r="T366" t="s">
        <v>1246</v>
      </c>
      <c r="U366" t="s">
        <v>1687</v>
      </c>
      <c r="V366" t="s">
        <v>1665</v>
      </c>
      <c r="W366" t="s">
        <v>90</v>
      </c>
      <c r="Y366" t="s">
        <v>91</v>
      </c>
      <c r="Z366" t="s">
        <v>1688</v>
      </c>
      <c r="AA366" t="s">
        <v>1665</v>
      </c>
      <c r="AB366" t="s">
        <v>241</v>
      </c>
      <c r="AC366" t="s">
        <v>1689</v>
      </c>
      <c r="AD366" t="s">
        <v>1667</v>
      </c>
      <c r="AF366" t="s">
        <v>1690</v>
      </c>
      <c r="AI366" t="s">
        <v>96</v>
      </c>
      <c r="AK366" t="s">
        <v>97</v>
      </c>
      <c r="AM366" t="s">
        <v>98</v>
      </c>
      <c r="AO366" t="s">
        <v>100</v>
      </c>
      <c r="AP366" t="s">
        <v>1691</v>
      </c>
      <c r="AQ366" t="s">
        <v>100</v>
      </c>
      <c r="AR366" t="s">
        <v>1672</v>
      </c>
      <c r="AS366" t="s">
        <v>100</v>
      </c>
      <c r="AT366" t="s">
        <v>1684</v>
      </c>
      <c r="AU366" t="s">
        <v>98</v>
      </c>
      <c r="AW366" t="s">
        <v>98</v>
      </c>
      <c r="AY366" t="s">
        <v>97</v>
      </c>
      <c r="BA366" t="s">
        <v>104</v>
      </c>
      <c r="BB366" t="s">
        <v>1692</v>
      </c>
      <c r="BC366" t="s">
        <v>98</v>
      </c>
      <c r="BD366">
        <v>0</v>
      </c>
      <c r="BE366" t="s">
        <v>98</v>
      </c>
      <c r="BF366" t="s">
        <v>98</v>
      </c>
      <c r="BH366" t="s">
        <v>98</v>
      </c>
      <c r="BJ366" t="s">
        <v>98</v>
      </c>
      <c r="BL366" t="s">
        <v>98</v>
      </c>
      <c r="BN366" t="s">
        <v>98</v>
      </c>
      <c r="BP366" t="s">
        <v>98</v>
      </c>
      <c r="BR366" t="s">
        <v>98</v>
      </c>
      <c r="BT366" t="s">
        <v>98</v>
      </c>
      <c r="BU366" t="s">
        <v>98</v>
      </c>
      <c r="BV366" t="s">
        <v>98</v>
      </c>
      <c r="BW366" t="s">
        <v>98</v>
      </c>
      <c r="BY366" t="s">
        <v>98</v>
      </c>
      <c r="CA366" t="s">
        <v>100</v>
      </c>
      <c r="CB366" t="s">
        <v>1684</v>
      </c>
      <c r="CC366" t="s">
        <v>97</v>
      </c>
      <c r="CE366" t="s">
        <v>97</v>
      </c>
      <c r="CG366" t="s">
        <v>97</v>
      </c>
      <c r="CI366" t="s">
        <v>98</v>
      </c>
      <c r="CJ366" t="s">
        <v>2872</v>
      </c>
      <c r="CK366" t="s">
        <v>2872</v>
      </c>
      <c r="CL366" t="b">
        <f t="shared" si="15"/>
        <v>1</v>
      </c>
      <c r="CM366" t="s">
        <v>2872</v>
      </c>
      <c r="CN366" t="s">
        <v>2872</v>
      </c>
      <c r="CO366" t="b">
        <f t="shared" si="16"/>
        <v>1</v>
      </c>
      <c r="CP366" t="s">
        <v>2905</v>
      </c>
      <c r="CQ366" t="s">
        <v>2872</v>
      </c>
      <c r="CR366" t="b">
        <f t="shared" si="17"/>
        <v>0</v>
      </c>
    </row>
    <row r="367" spans="1:96" x14ac:dyDescent="0.35">
      <c r="A367" s="1">
        <v>43390.449826388889</v>
      </c>
      <c r="B367">
        <v>1440</v>
      </c>
      <c r="C367" t="s">
        <v>1693</v>
      </c>
      <c r="D367" t="s">
        <v>82</v>
      </c>
      <c r="E367">
        <v>79535</v>
      </c>
      <c r="F367" t="s">
        <v>1661</v>
      </c>
      <c r="G367" t="s">
        <v>1662</v>
      </c>
      <c r="H367" t="s">
        <v>362</v>
      </c>
      <c r="I367" s="1">
        <v>43420.039004629631</v>
      </c>
      <c r="J367">
        <v>1828</v>
      </c>
      <c r="K367">
        <v>7</v>
      </c>
      <c r="L367">
        <v>70</v>
      </c>
      <c r="M367">
        <v>10</v>
      </c>
      <c r="N367" t="b">
        <v>0</v>
      </c>
      <c r="R367" t="s">
        <v>86</v>
      </c>
      <c r="T367" t="s">
        <v>1694</v>
      </c>
      <c r="U367" t="s">
        <v>1695</v>
      </c>
      <c r="V367" t="s">
        <v>1665</v>
      </c>
      <c r="W367" t="s">
        <v>90</v>
      </c>
      <c r="Y367" t="s">
        <v>91</v>
      </c>
      <c r="Z367" t="s">
        <v>1696</v>
      </c>
      <c r="AA367" t="s">
        <v>1665</v>
      </c>
      <c r="AB367" t="s">
        <v>241</v>
      </c>
      <c r="AC367" t="s">
        <v>1689</v>
      </c>
      <c r="AD367" t="s">
        <v>1667</v>
      </c>
      <c r="AF367" t="s">
        <v>1697</v>
      </c>
      <c r="AI367" t="s">
        <v>152</v>
      </c>
      <c r="AK367" t="s">
        <v>97</v>
      </c>
      <c r="AM367" t="s">
        <v>98</v>
      </c>
      <c r="AO367" t="s">
        <v>97</v>
      </c>
      <c r="AP367" t="s">
        <v>1698</v>
      </c>
      <c r="AQ367" t="s">
        <v>100</v>
      </c>
      <c r="AR367" t="s">
        <v>1672</v>
      </c>
      <c r="AS367" t="s">
        <v>100</v>
      </c>
      <c r="AT367" t="s">
        <v>1684</v>
      </c>
      <c r="AU367" t="s">
        <v>98</v>
      </c>
      <c r="AW367" t="s">
        <v>98</v>
      </c>
      <c r="AY367" t="s">
        <v>97</v>
      </c>
      <c r="AZ367" t="s">
        <v>1699</v>
      </c>
      <c r="BA367" t="s">
        <v>97</v>
      </c>
      <c r="BC367" t="s">
        <v>98</v>
      </c>
      <c r="BD367">
        <v>0</v>
      </c>
      <c r="BE367" t="s">
        <v>98</v>
      </c>
      <c r="BF367" t="s">
        <v>98</v>
      </c>
      <c r="BH367" t="s">
        <v>98</v>
      </c>
      <c r="BJ367" t="s">
        <v>98</v>
      </c>
      <c r="BL367" t="s">
        <v>98</v>
      </c>
      <c r="BN367" t="s">
        <v>98</v>
      </c>
      <c r="BP367" t="s">
        <v>98</v>
      </c>
      <c r="BR367" t="s">
        <v>98</v>
      </c>
      <c r="BT367" t="s">
        <v>98</v>
      </c>
      <c r="BU367" t="s">
        <v>98</v>
      </c>
      <c r="BV367" t="s">
        <v>98</v>
      </c>
      <c r="BW367" t="s">
        <v>98</v>
      </c>
      <c r="BY367" t="s">
        <v>98</v>
      </c>
      <c r="CA367" t="s">
        <v>100</v>
      </c>
      <c r="CB367" t="s">
        <v>1684</v>
      </c>
      <c r="CC367" t="s">
        <v>97</v>
      </c>
      <c r="CE367" t="s">
        <v>97</v>
      </c>
      <c r="CG367" t="s">
        <v>97</v>
      </c>
      <c r="CI367" t="s">
        <v>98</v>
      </c>
      <c r="CJ367" t="s">
        <v>2873</v>
      </c>
      <c r="CK367" t="s">
        <v>2873</v>
      </c>
      <c r="CL367" t="b">
        <f t="shared" si="15"/>
        <v>1</v>
      </c>
      <c r="CM367" t="s">
        <v>2873</v>
      </c>
      <c r="CN367" t="s">
        <v>2873</v>
      </c>
      <c r="CO367" t="b">
        <f t="shared" si="16"/>
        <v>1</v>
      </c>
      <c r="CP367" t="s">
        <v>98</v>
      </c>
      <c r="CQ367" t="s">
        <v>2873</v>
      </c>
      <c r="CR367" t="b">
        <f t="shared" si="17"/>
        <v>0</v>
      </c>
    </row>
    <row r="368" spans="1:96" x14ac:dyDescent="0.35">
      <c r="A368" s="1">
        <v>43395.425578703704</v>
      </c>
      <c r="B368">
        <v>353</v>
      </c>
      <c r="C368" t="s">
        <v>1700</v>
      </c>
      <c r="D368" t="s">
        <v>82</v>
      </c>
      <c r="E368">
        <v>79699</v>
      </c>
      <c r="F368" t="s">
        <v>1661</v>
      </c>
      <c r="G368" t="s">
        <v>1662</v>
      </c>
      <c r="H368" t="s">
        <v>362</v>
      </c>
      <c r="I368" s="1">
        <v>43424.096354166664</v>
      </c>
      <c r="J368">
        <v>621</v>
      </c>
      <c r="K368">
        <v>5</v>
      </c>
      <c r="L368">
        <v>50</v>
      </c>
      <c r="M368">
        <v>10</v>
      </c>
      <c r="N368" t="b">
        <v>0</v>
      </c>
      <c r="R368" t="s">
        <v>86</v>
      </c>
      <c r="T368" t="s">
        <v>1694</v>
      </c>
      <c r="U368" t="s">
        <v>1695</v>
      </c>
      <c r="V368" t="s">
        <v>1665</v>
      </c>
      <c r="W368" t="s">
        <v>90</v>
      </c>
      <c r="Y368" t="s">
        <v>91</v>
      </c>
      <c r="Z368" t="s">
        <v>1696</v>
      </c>
      <c r="AA368" t="s">
        <v>1665</v>
      </c>
      <c r="AB368" t="s">
        <v>241</v>
      </c>
      <c r="AC368" t="s">
        <v>1689</v>
      </c>
      <c r="AD368" t="s">
        <v>1667</v>
      </c>
      <c r="AF368" t="s">
        <v>1690</v>
      </c>
      <c r="AI368" t="s">
        <v>96</v>
      </c>
      <c r="AK368" t="s">
        <v>97</v>
      </c>
      <c r="AM368" t="s">
        <v>98</v>
      </c>
      <c r="AO368" t="s">
        <v>100</v>
      </c>
      <c r="AP368" t="s">
        <v>1701</v>
      </c>
      <c r="AQ368" t="s">
        <v>100</v>
      </c>
      <c r="AR368" t="s">
        <v>1672</v>
      </c>
      <c r="AS368" t="s">
        <v>100</v>
      </c>
      <c r="AT368" t="s">
        <v>1684</v>
      </c>
      <c r="AU368" t="s">
        <v>98</v>
      </c>
      <c r="AW368" t="s">
        <v>98</v>
      </c>
      <c r="AY368" t="s">
        <v>100</v>
      </c>
      <c r="AZ368" t="s">
        <v>1702</v>
      </c>
      <c r="BA368" t="s">
        <v>97</v>
      </c>
      <c r="BC368" t="s">
        <v>98</v>
      </c>
      <c r="BD368">
        <v>0</v>
      </c>
      <c r="BE368" t="s">
        <v>98</v>
      </c>
      <c r="BF368" t="s">
        <v>98</v>
      </c>
      <c r="BH368" t="s">
        <v>98</v>
      </c>
      <c r="BJ368" t="s">
        <v>98</v>
      </c>
      <c r="BL368" t="s">
        <v>98</v>
      </c>
      <c r="BN368" t="s">
        <v>98</v>
      </c>
      <c r="BP368" t="s">
        <v>98</v>
      </c>
      <c r="BR368" t="s">
        <v>98</v>
      </c>
      <c r="BT368" t="s">
        <v>98</v>
      </c>
      <c r="BU368" t="s">
        <v>98</v>
      </c>
      <c r="BV368" t="s">
        <v>98</v>
      </c>
      <c r="BW368" t="s">
        <v>98</v>
      </c>
      <c r="BY368" t="s">
        <v>98</v>
      </c>
      <c r="CA368" t="s">
        <v>100</v>
      </c>
      <c r="CB368" t="s">
        <v>1684</v>
      </c>
      <c r="CC368" t="s">
        <v>97</v>
      </c>
      <c r="CE368" t="s">
        <v>97</v>
      </c>
      <c r="CG368" t="s">
        <v>97</v>
      </c>
      <c r="CI368" t="s">
        <v>98</v>
      </c>
      <c r="CJ368" t="s">
        <v>2874</v>
      </c>
      <c r="CK368" t="s">
        <v>2874</v>
      </c>
      <c r="CL368" t="b">
        <f t="shared" si="15"/>
        <v>1</v>
      </c>
      <c r="CM368" t="s">
        <v>2874</v>
      </c>
      <c r="CN368" t="s">
        <v>2874</v>
      </c>
      <c r="CO368" t="b">
        <f t="shared" si="16"/>
        <v>1</v>
      </c>
      <c r="CP368" t="s">
        <v>2872</v>
      </c>
      <c r="CQ368" t="s">
        <v>2874</v>
      </c>
      <c r="CR368" t="b">
        <f t="shared" si="17"/>
        <v>0</v>
      </c>
    </row>
    <row r="369" spans="1:96" x14ac:dyDescent="0.35">
      <c r="A369" s="1">
        <v>43388.496574074074</v>
      </c>
      <c r="B369">
        <v>738</v>
      </c>
      <c r="C369" t="s">
        <v>1703</v>
      </c>
      <c r="D369" t="s">
        <v>82</v>
      </c>
      <c r="E369">
        <v>79038</v>
      </c>
      <c r="F369" t="s">
        <v>1661</v>
      </c>
      <c r="G369" t="s">
        <v>1662</v>
      </c>
      <c r="H369" t="s">
        <v>362</v>
      </c>
      <c r="I369" s="1">
        <v>43423.136967592596</v>
      </c>
      <c r="J369">
        <v>767</v>
      </c>
      <c r="K369">
        <v>6</v>
      </c>
      <c r="L369">
        <v>60</v>
      </c>
      <c r="M369">
        <v>10</v>
      </c>
      <c r="N369" t="b">
        <v>0</v>
      </c>
      <c r="R369" t="s">
        <v>86</v>
      </c>
      <c r="T369" t="s">
        <v>1704</v>
      </c>
      <c r="U369" t="s">
        <v>1705</v>
      </c>
      <c r="V369" t="s">
        <v>1665</v>
      </c>
      <c r="W369" t="s">
        <v>90</v>
      </c>
      <c r="Y369" t="s">
        <v>91</v>
      </c>
      <c r="Z369" t="s">
        <v>1706</v>
      </c>
      <c r="AA369" t="s">
        <v>1665</v>
      </c>
      <c r="AB369" t="s">
        <v>241</v>
      </c>
      <c r="AC369" t="s">
        <v>1689</v>
      </c>
      <c r="AD369" t="s">
        <v>1667</v>
      </c>
      <c r="AF369" t="s">
        <v>1707</v>
      </c>
      <c r="AI369" t="s">
        <v>152</v>
      </c>
      <c r="AK369" t="s">
        <v>97</v>
      </c>
      <c r="AM369" t="s">
        <v>98</v>
      </c>
      <c r="AO369" t="s">
        <v>100</v>
      </c>
      <c r="AP369" t="s">
        <v>1708</v>
      </c>
      <c r="AQ369" t="s">
        <v>100</v>
      </c>
      <c r="AR369" t="s">
        <v>1672</v>
      </c>
      <c r="AS369" t="s">
        <v>100</v>
      </c>
      <c r="AT369" t="s">
        <v>1684</v>
      </c>
      <c r="AU369" t="s">
        <v>98</v>
      </c>
      <c r="AW369" t="s">
        <v>98</v>
      </c>
      <c r="AY369" t="s">
        <v>97</v>
      </c>
      <c r="AZ369" t="s">
        <v>1709</v>
      </c>
      <c r="BA369" t="s">
        <v>97</v>
      </c>
      <c r="BC369" t="s">
        <v>98</v>
      </c>
      <c r="BD369">
        <v>0</v>
      </c>
      <c r="BE369" t="s">
        <v>98</v>
      </c>
      <c r="BF369" t="s">
        <v>98</v>
      </c>
      <c r="BH369" t="s">
        <v>98</v>
      </c>
      <c r="BJ369" t="s">
        <v>98</v>
      </c>
      <c r="BL369" t="s">
        <v>98</v>
      </c>
      <c r="BN369" t="s">
        <v>98</v>
      </c>
      <c r="BP369" t="s">
        <v>98</v>
      </c>
      <c r="BR369" t="s">
        <v>98</v>
      </c>
      <c r="BT369" t="s">
        <v>98</v>
      </c>
      <c r="BU369" t="s">
        <v>98</v>
      </c>
      <c r="BV369" t="s">
        <v>98</v>
      </c>
      <c r="BW369" t="s">
        <v>98</v>
      </c>
      <c r="BY369" t="s">
        <v>98</v>
      </c>
      <c r="CA369" t="s">
        <v>100</v>
      </c>
      <c r="CB369" t="s">
        <v>1684</v>
      </c>
      <c r="CC369" t="s">
        <v>97</v>
      </c>
      <c r="CE369" t="s">
        <v>97</v>
      </c>
      <c r="CG369" t="s">
        <v>97</v>
      </c>
      <c r="CI369" t="s">
        <v>98</v>
      </c>
      <c r="CJ369" t="s">
        <v>2875</v>
      </c>
      <c r="CK369" t="s">
        <v>2874</v>
      </c>
      <c r="CL369" t="b">
        <f t="shared" si="15"/>
        <v>0</v>
      </c>
      <c r="CM369" t="s">
        <v>2875</v>
      </c>
      <c r="CN369" t="s">
        <v>2875</v>
      </c>
      <c r="CO369" t="b">
        <f t="shared" si="16"/>
        <v>1</v>
      </c>
      <c r="CP369" t="s">
        <v>2873</v>
      </c>
      <c r="CQ369" t="s">
        <v>2875</v>
      </c>
      <c r="CR369" t="b">
        <f t="shared" si="17"/>
        <v>0</v>
      </c>
    </row>
    <row r="370" spans="1:96" x14ac:dyDescent="0.35">
      <c r="A370" s="1">
        <v>43420.379328703704</v>
      </c>
      <c r="B370">
        <v>1084</v>
      </c>
      <c r="C370" t="s">
        <v>1710</v>
      </c>
      <c r="D370" t="s">
        <v>82</v>
      </c>
      <c r="E370">
        <v>79822</v>
      </c>
      <c r="F370" t="s">
        <v>1661</v>
      </c>
      <c r="G370" t="s">
        <v>1662</v>
      </c>
      <c r="H370" t="s">
        <v>362</v>
      </c>
      <c r="I370" s="1">
        <v>43425.013043981482</v>
      </c>
      <c r="J370">
        <v>1740</v>
      </c>
      <c r="K370">
        <v>7</v>
      </c>
      <c r="L370">
        <v>70</v>
      </c>
      <c r="M370">
        <v>10</v>
      </c>
      <c r="N370" t="b">
        <v>0</v>
      </c>
      <c r="R370" t="s">
        <v>86</v>
      </c>
      <c r="T370" t="s">
        <v>1711</v>
      </c>
      <c r="U370" t="s">
        <v>1712</v>
      </c>
      <c r="V370" t="s">
        <v>1665</v>
      </c>
      <c r="W370" t="s">
        <v>90</v>
      </c>
      <c r="Y370" t="s">
        <v>91</v>
      </c>
      <c r="Z370" t="s">
        <v>1713</v>
      </c>
      <c r="AA370" t="s">
        <v>1665</v>
      </c>
      <c r="AB370" t="s">
        <v>241</v>
      </c>
      <c r="AC370" t="s">
        <v>1689</v>
      </c>
      <c r="AD370" t="s">
        <v>1667</v>
      </c>
      <c r="AF370" t="s">
        <v>1714</v>
      </c>
      <c r="AI370" t="s">
        <v>96</v>
      </c>
      <c r="AK370" t="s">
        <v>97</v>
      </c>
      <c r="AM370" t="s">
        <v>98</v>
      </c>
      <c r="AO370" t="s">
        <v>97</v>
      </c>
      <c r="AP370" t="s">
        <v>1715</v>
      </c>
      <c r="AQ370" t="s">
        <v>100</v>
      </c>
      <c r="AR370" t="s">
        <v>1672</v>
      </c>
      <c r="AS370" t="s">
        <v>100</v>
      </c>
      <c r="AT370" t="s">
        <v>1684</v>
      </c>
      <c r="AU370" t="s">
        <v>98</v>
      </c>
      <c r="AW370" t="s">
        <v>98</v>
      </c>
      <c r="AY370" t="s">
        <v>97</v>
      </c>
      <c r="AZ370" t="s">
        <v>1716</v>
      </c>
      <c r="BA370" t="s">
        <v>97</v>
      </c>
      <c r="BC370" t="s">
        <v>98</v>
      </c>
      <c r="BD370">
        <v>0</v>
      </c>
      <c r="BE370" t="s">
        <v>98</v>
      </c>
      <c r="BF370" t="s">
        <v>98</v>
      </c>
      <c r="BH370" t="s">
        <v>98</v>
      </c>
      <c r="BJ370" t="s">
        <v>98</v>
      </c>
      <c r="BL370" t="s">
        <v>98</v>
      </c>
      <c r="BN370" t="s">
        <v>98</v>
      </c>
      <c r="BP370" t="s">
        <v>98</v>
      </c>
      <c r="BR370" t="s">
        <v>98</v>
      </c>
      <c r="BT370" t="s">
        <v>98</v>
      </c>
      <c r="BU370" t="s">
        <v>98</v>
      </c>
      <c r="BV370" t="s">
        <v>98</v>
      </c>
      <c r="BW370" t="s">
        <v>98</v>
      </c>
      <c r="BY370" t="s">
        <v>98</v>
      </c>
      <c r="CA370" t="s">
        <v>100</v>
      </c>
      <c r="CB370" t="s">
        <v>1684</v>
      </c>
      <c r="CC370" t="s">
        <v>97</v>
      </c>
      <c r="CE370" t="s">
        <v>97</v>
      </c>
      <c r="CG370" t="s">
        <v>97</v>
      </c>
      <c r="CI370" t="s">
        <v>98</v>
      </c>
      <c r="CJ370" t="s">
        <v>2875</v>
      </c>
      <c r="CK370" t="s">
        <v>2875</v>
      </c>
      <c r="CL370" t="b">
        <f t="shared" si="15"/>
        <v>1</v>
      </c>
      <c r="CM370" t="s">
        <v>2875</v>
      </c>
      <c r="CN370" t="s">
        <v>2876</v>
      </c>
      <c r="CO370" t="b">
        <f t="shared" si="16"/>
        <v>0</v>
      </c>
      <c r="CP370" t="s">
        <v>2874</v>
      </c>
      <c r="CQ370" t="s">
        <v>2875</v>
      </c>
      <c r="CR370" t="b">
        <f t="shared" si="17"/>
        <v>0</v>
      </c>
    </row>
    <row r="371" spans="1:96" x14ac:dyDescent="0.35">
      <c r="A371" s="1">
        <v>43420.335300925923</v>
      </c>
      <c r="B371">
        <v>719</v>
      </c>
      <c r="C371" t="s">
        <v>1717</v>
      </c>
      <c r="D371" t="s">
        <v>82</v>
      </c>
      <c r="E371">
        <v>79838</v>
      </c>
      <c r="F371" t="s">
        <v>1661</v>
      </c>
      <c r="G371" t="s">
        <v>1662</v>
      </c>
      <c r="H371" t="s">
        <v>362</v>
      </c>
      <c r="I371" s="1">
        <v>43425.027430555558</v>
      </c>
      <c r="J371">
        <v>734</v>
      </c>
      <c r="K371">
        <v>6.5</v>
      </c>
      <c r="L371">
        <v>65</v>
      </c>
      <c r="M371">
        <v>10</v>
      </c>
      <c r="N371" t="b">
        <v>0</v>
      </c>
      <c r="R371" t="s">
        <v>86</v>
      </c>
      <c r="T371" t="s">
        <v>1718</v>
      </c>
      <c r="U371" t="s">
        <v>1719</v>
      </c>
      <c r="V371" t="s">
        <v>1665</v>
      </c>
      <c r="W371" t="s">
        <v>90</v>
      </c>
      <c r="Y371" t="s">
        <v>91</v>
      </c>
      <c r="Z371" t="s">
        <v>1720</v>
      </c>
      <c r="AA371" t="s">
        <v>1665</v>
      </c>
      <c r="AB371" t="s">
        <v>241</v>
      </c>
      <c r="AC371" t="s">
        <v>1689</v>
      </c>
      <c r="AD371" t="s">
        <v>1667</v>
      </c>
      <c r="AF371" t="s">
        <v>1682</v>
      </c>
      <c r="AI371" t="s">
        <v>96</v>
      </c>
      <c r="AK371" t="s">
        <v>97</v>
      </c>
      <c r="AM371" t="s">
        <v>98</v>
      </c>
      <c r="AO371" t="s">
        <v>100</v>
      </c>
      <c r="AP371" t="s">
        <v>1721</v>
      </c>
      <c r="AQ371" t="s">
        <v>104</v>
      </c>
      <c r="AR371" t="s">
        <v>1722</v>
      </c>
      <c r="AS371" t="s">
        <v>97</v>
      </c>
      <c r="AU371" t="s">
        <v>98</v>
      </c>
      <c r="AW371" t="s">
        <v>98</v>
      </c>
      <c r="AY371" t="s">
        <v>100</v>
      </c>
      <c r="AZ371" t="s">
        <v>1723</v>
      </c>
      <c r="BA371" t="s">
        <v>100</v>
      </c>
      <c r="BB371" t="s">
        <v>263</v>
      </c>
      <c r="BC371" t="s">
        <v>98</v>
      </c>
      <c r="BD371">
        <v>0</v>
      </c>
      <c r="BE371" t="s">
        <v>98</v>
      </c>
      <c r="BF371" t="s">
        <v>98</v>
      </c>
      <c r="BH371" t="s">
        <v>98</v>
      </c>
      <c r="BJ371" t="s">
        <v>98</v>
      </c>
      <c r="BL371" t="s">
        <v>98</v>
      </c>
      <c r="BN371" t="s">
        <v>98</v>
      </c>
      <c r="BP371" t="s">
        <v>98</v>
      </c>
      <c r="BR371" t="s">
        <v>98</v>
      </c>
      <c r="BT371" t="s">
        <v>98</v>
      </c>
      <c r="BU371" t="s">
        <v>98</v>
      </c>
      <c r="BV371" t="s">
        <v>98</v>
      </c>
      <c r="BW371" t="s">
        <v>98</v>
      </c>
      <c r="BY371" t="s">
        <v>98</v>
      </c>
      <c r="CA371" t="s">
        <v>97</v>
      </c>
      <c r="CC371" t="s">
        <v>97</v>
      </c>
      <c r="CE371" t="s">
        <v>97</v>
      </c>
      <c r="CG371" t="s">
        <v>97</v>
      </c>
      <c r="CI371" t="s">
        <v>98</v>
      </c>
      <c r="CJ371" t="s">
        <v>98</v>
      </c>
      <c r="CK371" t="s">
        <v>98</v>
      </c>
      <c r="CL371" t="b">
        <f t="shared" si="15"/>
        <v>1</v>
      </c>
      <c r="CM371" t="s">
        <v>98</v>
      </c>
      <c r="CN371" t="s">
        <v>98</v>
      </c>
      <c r="CO371" t="b">
        <f t="shared" si="16"/>
        <v>1</v>
      </c>
      <c r="CP371" t="s">
        <v>2875</v>
      </c>
      <c r="CQ371" t="s">
        <v>98</v>
      </c>
      <c r="CR371" t="b">
        <f t="shared" si="17"/>
        <v>0</v>
      </c>
    </row>
    <row r="372" spans="1:96" x14ac:dyDescent="0.35">
      <c r="A372" s="1">
        <v>43389.709560185183</v>
      </c>
      <c r="B372">
        <v>333</v>
      </c>
      <c r="C372" t="s">
        <v>1724</v>
      </c>
      <c r="D372" t="s">
        <v>82</v>
      </c>
      <c r="E372">
        <v>79418</v>
      </c>
      <c r="F372" t="s">
        <v>1661</v>
      </c>
      <c r="G372" t="s">
        <v>1662</v>
      </c>
      <c r="H372" t="s">
        <v>362</v>
      </c>
      <c r="I372" s="1">
        <v>43418.975138888891</v>
      </c>
      <c r="J372">
        <v>841</v>
      </c>
      <c r="K372">
        <v>6</v>
      </c>
      <c r="L372">
        <v>60</v>
      </c>
      <c r="M372">
        <v>10</v>
      </c>
      <c r="N372" t="b">
        <v>0</v>
      </c>
      <c r="R372" t="s">
        <v>86</v>
      </c>
      <c r="T372" t="s">
        <v>1725</v>
      </c>
      <c r="U372" t="s">
        <v>1726</v>
      </c>
      <c r="V372" t="s">
        <v>1665</v>
      </c>
      <c r="W372" t="s">
        <v>90</v>
      </c>
      <c r="Y372" t="s">
        <v>91</v>
      </c>
      <c r="Z372" t="s">
        <v>1727</v>
      </c>
      <c r="AA372" t="s">
        <v>1665</v>
      </c>
      <c r="AB372" t="s">
        <v>241</v>
      </c>
      <c r="AC372" t="s">
        <v>1689</v>
      </c>
      <c r="AD372" t="s">
        <v>1667</v>
      </c>
      <c r="AF372" t="s">
        <v>1728</v>
      </c>
      <c r="AI372" t="s">
        <v>96</v>
      </c>
      <c r="AK372" t="s">
        <v>97</v>
      </c>
      <c r="AM372" t="s">
        <v>98</v>
      </c>
      <c r="AO372" t="s">
        <v>100</v>
      </c>
      <c r="AP372" t="s">
        <v>1729</v>
      </c>
      <c r="AQ372" t="s">
        <v>104</v>
      </c>
      <c r="AR372" t="s">
        <v>1730</v>
      </c>
      <c r="AS372" t="s">
        <v>100</v>
      </c>
      <c r="AT372" t="s">
        <v>1684</v>
      </c>
      <c r="AU372" t="s">
        <v>98</v>
      </c>
      <c r="AW372" t="s">
        <v>98</v>
      </c>
      <c r="AY372" t="s">
        <v>97</v>
      </c>
      <c r="AZ372" t="s">
        <v>1731</v>
      </c>
      <c r="BA372" t="s">
        <v>104</v>
      </c>
      <c r="BB372" t="s">
        <v>1692</v>
      </c>
      <c r="BC372" t="s">
        <v>98</v>
      </c>
      <c r="BD372">
        <v>0</v>
      </c>
      <c r="BE372" t="s">
        <v>98</v>
      </c>
      <c r="BF372" t="s">
        <v>98</v>
      </c>
      <c r="BH372" t="s">
        <v>98</v>
      </c>
      <c r="BJ372" t="s">
        <v>98</v>
      </c>
      <c r="BL372" t="s">
        <v>98</v>
      </c>
      <c r="BN372" t="s">
        <v>98</v>
      </c>
      <c r="BP372" t="s">
        <v>98</v>
      </c>
      <c r="BR372" t="s">
        <v>98</v>
      </c>
      <c r="BT372" t="s">
        <v>98</v>
      </c>
      <c r="BU372" t="s">
        <v>98</v>
      </c>
      <c r="BV372" t="s">
        <v>98</v>
      </c>
      <c r="BW372" t="s">
        <v>98</v>
      </c>
      <c r="BY372" t="s">
        <v>98</v>
      </c>
      <c r="CA372" t="s">
        <v>100</v>
      </c>
      <c r="CB372" t="s">
        <v>1684</v>
      </c>
      <c r="CC372" t="s">
        <v>97</v>
      </c>
      <c r="CE372" t="s">
        <v>97</v>
      </c>
      <c r="CG372" t="s">
        <v>97</v>
      </c>
      <c r="CI372" t="s">
        <v>98</v>
      </c>
      <c r="CJ372" t="s">
        <v>2876</v>
      </c>
      <c r="CK372" t="s">
        <v>2876</v>
      </c>
      <c r="CL372" t="b">
        <f t="shared" si="15"/>
        <v>1</v>
      </c>
      <c r="CM372" t="s">
        <v>2876</v>
      </c>
      <c r="CN372" t="s">
        <v>2872</v>
      </c>
      <c r="CO372" t="b">
        <f t="shared" si="16"/>
        <v>0</v>
      </c>
      <c r="CP372" t="s">
        <v>2905</v>
      </c>
      <c r="CQ372" t="s">
        <v>2905</v>
      </c>
      <c r="CR372" t="b">
        <f t="shared" si="17"/>
        <v>1</v>
      </c>
    </row>
    <row r="373" spans="1:96" x14ac:dyDescent="0.35">
      <c r="A373" s="1">
        <v>43388.531319444446</v>
      </c>
      <c r="B373">
        <v>405</v>
      </c>
      <c r="C373" t="s">
        <v>1732</v>
      </c>
      <c r="D373" t="s">
        <v>82</v>
      </c>
      <c r="E373">
        <v>78880</v>
      </c>
      <c r="F373" t="s">
        <v>1661</v>
      </c>
      <c r="G373" t="s">
        <v>1662</v>
      </c>
      <c r="H373" t="s">
        <v>362</v>
      </c>
      <c r="I373" s="1">
        <v>43409.957673611112</v>
      </c>
      <c r="J373">
        <v>789</v>
      </c>
      <c r="K373">
        <v>5</v>
      </c>
      <c r="L373">
        <v>50</v>
      </c>
      <c r="M373">
        <v>10</v>
      </c>
      <c r="N373" t="b">
        <v>0</v>
      </c>
      <c r="R373" t="s">
        <v>86</v>
      </c>
      <c r="T373" t="s">
        <v>1733</v>
      </c>
      <c r="U373" t="s">
        <v>1734</v>
      </c>
      <c r="V373" t="s">
        <v>1665</v>
      </c>
      <c r="W373" t="s">
        <v>90</v>
      </c>
      <c r="Y373" t="s">
        <v>91</v>
      </c>
      <c r="Z373" t="s">
        <v>1735</v>
      </c>
      <c r="AA373" t="s">
        <v>1665</v>
      </c>
      <c r="AB373" t="s">
        <v>241</v>
      </c>
      <c r="AC373" t="s">
        <v>1689</v>
      </c>
      <c r="AD373" t="s">
        <v>1667</v>
      </c>
      <c r="AF373" t="s">
        <v>1736</v>
      </c>
      <c r="AI373" t="s">
        <v>152</v>
      </c>
      <c r="AK373" t="s">
        <v>97</v>
      </c>
      <c r="AM373" t="s">
        <v>98</v>
      </c>
      <c r="AO373" t="s">
        <v>100</v>
      </c>
      <c r="AP373" t="s">
        <v>1737</v>
      </c>
      <c r="AQ373" t="s">
        <v>100</v>
      </c>
      <c r="AR373" t="s">
        <v>1672</v>
      </c>
      <c r="AS373" t="s">
        <v>100</v>
      </c>
      <c r="AT373" t="s">
        <v>1738</v>
      </c>
      <c r="AU373" t="s">
        <v>98</v>
      </c>
      <c r="AW373" t="s">
        <v>98</v>
      </c>
      <c r="AY373" t="s">
        <v>100</v>
      </c>
      <c r="AZ373" t="s">
        <v>1739</v>
      </c>
      <c r="BA373" t="s">
        <v>97</v>
      </c>
      <c r="BC373" t="s">
        <v>98</v>
      </c>
      <c r="BD373">
        <v>0</v>
      </c>
      <c r="BE373" t="s">
        <v>98</v>
      </c>
      <c r="BF373" t="s">
        <v>98</v>
      </c>
      <c r="BH373" t="s">
        <v>98</v>
      </c>
      <c r="BJ373" t="s">
        <v>98</v>
      </c>
      <c r="BL373" t="s">
        <v>98</v>
      </c>
      <c r="BN373" t="s">
        <v>98</v>
      </c>
      <c r="BP373" t="s">
        <v>98</v>
      </c>
      <c r="BR373" t="s">
        <v>98</v>
      </c>
      <c r="BT373" t="s">
        <v>98</v>
      </c>
      <c r="BU373" t="s">
        <v>98</v>
      </c>
      <c r="BV373" t="s">
        <v>98</v>
      </c>
      <c r="BW373" t="s">
        <v>98</v>
      </c>
      <c r="BY373" t="s">
        <v>98</v>
      </c>
      <c r="CA373" t="s">
        <v>100</v>
      </c>
      <c r="CB373" t="s">
        <v>1738</v>
      </c>
      <c r="CC373" t="s">
        <v>97</v>
      </c>
      <c r="CE373" t="s">
        <v>97</v>
      </c>
      <c r="CG373" t="s">
        <v>97</v>
      </c>
      <c r="CI373" t="s">
        <v>98</v>
      </c>
      <c r="CJ373" t="s">
        <v>2872</v>
      </c>
      <c r="CK373" t="s">
        <v>2872</v>
      </c>
      <c r="CL373" t="b">
        <f t="shared" si="15"/>
        <v>1</v>
      </c>
      <c r="CM373" t="s">
        <v>2872</v>
      </c>
      <c r="CN373" t="s">
        <v>2872</v>
      </c>
      <c r="CO373" t="b">
        <f t="shared" si="16"/>
        <v>1</v>
      </c>
      <c r="CP373" t="s">
        <v>98</v>
      </c>
      <c r="CQ373" t="s">
        <v>2872</v>
      </c>
      <c r="CR373" t="b">
        <f t="shared" si="17"/>
        <v>0</v>
      </c>
    </row>
    <row r="374" spans="1:96" x14ac:dyDescent="0.35">
      <c r="A374" s="1">
        <v>43388.903761574074</v>
      </c>
      <c r="B374">
        <v>727</v>
      </c>
      <c r="C374" t="s">
        <v>1740</v>
      </c>
      <c r="D374" t="s">
        <v>82</v>
      </c>
      <c r="E374">
        <v>79265</v>
      </c>
      <c r="F374" t="s">
        <v>1661</v>
      </c>
      <c r="G374" t="s">
        <v>1662</v>
      </c>
      <c r="H374" t="s">
        <v>362</v>
      </c>
      <c r="I374" s="1">
        <v>43417.131168981483</v>
      </c>
      <c r="J374">
        <v>1179</v>
      </c>
      <c r="K374">
        <v>5.5</v>
      </c>
      <c r="L374">
        <v>45.83</v>
      </c>
      <c r="M374">
        <v>12</v>
      </c>
      <c r="N374" t="b">
        <v>0</v>
      </c>
      <c r="R374" t="s">
        <v>86</v>
      </c>
      <c r="T374" t="s">
        <v>1741</v>
      </c>
      <c r="U374" t="s">
        <v>1742</v>
      </c>
      <c r="V374" t="s">
        <v>1665</v>
      </c>
      <c r="W374" t="s">
        <v>90</v>
      </c>
      <c r="Y374" t="s">
        <v>91</v>
      </c>
      <c r="Z374" t="s">
        <v>1743</v>
      </c>
      <c r="AA374" t="s">
        <v>1665</v>
      </c>
      <c r="AB374" t="s">
        <v>241</v>
      </c>
      <c r="AC374" t="s">
        <v>1689</v>
      </c>
      <c r="AD374" t="s">
        <v>1667</v>
      </c>
      <c r="AF374" t="s">
        <v>1707</v>
      </c>
      <c r="AI374" t="s">
        <v>152</v>
      </c>
      <c r="AK374" t="s">
        <v>97</v>
      </c>
      <c r="AM374" t="s">
        <v>98</v>
      </c>
      <c r="AO374" t="s">
        <v>100</v>
      </c>
      <c r="AP374" t="s">
        <v>1744</v>
      </c>
      <c r="AQ374" t="s">
        <v>100</v>
      </c>
      <c r="AR374" t="s">
        <v>1672</v>
      </c>
      <c r="AS374" t="s">
        <v>98</v>
      </c>
      <c r="AU374" t="s">
        <v>104</v>
      </c>
      <c r="AV374" t="s">
        <v>1745</v>
      </c>
      <c r="AW374" t="s">
        <v>100</v>
      </c>
      <c r="AX374" t="s">
        <v>163</v>
      </c>
      <c r="AY374" t="s">
        <v>98</v>
      </c>
      <c r="BA374" t="s">
        <v>97</v>
      </c>
      <c r="BC374" t="s">
        <v>1746</v>
      </c>
      <c r="BD374">
        <v>0</v>
      </c>
      <c r="BE374" t="s">
        <v>98</v>
      </c>
      <c r="BF374" t="s">
        <v>98</v>
      </c>
      <c r="BH374" t="s">
        <v>98</v>
      </c>
      <c r="BJ374" t="s">
        <v>98</v>
      </c>
      <c r="BL374" t="s">
        <v>98</v>
      </c>
      <c r="BN374" t="s">
        <v>98</v>
      </c>
      <c r="BP374" t="s">
        <v>97</v>
      </c>
      <c r="BQ374" t="s">
        <v>1747</v>
      </c>
      <c r="BR374" t="s">
        <v>100</v>
      </c>
      <c r="BS374" t="s">
        <v>1748</v>
      </c>
      <c r="BT374" t="s">
        <v>98</v>
      </c>
      <c r="BU374" t="s">
        <v>98</v>
      </c>
      <c r="BV374" t="s">
        <v>98</v>
      </c>
      <c r="BW374" t="s">
        <v>98</v>
      </c>
      <c r="BY374" t="s">
        <v>98</v>
      </c>
      <c r="CA374" t="s">
        <v>100</v>
      </c>
      <c r="CB374" t="s">
        <v>1749</v>
      </c>
      <c r="CC374" t="s">
        <v>100</v>
      </c>
      <c r="CD374" t="s">
        <v>163</v>
      </c>
      <c r="CE374" t="s">
        <v>97</v>
      </c>
      <c r="CG374" t="s">
        <v>97</v>
      </c>
      <c r="CI374" t="s">
        <v>98</v>
      </c>
      <c r="CJ374" t="s">
        <v>2873</v>
      </c>
      <c r="CK374" t="s">
        <v>2873</v>
      </c>
      <c r="CL374" t="b">
        <f t="shared" si="15"/>
        <v>1</v>
      </c>
      <c r="CM374" t="s">
        <v>2873</v>
      </c>
      <c r="CN374" t="s">
        <v>2873</v>
      </c>
      <c r="CO374" t="b">
        <f t="shared" si="16"/>
        <v>1</v>
      </c>
      <c r="CP374" t="s">
        <v>2872</v>
      </c>
      <c r="CQ374" t="s">
        <v>2873</v>
      </c>
      <c r="CR374" t="b">
        <f t="shared" si="17"/>
        <v>0</v>
      </c>
    </row>
    <row r="375" spans="1:96" x14ac:dyDescent="0.35">
      <c r="A375" s="1">
        <v>43395.610347222224</v>
      </c>
      <c r="B375">
        <v>878</v>
      </c>
      <c r="C375" t="s">
        <v>1750</v>
      </c>
      <c r="D375" t="s">
        <v>82</v>
      </c>
      <c r="E375">
        <v>79761</v>
      </c>
      <c r="F375" t="s">
        <v>1661</v>
      </c>
      <c r="G375" t="s">
        <v>1662</v>
      </c>
      <c r="H375" t="s">
        <v>362</v>
      </c>
      <c r="I375" s="1">
        <v>43424.136354166665</v>
      </c>
      <c r="J375">
        <v>964</v>
      </c>
      <c r="K375">
        <v>5.5</v>
      </c>
      <c r="L375">
        <v>45.83</v>
      </c>
      <c r="M375">
        <v>12</v>
      </c>
      <c r="N375" t="b">
        <v>0</v>
      </c>
      <c r="R375" t="s">
        <v>86</v>
      </c>
      <c r="T375" t="s">
        <v>1751</v>
      </c>
      <c r="U375" t="s">
        <v>1752</v>
      </c>
      <c r="V375" t="s">
        <v>1665</v>
      </c>
      <c r="W375" t="s">
        <v>90</v>
      </c>
      <c r="Y375" t="s">
        <v>91</v>
      </c>
      <c r="Z375" t="s">
        <v>1753</v>
      </c>
      <c r="AA375" t="s">
        <v>1665</v>
      </c>
      <c r="AB375" t="s">
        <v>241</v>
      </c>
      <c r="AC375" t="s">
        <v>1689</v>
      </c>
      <c r="AD375" t="s">
        <v>1667</v>
      </c>
      <c r="AF375" t="s">
        <v>1754</v>
      </c>
      <c r="AI375" t="s">
        <v>96</v>
      </c>
      <c r="AK375" t="s">
        <v>97</v>
      </c>
      <c r="AM375" t="s">
        <v>98</v>
      </c>
      <c r="AO375" t="s">
        <v>100</v>
      </c>
      <c r="AP375" t="s">
        <v>1755</v>
      </c>
      <c r="AQ375" t="s">
        <v>100</v>
      </c>
      <c r="AR375" t="s">
        <v>1672</v>
      </c>
      <c r="AS375" t="s">
        <v>98</v>
      </c>
      <c r="AU375" t="s">
        <v>104</v>
      </c>
      <c r="AV375" t="s">
        <v>1745</v>
      </c>
      <c r="AW375" t="s">
        <v>100</v>
      </c>
      <c r="AX375" t="s">
        <v>163</v>
      </c>
      <c r="AY375" t="s">
        <v>98</v>
      </c>
      <c r="BA375" t="s">
        <v>97</v>
      </c>
      <c r="BC375" t="s">
        <v>1756</v>
      </c>
      <c r="BD375">
        <v>0</v>
      </c>
      <c r="BE375" t="s">
        <v>98</v>
      </c>
      <c r="BF375" t="s">
        <v>98</v>
      </c>
      <c r="BH375" t="s">
        <v>98</v>
      </c>
      <c r="BJ375" t="s">
        <v>98</v>
      </c>
      <c r="BL375" t="s">
        <v>98</v>
      </c>
      <c r="BN375" t="s">
        <v>98</v>
      </c>
      <c r="BP375" t="s">
        <v>100</v>
      </c>
      <c r="BQ375" t="s">
        <v>1757</v>
      </c>
      <c r="BR375" t="s">
        <v>97</v>
      </c>
      <c r="BT375" t="s">
        <v>98</v>
      </c>
      <c r="BU375" t="s">
        <v>98</v>
      </c>
      <c r="BV375" t="s">
        <v>98</v>
      </c>
      <c r="BW375" t="s">
        <v>98</v>
      </c>
      <c r="BY375" t="s">
        <v>98</v>
      </c>
      <c r="CA375" t="s">
        <v>100</v>
      </c>
      <c r="CB375" t="s">
        <v>1758</v>
      </c>
      <c r="CC375" t="s">
        <v>100</v>
      </c>
      <c r="CD375" t="s">
        <v>163</v>
      </c>
      <c r="CE375" t="s">
        <v>97</v>
      </c>
      <c r="CG375" t="s">
        <v>97</v>
      </c>
      <c r="CI375" t="s">
        <v>98</v>
      </c>
      <c r="CJ375" t="s">
        <v>2874</v>
      </c>
      <c r="CK375" t="s">
        <v>2874</v>
      </c>
      <c r="CL375" t="b">
        <f t="shared" si="15"/>
        <v>1</v>
      </c>
      <c r="CM375" t="s">
        <v>2874</v>
      </c>
      <c r="CN375" t="s">
        <v>2874</v>
      </c>
      <c r="CO375" t="b">
        <f t="shared" si="16"/>
        <v>1</v>
      </c>
      <c r="CP375" t="s">
        <v>2873</v>
      </c>
      <c r="CQ375" t="s">
        <v>2874</v>
      </c>
      <c r="CR375" t="b">
        <f t="shared" si="17"/>
        <v>0</v>
      </c>
    </row>
    <row r="376" spans="1:96" x14ac:dyDescent="0.35">
      <c r="A376" s="1">
        <v>43388.659016203703</v>
      </c>
      <c r="B376">
        <v>334</v>
      </c>
      <c r="C376" t="s">
        <v>1759</v>
      </c>
      <c r="D376" t="s">
        <v>82</v>
      </c>
      <c r="E376">
        <v>79046</v>
      </c>
      <c r="F376" t="s">
        <v>1760</v>
      </c>
      <c r="G376" t="s">
        <v>791</v>
      </c>
      <c r="H376" t="s">
        <v>1761</v>
      </c>
      <c r="I376" s="1">
        <v>43416.075162037036</v>
      </c>
      <c r="J376">
        <v>904</v>
      </c>
      <c r="K376">
        <v>5</v>
      </c>
      <c r="L376">
        <v>50</v>
      </c>
      <c r="M376">
        <v>10</v>
      </c>
      <c r="N376" t="b">
        <v>0</v>
      </c>
      <c r="R376" t="s">
        <v>86</v>
      </c>
      <c r="T376" t="s">
        <v>1762</v>
      </c>
      <c r="U376" t="s">
        <v>1763</v>
      </c>
      <c r="V376" t="s">
        <v>1665</v>
      </c>
      <c r="W376" t="s">
        <v>90</v>
      </c>
      <c r="Y376" t="s">
        <v>91</v>
      </c>
      <c r="Z376" t="s">
        <v>1764</v>
      </c>
      <c r="AA376" t="s">
        <v>1665</v>
      </c>
      <c r="AB376" t="s">
        <v>310</v>
      </c>
      <c r="AC376" t="s">
        <v>491</v>
      </c>
      <c r="AD376" t="s">
        <v>1667</v>
      </c>
      <c r="AI376" t="s">
        <v>152</v>
      </c>
      <c r="AK376" t="s">
        <v>97</v>
      </c>
      <c r="AM376" t="s">
        <v>98</v>
      </c>
      <c r="AO376" t="s">
        <v>97</v>
      </c>
      <c r="AQ376" t="s">
        <v>100</v>
      </c>
      <c r="AR376" t="s">
        <v>1765</v>
      </c>
      <c r="AS376" t="s">
        <v>100</v>
      </c>
      <c r="AT376" t="s">
        <v>1766</v>
      </c>
      <c r="AU376" t="s">
        <v>98</v>
      </c>
      <c r="AW376" t="s">
        <v>98</v>
      </c>
      <c r="AY376" t="s">
        <v>100</v>
      </c>
      <c r="AZ376" t="s">
        <v>1767</v>
      </c>
      <c r="BA376" t="s">
        <v>100</v>
      </c>
      <c r="BB376" t="s">
        <v>1768</v>
      </c>
      <c r="BC376" t="s">
        <v>98</v>
      </c>
      <c r="BD376">
        <v>0</v>
      </c>
      <c r="BE376" t="s">
        <v>98</v>
      </c>
      <c r="BF376" t="s">
        <v>98</v>
      </c>
      <c r="BH376" t="s">
        <v>98</v>
      </c>
      <c r="BJ376" t="s">
        <v>98</v>
      </c>
      <c r="BL376" t="s">
        <v>98</v>
      </c>
      <c r="BN376" t="s">
        <v>98</v>
      </c>
      <c r="BP376" t="s">
        <v>98</v>
      </c>
      <c r="BR376" t="s">
        <v>98</v>
      </c>
      <c r="BT376" t="s">
        <v>98</v>
      </c>
      <c r="BU376" t="s">
        <v>98</v>
      </c>
      <c r="BV376" t="s">
        <v>98</v>
      </c>
      <c r="BW376" t="s">
        <v>98</v>
      </c>
      <c r="BY376" t="s">
        <v>98</v>
      </c>
      <c r="CA376" t="s">
        <v>100</v>
      </c>
      <c r="CB376" t="s">
        <v>1766</v>
      </c>
      <c r="CC376" t="s">
        <v>97</v>
      </c>
      <c r="CE376" t="s">
        <v>97</v>
      </c>
      <c r="CG376" t="s">
        <v>97</v>
      </c>
      <c r="CI376" t="s">
        <v>98</v>
      </c>
      <c r="CJ376" t="s">
        <v>2875</v>
      </c>
      <c r="CK376" t="s">
        <v>2874</v>
      </c>
      <c r="CL376" t="b">
        <f t="shared" si="15"/>
        <v>0</v>
      </c>
      <c r="CM376" t="s">
        <v>2875</v>
      </c>
      <c r="CN376" t="s">
        <v>2875</v>
      </c>
      <c r="CO376" t="b">
        <f t="shared" si="16"/>
        <v>1</v>
      </c>
      <c r="CP376" t="s">
        <v>2874</v>
      </c>
      <c r="CQ376" t="s">
        <v>2875</v>
      </c>
      <c r="CR376" t="b">
        <f t="shared" si="17"/>
        <v>0</v>
      </c>
    </row>
    <row r="377" spans="1:96" x14ac:dyDescent="0.35">
      <c r="A377" s="1">
        <v>43390.436759259261</v>
      </c>
      <c r="B377">
        <v>1251</v>
      </c>
      <c r="C377" t="s">
        <v>1769</v>
      </c>
      <c r="D377" t="s">
        <v>82</v>
      </c>
      <c r="E377">
        <v>79533</v>
      </c>
      <c r="F377" t="s">
        <v>1661</v>
      </c>
      <c r="G377" t="s">
        <v>1662</v>
      </c>
      <c r="H377" t="s">
        <v>362</v>
      </c>
      <c r="I377" s="1">
        <v>43420.028310185182</v>
      </c>
      <c r="J377">
        <v>1418</v>
      </c>
      <c r="K377">
        <v>5</v>
      </c>
      <c r="L377">
        <v>50</v>
      </c>
      <c r="M377">
        <v>10</v>
      </c>
      <c r="N377" t="b">
        <v>0</v>
      </c>
      <c r="R377" t="s">
        <v>86</v>
      </c>
      <c r="T377" t="s">
        <v>1770</v>
      </c>
      <c r="U377" t="s">
        <v>1771</v>
      </c>
      <c r="V377" t="s">
        <v>1665</v>
      </c>
      <c r="W377" t="s">
        <v>90</v>
      </c>
      <c r="Y377" t="s">
        <v>91</v>
      </c>
      <c r="Z377" t="s">
        <v>1772</v>
      </c>
      <c r="AA377" t="s">
        <v>1665</v>
      </c>
      <c r="AB377" t="s">
        <v>241</v>
      </c>
      <c r="AC377" t="s">
        <v>1689</v>
      </c>
      <c r="AD377" t="s">
        <v>1667</v>
      </c>
      <c r="AF377" t="s">
        <v>1707</v>
      </c>
      <c r="AI377" t="s">
        <v>96</v>
      </c>
      <c r="AK377" t="s">
        <v>97</v>
      </c>
      <c r="AM377" t="s">
        <v>98</v>
      </c>
      <c r="AO377" t="s">
        <v>100</v>
      </c>
      <c r="AP377" t="s">
        <v>1773</v>
      </c>
      <c r="AQ377" t="s">
        <v>100</v>
      </c>
      <c r="AR377" t="s">
        <v>1672</v>
      </c>
      <c r="AS377" t="s">
        <v>100</v>
      </c>
      <c r="AT377" t="s">
        <v>1684</v>
      </c>
      <c r="AU377" t="s">
        <v>98</v>
      </c>
      <c r="AW377" t="s">
        <v>98</v>
      </c>
      <c r="AY377" t="s">
        <v>100</v>
      </c>
      <c r="AZ377" t="s">
        <v>1774</v>
      </c>
      <c r="BA377" t="s">
        <v>97</v>
      </c>
      <c r="BC377" t="s">
        <v>98</v>
      </c>
      <c r="BD377">
        <v>0</v>
      </c>
      <c r="BE377" t="s">
        <v>98</v>
      </c>
      <c r="BF377" t="s">
        <v>98</v>
      </c>
      <c r="BH377" t="s">
        <v>98</v>
      </c>
      <c r="BJ377" t="s">
        <v>98</v>
      </c>
      <c r="BL377" t="s">
        <v>98</v>
      </c>
      <c r="BN377" t="s">
        <v>98</v>
      </c>
      <c r="BP377" t="s">
        <v>98</v>
      </c>
      <c r="BR377" t="s">
        <v>98</v>
      </c>
      <c r="BT377" t="s">
        <v>98</v>
      </c>
      <c r="BU377" t="s">
        <v>98</v>
      </c>
      <c r="BV377" t="s">
        <v>98</v>
      </c>
      <c r="BW377" t="s">
        <v>98</v>
      </c>
      <c r="BY377" t="s">
        <v>98</v>
      </c>
      <c r="CA377" t="s">
        <v>100</v>
      </c>
      <c r="CB377" t="s">
        <v>1684</v>
      </c>
      <c r="CC377" t="s">
        <v>97</v>
      </c>
      <c r="CE377" t="s">
        <v>97</v>
      </c>
      <c r="CG377" t="s">
        <v>97</v>
      </c>
      <c r="CI377" t="s">
        <v>98</v>
      </c>
      <c r="CJ377" t="s">
        <v>2875</v>
      </c>
      <c r="CK377" t="s">
        <v>2875</v>
      </c>
      <c r="CL377" t="b">
        <f t="shared" si="15"/>
        <v>1</v>
      </c>
      <c r="CM377" t="s">
        <v>2875</v>
      </c>
      <c r="CN377" t="s">
        <v>2876</v>
      </c>
      <c r="CO377" t="b">
        <f t="shared" si="16"/>
        <v>0</v>
      </c>
      <c r="CP377" t="s">
        <v>2875</v>
      </c>
      <c r="CQ377" t="s">
        <v>2875</v>
      </c>
      <c r="CR377" t="b">
        <f t="shared" si="17"/>
        <v>1</v>
      </c>
    </row>
    <row r="378" spans="1:96" x14ac:dyDescent="0.35">
      <c r="A378" s="1">
        <v>43395.377060185187</v>
      </c>
      <c r="B378">
        <v>564</v>
      </c>
      <c r="C378" t="s">
        <v>1775</v>
      </c>
      <c r="D378" t="s">
        <v>82</v>
      </c>
      <c r="E378">
        <v>79653</v>
      </c>
      <c r="F378" t="s">
        <v>1661</v>
      </c>
      <c r="G378" t="s">
        <v>1662</v>
      </c>
      <c r="H378" t="s">
        <v>362</v>
      </c>
      <c r="I378" s="1">
        <v>43424.127604166664</v>
      </c>
      <c r="J378">
        <v>608</v>
      </c>
      <c r="K378">
        <v>5</v>
      </c>
      <c r="L378">
        <v>50</v>
      </c>
      <c r="M378">
        <v>10</v>
      </c>
      <c r="N378" t="b">
        <v>0</v>
      </c>
      <c r="R378" t="s">
        <v>86</v>
      </c>
      <c r="T378" t="s">
        <v>1770</v>
      </c>
      <c r="U378" t="s">
        <v>1771</v>
      </c>
      <c r="V378" t="s">
        <v>1665</v>
      </c>
      <c r="W378" t="s">
        <v>90</v>
      </c>
      <c r="Y378" t="s">
        <v>91</v>
      </c>
      <c r="Z378" t="s">
        <v>1772</v>
      </c>
      <c r="AA378" t="s">
        <v>1665</v>
      </c>
      <c r="AB378" t="s">
        <v>241</v>
      </c>
      <c r="AC378" t="s">
        <v>1689</v>
      </c>
      <c r="AD378" t="s">
        <v>1667</v>
      </c>
      <c r="AF378" t="s">
        <v>1707</v>
      </c>
      <c r="AI378" t="s">
        <v>152</v>
      </c>
      <c r="AK378" t="s">
        <v>97</v>
      </c>
      <c r="AM378" t="s">
        <v>98</v>
      </c>
      <c r="AO378" t="s">
        <v>100</v>
      </c>
      <c r="AP378" t="s">
        <v>1773</v>
      </c>
      <c r="AQ378" t="s">
        <v>100</v>
      </c>
      <c r="AR378" t="s">
        <v>1672</v>
      </c>
      <c r="AS378" t="s">
        <v>100</v>
      </c>
      <c r="AT378" t="s">
        <v>1684</v>
      </c>
      <c r="AU378" t="s">
        <v>98</v>
      </c>
      <c r="AW378" t="s">
        <v>98</v>
      </c>
      <c r="AY378" t="s">
        <v>100</v>
      </c>
      <c r="AZ378" t="s">
        <v>1774</v>
      </c>
      <c r="BA378" t="s">
        <v>97</v>
      </c>
      <c r="BC378" t="s">
        <v>98</v>
      </c>
      <c r="BD378">
        <v>0</v>
      </c>
      <c r="BE378" t="s">
        <v>98</v>
      </c>
      <c r="BF378" t="s">
        <v>98</v>
      </c>
      <c r="BH378" t="s">
        <v>98</v>
      </c>
      <c r="BJ378" t="s">
        <v>98</v>
      </c>
      <c r="BL378" t="s">
        <v>98</v>
      </c>
      <c r="BN378" t="s">
        <v>98</v>
      </c>
      <c r="BP378" t="s">
        <v>98</v>
      </c>
      <c r="BR378" t="s">
        <v>98</v>
      </c>
      <c r="BT378" t="s">
        <v>98</v>
      </c>
      <c r="BU378" t="s">
        <v>98</v>
      </c>
      <c r="BV378" t="s">
        <v>98</v>
      </c>
      <c r="BW378" t="s">
        <v>98</v>
      </c>
      <c r="BY378" t="s">
        <v>98</v>
      </c>
      <c r="CA378" t="s">
        <v>100</v>
      </c>
      <c r="CB378" t="s">
        <v>1684</v>
      </c>
      <c r="CC378" t="s">
        <v>97</v>
      </c>
      <c r="CE378" t="s">
        <v>97</v>
      </c>
      <c r="CG378" t="s">
        <v>97</v>
      </c>
      <c r="CI378" t="s">
        <v>98</v>
      </c>
      <c r="CJ378" t="s">
        <v>98</v>
      </c>
      <c r="CK378" t="s">
        <v>98</v>
      </c>
      <c r="CL378" t="b">
        <f t="shared" si="15"/>
        <v>1</v>
      </c>
      <c r="CM378" t="s">
        <v>98</v>
      </c>
      <c r="CN378" t="s">
        <v>98</v>
      </c>
      <c r="CO378" t="b">
        <f t="shared" si="16"/>
        <v>1</v>
      </c>
      <c r="CP378" t="s">
        <v>2905</v>
      </c>
      <c r="CQ378" t="s">
        <v>98</v>
      </c>
      <c r="CR378" t="b">
        <f t="shared" si="17"/>
        <v>0</v>
      </c>
    </row>
    <row r="379" spans="1:96" x14ac:dyDescent="0.35">
      <c r="A379" s="1">
        <v>43388.583819444444</v>
      </c>
      <c r="B379">
        <v>515</v>
      </c>
      <c r="C379" t="s">
        <v>1776</v>
      </c>
      <c r="D379" t="s">
        <v>82</v>
      </c>
      <c r="E379">
        <v>78945</v>
      </c>
      <c r="F379" t="s">
        <v>1760</v>
      </c>
      <c r="G379" t="s">
        <v>791</v>
      </c>
      <c r="H379" t="s">
        <v>1761</v>
      </c>
      <c r="I379" s="1">
        <v>43411.954039351855</v>
      </c>
      <c r="J379">
        <v>1258</v>
      </c>
      <c r="K379">
        <v>5</v>
      </c>
      <c r="L379">
        <v>50</v>
      </c>
      <c r="M379">
        <v>10</v>
      </c>
      <c r="N379" t="b">
        <v>0</v>
      </c>
      <c r="R379" t="s">
        <v>86</v>
      </c>
      <c r="T379" t="s">
        <v>1777</v>
      </c>
      <c r="U379" t="s">
        <v>1778</v>
      </c>
      <c r="V379" t="s">
        <v>1665</v>
      </c>
      <c r="W379" t="s">
        <v>90</v>
      </c>
      <c r="Y379" t="s">
        <v>91</v>
      </c>
      <c r="Z379" t="s">
        <v>1779</v>
      </c>
      <c r="AA379" t="s">
        <v>1665</v>
      </c>
      <c r="AB379" t="s">
        <v>310</v>
      </c>
      <c r="AC379" t="s">
        <v>491</v>
      </c>
      <c r="AD379" t="s">
        <v>1667</v>
      </c>
      <c r="AI379" t="s">
        <v>152</v>
      </c>
      <c r="AK379" t="s">
        <v>97</v>
      </c>
      <c r="AM379" t="s">
        <v>98</v>
      </c>
      <c r="AO379" t="s">
        <v>100</v>
      </c>
      <c r="AP379" t="s">
        <v>1780</v>
      </c>
      <c r="AQ379" t="s">
        <v>100</v>
      </c>
      <c r="AR379" t="s">
        <v>1765</v>
      </c>
      <c r="AS379" t="s">
        <v>100</v>
      </c>
      <c r="AT379" t="s">
        <v>1766</v>
      </c>
      <c r="AU379" t="s">
        <v>98</v>
      </c>
      <c r="AW379" t="s">
        <v>98</v>
      </c>
      <c r="AY379" t="s">
        <v>100</v>
      </c>
      <c r="AZ379" t="s">
        <v>1781</v>
      </c>
      <c r="BA379" t="s">
        <v>97</v>
      </c>
      <c r="BB379" t="s">
        <v>1782</v>
      </c>
      <c r="BC379" t="s">
        <v>98</v>
      </c>
      <c r="BD379">
        <v>0</v>
      </c>
      <c r="BE379" t="s">
        <v>98</v>
      </c>
      <c r="BF379" t="s">
        <v>98</v>
      </c>
      <c r="BH379" t="s">
        <v>98</v>
      </c>
      <c r="BJ379" t="s">
        <v>98</v>
      </c>
      <c r="BL379" t="s">
        <v>98</v>
      </c>
      <c r="BN379" t="s">
        <v>98</v>
      </c>
      <c r="BP379" t="s">
        <v>98</v>
      </c>
      <c r="BR379" t="s">
        <v>98</v>
      </c>
      <c r="BT379" t="s">
        <v>98</v>
      </c>
      <c r="BU379" t="s">
        <v>98</v>
      </c>
      <c r="BV379" t="s">
        <v>98</v>
      </c>
      <c r="BW379" t="s">
        <v>98</v>
      </c>
      <c r="BY379" t="s">
        <v>98</v>
      </c>
      <c r="CA379" t="s">
        <v>100</v>
      </c>
      <c r="CB379" t="s">
        <v>1780</v>
      </c>
      <c r="CC379" t="s">
        <v>97</v>
      </c>
      <c r="CE379" t="s">
        <v>97</v>
      </c>
      <c r="CG379" t="s">
        <v>97</v>
      </c>
      <c r="CI379" t="s">
        <v>98</v>
      </c>
      <c r="CJ379" t="s">
        <v>2876</v>
      </c>
      <c r="CK379" t="s">
        <v>2876</v>
      </c>
      <c r="CL379" t="b">
        <f t="shared" si="15"/>
        <v>1</v>
      </c>
      <c r="CM379" t="s">
        <v>2876</v>
      </c>
      <c r="CN379" t="s">
        <v>2872</v>
      </c>
      <c r="CO379" t="b">
        <f t="shared" si="16"/>
        <v>0</v>
      </c>
      <c r="CP379" t="s">
        <v>98</v>
      </c>
      <c r="CQ379" t="s">
        <v>2905</v>
      </c>
      <c r="CR379" t="b">
        <f t="shared" si="17"/>
        <v>0</v>
      </c>
    </row>
    <row r="380" spans="1:96" x14ac:dyDescent="0.35">
      <c r="A380" s="1">
        <v>43389.667604166665</v>
      </c>
      <c r="B380">
        <v>715</v>
      </c>
      <c r="C380" t="s">
        <v>1783</v>
      </c>
      <c r="D380" t="s">
        <v>82</v>
      </c>
      <c r="E380">
        <v>79398</v>
      </c>
      <c r="F380" t="s">
        <v>1661</v>
      </c>
      <c r="G380" t="s">
        <v>1662</v>
      </c>
      <c r="H380" t="s">
        <v>362</v>
      </c>
      <c r="I380" s="1">
        <v>43418.896064814813</v>
      </c>
      <c r="J380">
        <v>740</v>
      </c>
      <c r="K380">
        <v>5.5</v>
      </c>
      <c r="L380">
        <v>55</v>
      </c>
      <c r="M380">
        <v>10</v>
      </c>
      <c r="N380" t="b">
        <v>0</v>
      </c>
      <c r="R380" t="s">
        <v>86</v>
      </c>
      <c r="T380" t="s">
        <v>1711</v>
      </c>
      <c r="U380" t="s">
        <v>1784</v>
      </c>
      <c r="V380" t="s">
        <v>1665</v>
      </c>
      <c r="W380" t="s">
        <v>90</v>
      </c>
      <c r="Y380" t="s">
        <v>91</v>
      </c>
      <c r="Z380" t="s">
        <v>1785</v>
      </c>
      <c r="AA380" t="s">
        <v>1665</v>
      </c>
      <c r="AB380" t="s">
        <v>241</v>
      </c>
      <c r="AC380" t="s">
        <v>1689</v>
      </c>
      <c r="AD380" t="s">
        <v>1667</v>
      </c>
      <c r="AF380" t="s">
        <v>1786</v>
      </c>
      <c r="AI380" t="s">
        <v>152</v>
      </c>
      <c r="AK380" t="s">
        <v>97</v>
      </c>
      <c r="AM380" t="s">
        <v>98</v>
      </c>
      <c r="AO380" t="s">
        <v>97</v>
      </c>
      <c r="AP380" t="s">
        <v>1787</v>
      </c>
      <c r="AQ380" t="s">
        <v>100</v>
      </c>
      <c r="AR380" t="s">
        <v>1672</v>
      </c>
      <c r="AS380" t="s">
        <v>100</v>
      </c>
      <c r="AT380" t="s">
        <v>1684</v>
      </c>
      <c r="AU380" t="s">
        <v>98</v>
      </c>
      <c r="AW380" t="s">
        <v>98</v>
      </c>
      <c r="AY380" t="s">
        <v>100</v>
      </c>
      <c r="AZ380" t="s">
        <v>1788</v>
      </c>
      <c r="BA380" t="s">
        <v>104</v>
      </c>
      <c r="BB380" t="s">
        <v>1692</v>
      </c>
      <c r="BC380" t="s">
        <v>98</v>
      </c>
      <c r="BD380">
        <v>0</v>
      </c>
      <c r="BE380" t="s">
        <v>98</v>
      </c>
      <c r="BF380" t="s">
        <v>98</v>
      </c>
      <c r="BH380" t="s">
        <v>98</v>
      </c>
      <c r="BJ380" t="s">
        <v>98</v>
      </c>
      <c r="BL380" t="s">
        <v>98</v>
      </c>
      <c r="BN380" t="s">
        <v>98</v>
      </c>
      <c r="BP380" t="s">
        <v>98</v>
      </c>
      <c r="BR380" t="s">
        <v>98</v>
      </c>
      <c r="BT380" t="s">
        <v>98</v>
      </c>
      <c r="BU380" t="s">
        <v>98</v>
      </c>
      <c r="BV380" t="s">
        <v>98</v>
      </c>
      <c r="BW380" t="s">
        <v>98</v>
      </c>
      <c r="BY380" t="s">
        <v>98</v>
      </c>
      <c r="CA380" t="s">
        <v>100</v>
      </c>
      <c r="CB380" t="s">
        <v>1684</v>
      </c>
      <c r="CC380" t="s">
        <v>97</v>
      </c>
      <c r="CE380" t="s">
        <v>97</v>
      </c>
      <c r="CG380" t="s">
        <v>97</v>
      </c>
      <c r="CI380" t="s">
        <v>98</v>
      </c>
      <c r="CJ380" t="s">
        <v>2872</v>
      </c>
      <c r="CK380" t="s">
        <v>2872</v>
      </c>
      <c r="CL380" t="b">
        <f t="shared" si="15"/>
        <v>1</v>
      </c>
      <c r="CM380" t="s">
        <v>2872</v>
      </c>
      <c r="CN380" t="s">
        <v>2872</v>
      </c>
      <c r="CO380" t="b">
        <f t="shared" si="16"/>
        <v>1</v>
      </c>
      <c r="CP380" t="s">
        <v>2872</v>
      </c>
      <c r="CQ380" t="s">
        <v>2872</v>
      </c>
      <c r="CR380" t="b">
        <f t="shared" si="17"/>
        <v>1</v>
      </c>
    </row>
    <row r="381" spans="1:96" x14ac:dyDescent="0.35">
      <c r="A381" s="1">
        <v>43388.335462962961</v>
      </c>
      <c r="B381">
        <v>333</v>
      </c>
      <c r="C381" t="s">
        <v>1789</v>
      </c>
      <c r="D381" t="s">
        <v>82</v>
      </c>
      <c r="E381">
        <v>78631</v>
      </c>
      <c r="F381" t="s">
        <v>1661</v>
      </c>
      <c r="G381" t="s">
        <v>1662</v>
      </c>
      <c r="H381" t="s">
        <v>362</v>
      </c>
      <c r="I381" s="1">
        <v>43406.020474537036</v>
      </c>
      <c r="J381">
        <v>685</v>
      </c>
      <c r="K381">
        <v>5</v>
      </c>
      <c r="L381">
        <v>50</v>
      </c>
      <c r="M381">
        <v>10</v>
      </c>
      <c r="N381" t="b">
        <v>0</v>
      </c>
      <c r="R381" t="s">
        <v>86</v>
      </c>
      <c r="T381" t="s">
        <v>1790</v>
      </c>
      <c r="U381" t="s">
        <v>1791</v>
      </c>
      <c r="V381" t="s">
        <v>1665</v>
      </c>
      <c r="W381" t="s">
        <v>90</v>
      </c>
      <c r="Y381" t="s">
        <v>91</v>
      </c>
      <c r="Z381" t="s">
        <v>1792</v>
      </c>
      <c r="AA381" t="s">
        <v>1665</v>
      </c>
      <c r="AB381" t="s">
        <v>241</v>
      </c>
      <c r="AC381" t="s">
        <v>1689</v>
      </c>
      <c r="AD381" t="s">
        <v>1667</v>
      </c>
      <c r="AF381" t="s">
        <v>1793</v>
      </c>
      <c r="AG381" t="s">
        <v>125</v>
      </c>
      <c r="AI381" t="s">
        <v>96</v>
      </c>
      <c r="AK381" t="s">
        <v>97</v>
      </c>
      <c r="AM381" t="s">
        <v>98</v>
      </c>
      <c r="AO381" t="s">
        <v>100</v>
      </c>
      <c r="AP381" t="s">
        <v>1794</v>
      </c>
      <c r="AQ381" t="s">
        <v>100</v>
      </c>
      <c r="AR381" t="s">
        <v>1672</v>
      </c>
      <c r="AS381" t="s">
        <v>100</v>
      </c>
      <c r="AT381" t="s">
        <v>1738</v>
      </c>
      <c r="AU381" t="s">
        <v>98</v>
      </c>
      <c r="AW381" t="s">
        <v>98</v>
      </c>
      <c r="AY381" t="s">
        <v>100</v>
      </c>
      <c r="AZ381" t="s">
        <v>1795</v>
      </c>
      <c r="BA381" t="s">
        <v>97</v>
      </c>
      <c r="BC381" t="s">
        <v>98</v>
      </c>
      <c r="BD381">
        <v>0</v>
      </c>
      <c r="BE381" t="s">
        <v>98</v>
      </c>
      <c r="BF381" t="s">
        <v>98</v>
      </c>
      <c r="BH381" t="s">
        <v>98</v>
      </c>
      <c r="BJ381" t="s">
        <v>98</v>
      </c>
      <c r="BL381" t="s">
        <v>98</v>
      </c>
      <c r="BN381" t="s">
        <v>98</v>
      </c>
      <c r="BP381" t="s">
        <v>98</v>
      </c>
      <c r="BR381" t="s">
        <v>98</v>
      </c>
      <c r="BT381" t="s">
        <v>98</v>
      </c>
      <c r="BU381" t="s">
        <v>98</v>
      </c>
      <c r="BV381" t="s">
        <v>98</v>
      </c>
      <c r="BW381" t="s">
        <v>98</v>
      </c>
      <c r="BY381" t="s">
        <v>98</v>
      </c>
      <c r="CA381" t="s">
        <v>100</v>
      </c>
      <c r="CB381" t="s">
        <v>1738</v>
      </c>
      <c r="CC381" t="s">
        <v>97</v>
      </c>
      <c r="CE381" t="s">
        <v>97</v>
      </c>
      <c r="CG381" t="s">
        <v>97</v>
      </c>
      <c r="CI381" t="s">
        <v>98</v>
      </c>
      <c r="CJ381" t="s">
        <v>2873</v>
      </c>
      <c r="CK381" t="s">
        <v>2873</v>
      </c>
      <c r="CL381" t="b">
        <f t="shared" si="15"/>
        <v>1</v>
      </c>
      <c r="CM381" t="s">
        <v>2873</v>
      </c>
      <c r="CN381" t="s">
        <v>2873</v>
      </c>
      <c r="CO381" t="b">
        <f t="shared" si="16"/>
        <v>1</v>
      </c>
      <c r="CP381" t="s">
        <v>2873</v>
      </c>
      <c r="CQ381" t="s">
        <v>2873</v>
      </c>
      <c r="CR381" t="b">
        <f t="shared" si="17"/>
        <v>1</v>
      </c>
    </row>
    <row r="382" spans="1:96" x14ac:dyDescent="0.35">
      <c r="A382" s="1">
        <v>43389.386203703703</v>
      </c>
      <c r="B382">
        <v>691</v>
      </c>
      <c r="C382" t="s">
        <v>1796</v>
      </c>
      <c r="D382" t="s">
        <v>82</v>
      </c>
      <c r="E382">
        <v>79319</v>
      </c>
      <c r="F382" t="s">
        <v>1661</v>
      </c>
      <c r="G382" t="s">
        <v>1662</v>
      </c>
      <c r="H382" t="s">
        <v>362</v>
      </c>
      <c r="I382" s="1">
        <v>43417.927430555559</v>
      </c>
      <c r="J382">
        <v>718</v>
      </c>
      <c r="K382">
        <v>7</v>
      </c>
      <c r="L382">
        <v>70</v>
      </c>
      <c r="M382">
        <v>10</v>
      </c>
      <c r="N382" t="b">
        <v>0</v>
      </c>
      <c r="O382" t="s">
        <v>142</v>
      </c>
      <c r="P382" t="s">
        <v>143</v>
      </c>
      <c r="Q382" t="s">
        <v>144</v>
      </c>
      <c r="R382" t="s">
        <v>145</v>
      </c>
      <c r="S382" s="1">
        <v>43419.000416666669</v>
      </c>
      <c r="T382" t="s">
        <v>1797</v>
      </c>
      <c r="U382" t="s">
        <v>1798</v>
      </c>
      <c r="V382" t="s">
        <v>1665</v>
      </c>
      <c r="W382" t="s">
        <v>90</v>
      </c>
      <c r="Y382" t="s">
        <v>91</v>
      </c>
      <c r="Z382" t="s">
        <v>1799</v>
      </c>
      <c r="AA382" t="s">
        <v>1665</v>
      </c>
      <c r="AB382" t="s">
        <v>241</v>
      </c>
      <c r="AC382" t="s">
        <v>1689</v>
      </c>
      <c r="AD382" t="s">
        <v>1667</v>
      </c>
      <c r="AF382" t="s">
        <v>1800</v>
      </c>
      <c r="AI382" t="s">
        <v>152</v>
      </c>
      <c r="AK382" t="s">
        <v>97</v>
      </c>
      <c r="AM382" t="s">
        <v>98</v>
      </c>
      <c r="AO382" t="s">
        <v>97</v>
      </c>
      <c r="AP382" t="s">
        <v>1801</v>
      </c>
      <c r="AQ382" t="s">
        <v>100</v>
      </c>
      <c r="AR382" t="s">
        <v>1672</v>
      </c>
      <c r="AS382" t="s">
        <v>100</v>
      </c>
      <c r="AT382" t="s">
        <v>1684</v>
      </c>
      <c r="AU382" t="s">
        <v>98</v>
      </c>
      <c r="AW382" t="s">
        <v>98</v>
      </c>
      <c r="AY382" t="s">
        <v>97</v>
      </c>
      <c r="AZ382" t="s">
        <v>1802</v>
      </c>
      <c r="BA382" t="s">
        <v>97</v>
      </c>
      <c r="BC382" t="s">
        <v>98</v>
      </c>
      <c r="BD382">
        <v>0</v>
      </c>
      <c r="BE382" t="s">
        <v>98</v>
      </c>
      <c r="BF382" t="s">
        <v>98</v>
      </c>
      <c r="BH382" t="s">
        <v>98</v>
      </c>
      <c r="BJ382" t="s">
        <v>98</v>
      </c>
      <c r="BL382" t="s">
        <v>98</v>
      </c>
      <c r="BN382" t="s">
        <v>98</v>
      </c>
      <c r="BP382" t="s">
        <v>98</v>
      </c>
      <c r="BR382" t="s">
        <v>98</v>
      </c>
      <c r="BT382" t="s">
        <v>98</v>
      </c>
      <c r="BU382" t="s">
        <v>98</v>
      </c>
      <c r="BV382" t="s">
        <v>98</v>
      </c>
      <c r="BW382" t="s">
        <v>98</v>
      </c>
      <c r="BY382" t="s">
        <v>98</v>
      </c>
      <c r="CA382" t="s">
        <v>100</v>
      </c>
      <c r="CB382" t="s">
        <v>1684</v>
      </c>
      <c r="CC382" t="s">
        <v>97</v>
      </c>
      <c r="CE382" t="s">
        <v>97</v>
      </c>
      <c r="CG382" t="s">
        <v>97</v>
      </c>
      <c r="CI382" t="s">
        <v>98</v>
      </c>
      <c r="CJ382" t="s">
        <v>2874</v>
      </c>
      <c r="CK382" t="s">
        <v>2874</v>
      </c>
      <c r="CL382" t="b">
        <f t="shared" si="15"/>
        <v>1</v>
      </c>
      <c r="CM382" t="s">
        <v>2874</v>
      </c>
      <c r="CN382" t="s">
        <v>2874</v>
      </c>
      <c r="CO382" t="b">
        <f t="shared" si="16"/>
        <v>1</v>
      </c>
      <c r="CP382" t="s">
        <v>2874</v>
      </c>
      <c r="CQ382" t="s">
        <v>2874</v>
      </c>
      <c r="CR382" t="b">
        <f t="shared" si="17"/>
        <v>1</v>
      </c>
    </row>
    <row r="383" spans="1:96" x14ac:dyDescent="0.35">
      <c r="A383" s="1">
        <v>43395.469699074078</v>
      </c>
      <c r="B383">
        <v>380</v>
      </c>
      <c r="C383" t="s">
        <v>1803</v>
      </c>
      <c r="D383" t="s">
        <v>82</v>
      </c>
      <c r="E383">
        <v>79700</v>
      </c>
      <c r="F383" t="s">
        <v>1661</v>
      </c>
      <c r="G383" t="s">
        <v>1662</v>
      </c>
      <c r="H383" t="s">
        <v>362</v>
      </c>
      <c r="I383" s="1">
        <v>43424.053136574075</v>
      </c>
      <c r="J383">
        <v>544</v>
      </c>
      <c r="K383">
        <v>6</v>
      </c>
      <c r="L383">
        <v>60</v>
      </c>
      <c r="M383">
        <v>10</v>
      </c>
      <c r="N383" t="b">
        <v>0</v>
      </c>
      <c r="R383" t="s">
        <v>86</v>
      </c>
      <c r="T383" t="s">
        <v>1797</v>
      </c>
      <c r="U383" t="s">
        <v>1798</v>
      </c>
      <c r="V383" t="s">
        <v>1665</v>
      </c>
      <c r="W383" t="s">
        <v>90</v>
      </c>
      <c r="Y383" t="s">
        <v>91</v>
      </c>
      <c r="Z383" t="s">
        <v>1799</v>
      </c>
      <c r="AA383" t="s">
        <v>1665</v>
      </c>
      <c r="AB383" t="s">
        <v>241</v>
      </c>
      <c r="AC383" t="s">
        <v>1689</v>
      </c>
      <c r="AD383" t="s">
        <v>1667</v>
      </c>
      <c r="AF383" t="s">
        <v>1690</v>
      </c>
      <c r="AI383" t="s">
        <v>96</v>
      </c>
      <c r="AK383" t="s">
        <v>97</v>
      </c>
      <c r="AM383" t="s">
        <v>98</v>
      </c>
      <c r="AO383" t="s">
        <v>100</v>
      </c>
      <c r="AP383" t="s">
        <v>1804</v>
      </c>
      <c r="AQ383" t="s">
        <v>100</v>
      </c>
      <c r="AR383" t="s">
        <v>1672</v>
      </c>
      <c r="AS383" t="s">
        <v>100</v>
      </c>
      <c r="AT383" t="s">
        <v>1684</v>
      </c>
      <c r="AU383" t="s">
        <v>98</v>
      </c>
      <c r="AW383" t="s">
        <v>98</v>
      </c>
      <c r="AY383" t="s">
        <v>97</v>
      </c>
      <c r="AZ383" t="s">
        <v>1805</v>
      </c>
      <c r="BA383" t="s">
        <v>97</v>
      </c>
      <c r="BC383" t="s">
        <v>98</v>
      </c>
      <c r="BD383">
        <v>0</v>
      </c>
      <c r="BE383" t="s">
        <v>98</v>
      </c>
      <c r="BF383" t="s">
        <v>98</v>
      </c>
      <c r="BH383" t="s">
        <v>98</v>
      </c>
      <c r="BJ383" t="s">
        <v>98</v>
      </c>
      <c r="BL383" t="s">
        <v>98</v>
      </c>
      <c r="BN383" t="s">
        <v>98</v>
      </c>
      <c r="BP383" t="s">
        <v>98</v>
      </c>
      <c r="BR383" t="s">
        <v>98</v>
      </c>
      <c r="BT383" t="s">
        <v>98</v>
      </c>
      <c r="BU383" t="s">
        <v>98</v>
      </c>
      <c r="BV383" t="s">
        <v>98</v>
      </c>
      <c r="BW383" t="s">
        <v>98</v>
      </c>
      <c r="BY383" t="s">
        <v>98</v>
      </c>
      <c r="CA383" t="s">
        <v>100</v>
      </c>
      <c r="CB383" t="s">
        <v>1684</v>
      </c>
      <c r="CC383" t="s">
        <v>97</v>
      </c>
      <c r="CE383" t="s">
        <v>97</v>
      </c>
      <c r="CG383" t="s">
        <v>97</v>
      </c>
      <c r="CI383" t="s">
        <v>98</v>
      </c>
      <c r="CJ383" t="s">
        <v>2875</v>
      </c>
      <c r="CK383" t="s">
        <v>2874</v>
      </c>
      <c r="CL383" t="b">
        <f t="shared" si="15"/>
        <v>0</v>
      </c>
      <c r="CM383" t="s">
        <v>2875</v>
      </c>
      <c r="CN383" t="s">
        <v>2875</v>
      </c>
      <c r="CO383" t="b">
        <f t="shared" si="16"/>
        <v>1</v>
      </c>
      <c r="CP383" t="s">
        <v>2875</v>
      </c>
      <c r="CQ383" t="s">
        <v>2875</v>
      </c>
      <c r="CR383" t="b">
        <f t="shared" si="17"/>
        <v>1</v>
      </c>
    </row>
    <row r="384" spans="1:96" x14ac:dyDescent="0.35">
      <c r="A384" s="1">
        <v>43390.682685185187</v>
      </c>
      <c r="B384">
        <v>1450</v>
      </c>
      <c r="C384" t="s">
        <v>1806</v>
      </c>
      <c r="D384" t="s">
        <v>82</v>
      </c>
      <c r="E384">
        <v>79561</v>
      </c>
      <c r="F384" t="s">
        <v>1661</v>
      </c>
      <c r="G384" t="s">
        <v>1662</v>
      </c>
      <c r="H384" t="s">
        <v>362</v>
      </c>
      <c r="I384" s="1">
        <v>43423.086631944447</v>
      </c>
      <c r="J384">
        <v>1458</v>
      </c>
      <c r="K384">
        <v>6</v>
      </c>
      <c r="L384">
        <v>60</v>
      </c>
      <c r="M384">
        <v>10</v>
      </c>
      <c r="N384" t="b">
        <v>0</v>
      </c>
      <c r="R384" t="s">
        <v>86</v>
      </c>
      <c r="T384" t="s">
        <v>1807</v>
      </c>
      <c r="U384" t="s">
        <v>1808</v>
      </c>
      <c r="V384" t="s">
        <v>1665</v>
      </c>
      <c r="W384" t="s">
        <v>90</v>
      </c>
      <c r="Y384" t="s">
        <v>91</v>
      </c>
      <c r="Z384" t="s">
        <v>1809</v>
      </c>
      <c r="AA384" t="s">
        <v>1665</v>
      </c>
      <c r="AB384" t="s">
        <v>241</v>
      </c>
      <c r="AC384" t="s">
        <v>1689</v>
      </c>
      <c r="AD384" t="s">
        <v>1667</v>
      </c>
      <c r="AF384" t="s">
        <v>1810</v>
      </c>
      <c r="AI384" t="s">
        <v>96</v>
      </c>
      <c r="AK384" t="s">
        <v>97</v>
      </c>
      <c r="AM384" t="s">
        <v>98</v>
      </c>
      <c r="AO384" t="s">
        <v>100</v>
      </c>
      <c r="AP384" t="s">
        <v>1811</v>
      </c>
      <c r="AQ384" t="s">
        <v>100</v>
      </c>
      <c r="AR384" t="s">
        <v>1672</v>
      </c>
      <c r="AS384" t="s">
        <v>100</v>
      </c>
      <c r="AT384" t="s">
        <v>1684</v>
      </c>
      <c r="AU384" t="s">
        <v>98</v>
      </c>
      <c r="AW384" t="s">
        <v>98</v>
      </c>
      <c r="AY384" t="s">
        <v>97</v>
      </c>
      <c r="AZ384" t="s">
        <v>1812</v>
      </c>
      <c r="BA384" t="s">
        <v>97</v>
      </c>
      <c r="BC384" t="s">
        <v>98</v>
      </c>
      <c r="BD384">
        <v>0</v>
      </c>
      <c r="BE384" t="s">
        <v>98</v>
      </c>
      <c r="BF384" t="s">
        <v>98</v>
      </c>
      <c r="BH384" t="s">
        <v>98</v>
      </c>
      <c r="BJ384" t="s">
        <v>98</v>
      </c>
      <c r="BL384" t="s">
        <v>98</v>
      </c>
      <c r="BN384" t="s">
        <v>98</v>
      </c>
      <c r="BP384" t="s">
        <v>98</v>
      </c>
      <c r="BR384" t="s">
        <v>98</v>
      </c>
      <c r="BT384" t="s">
        <v>98</v>
      </c>
      <c r="BU384" t="s">
        <v>98</v>
      </c>
      <c r="BV384" t="s">
        <v>98</v>
      </c>
      <c r="BW384" t="s">
        <v>98</v>
      </c>
      <c r="BY384" t="s">
        <v>98</v>
      </c>
      <c r="CA384" t="s">
        <v>100</v>
      </c>
      <c r="CB384" t="s">
        <v>1684</v>
      </c>
      <c r="CC384" t="s">
        <v>97</v>
      </c>
      <c r="CE384" t="s">
        <v>97</v>
      </c>
      <c r="CG384" t="s">
        <v>97</v>
      </c>
      <c r="CI384" t="s">
        <v>98</v>
      </c>
      <c r="CJ384" t="s">
        <v>2875</v>
      </c>
      <c r="CK384" t="s">
        <v>2875</v>
      </c>
      <c r="CL384" t="b">
        <f t="shared" si="15"/>
        <v>1</v>
      </c>
      <c r="CM384" t="s">
        <v>2875</v>
      </c>
      <c r="CN384" t="s">
        <v>2876</v>
      </c>
      <c r="CO384" t="b">
        <f t="shared" si="16"/>
        <v>0</v>
      </c>
      <c r="CP384" t="s">
        <v>2905</v>
      </c>
      <c r="CQ384" t="s">
        <v>2875</v>
      </c>
      <c r="CR384" t="b">
        <f t="shared" si="17"/>
        <v>0</v>
      </c>
    </row>
    <row r="385" spans="1:96" x14ac:dyDescent="0.35">
      <c r="A385" s="1">
        <v>43388.531435185185</v>
      </c>
      <c r="B385">
        <v>538</v>
      </c>
      <c r="C385" t="s">
        <v>1813</v>
      </c>
      <c r="D385" t="s">
        <v>82</v>
      </c>
      <c r="E385">
        <v>78831</v>
      </c>
      <c r="F385" t="s">
        <v>1661</v>
      </c>
      <c r="G385" t="s">
        <v>1662</v>
      </c>
      <c r="H385" t="s">
        <v>362</v>
      </c>
      <c r="I385" s="1">
        <v>43409.846435185187</v>
      </c>
      <c r="J385">
        <v>1380</v>
      </c>
      <c r="K385">
        <v>4</v>
      </c>
      <c r="L385">
        <v>33.33</v>
      </c>
      <c r="M385">
        <v>12</v>
      </c>
      <c r="N385" t="b">
        <v>0</v>
      </c>
      <c r="R385" t="s">
        <v>86</v>
      </c>
      <c r="T385" t="s">
        <v>1814</v>
      </c>
      <c r="U385" t="s">
        <v>1815</v>
      </c>
      <c r="V385" t="s">
        <v>1665</v>
      </c>
      <c r="W385" t="s">
        <v>90</v>
      </c>
      <c r="Y385" t="s">
        <v>91</v>
      </c>
      <c r="Z385" t="s">
        <v>1816</v>
      </c>
      <c r="AA385" t="s">
        <v>1665</v>
      </c>
      <c r="AB385" t="s">
        <v>310</v>
      </c>
      <c r="AC385" t="s">
        <v>491</v>
      </c>
      <c r="AD385" t="s">
        <v>1667</v>
      </c>
      <c r="AF385" t="s">
        <v>1817</v>
      </c>
      <c r="AI385" t="s">
        <v>96</v>
      </c>
      <c r="AK385" t="s">
        <v>97</v>
      </c>
      <c r="AM385" t="s">
        <v>98</v>
      </c>
      <c r="AO385" t="s">
        <v>100</v>
      </c>
      <c r="AP385" t="s">
        <v>1818</v>
      </c>
      <c r="AQ385" t="s">
        <v>100</v>
      </c>
      <c r="AR385" t="s">
        <v>1672</v>
      </c>
      <c r="AS385" t="s">
        <v>98</v>
      </c>
      <c r="AU385" t="s">
        <v>104</v>
      </c>
      <c r="AV385" t="s">
        <v>1819</v>
      </c>
      <c r="AW385" t="s">
        <v>100</v>
      </c>
      <c r="AX385" t="s">
        <v>163</v>
      </c>
      <c r="AY385" t="s">
        <v>98</v>
      </c>
      <c r="BA385" t="s">
        <v>104</v>
      </c>
      <c r="BB385" t="s">
        <v>1692</v>
      </c>
      <c r="BC385" t="s">
        <v>1820</v>
      </c>
      <c r="BD385">
        <v>0</v>
      </c>
      <c r="BE385" t="s">
        <v>98</v>
      </c>
      <c r="BF385" t="s">
        <v>98</v>
      </c>
      <c r="BH385" t="s">
        <v>98</v>
      </c>
      <c r="BJ385" t="s">
        <v>98</v>
      </c>
      <c r="BL385" t="s">
        <v>98</v>
      </c>
      <c r="BN385" t="s">
        <v>98</v>
      </c>
      <c r="BP385" t="s">
        <v>100</v>
      </c>
      <c r="BQ385" t="s">
        <v>1821</v>
      </c>
      <c r="BR385" t="s">
        <v>100</v>
      </c>
      <c r="BS385" t="s">
        <v>1748</v>
      </c>
      <c r="BT385" t="s">
        <v>98</v>
      </c>
      <c r="BU385" t="s">
        <v>98</v>
      </c>
      <c r="BV385" t="s">
        <v>98</v>
      </c>
      <c r="BW385" t="s">
        <v>98</v>
      </c>
      <c r="BY385" t="s">
        <v>98</v>
      </c>
      <c r="CA385" t="s">
        <v>100</v>
      </c>
      <c r="CB385" t="s">
        <v>1749</v>
      </c>
      <c r="CC385" t="s">
        <v>100</v>
      </c>
      <c r="CD385" t="s">
        <v>163</v>
      </c>
      <c r="CE385" t="s">
        <v>97</v>
      </c>
      <c r="CG385" t="s">
        <v>97</v>
      </c>
      <c r="CI385" t="s">
        <v>98</v>
      </c>
      <c r="CJ385" t="s">
        <v>98</v>
      </c>
      <c r="CK385" t="s">
        <v>98</v>
      </c>
      <c r="CL385" t="b">
        <f t="shared" si="15"/>
        <v>1</v>
      </c>
      <c r="CM385" t="s">
        <v>98</v>
      </c>
      <c r="CN385" t="s">
        <v>98</v>
      </c>
      <c r="CO385" t="b">
        <f t="shared" si="16"/>
        <v>1</v>
      </c>
      <c r="CP385" t="s">
        <v>98</v>
      </c>
      <c r="CQ385" t="s">
        <v>98</v>
      </c>
      <c r="CR385" t="b">
        <f t="shared" si="17"/>
        <v>1</v>
      </c>
    </row>
    <row r="386" spans="1:96" x14ac:dyDescent="0.35">
      <c r="A386" s="1">
        <v>43389.670983796299</v>
      </c>
      <c r="B386">
        <v>2406</v>
      </c>
      <c r="C386" t="s">
        <v>1822</v>
      </c>
      <c r="D386" t="s">
        <v>82</v>
      </c>
      <c r="E386">
        <v>79409</v>
      </c>
      <c r="F386" t="s">
        <v>1661</v>
      </c>
      <c r="G386" t="s">
        <v>1662</v>
      </c>
      <c r="H386" t="s">
        <v>362</v>
      </c>
      <c r="I386" s="1">
        <v>43418.96166666667</v>
      </c>
      <c r="J386">
        <v>2538</v>
      </c>
      <c r="K386">
        <v>8</v>
      </c>
      <c r="L386">
        <v>80</v>
      </c>
      <c r="M386">
        <v>10</v>
      </c>
      <c r="N386" t="b">
        <v>0</v>
      </c>
      <c r="R386" t="s">
        <v>86</v>
      </c>
      <c r="T386" t="s">
        <v>87</v>
      </c>
      <c r="U386" t="s">
        <v>1823</v>
      </c>
      <c r="V386" t="s">
        <v>1665</v>
      </c>
      <c r="W386" t="s">
        <v>90</v>
      </c>
      <c r="Y386" t="s">
        <v>91</v>
      </c>
      <c r="Z386" t="s">
        <v>1824</v>
      </c>
      <c r="AA386" t="s">
        <v>1665</v>
      </c>
      <c r="AB386" t="s">
        <v>241</v>
      </c>
      <c r="AC386" t="s">
        <v>1689</v>
      </c>
      <c r="AD386" t="s">
        <v>1667</v>
      </c>
      <c r="AF386" t="s">
        <v>1825</v>
      </c>
      <c r="AI386" t="s">
        <v>96</v>
      </c>
      <c r="AK386" t="s">
        <v>97</v>
      </c>
      <c r="AM386" t="s">
        <v>98</v>
      </c>
      <c r="AO386" t="s">
        <v>97</v>
      </c>
      <c r="AP386" t="s">
        <v>1826</v>
      </c>
      <c r="AQ386" t="s">
        <v>100</v>
      </c>
      <c r="AR386" t="s">
        <v>1672</v>
      </c>
      <c r="AS386" t="s">
        <v>97</v>
      </c>
      <c r="AU386" t="s">
        <v>98</v>
      </c>
      <c r="AW386" t="s">
        <v>98</v>
      </c>
      <c r="AY386" t="s">
        <v>100</v>
      </c>
      <c r="AZ386" t="s">
        <v>1827</v>
      </c>
      <c r="BA386" t="s">
        <v>97</v>
      </c>
      <c r="BC386" t="s">
        <v>98</v>
      </c>
      <c r="BD386">
        <v>0</v>
      </c>
      <c r="BE386" t="s">
        <v>98</v>
      </c>
      <c r="BF386" t="s">
        <v>98</v>
      </c>
      <c r="BH386" t="s">
        <v>98</v>
      </c>
      <c r="BJ386" t="s">
        <v>98</v>
      </c>
      <c r="BL386" t="s">
        <v>98</v>
      </c>
      <c r="BN386" t="s">
        <v>98</v>
      </c>
      <c r="BP386" t="s">
        <v>98</v>
      </c>
      <c r="BR386" t="s">
        <v>98</v>
      </c>
      <c r="BT386" t="s">
        <v>98</v>
      </c>
      <c r="BU386" t="s">
        <v>98</v>
      </c>
      <c r="BV386" t="s">
        <v>98</v>
      </c>
      <c r="BW386" t="s">
        <v>98</v>
      </c>
      <c r="BY386" t="s">
        <v>98</v>
      </c>
      <c r="CA386" t="s">
        <v>97</v>
      </c>
      <c r="CC386" t="s">
        <v>97</v>
      </c>
      <c r="CE386" t="s">
        <v>97</v>
      </c>
      <c r="CG386" t="s">
        <v>97</v>
      </c>
      <c r="CI386" t="s">
        <v>98</v>
      </c>
      <c r="CJ386" t="s">
        <v>2876</v>
      </c>
      <c r="CK386" t="s">
        <v>2876</v>
      </c>
      <c r="CL386" t="b">
        <f t="shared" si="15"/>
        <v>1</v>
      </c>
      <c r="CM386" t="s">
        <v>2876</v>
      </c>
      <c r="CN386" t="s">
        <v>2872</v>
      </c>
      <c r="CO386" t="b">
        <f t="shared" si="16"/>
        <v>0</v>
      </c>
      <c r="CP386" t="s">
        <v>2872</v>
      </c>
      <c r="CQ386" t="s">
        <v>2905</v>
      </c>
      <c r="CR386" t="b">
        <f t="shared" si="17"/>
        <v>0</v>
      </c>
    </row>
    <row r="387" spans="1:96" x14ac:dyDescent="0.35">
      <c r="A387" s="1">
        <v>43420.359074074076</v>
      </c>
      <c r="B387">
        <v>556</v>
      </c>
      <c r="C387" t="s">
        <v>1828</v>
      </c>
      <c r="D387" t="s">
        <v>82</v>
      </c>
      <c r="E387">
        <v>79830</v>
      </c>
      <c r="F387" t="s">
        <v>1661</v>
      </c>
      <c r="G387" t="s">
        <v>1662</v>
      </c>
      <c r="H387" t="s">
        <v>362</v>
      </c>
      <c r="I387" s="1">
        <v>43424.981840277775</v>
      </c>
      <c r="J387">
        <v>589</v>
      </c>
      <c r="K387">
        <v>5</v>
      </c>
      <c r="L387">
        <v>50</v>
      </c>
      <c r="M387">
        <v>10</v>
      </c>
      <c r="N387" t="b">
        <v>0</v>
      </c>
      <c r="R387" t="s">
        <v>86</v>
      </c>
      <c r="T387" t="s">
        <v>1829</v>
      </c>
      <c r="U387" t="s">
        <v>1830</v>
      </c>
      <c r="V387" t="s">
        <v>1665</v>
      </c>
      <c r="W387" t="s">
        <v>90</v>
      </c>
      <c r="Y387" t="s">
        <v>91</v>
      </c>
      <c r="Z387" t="s">
        <v>1831</v>
      </c>
      <c r="AA387" t="s">
        <v>1665</v>
      </c>
      <c r="AB387" t="s">
        <v>310</v>
      </c>
      <c r="AC387" t="s">
        <v>491</v>
      </c>
      <c r="AD387" t="s">
        <v>1667</v>
      </c>
      <c r="AF387" t="s">
        <v>1690</v>
      </c>
      <c r="AI387" t="s">
        <v>96</v>
      </c>
      <c r="AK387" t="s">
        <v>97</v>
      </c>
      <c r="AM387" t="s">
        <v>98</v>
      </c>
      <c r="AO387" t="s">
        <v>100</v>
      </c>
      <c r="AP387" t="s">
        <v>1755</v>
      </c>
      <c r="AQ387" t="s">
        <v>100</v>
      </c>
      <c r="AR387" t="s">
        <v>1672</v>
      </c>
      <c r="AS387" t="s">
        <v>100</v>
      </c>
      <c r="AT387" t="s">
        <v>1684</v>
      </c>
      <c r="AU387" t="s">
        <v>98</v>
      </c>
      <c r="AW387" t="s">
        <v>98</v>
      </c>
      <c r="AY387" t="s">
        <v>100</v>
      </c>
      <c r="AZ387" t="s">
        <v>1832</v>
      </c>
      <c r="BA387" t="s">
        <v>97</v>
      </c>
      <c r="BC387" t="s">
        <v>98</v>
      </c>
      <c r="BD387">
        <v>0</v>
      </c>
      <c r="BE387" t="s">
        <v>98</v>
      </c>
      <c r="BF387" t="s">
        <v>98</v>
      </c>
      <c r="BH387" t="s">
        <v>98</v>
      </c>
      <c r="BJ387" t="s">
        <v>98</v>
      </c>
      <c r="BL387" t="s">
        <v>98</v>
      </c>
      <c r="BN387" t="s">
        <v>98</v>
      </c>
      <c r="BP387" t="s">
        <v>98</v>
      </c>
      <c r="BR387" t="s">
        <v>98</v>
      </c>
      <c r="BT387" t="s">
        <v>98</v>
      </c>
      <c r="BU387" t="s">
        <v>98</v>
      </c>
      <c r="BV387" t="s">
        <v>98</v>
      </c>
      <c r="BW387" t="s">
        <v>98</v>
      </c>
      <c r="BY387" t="s">
        <v>98</v>
      </c>
      <c r="CA387" t="s">
        <v>100</v>
      </c>
      <c r="CB387" t="s">
        <v>1684</v>
      </c>
      <c r="CC387" t="s">
        <v>97</v>
      </c>
      <c r="CE387" t="s">
        <v>97</v>
      </c>
      <c r="CG387" t="s">
        <v>97</v>
      </c>
      <c r="CI387" t="s">
        <v>98</v>
      </c>
      <c r="CJ387" t="s">
        <v>2872</v>
      </c>
      <c r="CK387" t="s">
        <v>2872</v>
      </c>
      <c r="CL387" t="b">
        <f t="shared" ref="CL387:CL450" si="18">CK387=CJ387</f>
        <v>1</v>
      </c>
      <c r="CM387" t="s">
        <v>2872</v>
      </c>
      <c r="CN387" t="s">
        <v>2872</v>
      </c>
      <c r="CO387" t="b">
        <f t="shared" ref="CO387:CO450" si="19">CN387=CM387</f>
        <v>1</v>
      </c>
      <c r="CP387" t="s">
        <v>2873</v>
      </c>
      <c r="CQ387" t="s">
        <v>2872</v>
      </c>
      <c r="CR387" t="b">
        <f t="shared" ref="CR387:CR450" si="20">CQ387=CP387</f>
        <v>0</v>
      </c>
    </row>
    <row r="388" spans="1:96" x14ac:dyDescent="0.35">
      <c r="A388" s="1">
        <v>43420.339189814818</v>
      </c>
      <c r="B388">
        <v>490</v>
      </c>
      <c r="C388" t="s">
        <v>1833</v>
      </c>
      <c r="D388" t="s">
        <v>82</v>
      </c>
      <c r="E388">
        <v>79833</v>
      </c>
      <c r="F388" t="s">
        <v>1661</v>
      </c>
      <c r="G388" t="s">
        <v>1662</v>
      </c>
      <c r="H388" t="s">
        <v>362</v>
      </c>
      <c r="I388" s="1">
        <v>43425.043344907404</v>
      </c>
      <c r="J388">
        <v>656</v>
      </c>
      <c r="K388">
        <v>6</v>
      </c>
      <c r="L388">
        <v>60</v>
      </c>
      <c r="M388">
        <v>10</v>
      </c>
      <c r="N388" t="b">
        <v>0</v>
      </c>
      <c r="R388" t="s">
        <v>86</v>
      </c>
      <c r="T388" t="s">
        <v>1834</v>
      </c>
      <c r="U388" t="s">
        <v>1835</v>
      </c>
      <c r="V388" t="s">
        <v>1665</v>
      </c>
      <c r="W388" t="s">
        <v>90</v>
      </c>
      <c r="Y388" t="s">
        <v>91</v>
      </c>
      <c r="Z388" t="s">
        <v>1836</v>
      </c>
      <c r="AA388" t="s">
        <v>1665</v>
      </c>
      <c r="AB388" t="s">
        <v>241</v>
      </c>
      <c r="AC388" t="s">
        <v>1689</v>
      </c>
      <c r="AD388" t="s">
        <v>1667</v>
      </c>
      <c r="AF388" t="s">
        <v>1707</v>
      </c>
      <c r="AI388" t="s">
        <v>96</v>
      </c>
      <c r="AK388" t="s">
        <v>97</v>
      </c>
      <c r="AM388" t="s">
        <v>98</v>
      </c>
      <c r="AO388" t="s">
        <v>97</v>
      </c>
      <c r="AP388" t="s">
        <v>1837</v>
      </c>
      <c r="AQ388" t="s">
        <v>100</v>
      </c>
      <c r="AR388" t="s">
        <v>1672</v>
      </c>
      <c r="AS388" t="s">
        <v>100</v>
      </c>
      <c r="AT388" t="s">
        <v>1684</v>
      </c>
      <c r="AU388" t="s">
        <v>98</v>
      </c>
      <c r="AW388" t="s">
        <v>98</v>
      </c>
      <c r="AY388" t="s">
        <v>97</v>
      </c>
      <c r="AZ388" t="s">
        <v>1838</v>
      </c>
      <c r="BA388" t="s">
        <v>100</v>
      </c>
      <c r="BB388" t="s">
        <v>263</v>
      </c>
      <c r="BC388" t="s">
        <v>98</v>
      </c>
      <c r="BD388">
        <v>0</v>
      </c>
      <c r="BE388" t="s">
        <v>98</v>
      </c>
      <c r="BF388" t="s">
        <v>98</v>
      </c>
      <c r="BH388" t="s">
        <v>98</v>
      </c>
      <c r="BJ388" t="s">
        <v>98</v>
      </c>
      <c r="BL388" t="s">
        <v>98</v>
      </c>
      <c r="BN388" t="s">
        <v>98</v>
      </c>
      <c r="BP388" t="s">
        <v>98</v>
      </c>
      <c r="BR388" t="s">
        <v>98</v>
      </c>
      <c r="BT388" t="s">
        <v>98</v>
      </c>
      <c r="BU388" t="s">
        <v>98</v>
      </c>
      <c r="BV388" t="s">
        <v>98</v>
      </c>
      <c r="BW388" t="s">
        <v>98</v>
      </c>
      <c r="BY388" t="s">
        <v>98</v>
      </c>
      <c r="CA388" t="s">
        <v>100</v>
      </c>
      <c r="CB388" t="s">
        <v>1684</v>
      </c>
      <c r="CC388" t="s">
        <v>97</v>
      </c>
      <c r="CE388" t="s">
        <v>97</v>
      </c>
      <c r="CG388" t="s">
        <v>97</v>
      </c>
      <c r="CI388" t="s">
        <v>98</v>
      </c>
      <c r="CJ388" t="s">
        <v>2873</v>
      </c>
      <c r="CK388" t="s">
        <v>2873</v>
      </c>
      <c r="CL388" t="b">
        <f t="shared" si="18"/>
        <v>1</v>
      </c>
      <c r="CM388" t="s">
        <v>2873</v>
      </c>
      <c r="CN388" t="s">
        <v>2873</v>
      </c>
      <c r="CO388" t="b">
        <f t="shared" si="19"/>
        <v>1</v>
      </c>
      <c r="CP388" t="s">
        <v>2874</v>
      </c>
      <c r="CQ388" t="s">
        <v>2873</v>
      </c>
      <c r="CR388" t="b">
        <f t="shared" si="20"/>
        <v>0</v>
      </c>
    </row>
    <row r="389" spans="1:96" x14ac:dyDescent="0.35">
      <c r="A389" s="1">
        <v>43390.419004629628</v>
      </c>
      <c r="B389">
        <v>425</v>
      </c>
      <c r="C389" t="s">
        <v>1839</v>
      </c>
      <c r="D389" t="s">
        <v>82</v>
      </c>
      <c r="E389">
        <v>79528</v>
      </c>
      <c r="F389" t="s">
        <v>1661</v>
      </c>
      <c r="G389" t="s">
        <v>1662</v>
      </c>
      <c r="H389" t="s">
        <v>362</v>
      </c>
      <c r="I389" s="1">
        <v>43419.958877314813</v>
      </c>
      <c r="J389">
        <v>546</v>
      </c>
      <c r="K389">
        <v>5</v>
      </c>
      <c r="L389">
        <v>50</v>
      </c>
      <c r="M389">
        <v>10</v>
      </c>
      <c r="N389" t="b">
        <v>0</v>
      </c>
      <c r="R389" t="s">
        <v>86</v>
      </c>
      <c r="T389" t="s">
        <v>454</v>
      </c>
      <c r="U389" t="s">
        <v>1840</v>
      </c>
      <c r="V389" t="s">
        <v>1665</v>
      </c>
      <c r="W389" t="s">
        <v>90</v>
      </c>
      <c r="Y389" t="s">
        <v>91</v>
      </c>
      <c r="Z389" t="s">
        <v>1841</v>
      </c>
      <c r="AA389" t="s">
        <v>1665</v>
      </c>
      <c r="AB389" t="s">
        <v>241</v>
      </c>
      <c r="AC389" t="s">
        <v>1689</v>
      </c>
      <c r="AD389" t="s">
        <v>1667</v>
      </c>
      <c r="AF389" t="s">
        <v>1842</v>
      </c>
      <c r="AI389" t="s">
        <v>96</v>
      </c>
      <c r="AK389" t="s">
        <v>97</v>
      </c>
      <c r="AM389" t="s">
        <v>98</v>
      </c>
      <c r="AO389" t="s">
        <v>100</v>
      </c>
      <c r="AP389" t="s">
        <v>1843</v>
      </c>
      <c r="AQ389" t="s">
        <v>100</v>
      </c>
      <c r="AR389" t="s">
        <v>1672</v>
      </c>
      <c r="AS389" t="s">
        <v>100</v>
      </c>
      <c r="AT389" t="s">
        <v>1684</v>
      </c>
      <c r="AU389" t="s">
        <v>98</v>
      </c>
      <c r="AW389" t="s">
        <v>98</v>
      </c>
      <c r="AY389" t="s">
        <v>100</v>
      </c>
      <c r="AZ389" t="s">
        <v>1844</v>
      </c>
      <c r="BA389" t="s">
        <v>97</v>
      </c>
      <c r="BC389" t="s">
        <v>98</v>
      </c>
      <c r="BD389">
        <v>0</v>
      </c>
      <c r="BE389" t="s">
        <v>98</v>
      </c>
      <c r="BF389" t="s">
        <v>98</v>
      </c>
      <c r="BH389" t="s">
        <v>98</v>
      </c>
      <c r="BJ389" t="s">
        <v>98</v>
      </c>
      <c r="BL389" t="s">
        <v>98</v>
      </c>
      <c r="BN389" t="s">
        <v>98</v>
      </c>
      <c r="BP389" t="s">
        <v>98</v>
      </c>
      <c r="BR389" t="s">
        <v>98</v>
      </c>
      <c r="BT389" t="s">
        <v>98</v>
      </c>
      <c r="BU389" t="s">
        <v>98</v>
      </c>
      <c r="BV389" t="s">
        <v>98</v>
      </c>
      <c r="BW389" t="s">
        <v>98</v>
      </c>
      <c r="BY389" t="s">
        <v>98</v>
      </c>
      <c r="CA389" t="s">
        <v>100</v>
      </c>
      <c r="CB389" t="s">
        <v>1684</v>
      </c>
      <c r="CC389" t="s">
        <v>97</v>
      </c>
      <c r="CE389" t="s">
        <v>97</v>
      </c>
      <c r="CG389" t="s">
        <v>97</v>
      </c>
      <c r="CI389" t="s">
        <v>98</v>
      </c>
      <c r="CJ389" t="s">
        <v>2874</v>
      </c>
      <c r="CK389" t="s">
        <v>2874</v>
      </c>
      <c r="CL389" t="b">
        <f t="shared" si="18"/>
        <v>1</v>
      </c>
      <c r="CM389" t="s">
        <v>2874</v>
      </c>
      <c r="CN389" t="s">
        <v>2874</v>
      </c>
      <c r="CO389" t="b">
        <f t="shared" si="19"/>
        <v>1</v>
      </c>
      <c r="CP389" t="s">
        <v>2875</v>
      </c>
      <c r="CQ389" t="s">
        <v>2874</v>
      </c>
      <c r="CR389" t="b">
        <f t="shared" si="20"/>
        <v>0</v>
      </c>
    </row>
    <row r="390" spans="1:96" x14ac:dyDescent="0.35">
      <c r="A390" s="1">
        <v>43388.346770833334</v>
      </c>
      <c r="B390">
        <v>350</v>
      </c>
      <c r="C390" t="s">
        <v>1845</v>
      </c>
      <c r="D390" t="s">
        <v>82</v>
      </c>
      <c r="E390">
        <v>78969</v>
      </c>
      <c r="F390" t="s">
        <v>1760</v>
      </c>
      <c r="G390" t="s">
        <v>791</v>
      </c>
      <c r="H390" t="s">
        <v>1761</v>
      </c>
      <c r="I390" s="1">
        <v>43416.015613425923</v>
      </c>
      <c r="J390">
        <v>1321</v>
      </c>
      <c r="K390">
        <v>4.5</v>
      </c>
      <c r="L390">
        <v>45</v>
      </c>
      <c r="M390">
        <v>10</v>
      </c>
      <c r="N390" t="b">
        <v>0</v>
      </c>
      <c r="R390" t="s">
        <v>86</v>
      </c>
      <c r="T390" t="s">
        <v>1846</v>
      </c>
      <c r="U390" t="s">
        <v>1847</v>
      </c>
      <c r="V390" t="s">
        <v>1665</v>
      </c>
      <c r="W390" t="s">
        <v>90</v>
      </c>
      <c r="Y390" t="s">
        <v>91</v>
      </c>
      <c r="Z390" t="s">
        <v>1848</v>
      </c>
      <c r="AA390" t="s">
        <v>1665</v>
      </c>
      <c r="AB390" t="s">
        <v>241</v>
      </c>
      <c r="AC390" t="s">
        <v>1689</v>
      </c>
      <c r="AD390" t="s">
        <v>1667</v>
      </c>
      <c r="AI390" t="s">
        <v>96</v>
      </c>
      <c r="AK390" t="s">
        <v>97</v>
      </c>
      <c r="AM390" t="s">
        <v>98</v>
      </c>
      <c r="AO390" t="s">
        <v>100</v>
      </c>
      <c r="AP390" t="s">
        <v>1849</v>
      </c>
      <c r="AQ390" t="s">
        <v>104</v>
      </c>
      <c r="AR390" t="s">
        <v>1850</v>
      </c>
      <c r="AS390" t="s">
        <v>100</v>
      </c>
      <c r="AT390" t="s">
        <v>1766</v>
      </c>
      <c r="AU390" t="s">
        <v>98</v>
      </c>
      <c r="AW390" t="s">
        <v>98</v>
      </c>
      <c r="AY390" t="s">
        <v>100</v>
      </c>
      <c r="AZ390" t="s">
        <v>1851</v>
      </c>
      <c r="BA390" t="s">
        <v>100</v>
      </c>
      <c r="BB390" t="s">
        <v>1852</v>
      </c>
      <c r="BC390" t="s">
        <v>98</v>
      </c>
      <c r="BD390">
        <v>0</v>
      </c>
      <c r="BE390" t="s">
        <v>98</v>
      </c>
      <c r="BF390" t="s">
        <v>98</v>
      </c>
      <c r="BH390" t="s">
        <v>98</v>
      </c>
      <c r="BJ390" t="s">
        <v>98</v>
      </c>
      <c r="BL390" t="s">
        <v>98</v>
      </c>
      <c r="BN390" t="s">
        <v>98</v>
      </c>
      <c r="BP390" t="s">
        <v>98</v>
      </c>
      <c r="BR390" t="s">
        <v>98</v>
      </c>
      <c r="BT390" t="s">
        <v>98</v>
      </c>
      <c r="BU390" t="s">
        <v>98</v>
      </c>
      <c r="BV390" t="s">
        <v>98</v>
      </c>
      <c r="BW390" t="s">
        <v>98</v>
      </c>
      <c r="BY390" t="s">
        <v>98</v>
      </c>
      <c r="CA390" t="s">
        <v>100</v>
      </c>
      <c r="CB390" t="s">
        <v>1849</v>
      </c>
      <c r="CC390" t="s">
        <v>97</v>
      </c>
      <c r="CE390" t="s">
        <v>97</v>
      </c>
      <c r="CG390" t="s">
        <v>97</v>
      </c>
      <c r="CI390" t="s">
        <v>98</v>
      </c>
      <c r="CJ390" t="s">
        <v>2875</v>
      </c>
      <c r="CK390" t="s">
        <v>2874</v>
      </c>
      <c r="CL390" t="b">
        <f t="shared" si="18"/>
        <v>0</v>
      </c>
      <c r="CM390" t="s">
        <v>2875</v>
      </c>
      <c r="CN390" t="s">
        <v>2875</v>
      </c>
      <c r="CO390" t="b">
        <f t="shared" si="19"/>
        <v>1</v>
      </c>
      <c r="CP390" t="s">
        <v>2905</v>
      </c>
      <c r="CQ390" t="s">
        <v>2875</v>
      </c>
      <c r="CR390" t="b">
        <f t="shared" si="20"/>
        <v>0</v>
      </c>
    </row>
    <row r="391" spans="1:96" x14ac:dyDescent="0.35">
      <c r="A391" s="1">
        <v>43388.607083333336</v>
      </c>
      <c r="B391">
        <v>529</v>
      </c>
      <c r="C391" t="s">
        <v>1853</v>
      </c>
      <c r="D391" t="s">
        <v>82</v>
      </c>
      <c r="E391">
        <v>78975</v>
      </c>
      <c r="F391" t="s">
        <v>1760</v>
      </c>
      <c r="G391" t="s">
        <v>791</v>
      </c>
      <c r="H391" t="s">
        <v>1761</v>
      </c>
      <c r="I391" s="1">
        <v>43418.206921296296</v>
      </c>
      <c r="J391">
        <v>2258</v>
      </c>
      <c r="K391">
        <v>7</v>
      </c>
      <c r="L391">
        <v>70</v>
      </c>
      <c r="M391">
        <v>10</v>
      </c>
      <c r="N391" t="b">
        <v>0</v>
      </c>
      <c r="R391" t="s">
        <v>86</v>
      </c>
      <c r="T391" t="s">
        <v>109</v>
      </c>
      <c r="U391" t="s">
        <v>1854</v>
      </c>
      <c r="V391" t="s">
        <v>1665</v>
      </c>
      <c r="W391" t="s">
        <v>90</v>
      </c>
      <c r="Y391" t="s">
        <v>91</v>
      </c>
      <c r="Z391" t="s">
        <v>1855</v>
      </c>
      <c r="AA391" t="s">
        <v>1665</v>
      </c>
      <c r="AB391" t="s">
        <v>310</v>
      </c>
      <c r="AC391" t="s">
        <v>491</v>
      </c>
      <c r="AD391" t="s">
        <v>1667</v>
      </c>
      <c r="AF391" t="s">
        <v>1856</v>
      </c>
      <c r="AI391" t="s">
        <v>152</v>
      </c>
      <c r="AK391" t="s">
        <v>97</v>
      </c>
      <c r="AM391" t="s">
        <v>98</v>
      </c>
      <c r="AO391" t="s">
        <v>97</v>
      </c>
      <c r="AP391" t="s">
        <v>1857</v>
      </c>
      <c r="AQ391" t="s">
        <v>97</v>
      </c>
      <c r="AS391" t="s">
        <v>100</v>
      </c>
      <c r="AT391" t="s">
        <v>1858</v>
      </c>
      <c r="AU391" t="s">
        <v>98</v>
      </c>
      <c r="AW391" t="s">
        <v>98</v>
      </c>
      <c r="AY391" t="s">
        <v>100</v>
      </c>
      <c r="AZ391" t="s">
        <v>1859</v>
      </c>
      <c r="BA391" t="s">
        <v>97</v>
      </c>
      <c r="BC391" t="s">
        <v>98</v>
      </c>
      <c r="BD391">
        <v>0</v>
      </c>
      <c r="BE391" t="s">
        <v>98</v>
      </c>
      <c r="BF391" t="s">
        <v>98</v>
      </c>
      <c r="BH391" t="s">
        <v>98</v>
      </c>
      <c r="BJ391" t="s">
        <v>98</v>
      </c>
      <c r="BL391" t="s">
        <v>98</v>
      </c>
      <c r="BN391" t="s">
        <v>98</v>
      </c>
      <c r="BP391" t="s">
        <v>98</v>
      </c>
      <c r="BR391" t="s">
        <v>98</v>
      </c>
      <c r="BT391" t="s">
        <v>98</v>
      </c>
      <c r="BU391" t="s">
        <v>98</v>
      </c>
      <c r="BV391" t="s">
        <v>98</v>
      </c>
      <c r="BW391" t="s">
        <v>98</v>
      </c>
      <c r="BY391" t="s">
        <v>98</v>
      </c>
      <c r="CA391" t="s">
        <v>100</v>
      </c>
      <c r="CB391" t="s">
        <v>1858</v>
      </c>
      <c r="CC391" t="s">
        <v>97</v>
      </c>
      <c r="CE391" t="s">
        <v>97</v>
      </c>
      <c r="CG391" t="s">
        <v>97</v>
      </c>
      <c r="CI391" t="s">
        <v>98</v>
      </c>
      <c r="CJ391" t="s">
        <v>2875</v>
      </c>
      <c r="CK391" t="s">
        <v>2875</v>
      </c>
      <c r="CL391" t="b">
        <f t="shared" si="18"/>
        <v>1</v>
      </c>
      <c r="CM391" t="s">
        <v>2875</v>
      </c>
      <c r="CN391" t="s">
        <v>2876</v>
      </c>
      <c r="CO391" t="b">
        <f t="shared" si="19"/>
        <v>0</v>
      </c>
      <c r="CP391" t="s">
        <v>98</v>
      </c>
      <c r="CQ391" t="s">
        <v>2875</v>
      </c>
      <c r="CR391" t="b">
        <f t="shared" si="20"/>
        <v>0</v>
      </c>
    </row>
    <row r="392" spans="1:96" x14ac:dyDescent="0.35">
      <c r="A392" s="1">
        <v>43388.391134259262</v>
      </c>
      <c r="B392">
        <v>495</v>
      </c>
      <c r="C392" t="s">
        <v>1860</v>
      </c>
      <c r="D392" t="s">
        <v>82</v>
      </c>
      <c r="E392">
        <v>78613</v>
      </c>
      <c r="F392" t="s">
        <v>1661</v>
      </c>
      <c r="G392" t="s">
        <v>1662</v>
      </c>
      <c r="H392" t="s">
        <v>362</v>
      </c>
      <c r="I392" s="1">
        <v>43406.068055555559</v>
      </c>
      <c r="J392">
        <v>1141</v>
      </c>
      <c r="K392">
        <v>8.5</v>
      </c>
      <c r="L392">
        <v>56.67</v>
      </c>
      <c r="M392">
        <v>15</v>
      </c>
      <c r="N392" t="b">
        <v>0</v>
      </c>
      <c r="O392" t="s">
        <v>142</v>
      </c>
      <c r="P392" t="s">
        <v>143</v>
      </c>
      <c r="Q392" t="s">
        <v>144</v>
      </c>
      <c r="R392" t="s">
        <v>145</v>
      </c>
      <c r="S392" s="1">
        <v>43415.88962962963</v>
      </c>
      <c r="T392" t="s">
        <v>1861</v>
      </c>
      <c r="U392" t="s">
        <v>1862</v>
      </c>
      <c r="V392" t="s">
        <v>1665</v>
      </c>
      <c r="W392" t="s">
        <v>90</v>
      </c>
      <c r="Y392" t="s">
        <v>91</v>
      </c>
      <c r="Z392" t="s">
        <v>1863</v>
      </c>
      <c r="AA392" t="s">
        <v>1665</v>
      </c>
      <c r="AB392" t="s">
        <v>310</v>
      </c>
      <c r="AC392" t="s">
        <v>491</v>
      </c>
      <c r="AD392" t="s">
        <v>1667</v>
      </c>
      <c r="AF392" t="s">
        <v>1864</v>
      </c>
      <c r="AI392" t="s">
        <v>96</v>
      </c>
      <c r="AK392" t="s">
        <v>97</v>
      </c>
      <c r="AM392" t="s">
        <v>98</v>
      </c>
      <c r="AO392" t="s">
        <v>100</v>
      </c>
      <c r="AP392" t="s">
        <v>1865</v>
      </c>
      <c r="AQ392" t="s">
        <v>100</v>
      </c>
      <c r="AR392" t="s">
        <v>1672</v>
      </c>
      <c r="AS392" t="s">
        <v>98</v>
      </c>
      <c r="AU392" t="s">
        <v>104</v>
      </c>
      <c r="AV392" t="s">
        <v>1819</v>
      </c>
      <c r="AW392" t="s">
        <v>100</v>
      </c>
      <c r="AX392" t="s">
        <v>163</v>
      </c>
      <c r="AY392" t="s">
        <v>98</v>
      </c>
      <c r="BA392" t="s">
        <v>97</v>
      </c>
      <c r="BC392" t="s">
        <v>1866</v>
      </c>
      <c r="BD392">
        <v>452</v>
      </c>
      <c r="BE392" t="s">
        <v>2893</v>
      </c>
      <c r="BF392" t="s">
        <v>98</v>
      </c>
      <c r="BH392" t="s">
        <v>97</v>
      </c>
      <c r="BJ392" t="s">
        <v>97</v>
      </c>
      <c r="BL392" t="s">
        <v>97</v>
      </c>
      <c r="BN392" t="s">
        <v>98</v>
      </c>
      <c r="BP392" t="s">
        <v>100</v>
      </c>
      <c r="BQ392" t="s">
        <v>1867</v>
      </c>
      <c r="BR392" t="s">
        <v>97</v>
      </c>
      <c r="BT392" t="s">
        <v>98</v>
      </c>
      <c r="BU392" t="s">
        <v>98</v>
      </c>
      <c r="BV392" t="s">
        <v>98</v>
      </c>
      <c r="BW392" t="s">
        <v>98</v>
      </c>
      <c r="BY392" t="s">
        <v>98</v>
      </c>
      <c r="CA392" t="s">
        <v>100</v>
      </c>
      <c r="CB392" t="s">
        <v>1749</v>
      </c>
      <c r="CC392" t="s">
        <v>100</v>
      </c>
      <c r="CD392" t="s">
        <v>163</v>
      </c>
      <c r="CE392" t="s">
        <v>97</v>
      </c>
      <c r="CG392" t="s">
        <v>97</v>
      </c>
      <c r="CI392" t="s">
        <v>98</v>
      </c>
      <c r="CJ392" t="s">
        <v>98</v>
      </c>
      <c r="CK392" t="s">
        <v>98</v>
      </c>
      <c r="CL392" t="b">
        <f t="shared" si="18"/>
        <v>1</v>
      </c>
      <c r="CM392" t="s">
        <v>98</v>
      </c>
      <c r="CN392" t="s">
        <v>98</v>
      </c>
      <c r="CO392" t="b">
        <f t="shared" si="19"/>
        <v>1</v>
      </c>
      <c r="CP392" t="s">
        <v>2872</v>
      </c>
      <c r="CQ392" t="s">
        <v>98</v>
      </c>
      <c r="CR392" t="b">
        <f t="shared" si="20"/>
        <v>0</v>
      </c>
    </row>
    <row r="393" spans="1:96" x14ac:dyDescent="0.35">
      <c r="A393" s="1">
        <v>43388.442962962959</v>
      </c>
      <c r="B393">
        <v>784</v>
      </c>
      <c r="C393" t="s">
        <v>1868</v>
      </c>
      <c r="D393" t="s">
        <v>82</v>
      </c>
      <c r="E393">
        <v>78746</v>
      </c>
      <c r="F393" t="s">
        <v>1661</v>
      </c>
      <c r="G393" t="s">
        <v>1662</v>
      </c>
      <c r="H393" t="s">
        <v>362</v>
      </c>
      <c r="I393" s="1">
        <v>43408.939664351848</v>
      </c>
      <c r="J393">
        <v>841</v>
      </c>
      <c r="K393">
        <v>6</v>
      </c>
      <c r="L393">
        <v>60</v>
      </c>
      <c r="M393">
        <v>10</v>
      </c>
      <c r="N393" t="b">
        <v>0</v>
      </c>
      <c r="R393" t="s">
        <v>86</v>
      </c>
      <c r="T393" t="s">
        <v>1524</v>
      </c>
      <c r="U393" t="s">
        <v>1869</v>
      </c>
      <c r="V393" t="s">
        <v>1665</v>
      </c>
      <c r="W393" t="s">
        <v>90</v>
      </c>
      <c r="Y393" t="s">
        <v>91</v>
      </c>
      <c r="Z393" t="s">
        <v>1870</v>
      </c>
      <c r="AA393" t="s">
        <v>1665</v>
      </c>
      <c r="AB393" t="s">
        <v>241</v>
      </c>
      <c r="AC393" t="s">
        <v>1689</v>
      </c>
      <c r="AD393" t="s">
        <v>1667</v>
      </c>
      <c r="AF393" t="s">
        <v>1871</v>
      </c>
      <c r="AI393" t="s">
        <v>96</v>
      </c>
      <c r="AK393" t="s">
        <v>97</v>
      </c>
      <c r="AM393" t="s">
        <v>98</v>
      </c>
      <c r="AO393" t="s">
        <v>100</v>
      </c>
      <c r="AP393" t="s">
        <v>1872</v>
      </c>
      <c r="AQ393" t="s">
        <v>100</v>
      </c>
      <c r="AR393" t="s">
        <v>1672</v>
      </c>
      <c r="AS393" t="s">
        <v>100</v>
      </c>
      <c r="AT393" t="s">
        <v>1738</v>
      </c>
      <c r="AU393" t="s">
        <v>98</v>
      </c>
      <c r="AW393" t="s">
        <v>98</v>
      </c>
      <c r="AY393" t="s">
        <v>97</v>
      </c>
      <c r="BA393" t="s">
        <v>97</v>
      </c>
      <c r="BC393" t="s">
        <v>98</v>
      </c>
      <c r="BD393">
        <v>0</v>
      </c>
      <c r="BE393" t="s">
        <v>98</v>
      </c>
      <c r="BF393" t="s">
        <v>98</v>
      </c>
      <c r="BH393" t="s">
        <v>98</v>
      </c>
      <c r="BJ393" t="s">
        <v>98</v>
      </c>
      <c r="BL393" t="s">
        <v>98</v>
      </c>
      <c r="BN393" t="s">
        <v>98</v>
      </c>
      <c r="BP393" t="s">
        <v>98</v>
      </c>
      <c r="BR393" t="s">
        <v>98</v>
      </c>
      <c r="BT393" t="s">
        <v>98</v>
      </c>
      <c r="BU393" t="s">
        <v>98</v>
      </c>
      <c r="BV393" t="s">
        <v>98</v>
      </c>
      <c r="BW393" t="s">
        <v>98</v>
      </c>
      <c r="BY393" t="s">
        <v>98</v>
      </c>
      <c r="CA393" t="s">
        <v>100</v>
      </c>
      <c r="CB393" t="s">
        <v>1738</v>
      </c>
      <c r="CC393" t="s">
        <v>97</v>
      </c>
      <c r="CE393" t="s">
        <v>97</v>
      </c>
      <c r="CG393" t="s">
        <v>97</v>
      </c>
      <c r="CI393" t="s">
        <v>98</v>
      </c>
      <c r="CJ393" t="s">
        <v>2876</v>
      </c>
      <c r="CK393" t="s">
        <v>2876</v>
      </c>
      <c r="CL393" t="b">
        <f t="shared" si="18"/>
        <v>1</v>
      </c>
      <c r="CM393" t="s">
        <v>2876</v>
      </c>
      <c r="CN393" t="s">
        <v>2872</v>
      </c>
      <c r="CO393" t="b">
        <f t="shared" si="19"/>
        <v>0</v>
      </c>
      <c r="CP393" t="s">
        <v>2873</v>
      </c>
      <c r="CQ393" t="s">
        <v>2905</v>
      </c>
      <c r="CR393" t="b">
        <f t="shared" si="20"/>
        <v>0</v>
      </c>
    </row>
    <row r="394" spans="1:96" x14ac:dyDescent="0.35">
      <c r="A394" s="1">
        <v>43389.763726851852</v>
      </c>
      <c r="B394">
        <v>1004</v>
      </c>
      <c r="C394" t="s">
        <v>1873</v>
      </c>
      <c r="D394" t="s">
        <v>82</v>
      </c>
      <c r="E394">
        <v>79442</v>
      </c>
      <c r="F394" t="s">
        <v>1661</v>
      </c>
      <c r="G394" t="s">
        <v>1662</v>
      </c>
      <c r="H394" t="s">
        <v>362</v>
      </c>
      <c r="I394" s="1">
        <v>43419.091585648152</v>
      </c>
      <c r="J394">
        <v>1018</v>
      </c>
      <c r="K394">
        <v>5</v>
      </c>
      <c r="L394">
        <v>50</v>
      </c>
      <c r="M394">
        <v>10</v>
      </c>
      <c r="N394" t="b">
        <v>0</v>
      </c>
      <c r="R394" t="s">
        <v>86</v>
      </c>
      <c r="T394" t="s">
        <v>454</v>
      </c>
      <c r="U394" t="s">
        <v>1874</v>
      </c>
      <c r="V394" t="s">
        <v>1665</v>
      </c>
      <c r="W394" t="s">
        <v>90</v>
      </c>
      <c r="Y394" t="s">
        <v>91</v>
      </c>
      <c r="Z394" t="s">
        <v>1875</v>
      </c>
      <c r="AA394" t="s">
        <v>1665</v>
      </c>
      <c r="AB394" t="s">
        <v>241</v>
      </c>
      <c r="AC394" t="s">
        <v>1689</v>
      </c>
      <c r="AD394" t="s">
        <v>1667</v>
      </c>
      <c r="AF394" t="s">
        <v>1786</v>
      </c>
      <c r="AI394" t="s">
        <v>96</v>
      </c>
      <c r="AK394" t="s">
        <v>97</v>
      </c>
      <c r="AM394" t="s">
        <v>98</v>
      </c>
      <c r="AO394" t="s">
        <v>100</v>
      </c>
      <c r="AP394" t="s">
        <v>1876</v>
      </c>
      <c r="AQ394" t="s">
        <v>97</v>
      </c>
      <c r="AS394" t="s">
        <v>100</v>
      </c>
      <c r="AT394" t="s">
        <v>1684</v>
      </c>
      <c r="AU394" t="s">
        <v>98</v>
      </c>
      <c r="AW394" t="s">
        <v>98</v>
      </c>
      <c r="AY394" t="s">
        <v>100</v>
      </c>
      <c r="AZ394" t="s">
        <v>1877</v>
      </c>
      <c r="BA394" t="s">
        <v>100</v>
      </c>
      <c r="BB394" t="s">
        <v>263</v>
      </c>
      <c r="BC394" t="s">
        <v>98</v>
      </c>
      <c r="BD394">
        <v>0</v>
      </c>
      <c r="BE394" t="s">
        <v>98</v>
      </c>
      <c r="BF394" t="s">
        <v>98</v>
      </c>
      <c r="BH394" t="s">
        <v>98</v>
      </c>
      <c r="BJ394" t="s">
        <v>98</v>
      </c>
      <c r="BL394" t="s">
        <v>98</v>
      </c>
      <c r="BN394" t="s">
        <v>98</v>
      </c>
      <c r="BP394" t="s">
        <v>98</v>
      </c>
      <c r="BR394" t="s">
        <v>98</v>
      </c>
      <c r="BT394" t="s">
        <v>98</v>
      </c>
      <c r="BU394" t="s">
        <v>98</v>
      </c>
      <c r="BV394" t="s">
        <v>98</v>
      </c>
      <c r="BW394" t="s">
        <v>98</v>
      </c>
      <c r="BY394" t="s">
        <v>98</v>
      </c>
      <c r="CA394" t="s">
        <v>100</v>
      </c>
      <c r="CB394" t="s">
        <v>1684</v>
      </c>
      <c r="CC394" t="s">
        <v>97</v>
      </c>
      <c r="CE394" t="s">
        <v>97</v>
      </c>
      <c r="CG394" t="s">
        <v>97</v>
      </c>
      <c r="CI394" t="s">
        <v>98</v>
      </c>
      <c r="CJ394" t="s">
        <v>2872</v>
      </c>
      <c r="CK394" t="s">
        <v>2872</v>
      </c>
      <c r="CL394" t="b">
        <f t="shared" si="18"/>
        <v>1</v>
      </c>
      <c r="CM394" t="s">
        <v>2872</v>
      </c>
      <c r="CN394" t="s">
        <v>2872</v>
      </c>
      <c r="CO394" t="b">
        <f t="shared" si="19"/>
        <v>1</v>
      </c>
      <c r="CP394" t="s">
        <v>2874</v>
      </c>
      <c r="CQ394" t="s">
        <v>2872</v>
      </c>
      <c r="CR394" t="b">
        <f t="shared" si="20"/>
        <v>0</v>
      </c>
    </row>
    <row r="395" spans="1:96" x14ac:dyDescent="0.35">
      <c r="A395" s="1">
        <v>43388.818067129629</v>
      </c>
      <c r="B395">
        <v>1404</v>
      </c>
      <c r="C395" t="s">
        <v>1878</v>
      </c>
      <c r="D395" t="s">
        <v>82</v>
      </c>
      <c r="E395">
        <v>79252</v>
      </c>
      <c r="F395" t="s">
        <v>1661</v>
      </c>
      <c r="G395" t="s">
        <v>1662</v>
      </c>
      <c r="H395" t="s">
        <v>362</v>
      </c>
      <c r="I395" s="1">
        <v>43417.108831018515</v>
      </c>
      <c r="J395">
        <v>1573</v>
      </c>
      <c r="K395">
        <v>5.5</v>
      </c>
      <c r="L395">
        <v>55</v>
      </c>
      <c r="M395">
        <v>10</v>
      </c>
      <c r="N395" t="b">
        <v>0</v>
      </c>
      <c r="R395" t="s">
        <v>86</v>
      </c>
      <c r="T395" t="s">
        <v>167</v>
      </c>
      <c r="U395" t="s">
        <v>1879</v>
      </c>
      <c r="V395" t="s">
        <v>1665</v>
      </c>
      <c r="W395" t="s">
        <v>90</v>
      </c>
      <c r="Y395" t="s">
        <v>91</v>
      </c>
      <c r="Z395" t="s">
        <v>1880</v>
      </c>
      <c r="AA395" t="s">
        <v>1665</v>
      </c>
      <c r="AB395" t="s">
        <v>241</v>
      </c>
      <c r="AC395" t="s">
        <v>1689</v>
      </c>
      <c r="AD395" t="s">
        <v>1667</v>
      </c>
      <c r="AF395" t="s">
        <v>1881</v>
      </c>
      <c r="AI395" t="s">
        <v>152</v>
      </c>
      <c r="AK395" t="s">
        <v>97</v>
      </c>
      <c r="AM395" t="s">
        <v>98</v>
      </c>
      <c r="AO395" t="s">
        <v>100</v>
      </c>
      <c r="AP395" t="s">
        <v>1882</v>
      </c>
      <c r="AQ395" t="s">
        <v>100</v>
      </c>
      <c r="AR395" t="s">
        <v>1672</v>
      </c>
      <c r="AS395" t="s">
        <v>100</v>
      </c>
      <c r="AT395" t="s">
        <v>1684</v>
      </c>
      <c r="AU395" t="s">
        <v>98</v>
      </c>
      <c r="AW395" t="s">
        <v>98</v>
      </c>
      <c r="AY395" t="s">
        <v>97</v>
      </c>
      <c r="AZ395" t="s">
        <v>1883</v>
      </c>
      <c r="BA395" t="s">
        <v>104</v>
      </c>
      <c r="BB395" t="s">
        <v>1884</v>
      </c>
      <c r="BC395" t="s">
        <v>98</v>
      </c>
      <c r="BD395">
        <v>0</v>
      </c>
      <c r="BE395" t="s">
        <v>98</v>
      </c>
      <c r="BF395" t="s">
        <v>98</v>
      </c>
      <c r="BH395" t="s">
        <v>98</v>
      </c>
      <c r="BJ395" t="s">
        <v>98</v>
      </c>
      <c r="BL395" t="s">
        <v>98</v>
      </c>
      <c r="BN395" t="s">
        <v>98</v>
      </c>
      <c r="BP395" t="s">
        <v>98</v>
      </c>
      <c r="BR395" t="s">
        <v>98</v>
      </c>
      <c r="BT395" t="s">
        <v>98</v>
      </c>
      <c r="BU395" t="s">
        <v>98</v>
      </c>
      <c r="BV395" t="s">
        <v>98</v>
      </c>
      <c r="BW395" t="s">
        <v>98</v>
      </c>
      <c r="BY395" t="s">
        <v>98</v>
      </c>
      <c r="CA395" t="s">
        <v>100</v>
      </c>
      <c r="CB395" t="s">
        <v>1684</v>
      </c>
      <c r="CC395" t="s">
        <v>97</v>
      </c>
      <c r="CE395" t="s">
        <v>97</v>
      </c>
      <c r="CG395" t="s">
        <v>97</v>
      </c>
      <c r="CI395" t="s">
        <v>98</v>
      </c>
      <c r="CJ395" t="s">
        <v>2873</v>
      </c>
      <c r="CK395" t="s">
        <v>2873</v>
      </c>
      <c r="CL395" t="b">
        <f t="shared" si="18"/>
        <v>1</v>
      </c>
      <c r="CM395" t="s">
        <v>2873</v>
      </c>
      <c r="CN395" t="s">
        <v>2873</v>
      </c>
      <c r="CO395" t="b">
        <f t="shared" si="19"/>
        <v>1</v>
      </c>
      <c r="CP395" t="s">
        <v>2875</v>
      </c>
      <c r="CQ395" t="s">
        <v>2873</v>
      </c>
      <c r="CR395" t="b">
        <f t="shared" si="20"/>
        <v>0</v>
      </c>
    </row>
    <row r="396" spans="1:96" x14ac:dyDescent="0.35">
      <c r="A396" s="1">
        <v>43388.530127314814</v>
      </c>
      <c r="B396">
        <v>209</v>
      </c>
      <c r="C396" t="s">
        <v>1885</v>
      </c>
      <c r="D396" t="s">
        <v>82</v>
      </c>
      <c r="E396">
        <v>78865</v>
      </c>
      <c r="F396" t="s">
        <v>1661</v>
      </c>
      <c r="G396" t="s">
        <v>1662</v>
      </c>
      <c r="H396" t="s">
        <v>362</v>
      </c>
      <c r="I396" s="1">
        <v>43409.913981481484</v>
      </c>
      <c r="J396">
        <v>736</v>
      </c>
      <c r="K396">
        <v>5</v>
      </c>
      <c r="L396">
        <v>50</v>
      </c>
      <c r="M396">
        <v>10</v>
      </c>
      <c r="N396" t="b">
        <v>0</v>
      </c>
      <c r="R396" t="s">
        <v>86</v>
      </c>
      <c r="T396" t="s">
        <v>87</v>
      </c>
      <c r="U396" t="s">
        <v>1886</v>
      </c>
      <c r="V396" t="s">
        <v>1665</v>
      </c>
      <c r="W396" t="s">
        <v>90</v>
      </c>
      <c r="Y396" t="s">
        <v>91</v>
      </c>
      <c r="Z396" t="s">
        <v>1887</v>
      </c>
      <c r="AA396" t="s">
        <v>1665</v>
      </c>
      <c r="AB396" t="s">
        <v>310</v>
      </c>
      <c r="AC396" t="s">
        <v>491</v>
      </c>
      <c r="AD396" t="s">
        <v>1667</v>
      </c>
      <c r="AF396" t="s">
        <v>1888</v>
      </c>
      <c r="AI396" t="s">
        <v>96</v>
      </c>
      <c r="AK396" t="s">
        <v>97</v>
      </c>
      <c r="AM396" t="s">
        <v>98</v>
      </c>
      <c r="AO396" t="s">
        <v>100</v>
      </c>
      <c r="AP396" t="s">
        <v>1889</v>
      </c>
      <c r="AQ396" t="s">
        <v>100</v>
      </c>
      <c r="AR396" t="s">
        <v>1672</v>
      </c>
      <c r="AS396" t="s">
        <v>100</v>
      </c>
      <c r="AT396" t="s">
        <v>1738</v>
      </c>
      <c r="AU396" t="s">
        <v>98</v>
      </c>
      <c r="AW396" t="s">
        <v>98</v>
      </c>
      <c r="AY396" t="s">
        <v>100</v>
      </c>
      <c r="AZ396" t="s">
        <v>1890</v>
      </c>
      <c r="BA396" t="s">
        <v>97</v>
      </c>
      <c r="BC396" t="s">
        <v>98</v>
      </c>
      <c r="BD396">
        <v>0</v>
      </c>
      <c r="BE396" t="s">
        <v>98</v>
      </c>
      <c r="BF396" t="s">
        <v>98</v>
      </c>
      <c r="BH396" t="s">
        <v>98</v>
      </c>
      <c r="BJ396" t="s">
        <v>98</v>
      </c>
      <c r="BL396" t="s">
        <v>98</v>
      </c>
      <c r="BN396" t="s">
        <v>98</v>
      </c>
      <c r="BP396" t="s">
        <v>98</v>
      </c>
      <c r="BR396" t="s">
        <v>98</v>
      </c>
      <c r="BT396" t="s">
        <v>98</v>
      </c>
      <c r="BU396" t="s">
        <v>98</v>
      </c>
      <c r="BV396" t="s">
        <v>98</v>
      </c>
      <c r="BW396" t="s">
        <v>98</v>
      </c>
      <c r="BY396" t="s">
        <v>98</v>
      </c>
      <c r="CA396" t="s">
        <v>100</v>
      </c>
      <c r="CB396" t="s">
        <v>1738</v>
      </c>
      <c r="CC396" t="s">
        <v>97</v>
      </c>
      <c r="CE396" t="s">
        <v>97</v>
      </c>
      <c r="CG396" t="s">
        <v>97</v>
      </c>
      <c r="CI396" t="s">
        <v>98</v>
      </c>
      <c r="CJ396" t="s">
        <v>2874</v>
      </c>
      <c r="CK396" t="s">
        <v>2874</v>
      </c>
      <c r="CL396" t="b">
        <f t="shared" si="18"/>
        <v>1</v>
      </c>
      <c r="CM396" t="s">
        <v>2874</v>
      </c>
      <c r="CN396" t="s">
        <v>2874</v>
      </c>
      <c r="CO396" t="b">
        <f t="shared" si="19"/>
        <v>1</v>
      </c>
      <c r="CP396" t="s">
        <v>2905</v>
      </c>
      <c r="CQ396" t="s">
        <v>2874</v>
      </c>
      <c r="CR396" t="b">
        <f t="shared" si="20"/>
        <v>0</v>
      </c>
    </row>
    <row r="397" spans="1:96" x14ac:dyDescent="0.35">
      <c r="A397" s="1">
        <v>43389.736932870372</v>
      </c>
      <c r="B397">
        <v>870</v>
      </c>
      <c r="C397" t="s">
        <v>1891</v>
      </c>
      <c r="D397" t="s">
        <v>82</v>
      </c>
      <c r="E397">
        <v>79426</v>
      </c>
      <c r="F397" t="s">
        <v>1661</v>
      </c>
      <c r="G397" t="s">
        <v>1662</v>
      </c>
      <c r="H397" t="s">
        <v>362</v>
      </c>
      <c r="I397" s="1">
        <v>43418.993414351855</v>
      </c>
      <c r="J397">
        <v>575</v>
      </c>
      <c r="K397">
        <v>5.5</v>
      </c>
      <c r="L397">
        <v>55</v>
      </c>
      <c r="M397">
        <v>10</v>
      </c>
      <c r="N397" t="b">
        <v>0</v>
      </c>
      <c r="R397" t="s">
        <v>86</v>
      </c>
      <c r="T397" t="s">
        <v>1892</v>
      </c>
      <c r="U397" t="s">
        <v>1893</v>
      </c>
      <c r="V397" t="s">
        <v>1665</v>
      </c>
      <c r="W397" t="s">
        <v>90</v>
      </c>
      <c r="Y397" t="s">
        <v>91</v>
      </c>
      <c r="Z397" t="s">
        <v>1894</v>
      </c>
      <c r="AA397" t="s">
        <v>1665</v>
      </c>
      <c r="AB397" t="s">
        <v>310</v>
      </c>
      <c r="AC397" t="s">
        <v>491</v>
      </c>
      <c r="AD397" t="s">
        <v>1667</v>
      </c>
      <c r="AF397" t="s">
        <v>1895</v>
      </c>
      <c r="AI397" t="s">
        <v>96</v>
      </c>
      <c r="AK397" t="s">
        <v>97</v>
      </c>
      <c r="AM397" t="s">
        <v>98</v>
      </c>
      <c r="AO397" t="s">
        <v>100</v>
      </c>
      <c r="AP397" t="s">
        <v>1896</v>
      </c>
      <c r="AQ397" t="s">
        <v>97</v>
      </c>
      <c r="AS397" t="s">
        <v>100</v>
      </c>
      <c r="AT397" t="s">
        <v>1684</v>
      </c>
      <c r="AU397" t="s">
        <v>98</v>
      </c>
      <c r="AW397" t="s">
        <v>98</v>
      </c>
      <c r="AY397" t="s">
        <v>100</v>
      </c>
      <c r="AZ397" t="s">
        <v>1897</v>
      </c>
      <c r="BA397" t="s">
        <v>104</v>
      </c>
      <c r="BB397" t="s">
        <v>1898</v>
      </c>
      <c r="BC397" t="s">
        <v>98</v>
      </c>
      <c r="BD397">
        <v>0</v>
      </c>
      <c r="BE397" t="s">
        <v>98</v>
      </c>
      <c r="BF397" t="s">
        <v>98</v>
      </c>
      <c r="BH397" t="s">
        <v>98</v>
      </c>
      <c r="BJ397" t="s">
        <v>98</v>
      </c>
      <c r="BL397" t="s">
        <v>98</v>
      </c>
      <c r="BN397" t="s">
        <v>98</v>
      </c>
      <c r="BP397" t="s">
        <v>98</v>
      </c>
      <c r="BR397" t="s">
        <v>98</v>
      </c>
      <c r="BT397" t="s">
        <v>98</v>
      </c>
      <c r="BU397" t="s">
        <v>98</v>
      </c>
      <c r="BV397" t="s">
        <v>98</v>
      </c>
      <c r="BW397" t="s">
        <v>98</v>
      </c>
      <c r="BY397" t="s">
        <v>98</v>
      </c>
      <c r="CA397" t="s">
        <v>100</v>
      </c>
      <c r="CB397" t="s">
        <v>1684</v>
      </c>
      <c r="CC397" t="s">
        <v>97</v>
      </c>
      <c r="CE397" t="s">
        <v>97</v>
      </c>
      <c r="CG397" t="s">
        <v>97</v>
      </c>
      <c r="CI397" t="s">
        <v>98</v>
      </c>
      <c r="CJ397" t="s">
        <v>2875</v>
      </c>
      <c r="CK397" t="s">
        <v>2874</v>
      </c>
      <c r="CL397" t="b">
        <f t="shared" si="18"/>
        <v>0</v>
      </c>
      <c r="CM397" t="s">
        <v>2875</v>
      </c>
      <c r="CN397" t="s">
        <v>2875</v>
      </c>
      <c r="CO397" t="b">
        <f t="shared" si="19"/>
        <v>1</v>
      </c>
      <c r="CP397" t="s">
        <v>98</v>
      </c>
      <c r="CQ397" t="s">
        <v>2875</v>
      </c>
      <c r="CR397" t="b">
        <f t="shared" si="20"/>
        <v>0</v>
      </c>
    </row>
    <row r="398" spans="1:96" x14ac:dyDescent="0.35">
      <c r="A398" s="1">
        <v>43388.571793981479</v>
      </c>
      <c r="B398">
        <v>986</v>
      </c>
      <c r="C398" t="s">
        <v>1899</v>
      </c>
      <c r="D398" t="s">
        <v>82</v>
      </c>
      <c r="E398">
        <v>78873</v>
      </c>
      <c r="F398" t="s">
        <v>1661</v>
      </c>
      <c r="G398" t="s">
        <v>1662</v>
      </c>
      <c r="H398" t="s">
        <v>362</v>
      </c>
      <c r="I398" s="1">
        <v>43409.942245370374</v>
      </c>
      <c r="J398">
        <v>1335</v>
      </c>
      <c r="K398">
        <v>7</v>
      </c>
      <c r="L398">
        <v>70</v>
      </c>
      <c r="M398">
        <v>10</v>
      </c>
      <c r="N398" t="b">
        <v>0</v>
      </c>
      <c r="R398" t="s">
        <v>86</v>
      </c>
      <c r="T398" t="s">
        <v>1900</v>
      </c>
      <c r="U398" t="s">
        <v>1901</v>
      </c>
      <c r="V398" t="s">
        <v>1665</v>
      </c>
      <c r="W398" t="s">
        <v>90</v>
      </c>
      <c r="Y398" t="s">
        <v>91</v>
      </c>
      <c r="Z398" t="s">
        <v>1902</v>
      </c>
      <c r="AA398" t="s">
        <v>1665</v>
      </c>
      <c r="AB398" t="s">
        <v>310</v>
      </c>
      <c r="AC398" t="s">
        <v>491</v>
      </c>
      <c r="AD398" t="s">
        <v>1667</v>
      </c>
      <c r="AF398" t="s">
        <v>1903</v>
      </c>
      <c r="AG398" t="s">
        <v>125</v>
      </c>
      <c r="AI398" t="s">
        <v>96</v>
      </c>
      <c r="AK398" t="s">
        <v>97</v>
      </c>
      <c r="AM398" t="s">
        <v>98</v>
      </c>
      <c r="AO398" t="s">
        <v>97</v>
      </c>
      <c r="AQ398" t="s">
        <v>100</v>
      </c>
      <c r="AR398" t="s">
        <v>1672</v>
      </c>
      <c r="AS398" t="s">
        <v>100</v>
      </c>
      <c r="AT398" t="s">
        <v>1738</v>
      </c>
      <c r="AU398" t="s">
        <v>98</v>
      </c>
      <c r="AW398" t="s">
        <v>98</v>
      </c>
      <c r="AY398" t="s">
        <v>97</v>
      </c>
      <c r="BA398" t="s">
        <v>97</v>
      </c>
      <c r="BC398" t="s">
        <v>98</v>
      </c>
      <c r="BD398">
        <v>0</v>
      </c>
      <c r="BE398" t="s">
        <v>98</v>
      </c>
      <c r="BF398" t="s">
        <v>98</v>
      </c>
      <c r="BH398" t="s">
        <v>98</v>
      </c>
      <c r="BJ398" t="s">
        <v>98</v>
      </c>
      <c r="BL398" t="s">
        <v>98</v>
      </c>
      <c r="BN398" t="s">
        <v>98</v>
      </c>
      <c r="BP398" t="s">
        <v>98</v>
      </c>
      <c r="BR398" t="s">
        <v>98</v>
      </c>
      <c r="BT398" t="s">
        <v>98</v>
      </c>
      <c r="BU398" t="s">
        <v>98</v>
      </c>
      <c r="BV398" t="s">
        <v>98</v>
      </c>
      <c r="BW398" t="s">
        <v>98</v>
      </c>
      <c r="BY398" t="s">
        <v>98</v>
      </c>
      <c r="CA398" t="s">
        <v>100</v>
      </c>
      <c r="CB398" t="s">
        <v>1738</v>
      </c>
      <c r="CC398" t="s">
        <v>97</v>
      </c>
      <c r="CE398" t="s">
        <v>97</v>
      </c>
      <c r="CG398" t="s">
        <v>97</v>
      </c>
      <c r="CI398" t="s">
        <v>98</v>
      </c>
      <c r="CJ398" t="s">
        <v>2875</v>
      </c>
      <c r="CK398" t="s">
        <v>2875</v>
      </c>
      <c r="CL398" t="b">
        <f t="shared" si="18"/>
        <v>1</v>
      </c>
      <c r="CM398" t="s">
        <v>2875</v>
      </c>
      <c r="CN398" t="s">
        <v>2876</v>
      </c>
      <c r="CO398" t="b">
        <f t="shared" si="19"/>
        <v>0</v>
      </c>
      <c r="CP398" t="s">
        <v>2872</v>
      </c>
      <c r="CQ398" t="s">
        <v>2875</v>
      </c>
      <c r="CR398" t="b">
        <f t="shared" si="20"/>
        <v>0</v>
      </c>
    </row>
    <row r="399" spans="1:96" x14ac:dyDescent="0.35">
      <c r="A399" s="1">
        <v>43389.717604166668</v>
      </c>
      <c r="B399">
        <v>736</v>
      </c>
      <c r="C399" t="s">
        <v>1904</v>
      </c>
      <c r="D399" t="s">
        <v>82</v>
      </c>
      <c r="E399">
        <v>79445</v>
      </c>
      <c r="F399" t="s">
        <v>1661</v>
      </c>
      <c r="G399" t="s">
        <v>1662</v>
      </c>
      <c r="H399" t="s">
        <v>362</v>
      </c>
      <c r="I399" s="1">
        <v>43419.153124999997</v>
      </c>
      <c r="J399">
        <v>777</v>
      </c>
      <c r="K399">
        <v>4</v>
      </c>
      <c r="L399">
        <v>40</v>
      </c>
      <c r="M399">
        <v>10</v>
      </c>
      <c r="N399" t="b">
        <v>0</v>
      </c>
      <c r="R399" t="s">
        <v>86</v>
      </c>
      <c r="T399" t="s">
        <v>1733</v>
      </c>
      <c r="U399" t="s">
        <v>1905</v>
      </c>
      <c r="V399" t="s">
        <v>1665</v>
      </c>
      <c r="W399" t="s">
        <v>90</v>
      </c>
      <c r="Y399" t="s">
        <v>91</v>
      </c>
      <c r="Z399" t="s">
        <v>1906</v>
      </c>
      <c r="AA399" t="s">
        <v>1665</v>
      </c>
      <c r="AB399" t="s">
        <v>241</v>
      </c>
      <c r="AC399" t="s">
        <v>1689</v>
      </c>
      <c r="AD399" t="s">
        <v>1667</v>
      </c>
      <c r="AF399" t="s">
        <v>1825</v>
      </c>
      <c r="AI399" t="s">
        <v>96</v>
      </c>
      <c r="AK399" t="s">
        <v>97</v>
      </c>
      <c r="AM399" t="s">
        <v>98</v>
      </c>
      <c r="AO399" t="s">
        <v>100</v>
      </c>
      <c r="AP399" t="s">
        <v>1907</v>
      </c>
      <c r="AQ399" t="s">
        <v>100</v>
      </c>
      <c r="AR399" t="s">
        <v>1672</v>
      </c>
      <c r="AS399" t="s">
        <v>100</v>
      </c>
      <c r="AT399" t="s">
        <v>1684</v>
      </c>
      <c r="AU399" t="s">
        <v>98</v>
      </c>
      <c r="AW399" t="s">
        <v>98</v>
      </c>
      <c r="AY399" t="s">
        <v>100</v>
      </c>
      <c r="AZ399" t="s">
        <v>1908</v>
      </c>
      <c r="BA399" t="s">
        <v>100</v>
      </c>
      <c r="BB399" t="s">
        <v>263</v>
      </c>
      <c r="BC399" t="s">
        <v>98</v>
      </c>
      <c r="BD399">
        <v>0</v>
      </c>
      <c r="BE399" t="s">
        <v>98</v>
      </c>
      <c r="BF399" t="s">
        <v>98</v>
      </c>
      <c r="BH399" t="s">
        <v>98</v>
      </c>
      <c r="BJ399" t="s">
        <v>98</v>
      </c>
      <c r="BL399" t="s">
        <v>98</v>
      </c>
      <c r="BN399" t="s">
        <v>98</v>
      </c>
      <c r="BP399" t="s">
        <v>98</v>
      </c>
      <c r="BR399" t="s">
        <v>98</v>
      </c>
      <c r="BT399" t="s">
        <v>98</v>
      </c>
      <c r="BU399" t="s">
        <v>98</v>
      </c>
      <c r="BV399" t="s">
        <v>98</v>
      </c>
      <c r="BW399" t="s">
        <v>98</v>
      </c>
      <c r="BY399" t="s">
        <v>98</v>
      </c>
      <c r="CA399" t="s">
        <v>100</v>
      </c>
      <c r="CB399" t="s">
        <v>1684</v>
      </c>
      <c r="CC399" t="s">
        <v>97</v>
      </c>
      <c r="CE399" t="s">
        <v>97</v>
      </c>
      <c r="CG399" t="s">
        <v>97</v>
      </c>
      <c r="CI399" t="s">
        <v>98</v>
      </c>
      <c r="CJ399" t="s">
        <v>98</v>
      </c>
      <c r="CK399" t="s">
        <v>98</v>
      </c>
      <c r="CL399" t="b">
        <f t="shared" si="18"/>
        <v>1</v>
      </c>
      <c r="CM399" t="s">
        <v>98</v>
      </c>
      <c r="CN399" t="s">
        <v>98</v>
      </c>
      <c r="CO399" t="b">
        <f t="shared" si="19"/>
        <v>1</v>
      </c>
      <c r="CP399" t="s">
        <v>2873</v>
      </c>
      <c r="CQ399" t="s">
        <v>98</v>
      </c>
      <c r="CR399" t="b">
        <f t="shared" si="20"/>
        <v>0</v>
      </c>
    </row>
    <row r="400" spans="1:96" x14ac:dyDescent="0.35">
      <c r="A400" s="1">
        <v>43389.8359837963</v>
      </c>
      <c r="B400">
        <v>1060</v>
      </c>
      <c r="C400" t="s">
        <v>1909</v>
      </c>
      <c r="D400" t="s">
        <v>82</v>
      </c>
      <c r="E400">
        <v>79511</v>
      </c>
      <c r="F400" t="s">
        <v>1661</v>
      </c>
      <c r="G400" t="s">
        <v>1662</v>
      </c>
      <c r="H400" t="s">
        <v>362</v>
      </c>
      <c r="I400" s="1">
        <v>43419.917766203704</v>
      </c>
      <c r="J400">
        <v>1208</v>
      </c>
      <c r="K400">
        <v>6</v>
      </c>
      <c r="L400">
        <v>60</v>
      </c>
      <c r="M400">
        <v>10</v>
      </c>
      <c r="N400" t="b">
        <v>0</v>
      </c>
      <c r="R400" t="s">
        <v>86</v>
      </c>
      <c r="T400" t="s">
        <v>1910</v>
      </c>
      <c r="U400" t="s">
        <v>1911</v>
      </c>
      <c r="V400" t="s">
        <v>1665</v>
      </c>
      <c r="W400" t="s">
        <v>90</v>
      </c>
      <c r="Y400" t="s">
        <v>91</v>
      </c>
      <c r="Z400" t="s">
        <v>1912</v>
      </c>
      <c r="AA400" t="s">
        <v>1665</v>
      </c>
      <c r="AB400" t="s">
        <v>241</v>
      </c>
      <c r="AC400" t="s">
        <v>1689</v>
      </c>
      <c r="AD400" t="s">
        <v>1667</v>
      </c>
      <c r="AF400" t="s">
        <v>1786</v>
      </c>
      <c r="AI400" t="s">
        <v>152</v>
      </c>
      <c r="AK400" t="s">
        <v>97</v>
      </c>
      <c r="AM400" t="s">
        <v>98</v>
      </c>
      <c r="AO400" t="s">
        <v>97</v>
      </c>
      <c r="AP400" t="s">
        <v>1913</v>
      </c>
      <c r="AQ400" t="s">
        <v>100</v>
      </c>
      <c r="AR400" t="s">
        <v>1672</v>
      </c>
      <c r="AS400" t="s">
        <v>100</v>
      </c>
      <c r="AT400" t="s">
        <v>1684</v>
      </c>
      <c r="AU400" t="s">
        <v>98</v>
      </c>
      <c r="AW400" t="s">
        <v>98</v>
      </c>
      <c r="AY400" t="s">
        <v>100</v>
      </c>
      <c r="AZ400" t="s">
        <v>1914</v>
      </c>
      <c r="BA400" t="s">
        <v>97</v>
      </c>
      <c r="BC400" t="s">
        <v>98</v>
      </c>
      <c r="BD400">
        <v>0</v>
      </c>
      <c r="BE400" t="s">
        <v>98</v>
      </c>
      <c r="BF400" t="s">
        <v>98</v>
      </c>
      <c r="BH400" t="s">
        <v>98</v>
      </c>
      <c r="BJ400" t="s">
        <v>98</v>
      </c>
      <c r="BL400" t="s">
        <v>98</v>
      </c>
      <c r="BN400" t="s">
        <v>98</v>
      </c>
      <c r="BP400" t="s">
        <v>98</v>
      </c>
      <c r="BR400" t="s">
        <v>98</v>
      </c>
      <c r="BT400" t="s">
        <v>98</v>
      </c>
      <c r="BU400" t="s">
        <v>98</v>
      </c>
      <c r="BV400" t="s">
        <v>98</v>
      </c>
      <c r="BW400" t="s">
        <v>98</v>
      </c>
      <c r="BY400" t="s">
        <v>98</v>
      </c>
      <c r="CA400" t="s">
        <v>100</v>
      </c>
      <c r="CB400" t="s">
        <v>1684</v>
      </c>
      <c r="CC400" t="s">
        <v>97</v>
      </c>
      <c r="CE400" t="s">
        <v>97</v>
      </c>
      <c r="CG400" t="s">
        <v>97</v>
      </c>
      <c r="CI400" t="s">
        <v>98</v>
      </c>
      <c r="CJ400" t="s">
        <v>2876</v>
      </c>
      <c r="CK400" t="s">
        <v>2876</v>
      </c>
      <c r="CL400" t="b">
        <f t="shared" si="18"/>
        <v>1</v>
      </c>
      <c r="CM400" t="s">
        <v>2876</v>
      </c>
      <c r="CN400" t="s">
        <v>2872</v>
      </c>
      <c r="CO400" t="b">
        <f t="shared" si="19"/>
        <v>0</v>
      </c>
      <c r="CP400" t="s">
        <v>2874</v>
      </c>
      <c r="CQ400" t="s">
        <v>2905</v>
      </c>
      <c r="CR400" t="b">
        <f t="shared" si="20"/>
        <v>0</v>
      </c>
    </row>
    <row r="401" spans="1:96" x14ac:dyDescent="0.35">
      <c r="A401" s="1">
        <v>43388.803379629629</v>
      </c>
      <c r="B401">
        <v>317</v>
      </c>
      <c r="C401" t="s">
        <v>1915</v>
      </c>
      <c r="D401" t="s">
        <v>82</v>
      </c>
      <c r="E401">
        <v>79062</v>
      </c>
      <c r="F401" t="s">
        <v>1760</v>
      </c>
      <c r="G401" t="s">
        <v>791</v>
      </c>
      <c r="H401" t="s">
        <v>1761</v>
      </c>
      <c r="I401" s="1">
        <v>43416.051990740743</v>
      </c>
      <c r="J401">
        <v>947</v>
      </c>
      <c r="K401">
        <v>5.5</v>
      </c>
      <c r="L401">
        <v>55</v>
      </c>
      <c r="M401">
        <v>10</v>
      </c>
      <c r="N401" t="b">
        <v>0</v>
      </c>
      <c r="R401" t="s">
        <v>86</v>
      </c>
      <c r="T401" t="s">
        <v>1916</v>
      </c>
      <c r="U401" t="s">
        <v>1917</v>
      </c>
      <c r="V401" t="s">
        <v>1665</v>
      </c>
      <c r="W401" t="s">
        <v>90</v>
      </c>
      <c r="Y401" t="s">
        <v>91</v>
      </c>
      <c r="Z401" t="s">
        <v>1918</v>
      </c>
      <c r="AA401" t="s">
        <v>1665</v>
      </c>
      <c r="AB401" t="s">
        <v>241</v>
      </c>
      <c r="AC401" t="s">
        <v>1689</v>
      </c>
      <c r="AD401" t="s">
        <v>1667</v>
      </c>
      <c r="AI401" t="s">
        <v>152</v>
      </c>
      <c r="AK401" t="s">
        <v>97</v>
      </c>
      <c r="AM401" t="s">
        <v>98</v>
      </c>
      <c r="AO401" t="s">
        <v>100</v>
      </c>
      <c r="AP401" t="s">
        <v>1919</v>
      </c>
      <c r="AQ401" t="s">
        <v>104</v>
      </c>
      <c r="AR401" t="s">
        <v>1920</v>
      </c>
      <c r="AS401" t="s">
        <v>100</v>
      </c>
      <c r="AT401" t="s">
        <v>1766</v>
      </c>
      <c r="AU401" t="s">
        <v>98</v>
      </c>
      <c r="AW401" t="s">
        <v>98</v>
      </c>
      <c r="AY401" t="s">
        <v>100</v>
      </c>
      <c r="AZ401" t="s">
        <v>1921</v>
      </c>
      <c r="BA401" t="s">
        <v>97</v>
      </c>
      <c r="BC401" t="s">
        <v>98</v>
      </c>
      <c r="BD401">
        <v>0</v>
      </c>
      <c r="BE401" t="s">
        <v>98</v>
      </c>
      <c r="BF401" t="s">
        <v>98</v>
      </c>
      <c r="BH401" t="s">
        <v>98</v>
      </c>
      <c r="BJ401" t="s">
        <v>98</v>
      </c>
      <c r="BL401" t="s">
        <v>98</v>
      </c>
      <c r="BN401" t="s">
        <v>98</v>
      </c>
      <c r="BP401" t="s">
        <v>98</v>
      </c>
      <c r="BR401" t="s">
        <v>98</v>
      </c>
      <c r="BT401" t="s">
        <v>98</v>
      </c>
      <c r="BU401" t="s">
        <v>98</v>
      </c>
      <c r="BV401" t="s">
        <v>98</v>
      </c>
      <c r="BW401" t="s">
        <v>98</v>
      </c>
      <c r="BY401" t="s">
        <v>98</v>
      </c>
      <c r="CA401" t="s">
        <v>100</v>
      </c>
      <c r="CB401" t="s">
        <v>1919</v>
      </c>
      <c r="CC401" t="s">
        <v>97</v>
      </c>
      <c r="CE401" t="s">
        <v>97</v>
      </c>
      <c r="CG401" t="s">
        <v>97</v>
      </c>
      <c r="CI401" t="s">
        <v>98</v>
      </c>
      <c r="CJ401" t="s">
        <v>2872</v>
      </c>
      <c r="CK401" t="s">
        <v>2872</v>
      </c>
      <c r="CL401" t="b">
        <f t="shared" si="18"/>
        <v>1</v>
      </c>
      <c r="CM401" t="s">
        <v>2872</v>
      </c>
      <c r="CN401" t="s">
        <v>2872</v>
      </c>
      <c r="CO401" t="b">
        <f t="shared" si="19"/>
        <v>1</v>
      </c>
      <c r="CP401" t="s">
        <v>2875</v>
      </c>
      <c r="CQ401" t="s">
        <v>2872</v>
      </c>
      <c r="CR401" t="b">
        <f t="shared" si="20"/>
        <v>0</v>
      </c>
    </row>
    <row r="402" spans="1:96" x14ac:dyDescent="0.35">
      <c r="A402" s="1">
        <v>43389.428287037037</v>
      </c>
      <c r="B402">
        <v>486</v>
      </c>
      <c r="C402" t="s">
        <v>1922</v>
      </c>
      <c r="D402" t="s">
        <v>82</v>
      </c>
      <c r="E402">
        <v>79341</v>
      </c>
      <c r="F402" t="s">
        <v>1661</v>
      </c>
      <c r="G402" t="s">
        <v>1662</v>
      </c>
      <c r="H402" t="s">
        <v>362</v>
      </c>
      <c r="I402" s="1">
        <v>43418.045185185183</v>
      </c>
      <c r="J402">
        <v>659</v>
      </c>
      <c r="K402">
        <v>4</v>
      </c>
      <c r="L402">
        <v>40</v>
      </c>
      <c r="M402">
        <v>10</v>
      </c>
      <c r="N402" t="b">
        <v>0</v>
      </c>
      <c r="R402" t="s">
        <v>86</v>
      </c>
      <c r="T402" t="s">
        <v>1923</v>
      </c>
      <c r="U402" t="s">
        <v>1924</v>
      </c>
      <c r="V402" t="s">
        <v>1665</v>
      </c>
      <c r="W402" t="s">
        <v>90</v>
      </c>
      <c r="Y402" t="s">
        <v>91</v>
      </c>
      <c r="Z402" t="s">
        <v>1925</v>
      </c>
      <c r="AA402" t="s">
        <v>1665</v>
      </c>
      <c r="AB402" t="s">
        <v>310</v>
      </c>
      <c r="AC402" t="s">
        <v>491</v>
      </c>
      <c r="AD402" t="s">
        <v>1667</v>
      </c>
      <c r="AF402" t="s">
        <v>1690</v>
      </c>
      <c r="AI402" t="s">
        <v>152</v>
      </c>
      <c r="AK402" t="s">
        <v>97</v>
      </c>
      <c r="AM402" t="s">
        <v>98</v>
      </c>
      <c r="AO402" t="s">
        <v>100</v>
      </c>
      <c r="AP402" t="s">
        <v>1926</v>
      </c>
      <c r="AQ402" t="s">
        <v>100</v>
      </c>
      <c r="AR402" t="s">
        <v>1672</v>
      </c>
      <c r="AS402" t="s">
        <v>100</v>
      </c>
      <c r="AT402" t="s">
        <v>1684</v>
      </c>
      <c r="AU402" t="s">
        <v>98</v>
      </c>
      <c r="AW402" t="s">
        <v>98</v>
      </c>
      <c r="AY402" t="s">
        <v>97</v>
      </c>
      <c r="AZ402" t="s">
        <v>1927</v>
      </c>
      <c r="BA402" t="s">
        <v>100</v>
      </c>
      <c r="BB402" t="s">
        <v>263</v>
      </c>
      <c r="BC402" t="s">
        <v>98</v>
      </c>
      <c r="BD402">
        <v>0</v>
      </c>
      <c r="BE402" t="s">
        <v>98</v>
      </c>
      <c r="BF402" t="s">
        <v>98</v>
      </c>
      <c r="BH402" t="s">
        <v>98</v>
      </c>
      <c r="BJ402" t="s">
        <v>98</v>
      </c>
      <c r="BL402" t="s">
        <v>98</v>
      </c>
      <c r="BN402" t="s">
        <v>98</v>
      </c>
      <c r="BP402" t="s">
        <v>98</v>
      </c>
      <c r="BR402" t="s">
        <v>98</v>
      </c>
      <c r="BT402" t="s">
        <v>98</v>
      </c>
      <c r="BU402" t="s">
        <v>98</v>
      </c>
      <c r="BV402" t="s">
        <v>98</v>
      </c>
      <c r="BW402" t="s">
        <v>98</v>
      </c>
      <c r="BY402" t="s">
        <v>98</v>
      </c>
      <c r="CA402" t="s">
        <v>100</v>
      </c>
      <c r="CB402" t="s">
        <v>1684</v>
      </c>
      <c r="CC402" t="s">
        <v>97</v>
      </c>
      <c r="CE402" t="s">
        <v>100</v>
      </c>
      <c r="CF402" t="s">
        <v>1928</v>
      </c>
      <c r="CG402" t="s">
        <v>97</v>
      </c>
      <c r="CI402" t="s">
        <v>98</v>
      </c>
      <c r="CJ402" t="s">
        <v>2873</v>
      </c>
      <c r="CK402" t="s">
        <v>2873</v>
      </c>
      <c r="CL402" t="b">
        <f t="shared" si="18"/>
        <v>1</v>
      </c>
      <c r="CM402" t="s">
        <v>2873</v>
      </c>
      <c r="CN402" t="s">
        <v>2873</v>
      </c>
      <c r="CO402" t="b">
        <f t="shared" si="19"/>
        <v>1</v>
      </c>
      <c r="CP402" t="s">
        <v>2905</v>
      </c>
      <c r="CQ402" t="s">
        <v>2873</v>
      </c>
      <c r="CR402" t="b">
        <f t="shared" si="20"/>
        <v>0</v>
      </c>
    </row>
    <row r="403" spans="1:96" x14ac:dyDescent="0.35">
      <c r="A403" s="1">
        <v>43389.673344907409</v>
      </c>
      <c r="B403">
        <v>556</v>
      </c>
      <c r="C403" t="s">
        <v>1929</v>
      </c>
      <c r="D403" t="s">
        <v>82</v>
      </c>
      <c r="E403">
        <v>79518</v>
      </c>
      <c r="F403" t="s">
        <v>1661</v>
      </c>
      <c r="G403" t="s">
        <v>1662</v>
      </c>
      <c r="H403" t="s">
        <v>362</v>
      </c>
      <c r="I403" s="1">
        <v>43419.92763888889</v>
      </c>
      <c r="J403">
        <v>756</v>
      </c>
      <c r="K403">
        <v>5</v>
      </c>
      <c r="L403">
        <v>50</v>
      </c>
      <c r="M403">
        <v>10</v>
      </c>
      <c r="N403" t="b">
        <v>0</v>
      </c>
      <c r="R403" t="s">
        <v>86</v>
      </c>
      <c r="T403" t="s">
        <v>1930</v>
      </c>
      <c r="U403" t="s">
        <v>1931</v>
      </c>
      <c r="V403" t="s">
        <v>1665</v>
      </c>
      <c r="W403" t="s">
        <v>90</v>
      </c>
      <c r="Y403" t="s">
        <v>91</v>
      </c>
      <c r="Z403" t="s">
        <v>1932</v>
      </c>
      <c r="AA403" t="s">
        <v>1665</v>
      </c>
      <c r="AB403" t="s">
        <v>241</v>
      </c>
      <c r="AC403" t="s">
        <v>1689</v>
      </c>
      <c r="AD403" t="s">
        <v>1667</v>
      </c>
      <c r="AF403" t="s">
        <v>1786</v>
      </c>
      <c r="AI403" t="s">
        <v>96</v>
      </c>
      <c r="AK403" t="s">
        <v>97</v>
      </c>
      <c r="AM403" t="s">
        <v>98</v>
      </c>
      <c r="AO403" t="s">
        <v>100</v>
      </c>
      <c r="AP403" t="s">
        <v>1933</v>
      </c>
      <c r="AQ403" t="s">
        <v>100</v>
      </c>
      <c r="AR403" t="s">
        <v>1672</v>
      </c>
      <c r="AS403" t="s">
        <v>100</v>
      </c>
      <c r="AT403" t="s">
        <v>1684</v>
      </c>
      <c r="AU403" t="s">
        <v>98</v>
      </c>
      <c r="AW403" t="s">
        <v>98</v>
      </c>
      <c r="AY403" t="s">
        <v>100</v>
      </c>
      <c r="AZ403" t="s">
        <v>1934</v>
      </c>
      <c r="BA403" t="s">
        <v>97</v>
      </c>
      <c r="BC403" t="s">
        <v>98</v>
      </c>
      <c r="BD403">
        <v>0</v>
      </c>
      <c r="BE403" t="s">
        <v>98</v>
      </c>
      <c r="BF403" t="s">
        <v>98</v>
      </c>
      <c r="BH403" t="s">
        <v>98</v>
      </c>
      <c r="BJ403" t="s">
        <v>98</v>
      </c>
      <c r="BL403" t="s">
        <v>98</v>
      </c>
      <c r="BN403" t="s">
        <v>98</v>
      </c>
      <c r="BP403" t="s">
        <v>98</v>
      </c>
      <c r="BR403" t="s">
        <v>98</v>
      </c>
      <c r="BT403" t="s">
        <v>98</v>
      </c>
      <c r="BU403" t="s">
        <v>98</v>
      </c>
      <c r="BV403" t="s">
        <v>98</v>
      </c>
      <c r="BW403" t="s">
        <v>98</v>
      </c>
      <c r="BY403" t="s">
        <v>98</v>
      </c>
      <c r="CA403" t="s">
        <v>100</v>
      </c>
      <c r="CB403" t="s">
        <v>1684</v>
      </c>
      <c r="CC403" t="s">
        <v>97</v>
      </c>
      <c r="CE403" t="s">
        <v>97</v>
      </c>
      <c r="CG403" t="s">
        <v>97</v>
      </c>
      <c r="CI403" t="s">
        <v>98</v>
      </c>
      <c r="CJ403" t="s">
        <v>2874</v>
      </c>
      <c r="CK403" t="s">
        <v>2874</v>
      </c>
      <c r="CL403" t="b">
        <f t="shared" si="18"/>
        <v>1</v>
      </c>
      <c r="CM403" t="s">
        <v>2874</v>
      </c>
      <c r="CN403" t="s">
        <v>2874</v>
      </c>
      <c r="CO403" t="b">
        <f t="shared" si="19"/>
        <v>1</v>
      </c>
      <c r="CP403" t="s">
        <v>98</v>
      </c>
      <c r="CQ403" t="s">
        <v>2874</v>
      </c>
      <c r="CR403" t="b">
        <f t="shared" si="20"/>
        <v>0</v>
      </c>
    </row>
    <row r="404" spans="1:96" x14ac:dyDescent="0.35">
      <c r="A404" s="1">
        <v>43395.811620370368</v>
      </c>
      <c r="B404">
        <v>638</v>
      </c>
      <c r="C404" t="s">
        <v>1935</v>
      </c>
      <c r="D404" t="s">
        <v>82</v>
      </c>
      <c r="E404">
        <v>79774</v>
      </c>
      <c r="F404" t="s">
        <v>1661</v>
      </c>
      <c r="G404" t="s">
        <v>1662</v>
      </c>
      <c r="H404" t="s">
        <v>362</v>
      </c>
      <c r="I404" s="1">
        <v>43425.126898148148</v>
      </c>
      <c r="J404">
        <v>642</v>
      </c>
      <c r="K404">
        <v>5.5</v>
      </c>
      <c r="L404">
        <v>55</v>
      </c>
      <c r="M404">
        <v>10</v>
      </c>
      <c r="N404" t="b">
        <v>0</v>
      </c>
      <c r="R404" t="s">
        <v>86</v>
      </c>
      <c r="T404" t="s">
        <v>1936</v>
      </c>
      <c r="U404" t="s">
        <v>1937</v>
      </c>
      <c r="V404" t="s">
        <v>1665</v>
      </c>
      <c r="W404" t="s">
        <v>90</v>
      </c>
      <c r="Y404" t="s">
        <v>91</v>
      </c>
      <c r="Z404" t="s">
        <v>1938</v>
      </c>
      <c r="AA404" t="s">
        <v>1665</v>
      </c>
      <c r="AB404" t="s">
        <v>241</v>
      </c>
      <c r="AC404" t="s">
        <v>1689</v>
      </c>
      <c r="AD404" t="s">
        <v>1667</v>
      </c>
      <c r="AF404" t="s">
        <v>1690</v>
      </c>
      <c r="AI404" t="s">
        <v>96</v>
      </c>
      <c r="AK404" t="s">
        <v>97</v>
      </c>
      <c r="AM404" t="s">
        <v>98</v>
      </c>
      <c r="AO404" t="s">
        <v>100</v>
      </c>
      <c r="AP404" t="s">
        <v>1939</v>
      </c>
      <c r="AQ404" t="s">
        <v>104</v>
      </c>
      <c r="AR404" t="s">
        <v>1940</v>
      </c>
      <c r="AS404" t="s">
        <v>100</v>
      </c>
      <c r="AT404" t="s">
        <v>1684</v>
      </c>
      <c r="AU404" t="s">
        <v>98</v>
      </c>
      <c r="AW404" t="s">
        <v>98</v>
      </c>
      <c r="AY404" t="s">
        <v>100</v>
      </c>
      <c r="AZ404" t="s">
        <v>1702</v>
      </c>
      <c r="BA404" t="s">
        <v>97</v>
      </c>
      <c r="BC404" t="s">
        <v>98</v>
      </c>
      <c r="BD404">
        <v>0</v>
      </c>
      <c r="BE404" t="s">
        <v>98</v>
      </c>
      <c r="BF404" t="s">
        <v>98</v>
      </c>
      <c r="BH404" t="s">
        <v>98</v>
      </c>
      <c r="BJ404" t="s">
        <v>98</v>
      </c>
      <c r="BL404" t="s">
        <v>98</v>
      </c>
      <c r="BN404" t="s">
        <v>98</v>
      </c>
      <c r="BP404" t="s">
        <v>98</v>
      </c>
      <c r="BR404" t="s">
        <v>98</v>
      </c>
      <c r="BT404" t="s">
        <v>98</v>
      </c>
      <c r="BU404" t="s">
        <v>98</v>
      </c>
      <c r="BV404" t="s">
        <v>98</v>
      </c>
      <c r="BW404" t="s">
        <v>98</v>
      </c>
      <c r="BY404" t="s">
        <v>98</v>
      </c>
      <c r="CA404" t="s">
        <v>100</v>
      </c>
      <c r="CB404" t="s">
        <v>1684</v>
      </c>
      <c r="CC404" t="s">
        <v>97</v>
      </c>
      <c r="CE404" t="s">
        <v>97</v>
      </c>
      <c r="CG404" t="s">
        <v>97</v>
      </c>
      <c r="CI404" t="s">
        <v>98</v>
      </c>
      <c r="CJ404" t="s">
        <v>2875</v>
      </c>
      <c r="CK404" t="s">
        <v>2874</v>
      </c>
      <c r="CL404" t="b">
        <f t="shared" si="18"/>
        <v>0</v>
      </c>
      <c r="CM404" t="s">
        <v>2875</v>
      </c>
      <c r="CN404" t="s">
        <v>2875</v>
      </c>
      <c r="CO404" t="b">
        <f t="shared" si="19"/>
        <v>1</v>
      </c>
      <c r="CP404" t="s">
        <v>2872</v>
      </c>
      <c r="CQ404" t="s">
        <v>2875</v>
      </c>
      <c r="CR404" t="b">
        <f t="shared" si="20"/>
        <v>0</v>
      </c>
    </row>
    <row r="405" spans="1:96" x14ac:dyDescent="0.35">
      <c r="A405" s="1">
        <v>43388.429791666669</v>
      </c>
      <c r="B405">
        <v>512</v>
      </c>
      <c r="C405" t="s">
        <v>1941</v>
      </c>
      <c r="D405" t="s">
        <v>82</v>
      </c>
      <c r="E405">
        <v>78852</v>
      </c>
      <c r="F405" t="s">
        <v>1661</v>
      </c>
      <c r="G405" t="s">
        <v>1662</v>
      </c>
      <c r="H405" t="s">
        <v>362</v>
      </c>
      <c r="I405" s="1">
        <v>43409.895925925928</v>
      </c>
      <c r="J405">
        <v>1008</v>
      </c>
      <c r="K405">
        <v>4</v>
      </c>
      <c r="L405">
        <v>40</v>
      </c>
      <c r="M405">
        <v>10</v>
      </c>
      <c r="N405" t="b">
        <v>0</v>
      </c>
      <c r="R405" t="s">
        <v>86</v>
      </c>
      <c r="T405" t="s">
        <v>1942</v>
      </c>
      <c r="U405" t="s">
        <v>1943</v>
      </c>
      <c r="V405" t="s">
        <v>1665</v>
      </c>
      <c r="W405" t="s">
        <v>90</v>
      </c>
      <c r="Y405" t="s">
        <v>91</v>
      </c>
      <c r="Z405" t="s">
        <v>1944</v>
      </c>
      <c r="AA405" t="s">
        <v>1665</v>
      </c>
      <c r="AB405" t="s">
        <v>310</v>
      </c>
      <c r="AC405" t="s">
        <v>491</v>
      </c>
      <c r="AD405" t="s">
        <v>1667</v>
      </c>
      <c r="AF405" t="s">
        <v>1945</v>
      </c>
      <c r="AI405" t="s">
        <v>96</v>
      </c>
      <c r="AK405" t="s">
        <v>97</v>
      </c>
      <c r="AM405" t="s">
        <v>98</v>
      </c>
      <c r="AO405" t="s">
        <v>100</v>
      </c>
      <c r="AP405" t="s">
        <v>1946</v>
      </c>
      <c r="AQ405" t="s">
        <v>100</v>
      </c>
      <c r="AR405" t="s">
        <v>1672</v>
      </c>
      <c r="AS405" t="s">
        <v>100</v>
      </c>
      <c r="AT405" t="s">
        <v>1738</v>
      </c>
      <c r="AU405" t="s">
        <v>98</v>
      </c>
      <c r="AW405" t="s">
        <v>98</v>
      </c>
      <c r="AY405" t="s">
        <v>100</v>
      </c>
      <c r="AZ405" t="s">
        <v>1947</v>
      </c>
      <c r="BA405" t="s">
        <v>100</v>
      </c>
      <c r="BB405" t="s">
        <v>263</v>
      </c>
      <c r="BC405" t="s">
        <v>98</v>
      </c>
      <c r="BD405">
        <v>0</v>
      </c>
      <c r="BE405" t="s">
        <v>98</v>
      </c>
      <c r="BF405" t="s">
        <v>98</v>
      </c>
      <c r="BH405" t="s">
        <v>98</v>
      </c>
      <c r="BJ405" t="s">
        <v>98</v>
      </c>
      <c r="BL405" t="s">
        <v>98</v>
      </c>
      <c r="BN405" t="s">
        <v>98</v>
      </c>
      <c r="BP405" t="s">
        <v>98</v>
      </c>
      <c r="BR405" t="s">
        <v>98</v>
      </c>
      <c r="BT405" t="s">
        <v>98</v>
      </c>
      <c r="BU405" t="s">
        <v>98</v>
      </c>
      <c r="BV405" t="s">
        <v>98</v>
      </c>
      <c r="BW405" t="s">
        <v>98</v>
      </c>
      <c r="BY405" t="s">
        <v>98</v>
      </c>
      <c r="CA405" t="s">
        <v>100</v>
      </c>
      <c r="CB405" t="s">
        <v>1738</v>
      </c>
      <c r="CC405" t="s">
        <v>97</v>
      </c>
      <c r="CE405" t="s">
        <v>97</v>
      </c>
      <c r="CG405" t="s">
        <v>97</v>
      </c>
      <c r="CI405" t="s">
        <v>98</v>
      </c>
      <c r="CJ405" t="s">
        <v>2875</v>
      </c>
      <c r="CK405" t="s">
        <v>2875</v>
      </c>
      <c r="CL405" t="b">
        <f t="shared" si="18"/>
        <v>1</v>
      </c>
      <c r="CM405" t="s">
        <v>2875</v>
      </c>
      <c r="CN405" t="s">
        <v>2876</v>
      </c>
      <c r="CO405" t="b">
        <f t="shared" si="19"/>
        <v>0</v>
      </c>
      <c r="CP405" t="s">
        <v>2873</v>
      </c>
      <c r="CQ405" t="s">
        <v>2875</v>
      </c>
      <c r="CR405" t="b">
        <f t="shared" si="20"/>
        <v>0</v>
      </c>
    </row>
    <row r="406" spans="1:96" x14ac:dyDescent="0.35">
      <c r="A406" s="1">
        <v>43388.389965277776</v>
      </c>
      <c r="B406">
        <v>151</v>
      </c>
      <c r="C406" t="s">
        <v>1948</v>
      </c>
      <c r="D406" t="s">
        <v>82</v>
      </c>
      <c r="E406">
        <v>78956</v>
      </c>
      <c r="F406" t="s">
        <v>1760</v>
      </c>
      <c r="G406" t="s">
        <v>791</v>
      </c>
      <c r="H406" t="s">
        <v>1761</v>
      </c>
      <c r="I406" s="1">
        <v>43416.01667824074</v>
      </c>
      <c r="J406">
        <v>1667</v>
      </c>
      <c r="K406">
        <v>5</v>
      </c>
      <c r="L406">
        <v>50</v>
      </c>
      <c r="M406">
        <v>10</v>
      </c>
      <c r="N406" t="b">
        <v>0</v>
      </c>
      <c r="R406" t="s">
        <v>86</v>
      </c>
      <c r="T406" t="s">
        <v>1949</v>
      </c>
      <c r="U406" t="s">
        <v>1950</v>
      </c>
      <c r="V406" t="s">
        <v>1665</v>
      </c>
      <c r="W406" t="s">
        <v>90</v>
      </c>
      <c r="Y406" t="s">
        <v>91</v>
      </c>
      <c r="Z406" t="s">
        <v>1951</v>
      </c>
      <c r="AA406" t="s">
        <v>1665</v>
      </c>
      <c r="AB406" t="s">
        <v>310</v>
      </c>
      <c r="AC406" t="s">
        <v>491</v>
      </c>
      <c r="AD406" t="s">
        <v>1667</v>
      </c>
      <c r="AI406" t="s">
        <v>152</v>
      </c>
      <c r="AK406" t="s">
        <v>97</v>
      </c>
      <c r="AM406" t="s">
        <v>98</v>
      </c>
      <c r="AO406" t="s">
        <v>97</v>
      </c>
      <c r="AQ406" t="s">
        <v>100</v>
      </c>
      <c r="AR406" t="s">
        <v>1952</v>
      </c>
      <c r="AS406" t="s">
        <v>100</v>
      </c>
      <c r="AT406" t="s">
        <v>1766</v>
      </c>
      <c r="AU406" t="s">
        <v>98</v>
      </c>
      <c r="AW406" t="s">
        <v>98</v>
      </c>
      <c r="AY406" t="s">
        <v>100</v>
      </c>
      <c r="AZ406" t="s">
        <v>1953</v>
      </c>
      <c r="BA406" t="s">
        <v>100</v>
      </c>
      <c r="BB406" t="s">
        <v>1954</v>
      </c>
      <c r="BC406" t="s">
        <v>98</v>
      </c>
      <c r="BD406">
        <v>0</v>
      </c>
      <c r="BE406" t="s">
        <v>98</v>
      </c>
      <c r="BF406" t="s">
        <v>98</v>
      </c>
      <c r="BH406" t="s">
        <v>98</v>
      </c>
      <c r="BJ406" t="s">
        <v>98</v>
      </c>
      <c r="BL406" t="s">
        <v>98</v>
      </c>
      <c r="BN406" t="s">
        <v>98</v>
      </c>
      <c r="BP406" t="s">
        <v>98</v>
      </c>
      <c r="BR406" t="s">
        <v>98</v>
      </c>
      <c r="BT406" t="s">
        <v>98</v>
      </c>
      <c r="BU406" t="s">
        <v>98</v>
      </c>
      <c r="BV406" t="s">
        <v>98</v>
      </c>
      <c r="BW406" t="s">
        <v>98</v>
      </c>
      <c r="BY406" t="s">
        <v>98</v>
      </c>
      <c r="CA406" t="s">
        <v>100</v>
      </c>
      <c r="CB406" t="s">
        <v>1766</v>
      </c>
      <c r="CC406" t="s">
        <v>97</v>
      </c>
      <c r="CE406" t="s">
        <v>97</v>
      </c>
      <c r="CG406" t="s">
        <v>97</v>
      </c>
      <c r="CI406" t="s">
        <v>98</v>
      </c>
      <c r="CJ406" t="s">
        <v>98</v>
      </c>
      <c r="CK406" t="s">
        <v>98</v>
      </c>
      <c r="CL406" t="b">
        <f t="shared" si="18"/>
        <v>1</v>
      </c>
      <c r="CM406" t="s">
        <v>98</v>
      </c>
      <c r="CN406" t="s">
        <v>98</v>
      </c>
      <c r="CO406" t="b">
        <f t="shared" si="19"/>
        <v>1</v>
      </c>
      <c r="CP406" t="s">
        <v>2874</v>
      </c>
      <c r="CQ406" t="s">
        <v>98</v>
      </c>
      <c r="CR406" t="b">
        <f t="shared" si="20"/>
        <v>0</v>
      </c>
    </row>
    <row r="407" spans="1:96" x14ac:dyDescent="0.35">
      <c r="A407" s="1">
        <v>43388.475902777776</v>
      </c>
      <c r="B407">
        <v>1035</v>
      </c>
      <c r="C407" t="s">
        <v>1955</v>
      </c>
      <c r="D407" t="s">
        <v>82</v>
      </c>
      <c r="E407">
        <v>78792</v>
      </c>
      <c r="F407" t="s">
        <v>1661</v>
      </c>
      <c r="G407" t="s">
        <v>1662</v>
      </c>
      <c r="H407" t="s">
        <v>362</v>
      </c>
      <c r="I407" s="1">
        <v>43409.108900462961</v>
      </c>
      <c r="J407">
        <v>1110</v>
      </c>
      <c r="K407">
        <v>3.5</v>
      </c>
      <c r="L407">
        <v>29.17</v>
      </c>
      <c r="M407">
        <v>12</v>
      </c>
      <c r="N407" t="b">
        <v>0</v>
      </c>
      <c r="R407" t="s">
        <v>86</v>
      </c>
      <c r="T407" t="s">
        <v>1956</v>
      </c>
      <c r="U407" t="s">
        <v>1957</v>
      </c>
      <c r="V407" t="s">
        <v>1665</v>
      </c>
      <c r="W407" t="s">
        <v>90</v>
      </c>
      <c r="Y407" t="s">
        <v>91</v>
      </c>
      <c r="Z407" t="s">
        <v>1958</v>
      </c>
      <c r="AA407" t="s">
        <v>1665</v>
      </c>
      <c r="AB407" t="s">
        <v>310</v>
      </c>
      <c r="AC407" t="s">
        <v>491</v>
      </c>
      <c r="AD407" t="s">
        <v>1667</v>
      </c>
      <c r="AF407" t="s">
        <v>1959</v>
      </c>
      <c r="AI407" t="s">
        <v>152</v>
      </c>
      <c r="AK407" t="s">
        <v>97</v>
      </c>
      <c r="AM407" t="s">
        <v>98</v>
      </c>
      <c r="AO407" t="s">
        <v>100</v>
      </c>
      <c r="AP407" t="s">
        <v>1960</v>
      </c>
      <c r="AQ407" t="s">
        <v>100</v>
      </c>
      <c r="AR407" t="s">
        <v>1672</v>
      </c>
      <c r="AS407" t="s">
        <v>100</v>
      </c>
      <c r="AT407" t="s">
        <v>1738</v>
      </c>
      <c r="AU407" t="s">
        <v>100</v>
      </c>
      <c r="AV407" t="s">
        <v>1961</v>
      </c>
      <c r="AW407" t="s">
        <v>100</v>
      </c>
      <c r="AX407" t="s">
        <v>163</v>
      </c>
      <c r="AY407" t="s">
        <v>100</v>
      </c>
      <c r="AZ407" t="s">
        <v>1962</v>
      </c>
      <c r="BA407" t="s">
        <v>104</v>
      </c>
      <c r="BB407" t="s">
        <v>1692</v>
      </c>
      <c r="BC407" t="s">
        <v>98</v>
      </c>
      <c r="BD407">
        <v>0</v>
      </c>
      <c r="BE407" t="s">
        <v>98</v>
      </c>
      <c r="BF407" t="s">
        <v>98</v>
      </c>
      <c r="BH407" t="s">
        <v>98</v>
      </c>
      <c r="BJ407" t="s">
        <v>98</v>
      </c>
      <c r="BL407" t="s">
        <v>98</v>
      </c>
      <c r="BN407" t="s">
        <v>98</v>
      </c>
      <c r="BP407" t="s">
        <v>98</v>
      </c>
      <c r="BR407" t="s">
        <v>98</v>
      </c>
      <c r="BT407" t="s">
        <v>98</v>
      </c>
      <c r="BU407" t="s">
        <v>98</v>
      </c>
      <c r="BV407" t="s">
        <v>98</v>
      </c>
      <c r="BW407" t="s">
        <v>98</v>
      </c>
      <c r="BY407" t="s">
        <v>98</v>
      </c>
      <c r="CA407" t="s">
        <v>100</v>
      </c>
      <c r="CB407" t="s">
        <v>1738</v>
      </c>
      <c r="CC407" t="s">
        <v>100</v>
      </c>
      <c r="CD407" t="s">
        <v>163</v>
      </c>
      <c r="CE407" t="s">
        <v>97</v>
      </c>
      <c r="CG407" t="s">
        <v>97</v>
      </c>
      <c r="CI407" t="s">
        <v>98</v>
      </c>
      <c r="CJ407" t="s">
        <v>2876</v>
      </c>
      <c r="CK407" t="s">
        <v>2876</v>
      </c>
      <c r="CL407" t="b">
        <f t="shared" si="18"/>
        <v>1</v>
      </c>
      <c r="CM407" t="s">
        <v>2876</v>
      </c>
      <c r="CN407" t="s">
        <v>2872</v>
      </c>
      <c r="CO407" t="b">
        <f t="shared" si="19"/>
        <v>0</v>
      </c>
      <c r="CP407" t="s">
        <v>2875</v>
      </c>
      <c r="CQ407" t="s">
        <v>2905</v>
      </c>
      <c r="CR407" t="b">
        <f t="shared" si="20"/>
        <v>0</v>
      </c>
    </row>
    <row r="408" spans="1:96" x14ac:dyDescent="0.35">
      <c r="A408" s="1">
        <v>43388.544791666667</v>
      </c>
      <c r="B408">
        <v>422</v>
      </c>
      <c r="C408" t="s">
        <v>1963</v>
      </c>
      <c r="D408" t="s">
        <v>82</v>
      </c>
      <c r="E408">
        <v>78960</v>
      </c>
      <c r="F408" t="s">
        <v>1760</v>
      </c>
      <c r="G408" t="s">
        <v>791</v>
      </c>
      <c r="H408" t="s">
        <v>1761</v>
      </c>
      <c r="I408" s="1">
        <v>43416.015219907407</v>
      </c>
      <c r="J408">
        <v>2157</v>
      </c>
      <c r="K408">
        <v>5</v>
      </c>
      <c r="L408">
        <v>50</v>
      </c>
      <c r="M408">
        <v>10</v>
      </c>
      <c r="N408" t="b">
        <v>0</v>
      </c>
      <c r="R408" t="s">
        <v>86</v>
      </c>
      <c r="T408" t="s">
        <v>1964</v>
      </c>
      <c r="U408" t="s">
        <v>1965</v>
      </c>
      <c r="V408" t="s">
        <v>1665</v>
      </c>
      <c r="W408" t="s">
        <v>90</v>
      </c>
      <c r="Y408" t="s">
        <v>91</v>
      </c>
      <c r="Z408" t="s">
        <v>1966</v>
      </c>
      <c r="AA408" t="s">
        <v>1665</v>
      </c>
      <c r="AB408" t="s">
        <v>241</v>
      </c>
      <c r="AC408" t="s">
        <v>1689</v>
      </c>
      <c r="AD408" t="s">
        <v>1667</v>
      </c>
      <c r="AI408" t="s">
        <v>152</v>
      </c>
      <c r="AK408" t="s">
        <v>97</v>
      </c>
      <c r="AM408" t="s">
        <v>98</v>
      </c>
      <c r="AO408" t="s">
        <v>100</v>
      </c>
      <c r="AP408" t="s">
        <v>1967</v>
      </c>
      <c r="AQ408" t="s">
        <v>100</v>
      </c>
      <c r="AR408" t="s">
        <v>1968</v>
      </c>
      <c r="AS408" t="s">
        <v>100</v>
      </c>
      <c r="AT408" t="s">
        <v>1766</v>
      </c>
      <c r="AU408" t="s">
        <v>98</v>
      </c>
      <c r="AW408" t="s">
        <v>98</v>
      </c>
      <c r="AY408" t="s">
        <v>100</v>
      </c>
      <c r="AZ408" t="s">
        <v>1969</v>
      </c>
      <c r="BA408" t="s">
        <v>97</v>
      </c>
      <c r="BC408" t="s">
        <v>98</v>
      </c>
      <c r="BD408">
        <v>0</v>
      </c>
      <c r="BE408" t="s">
        <v>98</v>
      </c>
      <c r="BF408" t="s">
        <v>98</v>
      </c>
      <c r="BH408" t="s">
        <v>98</v>
      </c>
      <c r="BJ408" t="s">
        <v>98</v>
      </c>
      <c r="BL408" t="s">
        <v>98</v>
      </c>
      <c r="BN408" t="s">
        <v>98</v>
      </c>
      <c r="BP408" t="s">
        <v>98</v>
      </c>
      <c r="BR408" t="s">
        <v>98</v>
      </c>
      <c r="BT408" t="s">
        <v>98</v>
      </c>
      <c r="BU408" t="s">
        <v>98</v>
      </c>
      <c r="BV408" t="s">
        <v>98</v>
      </c>
      <c r="BW408" t="s">
        <v>98</v>
      </c>
      <c r="BY408" t="s">
        <v>98</v>
      </c>
      <c r="CA408" t="s">
        <v>100</v>
      </c>
      <c r="CB408" t="s">
        <v>1967</v>
      </c>
      <c r="CC408" t="s">
        <v>97</v>
      </c>
      <c r="CE408" t="s">
        <v>97</v>
      </c>
      <c r="CG408" t="s">
        <v>97</v>
      </c>
      <c r="CI408" t="s">
        <v>98</v>
      </c>
      <c r="CJ408" t="s">
        <v>2872</v>
      </c>
      <c r="CK408" t="s">
        <v>2872</v>
      </c>
      <c r="CL408" t="b">
        <f t="shared" si="18"/>
        <v>1</v>
      </c>
      <c r="CM408" t="s">
        <v>2872</v>
      </c>
      <c r="CN408" t="s">
        <v>2872</v>
      </c>
      <c r="CO408" t="b">
        <f t="shared" si="19"/>
        <v>1</v>
      </c>
      <c r="CP408" t="s">
        <v>2905</v>
      </c>
      <c r="CQ408" t="s">
        <v>2872</v>
      </c>
      <c r="CR408" t="b">
        <f t="shared" si="20"/>
        <v>0</v>
      </c>
    </row>
    <row r="409" spans="1:96" x14ac:dyDescent="0.35">
      <c r="A409" s="1">
        <v>43389.39980324074</v>
      </c>
      <c r="B409">
        <v>1386</v>
      </c>
      <c r="C409" t="s">
        <v>1970</v>
      </c>
      <c r="D409" t="s">
        <v>82</v>
      </c>
      <c r="E409">
        <v>79325</v>
      </c>
      <c r="F409" t="s">
        <v>1661</v>
      </c>
      <c r="G409" t="s">
        <v>1662</v>
      </c>
      <c r="H409" t="s">
        <v>362</v>
      </c>
      <c r="I409" s="1">
        <v>43417.957685185182</v>
      </c>
      <c r="J409">
        <v>1792</v>
      </c>
      <c r="K409">
        <v>6</v>
      </c>
      <c r="L409">
        <v>42.86</v>
      </c>
      <c r="M409">
        <v>14</v>
      </c>
      <c r="N409" t="b">
        <v>0</v>
      </c>
      <c r="O409" t="s">
        <v>142</v>
      </c>
      <c r="P409" t="s">
        <v>143</v>
      </c>
      <c r="Q409" t="s">
        <v>144</v>
      </c>
      <c r="R409" t="s">
        <v>145</v>
      </c>
      <c r="S409" s="1">
        <v>43422.903379629628</v>
      </c>
      <c r="T409" t="s">
        <v>1971</v>
      </c>
      <c r="U409" t="s">
        <v>1972</v>
      </c>
      <c r="V409" t="s">
        <v>1665</v>
      </c>
      <c r="W409" t="s">
        <v>90</v>
      </c>
      <c r="Y409" t="s">
        <v>91</v>
      </c>
      <c r="Z409" t="s">
        <v>1973</v>
      </c>
      <c r="AA409" t="s">
        <v>1665</v>
      </c>
      <c r="AB409" t="s">
        <v>241</v>
      </c>
      <c r="AC409" t="s">
        <v>1689</v>
      </c>
      <c r="AD409" t="s">
        <v>1667</v>
      </c>
      <c r="AF409" t="s">
        <v>1690</v>
      </c>
      <c r="AI409" t="s">
        <v>152</v>
      </c>
      <c r="AK409" t="s">
        <v>97</v>
      </c>
      <c r="AM409" t="s">
        <v>98</v>
      </c>
      <c r="AO409" t="s">
        <v>100</v>
      </c>
      <c r="AP409" t="s">
        <v>1974</v>
      </c>
      <c r="AQ409" t="s">
        <v>100</v>
      </c>
      <c r="AR409" t="s">
        <v>1672</v>
      </c>
      <c r="AS409" t="s">
        <v>98</v>
      </c>
      <c r="AU409" t="s">
        <v>97</v>
      </c>
      <c r="AW409" t="s">
        <v>100</v>
      </c>
      <c r="AX409" t="s">
        <v>163</v>
      </c>
      <c r="AY409" t="s">
        <v>98</v>
      </c>
      <c r="BA409" t="s">
        <v>97</v>
      </c>
      <c r="BC409" t="s">
        <v>1975</v>
      </c>
      <c r="BD409">
        <v>1335</v>
      </c>
      <c r="BE409" t="s">
        <v>2894</v>
      </c>
      <c r="BF409" t="s">
        <v>98</v>
      </c>
      <c r="BH409" t="s">
        <v>97</v>
      </c>
      <c r="BJ409" t="s">
        <v>98</v>
      </c>
      <c r="BL409" t="s">
        <v>100</v>
      </c>
      <c r="BM409" t="s">
        <v>1976</v>
      </c>
      <c r="BN409" t="s">
        <v>98</v>
      </c>
      <c r="BP409" t="s">
        <v>100</v>
      </c>
      <c r="BQ409" t="s">
        <v>1977</v>
      </c>
      <c r="BR409" t="s">
        <v>100</v>
      </c>
      <c r="BS409" t="s">
        <v>1978</v>
      </c>
      <c r="BT409" t="s">
        <v>98</v>
      </c>
      <c r="BU409" t="s">
        <v>98</v>
      </c>
      <c r="BV409" t="s">
        <v>98</v>
      </c>
      <c r="BW409" t="s">
        <v>98</v>
      </c>
      <c r="BY409" t="s">
        <v>98</v>
      </c>
      <c r="CA409" t="s">
        <v>100</v>
      </c>
      <c r="CB409" t="s">
        <v>1749</v>
      </c>
      <c r="CC409" t="s">
        <v>100</v>
      </c>
      <c r="CD409" t="s">
        <v>163</v>
      </c>
      <c r="CE409" t="s">
        <v>97</v>
      </c>
      <c r="CG409" t="s">
        <v>97</v>
      </c>
      <c r="CI409" t="s">
        <v>98</v>
      </c>
      <c r="CJ409" t="s">
        <v>2873</v>
      </c>
      <c r="CK409" t="s">
        <v>2873</v>
      </c>
      <c r="CL409" t="b">
        <f t="shared" si="18"/>
        <v>1</v>
      </c>
      <c r="CM409" t="s">
        <v>2873</v>
      </c>
      <c r="CN409" t="s">
        <v>2873</v>
      </c>
      <c r="CO409" t="b">
        <f t="shared" si="19"/>
        <v>1</v>
      </c>
      <c r="CP409" t="s">
        <v>98</v>
      </c>
      <c r="CQ409" t="s">
        <v>2873</v>
      </c>
      <c r="CR409" t="b">
        <f t="shared" si="20"/>
        <v>0</v>
      </c>
    </row>
    <row r="410" spans="1:96" x14ac:dyDescent="0.35">
      <c r="A410" s="1">
        <v>43388.408275462964</v>
      </c>
      <c r="B410">
        <v>1763</v>
      </c>
      <c r="C410" t="s">
        <v>1979</v>
      </c>
      <c r="D410" t="s">
        <v>82</v>
      </c>
      <c r="E410">
        <v>78651</v>
      </c>
      <c r="F410" t="s">
        <v>1661</v>
      </c>
      <c r="G410" t="s">
        <v>1662</v>
      </c>
      <c r="H410" t="s">
        <v>362</v>
      </c>
      <c r="I410" s="1">
        <v>43406.125706018516</v>
      </c>
      <c r="J410">
        <v>2126</v>
      </c>
      <c r="K410">
        <v>6.5</v>
      </c>
      <c r="L410">
        <v>43.33</v>
      </c>
      <c r="M410">
        <v>15</v>
      </c>
      <c r="N410" t="b">
        <v>0</v>
      </c>
      <c r="O410" t="s">
        <v>142</v>
      </c>
      <c r="P410" t="s">
        <v>143</v>
      </c>
      <c r="Q410" t="s">
        <v>144</v>
      </c>
      <c r="R410" t="s">
        <v>145</v>
      </c>
      <c r="S410" s="1">
        <v>43415.890266203707</v>
      </c>
      <c r="T410" t="s">
        <v>1980</v>
      </c>
      <c r="U410" t="s">
        <v>1981</v>
      </c>
      <c r="V410" t="s">
        <v>1665</v>
      </c>
      <c r="W410" t="s">
        <v>90</v>
      </c>
      <c r="Y410" t="s">
        <v>91</v>
      </c>
      <c r="Z410" t="s">
        <v>1982</v>
      </c>
      <c r="AA410" t="s">
        <v>1665</v>
      </c>
      <c r="AB410" t="s">
        <v>241</v>
      </c>
      <c r="AC410" t="s">
        <v>1689</v>
      </c>
      <c r="AD410" t="s">
        <v>1667</v>
      </c>
      <c r="AF410" t="s">
        <v>1983</v>
      </c>
      <c r="AI410" t="s">
        <v>96</v>
      </c>
      <c r="AK410" t="s">
        <v>97</v>
      </c>
      <c r="AM410" t="s">
        <v>98</v>
      </c>
      <c r="AO410" t="s">
        <v>100</v>
      </c>
      <c r="AP410" t="s">
        <v>1984</v>
      </c>
      <c r="AQ410" t="s">
        <v>100</v>
      </c>
      <c r="AR410" t="s">
        <v>1672</v>
      </c>
      <c r="AS410" t="s">
        <v>98</v>
      </c>
      <c r="AU410" t="s">
        <v>104</v>
      </c>
      <c r="AV410" t="s">
        <v>1819</v>
      </c>
      <c r="AW410" t="s">
        <v>100</v>
      </c>
      <c r="AX410" t="s">
        <v>163</v>
      </c>
      <c r="AY410" t="s">
        <v>98</v>
      </c>
      <c r="BA410" t="s">
        <v>100</v>
      </c>
      <c r="BB410" t="s">
        <v>263</v>
      </c>
      <c r="BC410" t="s">
        <v>1985</v>
      </c>
      <c r="BD410">
        <v>618</v>
      </c>
      <c r="BE410" t="s">
        <v>2895</v>
      </c>
      <c r="BF410" t="s">
        <v>98</v>
      </c>
      <c r="BH410" t="s">
        <v>97</v>
      </c>
      <c r="BJ410" t="s">
        <v>97</v>
      </c>
      <c r="BL410" t="s">
        <v>100</v>
      </c>
      <c r="BM410" t="s">
        <v>1986</v>
      </c>
      <c r="BN410" t="s">
        <v>98</v>
      </c>
      <c r="BP410" t="s">
        <v>97</v>
      </c>
      <c r="BR410" t="s">
        <v>100</v>
      </c>
      <c r="BS410" t="s">
        <v>1987</v>
      </c>
      <c r="BT410" t="s">
        <v>98</v>
      </c>
      <c r="BU410" t="s">
        <v>98</v>
      </c>
      <c r="BV410" t="s">
        <v>98</v>
      </c>
      <c r="BW410" t="s">
        <v>98</v>
      </c>
      <c r="BY410" t="s">
        <v>98</v>
      </c>
      <c r="CA410" t="s">
        <v>100</v>
      </c>
      <c r="CB410" t="s">
        <v>1749</v>
      </c>
      <c r="CC410" t="s">
        <v>100</v>
      </c>
      <c r="CD410" t="s">
        <v>163</v>
      </c>
      <c r="CE410" t="s">
        <v>97</v>
      </c>
      <c r="CG410" t="s">
        <v>97</v>
      </c>
      <c r="CI410" t="s">
        <v>98</v>
      </c>
      <c r="CJ410" t="s">
        <v>2874</v>
      </c>
      <c r="CK410" t="s">
        <v>2874</v>
      </c>
      <c r="CL410" t="b">
        <f t="shared" si="18"/>
        <v>1</v>
      </c>
      <c r="CM410" t="s">
        <v>2874</v>
      </c>
      <c r="CN410" t="s">
        <v>2874</v>
      </c>
      <c r="CO410" t="b">
        <f t="shared" si="19"/>
        <v>1</v>
      </c>
      <c r="CP410" t="s">
        <v>2872</v>
      </c>
      <c r="CQ410" t="s">
        <v>2874</v>
      </c>
      <c r="CR410" t="b">
        <f t="shared" si="20"/>
        <v>0</v>
      </c>
    </row>
    <row r="411" spans="1:96" x14ac:dyDescent="0.35">
      <c r="A411" s="1">
        <v>43388.460312499999</v>
      </c>
      <c r="B411">
        <v>459</v>
      </c>
      <c r="C411" t="s">
        <v>1988</v>
      </c>
      <c r="D411" t="s">
        <v>82</v>
      </c>
      <c r="E411">
        <v>78774</v>
      </c>
      <c r="F411" t="s">
        <v>1661</v>
      </c>
      <c r="G411" t="s">
        <v>1662</v>
      </c>
      <c r="H411" t="s">
        <v>362</v>
      </c>
      <c r="I411" s="1">
        <v>43408.972951388889</v>
      </c>
      <c r="J411">
        <v>504</v>
      </c>
      <c r="K411">
        <v>5.5</v>
      </c>
      <c r="L411">
        <v>55</v>
      </c>
      <c r="M411">
        <v>10</v>
      </c>
      <c r="N411" t="b">
        <v>0</v>
      </c>
      <c r="R411" t="s">
        <v>86</v>
      </c>
      <c r="T411" t="s">
        <v>1989</v>
      </c>
      <c r="U411" t="s">
        <v>1990</v>
      </c>
      <c r="V411" t="s">
        <v>1665</v>
      </c>
      <c r="W411" t="s">
        <v>90</v>
      </c>
      <c r="Y411" t="s">
        <v>91</v>
      </c>
      <c r="Z411" t="s">
        <v>1991</v>
      </c>
      <c r="AA411" t="s">
        <v>1665</v>
      </c>
      <c r="AB411" t="s">
        <v>310</v>
      </c>
      <c r="AC411" t="s">
        <v>491</v>
      </c>
      <c r="AD411" t="s">
        <v>1667</v>
      </c>
      <c r="AF411" t="s">
        <v>1992</v>
      </c>
      <c r="AI411" t="s">
        <v>96</v>
      </c>
      <c r="AK411" t="s">
        <v>97</v>
      </c>
      <c r="AM411" t="s">
        <v>98</v>
      </c>
      <c r="AO411" t="s">
        <v>97</v>
      </c>
      <c r="AQ411" t="s">
        <v>100</v>
      </c>
      <c r="AR411" t="s">
        <v>1672</v>
      </c>
      <c r="AS411" t="s">
        <v>100</v>
      </c>
      <c r="AT411" t="s">
        <v>1738</v>
      </c>
      <c r="AU411" t="s">
        <v>98</v>
      </c>
      <c r="AW411" t="s">
        <v>98</v>
      </c>
      <c r="AY411" t="s">
        <v>100</v>
      </c>
      <c r="AZ411" t="s">
        <v>1993</v>
      </c>
      <c r="BA411" t="s">
        <v>104</v>
      </c>
      <c r="BB411" t="s">
        <v>1692</v>
      </c>
      <c r="BC411" t="s">
        <v>98</v>
      </c>
      <c r="BD411">
        <v>0</v>
      </c>
      <c r="BE411" t="s">
        <v>98</v>
      </c>
      <c r="BF411" t="s">
        <v>98</v>
      </c>
      <c r="BH411" t="s">
        <v>98</v>
      </c>
      <c r="BJ411" t="s">
        <v>98</v>
      </c>
      <c r="BL411" t="s">
        <v>98</v>
      </c>
      <c r="BN411" t="s">
        <v>98</v>
      </c>
      <c r="BP411" t="s">
        <v>98</v>
      </c>
      <c r="BR411" t="s">
        <v>98</v>
      </c>
      <c r="BT411" t="s">
        <v>98</v>
      </c>
      <c r="BU411" t="s">
        <v>98</v>
      </c>
      <c r="BV411" t="s">
        <v>98</v>
      </c>
      <c r="BW411" t="s">
        <v>98</v>
      </c>
      <c r="BY411" t="s">
        <v>98</v>
      </c>
      <c r="CA411" t="s">
        <v>100</v>
      </c>
      <c r="CB411" t="s">
        <v>1738</v>
      </c>
      <c r="CC411" t="s">
        <v>97</v>
      </c>
      <c r="CE411" t="s">
        <v>97</v>
      </c>
      <c r="CG411" t="s">
        <v>97</v>
      </c>
      <c r="CI411" t="s">
        <v>98</v>
      </c>
      <c r="CJ411" t="s">
        <v>2875</v>
      </c>
      <c r="CK411" t="s">
        <v>2874</v>
      </c>
      <c r="CL411" t="b">
        <f t="shared" si="18"/>
        <v>0</v>
      </c>
      <c r="CM411" t="s">
        <v>2875</v>
      </c>
      <c r="CN411" t="s">
        <v>2875</v>
      </c>
      <c r="CO411" t="b">
        <f t="shared" si="19"/>
        <v>1</v>
      </c>
      <c r="CP411" t="s">
        <v>2873</v>
      </c>
      <c r="CQ411" t="s">
        <v>2875</v>
      </c>
      <c r="CR411" t="b">
        <f t="shared" si="20"/>
        <v>0</v>
      </c>
    </row>
    <row r="412" spans="1:96" x14ac:dyDescent="0.35">
      <c r="A412" s="1">
        <v>43388.583101851851</v>
      </c>
      <c r="B412">
        <v>1583</v>
      </c>
      <c r="C412" t="s">
        <v>1994</v>
      </c>
      <c r="D412" t="s">
        <v>82</v>
      </c>
      <c r="E412">
        <v>78953</v>
      </c>
      <c r="F412" t="s">
        <v>1661</v>
      </c>
      <c r="G412" t="s">
        <v>1662</v>
      </c>
      <c r="H412" t="s">
        <v>362</v>
      </c>
      <c r="I412" s="1">
        <v>43425.149629629632</v>
      </c>
      <c r="J412">
        <v>2547</v>
      </c>
      <c r="K412">
        <v>7</v>
      </c>
      <c r="L412">
        <v>50</v>
      </c>
      <c r="M412">
        <v>14</v>
      </c>
      <c r="N412" t="b">
        <v>0</v>
      </c>
      <c r="R412" t="s">
        <v>86</v>
      </c>
      <c r="T412" t="s">
        <v>1995</v>
      </c>
      <c r="U412" t="s">
        <v>1996</v>
      </c>
      <c r="V412" t="s">
        <v>1665</v>
      </c>
      <c r="W412" t="s">
        <v>90</v>
      </c>
      <c r="Y412" t="s">
        <v>91</v>
      </c>
      <c r="Z412" t="s">
        <v>1997</v>
      </c>
      <c r="AA412" t="s">
        <v>1665</v>
      </c>
      <c r="AB412" t="s">
        <v>241</v>
      </c>
      <c r="AC412" t="s">
        <v>1689</v>
      </c>
      <c r="AD412" t="s">
        <v>1667</v>
      </c>
      <c r="AF412" t="s">
        <v>1786</v>
      </c>
      <c r="AI412" t="s">
        <v>152</v>
      </c>
      <c r="AK412" t="s">
        <v>97</v>
      </c>
      <c r="AM412" t="s">
        <v>98</v>
      </c>
      <c r="AO412" t="s">
        <v>100</v>
      </c>
      <c r="AP412" t="s">
        <v>1998</v>
      </c>
      <c r="AQ412" t="s">
        <v>104</v>
      </c>
      <c r="AR412" t="s">
        <v>1999</v>
      </c>
      <c r="AS412" t="s">
        <v>98</v>
      </c>
      <c r="AU412" t="s">
        <v>104</v>
      </c>
      <c r="AV412" t="s">
        <v>1745</v>
      </c>
      <c r="AW412" t="s">
        <v>100</v>
      </c>
      <c r="AX412" t="s">
        <v>163</v>
      </c>
      <c r="AY412" t="s">
        <v>98</v>
      </c>
      <c r="BA412" t="s">
        <v>97</v>
      </c>
      <c r="BC412" t="s">
        <v>2000</v>
      </c>
      <c r="BD412">
        <v>1318</v>
      </c>
      <c r="BE412" t="s">
        <v>2896</v>
      </c>
      <c r="BF412" t="s">
        <v>100</v>
      </c>
      <c r="BG412" t="s">
        <v>2001</v>
      </c>
      <c r="BH412" t="s">
        <v>98</v>
      </c>
      <c r="BI412" t="s">
        <v>2002</v>
      </c>
      <c r="BJ412" t="s">
        <v>98</v>
      </c>
      <c r="BL412" t="s">
        <v>100</v>
      </c>
      <c r="BM412" t="s">
        <v>1978</v>
      </c>
      <c r="BN412" t="s">
        <v>98</v>
      </c>
      <c r="BP412" t="s">
        <v>97</v>
      </c>
      <c r="BQ412" t="s">
        <v>2003</v>
      </c>
      <c r="BR412" t="s">
        <v>97</v>
      </c>
      <c r="BT412" t="s">
        <v>98</v>
      </c>
      <c r="BU412" t="s">
        <v>98</v>
      </c>
      <c r="BV412" t="s">
        <v>98</v>
      </c>
      <c r="BW412" t="s">
        <v>98</v>
      </c>
      <c r="BY412" t="s">
        <v>98</v>
      </c>
      <c r="CA412" t="s">
        <v>100</v>
      </c>
      <c r="CB412" t="s">
        <v>1758</v>
      </c>
      <c r="CC412" t="s">
        <v>100</v>
      </c>
      <c r="CD412" t="s">
        <v>163</v>
      </c>
      <c r="CE412" t="s">
        <v>97</v>
      </c>
      <c r="CG412" t="s">
        <v>97</v>
      </c>
      <c r="CI412" t="s">
        <v>98</v>
      </c>
      <c r="CJ412" t="s">
        <v>2875</v>
      </c>
      <c r="CK412" t="s">
        <v>2875</v>
      </c>
      <c r="CL412" t="b">
        <f t="shared" si="18"/>
        <v>1</v>
      </c>
      <c r="CM412" t="s">
        <v>2875</v>
      </c>
      <c r="CN412" t="s">
        <v>2876</v>
      </c>
      <c r="CO412" t="b">
        <f t="shared" si="19"/>
        <v>0</v>
      </c>
      <c r="CP412" t="s">
        <v>2874</v>
      </c>
      <c r="CQ412" t="s">
        <v>2875</v>
      </c>
      <c r="CR412" t="b">
        <f t="shared" si="20"/>
        <v>0</v>
      </c>
    </row>
    <row r="413" spans="1:96" x14ac:dyDescent="0.35">
      <c r="A413" s="1">
        <v>43388.436979166669</v>
      </c>
      <c r="B413">
        <v>294</v>
      </c>
      <c r="C413" t="s">
        <v>2004</v>
      </c>
      <c r="D413" t="s">
        <v>82</v>
      </c>
      <c r="E413">
        <v>78757</v>
      </c>
      <c r="F413" t="s">
        <v>1661</v>
      </c>
      <c r="G413" t="s">
        <v>1662</v>
      </c>
      <c r="H413" t="s">
        <v>362</v>
      </c>
      <c r="I413" s="1">
        <v>43408.964560185188</v>
      </c>
      <c r="J413">
        <v>1295</v>
      </c>
      <c r="K413">
        <v>4.5</v>
      </c>
      <c r="L413">
        <v>34.619999999999997</v>
      </c>
      <c r="M413">
        <v>13</v>
      </c>
      <c r="N413" t="b">
        <v>0</v>
      </c>
      <c r="O413" t="s">
        <v>142</v>
      </c>
      <c r="P413" t="s">
        <v>143</v>
      </c>
      <c r="Q413" t="s">
        <v>144</v>
      </c>
      <c r="R413" t="s">
        <v>145</v>
      </c>
      <c r="S413" s="1">
        <v>43415.861597222225</v>
      </c>
      <c r="T413" t="s">
        <v>2005</v>
      </c>
      <c r="U413" t="s">
        <v>2006</v>
      </c>
      <c r="V413" t="s">
        <v>1665</v>
      </c>
      <c r="W413" t="s">
        <v>90</v>
      </c>
      <c r="Y413" t="s">
        <v>91</v>
      </c>
      <c r="Z413" t="s">
        <v>2007</v>
      </c>
      <c r="AA413" t="s">
        <v>1665</v>
      </c>
      <c r="AB413" t="s">
        <v>310</v>
      </c>
      <c r="AC413" t="s">
        <v>491</v>
      </c>
      <c r="AD413" t="s">
        <v>1667</v>
      </c>
      <c r="AF413" t="s">
        <v>2008</v>
      </c>
      <c r="AI413" t="s">
        <v>96</v>
      </c>
      <c r="AK413" t="s">
        <v>97</v>
      </c>
      <c r="AM413" t="s">
        <v>98</v>
      </c>
      <c r="AO413" t="s">
        <v>97</v>
      </c>
      <c r="AQ413" t="s">
        <v>100</v>
      </c>
      <c r="AR413" t="s">
        <v>1672</v>
      </c>
      <c r="AS413" t="s">
        <v>100</v>
      </c>
      <c r="AT413" t="s">
        <v>583</v>
      </c>
      <c r="AU413" t="s">
        <v>100</v>
      </c>
      <c r="AV413" t="s">
        <v>2009</v>
      </c>
      <c r="AW413" t="s">
        <v>100</v>
      </c>
      <c r="AX413" t="s">
        <v>163</v>
      </c>
      <c r="AY413" t="s">
        <v>100</v>
      </c>
      <c r="AZ413" t="s">
        <v>2010</v>
      </c>
      <c r="BA413" t="s">
        <v>100</v>
      </c>
      <c r="BB413" t="s">
        <v>263</v>
      </c>
      <c r="BC413" t="s">
        <v>2011</v>
      </c>
      <c r="BD413">
        <v>0</v>
      </c>
      <c r="BE413" t="s">
        <v>98</v>
      </c>
      <c r="BF413" t="s">
        <v>98</v>
      </c>
      <c r="BH413" t="s">
        <v>98</v>
      </c>
      <c r="BJ413" t="s">
        <v>98</v>
      </c>
      <c r="BL413" t="s">
        <v>98</v>
      </c>
      <c r="BM413" t="s">
        <v>2012</v>
      </c>
      <c r="BN413" t="s">
        <v>98</v>
      </c>
      <c r="BP413" t="s">
        <v>98</v>
      </c>
      <c r="BQ413" t="s">
        <v>2012</v>
      </c>
      <c r="BR413" t="s">
        <v>104</v>
      </c>
      <c r="BS413" t="s">
        <v>2013</v>
      </c>
      <c r="BT413" t="s">
        <v>98</v>
      </c>
      <c r="BU413" t="s">
        <v>98</v>
      </c>
      <c r="BV413" t="s">
        <v>98</v>
      </c>
      <c r="BW413" t="s">
        <v>98</v>
      </c>
      <c r="BY413" t="s">
        <v>98</v>
      </c>
      <c r="CA413" t="s">
        <v>100</v>
      </c>
      <c r="CB413" t="s">
        <v>1738</v>
      </c>
      <c r="CC413" t="s">
        <v>100</v>
      </c>
      <c r="CD413" t="s">
        <v>163</v>
      </c>
      <c r="CE413" t="s">
        <v>97</v>
      </c>
      <c r="CG413" t="s">
        <v>97</v>
      </c>
      <c r="CI413" t="s">
        <v>98</v>
      </c>
      <c r="CJ413" t="s">
        <v>98</v>
      </c>
      <c r="CK413" t="s">
        <v>98</v>
      </c>
      <c r="CL413" t="b">
        <f t="shared" si="18"/>
        <v>1</v>
      </c>
      <c r="CM413" t="s">
        <v>98</v>
      </c>
      <c r="CN413" t="s">
        <v>98</v>
      </c>
      <c r="CO413" t="b">
        <f t="shared" si="19"/>
        <v>1</v>
      </c>
      <c r="CP413" t="s">
        <v>2875</v>
      </c>
      <c r="CQ413" t="s">
        <v>98</v>
      </c>
      <c r="CR413" t="b">
        <f t="shared" si="20"/>
        <v>0</v>
      </c>
    </row>
    <row r="414" spans="1:96" x14ac:dyDescent="0.35">
      <c r="A414" s="1">
        <v>43388.807523148149</v>
      </c>
      <c r="B414">
        <v>422</v>
      </c>
      <c r="C414" t="s">
        <v>2014</v>
      </c>
      <c r="D414" t="s">
        <v>82</v>
      </c>
      <c r="E414">
        <v>79063</v>
      </c>
      <c r="F414" t="s">
        <v>1760</v>
      </c>
      <c r="G414" t="s">
        <v>791</v>
      </c>
      <c r="H414" t="s">
        <v>1761</v>
      </c>
      <c r="I414" s="1">
        <v>43416.18986111111</v>
      </c>
      <c r="J414">
        <v>1773</v>
      </c>
      <c r="K414">
        <v>6</v>
      </c>
      <c r="L414">
        <v>60</v>
      </c>
      <c r="M414">
        <v>10</v>
      </c>
      <c r="N414" t="b">
        <v>0</v>
      </c>
      <c r="R414" t="s">
        <v>86</v>
      </c>
      <c r="T414" t="s">
        <v>2015</v>
      </c>
      <c r="U414" t="s">
        <v>2016</v>
      </c>
      <c r="V414" t="s">
        <v>1665</v>
      </c>
      <c r="W414" t="s">
        <v>90</v>
      </c>
      <c r="Y414" t="s">
        <v>91</v>
      </c>
      <c r="Z414" t="s">
        <v>2017</v>
      </c>
      <c r="AA414" t="s">
        <v>1665</v>
      </c>
      <c r="AB414" t="s">
        <v>241</v>
      </c>
      <c r="AC414" t="s">
        <v>1689</v>
      </c>
      <c r="AD414" t="s">
        <v>1667</v>
      </c>
      <c r="AF414" t="s">
        <v>2018</v>
      </c>
      <c r="AI414" t="s">
        <v>152</v>
      </c>
      <c r="AK414" t="s">
        <v>97</v>
      </c>
      <c r="AM414" t="s">
        <v>98</v>
      </c>
      <c r="AO414" t="s">
        <v>100</v>
      </c>
      <c r="AP414" t="s">
        <v>2019</v>
      </c>
      <c r="AQ414" t="s">
        <v>100</v>
      </c>
      <c r="AR414" t="s">
        <v>2020</v>
      </c>
      <c r="AS414" t="s">
        <v>100</v>
      </c>
      <c r="AT414" t="s">
        <v>2021</v>
      </c>
      <c r="AU414" t="s">
        <v>98</v>
      </c>
      <c r="AW414" t="s">
        <v>98</v>
      </c>
      <c r="AY414" t="s">
        <v>97</v>
      </c>
      <c r="BA414" t="s">
        <v>97</v>
      </c>
      <c r="BC414" t="s">
        <v>98</v>
      </c>
      <c r="BD414">
        <v>0</v>
      </c>
      <c r="BE414" t="s">
        <v>98</v>
      </c>
      <c r="BF414" t="s">
        <v>98</v>
      </c>
      <c r="BH414" t="s">
        <v>98</v>
      </c>
      <c r="BJ414" t="s">
        <v>98</v>
      </c>
      <c r="BL414" t="s">
        <v>98</v>
      </c>
      <c r="BN414" t="s">
        <v>98</v>
      </c>
      <c r="BP414" t="s">
        <v>98</v>
      </c>
      <c r="BR414" t="s">
        <v>98</v>
      </c>
      <c r="BT414" t="s">
        <v>98</v>
      </c>
      <c r="BU414" t="s">
        <v>98</v>
      </c>
      <c r="BV414" t="s">
        <v>98</v>
      </c>
      <c r="BW414" t="s">
        <v>98</v>
      </c>
      <c r="BY414" t="s">
        <v>98</v>
      </c>
      <c r="CA414" t="s">
        <v>100</v>
      </c>
      <c r="CB414" t="s">
        <v>2021</v>
      </c>
      <c r="CC414" t="s">
        <v>97</v>
      </c>
      <c r="CE414" t="s">
        <v>97</v>
      </c>
      <c r="CG414" t="s">
        <v>97</v>
      </c>
      <c r="CI414" t="s">
        <v>98</v>
      </c>
      <c r="CJ414" t="s">
        <v>2876</v>
      </c>
      <c r="CK414" t="s">
        <v>2876</v>
      </c>
      <c r="CL414" t="b">
        <f t="shared" si="18"/>
        <v>1</v>
      </c>
      <c r="CM414" t="s">
        <v>2876</v>
      </c>
      <c r="CN414" t="s">
        <v>2872</v>
      </c>
      <c r="CO414" t="b">
        <f t="shared" si="19"/>
        <v>0</v>
      </c>
      <c r="CP414" t="s">
        <v>2905</v>
      </c>
      <c r="CQ414" t="s">
        <v>2905</v>
      </c>
      <c r="CR414" t="b">
        <f t="shared" si="20"/>
        <v>1</v>
      </c>
    </row>
    <row r="415" spans="1:96" x14ac:dyDescent="0.35">
      <c r="A415" s="1">
        <v>43388.340590277781</v>
      </c>
      <c r="B415">
        <v>610</v>
      </c>
      <c r="C415" t="s">
        <v>2022</v>
      </c>
      <c r="D415" t="s">
        <v>82</v>
      </c>
      <c r="E415">
        <v>79051</v>
      </c>
      <c r="F415" t="s">
        <v>1760</v>
      </c>
      <c r="G415" t="s">
        <v>791</v>
      </c>
      <c r="H415" t="s">
        <v>1761</v>
      </c>
      <c r="I415" s="1">
        <v>43418.142789351848</v>
      </c>
      <c r="J415">
        <v>3154</v>
      </c>
      <c r="K415">
        <v>4</v>
      </c>
      <c r="L415">
        <v>40</v>
      </c>
      <c r="M415">
        <v>10</v>
      </c>
      <c r="N415" t="b">
        <v>0</v>
      </c>
      <c r="R415" t="s">
        <v>86</v>
      </c>
      <c r="T415" t="s">
        <v>2023</v>
      </c>
      <c r="U415" t="s">
        <v>2024</v>
      </c>
      <c r="V415" t="s">
        <v>1665</v>
      </c>
      <c r="W415" t="s">
        <v>90</v>
      </c>
      <c r="Y415" t="s">
        <v>91</v>
      </c>
      <c r="Z415" t="s">
        <v>2025</v>
      </c>
      <c r="AA415" t="s">
        <v>1665</v>
      </c>
      <c r="AB415" t="s">
        <v>310</v>
      </c>
      <c r="AC415" t="s">
        <v>491</v>
      </c>
      <c r="AD415" t="s">
        <v>1667</v>
      </c>
      <c r="AF415" t="s">
        <v>2026</v>
      </c>
      <c r="AI415" t="s">
        <v>152</v>
      </c>
      <c r="AK415" t="s">
        <v>97</v>
      </c>
      <c r="AM415" t="s">
        <v>98</v>
      </c>
      <c r="AO415" t="s">
        <v>100</v>
      </c>
      <c r="AP415" t="s">
        <v>2027</v>
      </c>
      <c r="AQ415" t="s">
        <v>100</v>
      </c>
      <c r="AR415" t="s">
        <v>1765</v>
      </c>
      <c r="AS415" t="s">
        <v>100</v>
      </c>
      <c r="AT415" t="s">
        <v>1766</v>
      </c>
      <c r="AU415" t="s">
        <v>98</v>
      </c>
      <c r="AW415" t="s">
        <v>98</v>
      </c>
      <c r="AY415" t="s">
        <v>100</v>
      </c>
      <c r="AZ415" t="s">
        <v>2028</v>
      </c>
      <c r="BA415" t="s">
        <v>100</v>
      </c>
      <c r="BB415" t="s">
        <v>2029</v>
      </c>
      <c r="BC415" t="s">
        <v>98</v>
      </c>
      <c r="BD415">
        <v>0</v>
      </c>
      <c r="BE415" t="s">
        <v>98</v>
      </c>
      <c r="BF415" t="s">
        <v>98</v>
      </c>
      <c r="BH415" t="s">
        <v>98</v>
      </c>
      <c r="BJ415" t="s">
        <v>98</v>
      </c>
      <c r="BL415" t="s">
        <v>98</v>
      </c>
      <c r="BN415" t="s">
        <v>98</v>
      </c>
      <c r="BP415" t="s">
        <v>98</v>
      </c>
      <c r="BR415" t="s">
        <v>98</v>
      </c>
      <c r="BT415" t="s">
        <v>98</v>
      </c>
      <c r="BU415" t="s">
        <v>98</v>
      </c>
      <c r="BV415" t="s">
        <v>98</v>
      </c>
      <c r="BW415" t="s">
        <v>98</v>
      </c>
      <c r="BY415" t="s">
        <v>98</v>
      </c>
      <c r="CA415" t="s">
        <v>100</v>
      </c>
      <c r="CB415" t="s">
        <v>1766</v>
      </c>
      <c r="CC415" t="s">
        <v>97</v>
      </c>
      <c r="CE415" t="s">
        <v>97</v>
      </c>
      <c r="CG415" t="s">
        <v>97</v>
      </c>
      <c r="CI415" t="s">
        <v>98</v>
      </c>
      <c r="CJ415" t="s">
        <v>2872</v>
      </c>
      <c r="CK415" t="s">
        <v>2872</v>
      </c>
      <c r="CL415" t="b">
        <f t="shared" si="18"/>
        <v>1</v>
      </c>
      <c r="CM415" t="s">
        <v>2872</v>
      </c>
      <c r="CN415" t="s">
        <v>2872</v>
      </c>
      <c r="CO415" t="b">
        <f t="shared" si="19"/>
        <v>1</v>
      </c>
      <c r="CP415" t="s">
        <v>98</v>
      </c>
      <c r="CQ415" t="s">
        <v>2872</v>
      </c>
      <c r="CR415" t="b">
        <f t="shared" si="20"/>
        <v>0</v>
      </c>
    </row>
    <row r="416" spans="1:96" x14ac:dyDescent="0.35">
      <c r="A416" s="1">
        <v>43388.388425925928</v>
      </c>
      <c r="B416">
        <v>681</v>
      </c>
      <c r="C416" t="s">
        <v>2030</v>
      </c>
      <c r="D416" t="s">
        <v>82</v>
      </c>
      <c r="E416">
        <v>78607</v>
      </c>
      <c r="F416" t="s">
        <v>1661</v>
      </c>
      <c r="G416" t="s">
        <v>1662</v>
      </c>
      <c r="H416" t="s">
        <v>362</v>
      </c>
      <c r="I416" s="1">
        <v>43405.95820601852</v>
      </c>
      <c r="J416">
        <v>806</v>
      </c>
      <c r="K416">
        <v>5.5</v>
      </c>
      <c r="L416">
        <v>55</v>
      </c>
      <c r="M416">
        <v>10</v>
      </c>
      <c r="N416" t="b">
        <v>0</v>
      </c>
      <c r="R416" t="s">
        <v>86</v>
      </c>
      <c r="T416" t="s">
        <v>303</v>
      </c>
      <c r="U416" t="s">
        <v>2031</v>
      </c>
      <c r="V416" t="s">
        <v>1665</v>
      </c>
      <c r="W416" t="s">
        <v>90</v>
      </c>
      <c r="Y416" t="s">
        <v>91</v>
      </c>
      <c r="Z416" t="s">
        <v>2032</v>
      </c>
      <c r="AA416" t="s">
        <v>1665</v>
      </c>
      <c r="AB416" t="s">
        <v>310</v>
      </c>
      <c r="AC416" t="s">
        <v>491</v>
      </c>
      <c r="AD416" t="s">
        <v>1667</v>
      </c>
      <c r="AF416" t="s">
        <v>2033</v>
      </c>
      <c r="AI416" t="s">
        <v>96</v>
      </c>
      <c r="AK416" t="s">
        <v>97</v>
      </c>
      <c r="AM416" t="s">
        <v>98</v>
      </c>
      <c r="AO416" t="s">
        <v>100</v>
      </c>
      <c r="AP416" t="s">
        <v>2034</v>
      </c>
      <c r="AQ416" t="s">
        <v>100</v>
      </c>
      <c r="AR416" t="s">
        <v>1672</v>
      </c>
      <c r="AS416" t="s">
        <v>100</v>
      </c>
      <c r="AT416" t="s">
        <v>1738</v>
      </c>
      <c r="AU416" t="s">
        <v>98</v>
      </c>
      <c r="AW416" t="s">
        <v>98</v>
      </c>
      <c r="AY416" t="s">
        <v>97</v>
      </c>
      <c r="BA416" t="s">
        <v>104</v>
      </c>
      <c r="BB416" t="s">
        <v>1692</v>
      </c>
      <c r="BC416" t="s">
        <v>98</v>
      </c>
      <c r="BD416">
        <v>0</v>
      </c>
      <c r="BE416" t="s">
        <v>98</v>
      </c>
      <c r="BF416" t="s">
        <v>98</v>
      </c>
      <c r="BH416" t="s">
        <v>98</v>
      </c>
      <c r="BJ416" t="s">
        <v>98</v>
      </c>
      <c r="BL416" t="s">
        <v>98</v>
      </c>
      <c r="BN416" t="s">
        <v>98</v>
      </c>
      <c r="BP416" t="s">
        <v>98</v>
      </c>
      <c r="BR416" t="s">
        <v>98</v>
      </c>
      <c r="BT416" t="s">
        <v>98</v>
      </c>
      <c r="BU416" t="s">
        <v>98</v>
      </c>
      <c r="BV416" t="s">
        <v>98</v>
      </c>
      <c r="BW416" t="s">
        <v>98</v>
      </c>
      <c r="BY416" t="s">
        <v>98</v>
      </c>
      <c r="CA416" t="s">
        <v>100</v>
      </c>
      <c r="CB416" t="s">
        <v>1738</v>
      </c>
      <c r="CC416" t="s">
        <v>97</v>
      </c>
      <c r="CE416" t="s">
        <v>97</v>
      </c>
      <c r="CG416" t="s">
        <v>97</v>
      </c>
      <c r="CI416" t="s">
        <v>98</v>
      </c>
      <c r="CJ416" t="s">
        <v>2873</v>
      </c>
      <c r="CK416" t="s">
        <v>2873</v>
      </c>
      <c r="CL416" t="b">
        <f t="shared" si="18"/>
        <v>1</v>
      </c>
      <c r="CM416" t="s">
        <v>2873</v>
      </c>
      <c r="CN416" t="s">
        <v>2873</v>
      </c>
      <c r="CO416" t="b">
        <f t="shared" si="19"/>
        <v>1</v>
      </c>
      <c r="CP416" t="s">
        <v>2872</v>
      </c>
      <c r="CQ416" t="s">
        <v>2873</v>
      </c>
      <c r="CR416" t="b">
        <f t="shared" si="20"/>
        <v>0</v>
      </c>
    </row>
    <row r="417" spans="1:96" x14ac:dyDescent="0.35">
      <c r="A417" s="1">
        <v>43395.594328703701</v>
      </c>
      <c r="B417">
        <v>845</v>
      </c>
      <c r="C417" t="s">
        <v>2035</v>
      </c>
      <c r="D417" t="s">
        <v>82</v>
      </c>
      <c r="E417">
        <v>79736</v>
      </c>
      <c r="F417" t="s">
        <v>1661</v>
      </c>
      <c r="G417" t="s">
        <v>1662</v>
      </c>
      <c r="H417" t="s">
        <v>362</v>
      </c>
      <c r="I417" s="1">
        <v>43424.122800925928</v>
      </c>
      <c r="J417">
        <v>1499</v>
      </c>
      <c r="K417">
        <v>7.5</v>
      </c>
      <c r="L417">
        <v>46.88</v>
      </c>
      <c r="M417">
        <v>16</v>
      </c>
      <c r="N417" t="b">
        <v>0</v>
      </c>
      <c r="R417" t="s">
        <v>86</v>
      </c>
      <c r="T417" t="s">
        <v>2036</v>
      </c>
      <c r="U417" t="s">
        <v>2037</v>
      </c>
      <c r="V417" t="s">
        <v>1665</v>
      </c>
      <c r="W417" t="s">
        <v>90</v>
      </c>
      <c r="Y417" t="s">
        <v>91</v>
      </c>
      <c r="Z417" t="s">
        <v>2038</v>
      </c>
      <c r="AA417" t="s">
        <v>1665</v>
      </c>
      <c r="AB417" t="s">
        <v>241</v>
      </c>
      <c r="AC417" t="s">
        <v>1689</v>
      </c>
      <c r="AD417" t="s">
        <v>1667</v>
      </c>
      <c r="AF417" t="s">
        <v>2039</v>
      </c>
      <c r="AI417" t="s">
        <v>96</v>
      </c>
      <c r="AK417" t="s">
        <v>97</v>
      </c>
      <c r="AM417" t="s">
        <v>98</v>
      </c>
      <c r="AO417" t="s">
        <v>100</v>
      </c>
      <c r="AP417" t="s">
        <v>2040</v>
      </c>
      <c r="AQ417" t="s">
        <v>100</v>
      </c>
      <c r="AR417" t="s">
        <v>1672</v>
      </c>
      <c r="AS417" t="s">
        <v>98</v>
      </c>
      <c r="AU417" t="s">
        <v>97</v>
      </c>
      <c r="AW417" t="s">
        <v>100</v>
      </c>
      <c r="AX417" t="s">
        <v>163</v>
      </c>
      <c r="AY417" t="s">
        <v>98</v>
      </c>
      <c r="BA417" t="s">
        <v>104</v>
      </c>
      <c r="BB417" t="s">
        <v>1692</v>
      </c>
      <c r="BC417" t="s">
        <v>2041</v>
      </c>
      <c r="BD417">
        <v>310</v>
      </c>
      <c r="BE417" t="s">
        <v>2897</v>
      </c>
      <c r="BF417" t="s">
        <v>100</v>
      </c>
      <c r="BG417" t="s">
        <v>2042</v>
      </c>
      <c r="BH417" t="s">
        <v>97</v>
      </c>
      <c r="BJ417" t="s">
        <v>97</v>
      </c>
      <c r="BL417" t="s">
        <v>100</v>
      </c>
      <c r="BM417" t="s">
        <v>1978</v>
      </c>
      <c r="BN417" t="s">
        <v>98</v>
      </c>
      <c r="BP417" t="s">
        <v>100</v>
      </c>
      <c r="BQ417" t="s">
        <v>2043</v>
      </c>
      <c r="BR417" t="s">
        <v>97</v>
      </c>
      <c r="BT417" t="s">
        <v>98</v>
      </c>
      <c r="BU417" t="s">
        <v>98</v>
      </c>
      <c r="BV417" t="s">
        <v>98</v>
      </c>
      <c r="BW417" t="s">
        <v>98</v>
      </c>
      <c r="BY417" t="s">
        <v>98</v>
      </c>
      <c r="CA417" t="s">
        <v>100</v>
      </c>
      <c r="CB417" t="s">
        <v>1749</v>
      </c>
      <c r="CC417" t="s">
        <v>100</v>
      </c>
      <c r="CD417" t="s">
        <v>163</v>
      </c>
      <c r="CE417" t="s">
        <v>97</v>
      </c>
      <c r="CG417" t="s">
        <v>97</v>
      </c>
      <c r="CI417" t="s">
        <v>98</v>
      </c>
      <c r="CJ417" t="s">
        <v>2874</v>
      </c>
      <c r="CK417" t="s">
        <v>2874</v>
      </c>
      <c r="CL417" t="b">
        <f t="shared" si="18"/>
        <v>1</v>
      </c>
      <c r="CM417" t="s">
        <v>2874</v>
      </c>
      <c r="CN417" t="s">
        <v>2874</v>
      </c>
      <c r="CO417" t="b">
        <f t="shared" si="19"/>
        <v>1</v>
      </c>
      <c r="CP417" t="s">
        <v>2873</v>
      </c>
      <c r="CQ417" t="s">
        <v>2874</v>
      </c>
      <c r="CR417" t="b">
        <f t="shared" si="20"/>
        <v>0</v>
      </c>
    </row>
    <row r="418" spans="1:96" x14ac:dyDescent="0.35">
      <c r="A418" s="1">
        <v>43388.551886574074</v>
      </c>
      <c r="B418">
        <v>1566</v>
      </c>
      <c r="C418" t="s">
        <v>2044</v>
      </c>
      <c r="D418" t="s">
        <v>82</v>
      </c>
      <c r="E418">
        <v>78863</v>
      </c>
      <c r="F418" t="s">
        <v>1661</v>
      </c>
      <c r="G418" t="s">
        <v>1662</v>
      </c>
      <c r="H418" t="s">
        <v>362</v>
      </c>
      <c r="I418" s="1">
        <v>43409.909780092596</v>
      </c>
      <c r="J418">
        <v>1666</v>
      </c>
      <c r="K418">
        <v>6</v>
      </c>
      <c r="L418">
        <v>60</v>
      </c>
      <c r="M418">
        <v>10</v>
      </c>
      <c r="N418" t="b">
        <v>0</v>
      </c>
      <c r="R418" t="s">
        <v>86</v>
      </c>
      <c r="T418" t="s">
        <v>2045</v>
      </c>
      <c r="U418" t="s">
        <v>2046</v>
      </c>
      <c r="V418" t="s">
        <v>1665</v>
      </c>
      <c r="W418" t="s">
        <v>90</v>
      </c>
      <c r="Y418" t="s">
        <v>91</v>
      </c>
      <c r="Z418" t="s">
        <v>2047</v>
      </c>
      <c r="AA418" t="s">
        <v>1665</v>
      </c>
      <c r="AB418" t="s">
        <v>241</v>
      </c>
      <c r="AC418" t="s">
        <v>1689</v>
      </c>
      <c r="AD418" t="s">
        <v>1667</v>
      </c>
      <c r="AF418" t="s">
        <v>2048</v>
      </c>
      <c r="AG418" t="s">
        <v>125</v>
      </c>
      <c r="AI418" t="s">
        <v>96</v>
      </c>
      <c r="AK418" t="s">
        <v>97</v>
      </c>
      <c r="AM418" t="s">
        <v>98</v>
      </c>
      <c r="AO418" t="s">
        <v>100</v>
      </c>
      <c r="AP418" t="s">
        <v>2049</v>
      </c>
      <c r="AQ418" t="s">
        <v>100</v>
      </c>
      <c r="AR418" t="s">
        <v>1672</v>
      </c>
      <c r="AS418" t="s">
        <v>97</v>
      </c>
      <c r="AU418" t="s">
        <v>98</v>
      </c>
      <c r="AW418" t="s">
        <v>98</v>
      </c>
      <c r="AY418" t="s">
        <v>100</v>
      </c>
      <c r="AZ418" t="s">
        <v>2050</v>
      </c>
      <c r="BA418" t="s">
        <v>100</v>
      </c>
      <c r="BB418" t="s">
        <v>263</v>
      </c>
      <c r="BC418" t="s">
        <v>98</v>
      </c>
      <c r="BD418">
        <v>0</v>
      </c>
      <c r="BE418" t="s">
        <v>98</v>
      </c>
      <c r="BF418" t="s">
        <v>98</v>
      </c>
      <c r="BH418" t="s">
        <v>98</v>
      </c>
      <c r="BJ418" t="s">
        <v>98</v>
      </c>
      <c r="BL418" t="s">
        <v>98</v>
      </c>
      <c r="BN418" t="s">
        <v>98</v>
      </c>
      <c r="BP418" t="s">
        <v>98</v>
      </c>
      <c r="BR418" t="s">
        <v>98</v>
      </c>
      <c r="BT418" t="s">
        <v>98</v>
      </c>
      <c r="BU418" t="s">
        <v>98</v>
      </c>
      <c r="BV418" t="s">
        <v>98</v>
      </c>
      <c r="BW418" t="s">
        <v>98</v>
      </c>
      <c r="BY418" t="s">
        <v>98</v>
      </c>
      <c r="CA418" t="s">
        <v>97</v>
      </c>
      <c r="CC418" t="s">
        <v>97</v>
      </c>
      <c r="CE418" t="s">
        <v>97</v>
      </c>
      <c r="CG418" t="s">
        <v>97</v>
      </c>
      <c r="CI418" t="s">
        <v>98</v>
      </c>
      <c r="CJ418" t="s">
        <v>2875</v>
      </c>
      <c r="CK418" t="s">
        <v>2874</v>
      </c>
      <c r="CL418" t="b">
        <f t="shared" si="18"/>
        <v>0</v>
      </c>
      <c r="CM418" t="s">
        <v>2875</v>
      </c>
      <c r="CN418" t="s">
        <v>2875</v>
      </c>
      <c r="CO418" t="b">
        <f t="shared" si="19"/>
        <v>1</v>
      </c>
      <c r="CP418" t="s">
        <v>2874</v>
      </c>
      <c r="CQ418" t="s">
        <v>2875</v>
      </c>
      <c r="CR418" t="b">
        <f t="shared" si="20"/>
        <v>0</v>
      </c>
    </row>
    <row r="419" spans="1:96" x14ac:dyDescent="0.35">
      <c r="A419" s="1">
        <v>43388.575624999998</v>
      </c>
      <c r="B419">
        <v>557</v>
      </c>
      <c r="C419" t="s">
        <v>2051</v>
      </c>
      <c r="D419" t="s">
        <v>82</v>
      </c>
      <c r="E419">
        <v>78867</v>
      </c>
      <c r="F419" t="s">
        <v>1661</v>
      </c>
      <c r="G419" t="s">
        <v>1662</v>
      </c>
      <c r="H419" t="s">
        <v>362</v>
      </c>
      <c r="I419" s="1">
        <v>43409.929178240738</v>
      </c>
      <c r="J419">
        <v>733</v>
      </c>
      <c r="K419">
        <v>6</v>
      </c>
      <c r="L419">
        <v>60</v>
      </c>
      <c r="M419">
        <v>10</v>
      </c>
      <c r="N419" t="b">
        <v>0</v>
      </c>
      <c r="R419" t="s">
        <v>86</v>
      </c>
      <c r="T419" t="s">
        <v>2052</v>
      </c>
      <c r="U419" t="s">
        <v>2053</v>
      </c>
      <c r="V419" t="s">
        <v>1665</v>
      </c>
      <c r="W419" t="s">
        <v>90</v>
      </c>
      <c r="Y419" t="s">
        <v>91</v>
      </c>
      <c r="Z419" t="s">
        <v>2054</v>
      </c>
      <c r="AA419" t="s">
        <v>1665</v>
      </c>
      <c r="AB419" t="s">
        <v>241</v>
      </c>
      <c r="AC419" t="s">
        <v>1689</v>
      </c>
      <c r="AD419" t="s">
        <v>1667</v>
      </c>
      <c r="AF419" t="s">
        <v>2055</v>
      </c>
      <c r="AG419" t="s">
        <v>125</v>
      </c>
      <c r="AI419" t="s">
        <v>152</v>
      </c>
      <c r="AK419" t="s">
        <v>97</v>
      </c>
      <c r="AM419" t="s">
        <v>98</v>
      </c>
      <c r="AO419" t="s">
        <v>100</v>
      </c>
      <c r="AP419" t="s">
        <v>1889</v>
      </c>
      <c r="AQ419" t="s">
        <v>100</v>
      </c>
      <c r="AR419" t="s">
        <v>1672</v>
      </c>
      <c r="AS419" t="s">
        <v>100</v>
      </c>
      <c r="AT419" t="s">
        <v>1738</v>
      </c>
      <c r="AU419" t="s">
        <v>98</v>
      </c>
      <c r="AW419" t="s">
        <v>98</v>
      </c>
      <c r="AY419" t="s">
        <v>97</v>
      </c>
      <c r="BA419" t="s">
        <v>97</v>
      </c>
      <c r="BC419" t="s">
        <v>98</v>
      </c>
      <c r="BD419">
        <v>0</v>
      </c>
      <c r="BE419" t="s">
        <v>98</v>
      </c>
      <c r="BF419" t="s">
        <v>98</v>
      </c>
      <c r="BH419" t="s">
        <v>98</v>
      </c>
      <c r="BJ419" t="s">
        <v>98</v>
      </c>
      <c r="BL419" t="s">
        <v>98</v>
      </c>
      <c r="BN419" t="s">
        <v>98</v>
      </c>
      <c r="BP419" t="s">
        <v>98</v>
      </c>
      <c r="BR419" t="s">
        <v>98</v>
      </c>
      <c r="BT419" t="s">
        <v>98</v>
      </c>
      <c r="BU419" t="s">
        <v>98</v>
      </c>
      <c r="BV419" t="s">
        <v>98</v>
      </c>
      <c r="BW419" t="s">
        <v>98</v>
      </c>
      <c r="BY419" t="s">
        <v>98</v>
      </c>
      <c r="CA419" t="s">
        <v>100</v>
      </c>
      <c r="CB419" t="s">
        <v>1738</v>
      </c>
      <c r="CC419" t="s">
        <v>97</v>
      </c>
      <c r="CE419" t="s">
        <v>97</v>
      </c>
      <c r="CG419" t="s">
        <v>97</v>
      </c>
      <c r="CI419" t="s">
        <v>98</v>
      </c>
      <c r="CJ419" t="s">
        <v>2875</v>
      </c>
      <c r="CK419" t="s">
        <v>2875</v>
      </c>
      <c r="CL419" t="b">
        <f t="shared" si="18"/>
        <v>1</v>
      </c>
      <c r="CM419" t="s">
        <v>2875</v>
      </c>
      <c r="CN419" t="s">
        <v>2876</v>
      </c>
      <c r="CO419" t="b">
        <f t="shared" si="19"/>
        <v>0</v>
      </c>
      <c r="CP419" t="s">
        <v>2875</v>
      </c>
      <c r="CQ419" t="s">
        <v>2875</v>
      </c>
      <c r="CR419" t="b">
        <f t="shared" si="20"/>
        <v>1</v>
      </c>
    </row>
    <row r="420" spans="1:96" x14ac:dyDescent="0.35">
      <c r="A420" s="1">
        <v>43388.420428240737</v>
      </c>
      <c r="B420">
        <v>664</v>
      </c>
      <c r="C420" t="s">
        <v>2056</v>
      </c>
      <c r="D420" t="s">
        <v>82</v>
      </c>
      <c r="E420">
        <v>78656</v>
      </c>
      <c r="F420" t="s">
        <v>1661</v>
      </c>
      <c r="G420" t="s">
        <v>1662</v>
      </c>
      <c r="H420" t="s">
        <v>362</v>
      </c>
      <c r="I420" s="1">
        <v>43406.198171296295</v>
      </c>
      <c r="J420">
        <v>698</v>
      </c>
      <c r="K420">
        <v>4.5</v>
      </c>
      <c r="L420">
        <v>45</v>
      </c>
      <c r="M420">
        <v>10</v>
      </c>
      <c r="N420" t="b">
        <v>0</v>
      </c>
      <c r="O420" t="s">
        <v>142</v>
      </c>
      <c r="P420" t="s">
        <v>143</v>
      </c>
      <c r="Q420" t="s">
        <v>144</v>
      </c>
      <c r="R420" t="s">
        <v>145</v>
      </c>
      <c r="S420" s="1">
        <v>43415.860277777778</v>
      </c>
      <c r="T420" t="s">
        <v>2057</v>
      </c>
      <c r="U420" t="s">
        <v>2058</v>
      </c>
      <c r="V420" t="s">
        <v>1665</v>
      </c>
      <c r="W420" t="s">
        <v>90</v>
      </c>
      <c r="Y420" t="s">
        <v>91</v>
      </c>
      <c r="Z420" t="s">
        <v>2059</v>
      </c>
      <c r="AA420" t="s">
        <v>1665</v>
      </c>
      <c r="AB420" t="s">
        <v>241</v>
      </c>
      <c r="AC420" t="s">
        <v>1689</v>
      </c>
      <c r="AD420" t="s">
        <v>1667</v>
      </c>
      <c r="AF420" t="s">
        <v>2060</v>
      </c>
      <c r="AI420" t="s">
        <v>96</v>
      </c>
      <c r="AK420" t="s">
        <v>100</v>
      </c>
      <c r="AL420" t="s">
        <v>2061</v>
      </c>
      <c r="AM420" t="s">
        <v>154</v>
      </c>
      <c r="AN420" t="s">
        <v>2061</v>
      </c>
      <c r="AO420" t="s">
        <v>100</v>
      </c>
      <c r="AP420" t="s">
        <v>2062</v>
      </c>
      <c r="AQ420" t="s">
        <v>104</v>
      </c>
      <c r="AR420" t="s">
        <v>1730</v>
      </c>
      <c r="AS420" t="s">
        <v>100</v>
      </c>
      <c r="AT420" t="s">
        <v>1738</v>
      </c>
      <c r="AU420" t="s">
        <v>98</v>
      </c>
      <c r="AW420" t="s">
        <v>98</v>
      </c>
      <c r="AY420" t="s">
        <v>100</v>
      </c>
      <c r="AZ420" t="s">
        <v>2063</v>
      </c>
      <c r="BA420" t="s">
        <v>97</v>
      </c>
      <c r="BC420" t="s">
        <v>98</v>
      </c>
      <c r="BD420">
        <v>0</v>
      </c>
      <c r="BE420" t="s">
        <v>98</v>
      </c>
      <c r="BF420" t="s">
        <v>98</v>
      </c>
      <c r="BH420" t="s">
        <v>98</v>
      </c>
      <c r="BJ420" t="s">
        <v>98</v>
      </c>
      <c r="BL420" t="s">
        <v>98</v>
      </c>
      <c r="BN420" t="s">
        <v>98</v>
      </c>
      <c r="BP420" t="s">
        <v>98</v>
      </c>
      <c r="BR420" t="s">
        <v>98</v>
      </c>
      <c r="BT420" t="s">
        <v>98</v>
      </c>
      <c r="BU420" t="s">
        <v>98</v>
      </c>
      <c r="BV420" t="s">
        <v>98</v>
      </c>
      <c r="BW420" t="s">
        <v>98</v>
      </c>
      <c r="BY420" t="s">
        <v>98</v>
      </c>
      <c r="CA420" t="s">
        <v>100</v>
      </c>
      <c r="CB420" t="s">
        <v>1738</v>
      </c>
      <c r="CC420" t="s">
        <v>97</v>
      </c>
      <c r="CE420" t="s">
        <v>97</v>
      </c>
      <c r="CG420" t="s">
        <v>97</v>
      </c>
      <c r="CI420" t="s">
        <v>98</v>
      </c>
      <c r="CJ420" t="s">
        <v>98</v>
      </c>
      <c r="CK420" t="s">
        <v>98</v>
      </c>
      <c r="CL420" t="b">
        <f t="shared" si="18"/>
        <v>1</v>
      </c>
      <c r="CM420" t="s">
        <v>98</v>
      </c>
      <c r="CN420" t="s">
        <v>98</v>
      </c>
      <c r="CO420" t="b">
        <f t="shared" si="19"/>
        <v>1</v>
      </c>
      <c r="CP420" t="s">
        <v>2905</v>
      </c>
      <c r="CQ420" t="s">
        <v>98</v>
      </c>
      <c r="CR420" t="b">
        <f t="shared" si="20"/>
        <v>0</v>
      </c>
    </row>
    <row r="421" spans="1:96" x14ac:dyDescent="0.35">
      <c r="A421" s="1">
        <v>43388.467581018522</v>
      </c>
      <c r="B421">
        <v>641</v>
      </c>
      <c r="C421" t="s">
        <v>2064</v>
      </c>
      <c r="D421" t="s">
        <v>82</v>
      </c>
      <c r="E421">
        <v>78778</v>
      </c>
      <c r="F421" t="s">
        <v>1661</v>
      </c>
      <c r="G421" t="s">
        <v>1662</v>
      </c>
      <c r="H421" t="s">
        <v>362</v>
      </c>
      <c r="I421" s="1">
        <v>43408.983159722222</v>
      </c>
      <c r="J421">
        <v>691</v>
      </c>
      <c r="K421">
        <v>4</v>
      </c>
      <c r="L421">
        <v>40</v>
      </c>
      <c r="M421">
        <v>10</v>
      </c>
      <c r="N421" t="b">
        <v>0</v>
      </c>
      <c r="R421" t="s">
        <v>86</v>
      </c>
      <c r="T421" t="s">
        <v>2065</v>
      </c>
      <c r="U421" t="s">
        <v>2066</v>
      </c>
      <c r="V421" t="s">
        <v>1665</v>
      </c>
      <c r="W421" t="s">
        <v>90</v>
      </c>
      <c r="Y421" t="s">
        <v>91</v>
      </c>
      <c r="Z421" t="s">
        <v>2067</v>
      </c>
      <c r="AA421" t="s">
        <v>1665</v>
      </c>
      <c r="AB421" t="s">
        <v>241</v>
      </c>
      <c r="AC421" t="s">
        <v>1689</v>
      </c>
      <c r="AD421" t="s">
        <v>1667</v>
      </c>
      <c r="AF421" t="s">
        <v>2068</v>
      </c>
      <c r="AI421" t="s">
        <v>96</v>
      </c>
      <c r="AK421" t="s">
        <v>97</v>
      </c>
      <c r="AM421" t="s">
        <v>98</v>
      </c>
      <c r="AO421" t="s">
        <v>100</v>
      </c>
      <c r="AP421" t="s">
        <v>2069</v>
      </c>
      <c r="AQ421" t="s">
        <v>100</v>
      </c>
      <c r="AR421" t="s">
        <v>1672</v>
      </c>
      <c r="AS421" t="s">
        <v>100</v>
      </c>
      <c r="AT421" t="s">
        <v>1738</v>
      </c>
      <c r="AU421" t="s">
        <v>98</v>
      </c>
      <c r="AW421" t="s">
        <v>98</v>
      </c>
      <c r="AY421" t="s">
        <v>100</v>
      </c>
      <c r="AZ421" t="s">
        <v>2070</v>
      </c>
      <c r="BA421" t="s">
        <v>100</v>
      </c>
      <c r="BB421" t="s">
        <v>263</v>
      </c>
      <c r="BC421" t="s">
        <v>98</v>
      </c>
      <c r="BD421">
        <v>0</v>
      </c>
      <c r="BE421" t="s">
        <v>98</v>
      </c>
      <c r="BF421" t="s">
        <v>98</v>
      </c>
      <c r="BH421" t="s">
        <v>98</v>
      </c>
      <c r="BJ421" t="s">
        <v>98</v>
      </c>
      <c r="BL421" t="s">
        <v>98</v>
      </c>
      <c r="BN421" t="s">
        <v>98</v>
      </c>
      <c r="BP421" t="s">
        <v>98</v>
      </c>
      <c r="BR421" t="s">
        <v>98</v>
      </c>
      <c r="BT421" t="s">
        <v>98</v>
      </c>
      <c r="BU421" t="s">
        <v>98</v>
      </c>
      <c r="BV421" t="s">
        <v>98</v>
      </c>
      <c r="BW421" t="s">
        <v>98</v>
      </c>
      <c r="BY421" t="s">
        <v>98</v>
      </c>
      <c r="CA421" t="s">
        <v>100</v>
      </c>
      <c r="CB421" t="s">
        <v>1738</v>
      </c>
      <c r="CC421" t="s">
        <v>97</v>
      </c>
      <c r="CE421" t="s">
        <v>97</v>
      </c>
      <c r="CG421" t="s">
        <v>97</v>
      </c>
      <c r="CI421" t="s">
        <v>98</v>
      </c>
      <c r="CJ421" t="s">
        <v>2876</v>
      </c>
      <c r="CK421" t="s">
        <v>2876</v>
      </c>
      <c r="CL421" t="b">
        <f t="shared" si="18"/>
        <v>1</v>
      </c>
      <c r="CM421" t="s">
        <v>2876</v>
      </c>
      <c r="CN421" t="s">
        <v>2872</v>
      </c>
      <c r="CO421" t="b">
        <f t="shared" si="19"/>
        <v>0</v>
      </c>
      <c r="CP421" t="s">
        <v>98</v>
      </c>
      <c r="CQ421" t="s">
        <v>2905</v>
      </c>
      <c r="CR421" t="b">
        <f t="shared" si="20"/>
        <v>0</v>
      </c>
    </row>
    <row r="422" spans="1:96" x14ac:dyDescent="0.35">
      <c r="A422" s="1">
        <v>43389.505937499998</v>
      </c>
      <c r="B422">
        <v>754</v>
      </c>
      <c r="C422" t="s">
        <v>2071</v>
      </c>
      <c r="D422" t="s">
        <v>82</v>
      </c>
      <c r="E422">
        <v>79348</v>
      </c>
      <c r="F422" t="s">
        <v>1661</v>
      </c>
      <c r="G422" t="s">
        <v>1662</v>
      </c>
      <c r="H422" t="s">
        <v>362</v>
      </c>
      <c r="I422" s="1">
        <v>43418.066747685189</v>
      </c>
      <c r="J422">
        <v>881</v>
      </c>
      <c r="K422">
        <v>5.5</v>
      </c>
      <c r="L422">
        <v>55</v>
      </c>
      <c r="M422">
        <v>10</v>
      </c>
      <c r="N422" t="b">
        <v>0</v>
      </c>
      <c r="O422" t="s">
        <v>142</v>
      </c>
      <c r="P422" t="s">
        <v>143</v>
      </c>
      <c r="Q422" t="s">
        <v>144</v>
      </c>
      <c r="R422" t="s">
        <v>145</v>
      </c>
      <c r="S422" s="1">
        <v>43419.002442129633</v>
      </c>
      <c r="T422" t="s">
        <v>109</v>
      </c>
      <c r="U422" t="s">
        <v>2072</v>
      </c>
      <c r="V422" t="s">
        <v>1665</v>
      </c>
      <c r="W422" t="s">
        <v>90</v>
      </c>
      <c r="Y422" t="s">
        <v>91</v>
      </c>
      <c r="Z422" t="s">
        <v>2073</v>
      </c>
      <c r="AA422" t="s">
        <v>1665</v>
      </c>
      <c r="AB422" t="s">
        <v>241</v>
      </c>
      <c r="AC422" t="s">
        <v>1689</v>
      </c>
      <c r="AD422" t="s">
        <v>1667</v>
      </c>
      <c r="AF422" t="s">
        <v>1682</v>
      </c>
      <c r="AI422" t="s">
        <v>152</v>
      </c>
      <c r="AK422" t="s">
        <v>97</v>
      </c>
      <c r="AM422" t="s">
        <v>98</v>
      </c>
      <c r="AO422" t="s">
        <v>97</v>
      </c>
      <c r="AP422" t="s">
        <v>2074</v>
      </c>
      <c r="AQ422" t="s">
        <v>100</v>
      </c>
      <c r="AR422" t="s">
        <v>1672</v>
      </c>
      <c r="AS422" t="s">
        <v>100</v>
      </c>
      <c r="AT422" t="s">
        <v>1684</v>
      </c>
      <c r="AU422" t="s">
        <v>98</v>
      </c>
      <c r="AW422" t="s">
        <v>98</v>
      </c>
      <c r="AY422" t="s">
        <v>100</v>
      </c>
      <c r="AZ422" t="s">
        <v>2075</v>
      </c>
      <c r="BA422" t="s">
        <v>104</v>
      </c>
      <c r="BB422" t="s">
        <v>1692</v>
      </c>
      <c r="BC422" t="s">
        <v>98</v>
      </c>
      <c r="BD422">
        <v>0</v>
      </c>
      <c r="BE422" t="s">
        <v>98</v>
      </c>
      <c r="BF422" t="s">
        <v>98</v>
      </c>
      <c r="BH422" t="s">
        <v>98</v>
      </c>
      <c r="BJ422" t="s">
        <v>98</v>
      </c>
      <c r="BL422" t="s">
        <v>98</v>
      </c>
      <c r="BN422" t="s">
        <v>98</v>
      </c>
      <c r="BP422" t="s">
        <v>98</v>
      </c>
      <c r="BR422" t="s">
        <v>98</v>
      </c>
      <c r="BT422" t="s">
        <v>98</v>
      </c>
      <c r="BU422" t="s">
        <v>98</v>
      </c>
      <c r="BV422" t="s">
        <v>98</v>
      </c>
      <c r="BW422" t="s">
        <v>98</v>
      </c>
      <c r="BY422" t="s">
        <v>98</v>
      </c>
      <c r="CA422" t="s">
        <v>100</v>
      </c>
      <c r="CB422" t="s">
        <v>1684</v>
      </c>
      <c r="CC422" t="s">
        <v>97</v>
      </c>
      <c r="CE422" t="s">
        <v>97</v>
      </c>
      <c r="CG422" t="s">
        <v>97</v>
      </c>
      <c r="CI422" t="s">
        <v>98</v>
      </c>
      <c r="CJ422" t="s">
        <v>2872</v>
      </c>
      <c r="CK422" t="s">
        <v>2872</v>
      </c>
      <c r="CL422" t="b">
        <f t="shared" si="18"/>
        <v>1</v>
      </c>
      <c r="CM422" t="s">
        <v>2872</v>
      </c>
      <c r="CN422" t="s">
        <v>2872</v>
      </c>
      <c r="CO422" t="b">
        <f t="shared" si="19"/>
        <v>1</v>
      </c>
      <c r="CP422" t="s">
        <v>2872</v>
      </c>
      <c r="CQ422" t="s">
        <v>2872</v>
      </c>
      <c r="CR422" t="b">
        <f t="shared" si="20"/>
        <v>1</v>
      </c>
    </row>
    <row r="423" spans="1:96" x14ac:dyDescent="0.35">
      <c r="A423" s="1">
        <v>43388.430671296293</v>
      </c>
      <c r="B423">
        <v>792</v>
      </c>
      <c r="C423" t="s">
        <v>2076</v>
      </c>
      <c r="D423" t="s">
        <v>82</v>
      </c>
      <c r="E423">
        <v>78667</v>
      </c>
      <c r="F423" t="s">
        <v>1661</v>
      </c>
      <c r="G423" t="s">
        <v>1662</v>
      </c>
      <c r="H423" t="s">
        <v>362</v>
      </c>
      <c r="I423" s="1">
        <v>43406.162210648145</v>
      </c>
      <c r="J423">
        <v>1105</v>
      </c>
      <c r="K423">
        <v>4</v>
      </c>
      <c r="L423">
        <v>33.33</v>
      </c>
      <c r="M423">
        <v>12</v>
      </c>
      <c r="N423" t="b">
        <v>0</v>
      </c>
      <c r="R423" t="s">
        <v>86</v>
      </c>
      <c r="T423" t="s">
        <v>2077</v>
      </c>
      <c r="U423" t="s">
        <v>2078</v>
      </c>
      <c r="V423" t="s">
        <v>1665</v>
      </c>
      <c r="W423" t="s">
        <v>90</v>
      </c>
      <c r="Y423" t="s">
        <v>91</v>
      </c>
      <c r="Z423" t="s">
        <v>2079</v>
      </c>
      <c r="AA423" t="s">
        <v>1665</v>
      </c>
      <c r="AB423" t="s">
        <v>310</v>
      </c>
      <c r="AC423" t="s">
        <v>491</v>
      </c>
      <c r="AD423" t="s">
        <v>1667</v>
      </c>
      <c r="AF423" t="s">
        <v>2080</v>
      </c>
      <c r="AI423" t="s">
        <v>96</v>
      </c>
      <c r="AK423" t="s">
        <v>97</v>
      </c>
      <c r="AM423" t="s">
        <v>98</v>
      </c>
      <c r="AO423" t="s">
        <v>97</v>
      </c>
      <c r="AQ423" t="s">
        <v>100</v>
      </c>
      <c r="AR423" t="s">
        <v>1672</v>
      </c>
      <c r="AS423" t="s">
        <v>100</v>
      </c>
      <c r="AT423" t="s">
        <v>1738</v>
      </c>
      <c r="AU423" t="s">
        <v>100</v>
      </c>
      <c r="AV423" t="s">
        <v>2081</v>
      </c>
      <c r="AW423" t="s">
        <v>100</v>
      </c>
      <c r="AX423" t="s">
        <v>163</v>
      </c>
      <c r="AY423" t="s">
        <v>100</v>
      </c>
      <c r="AZ423" t="s">
        <v>2082</v>
      </c>
      <c r="BA423" t="s">
        <v>100</v>
      </c>
      <c r="BB423" t="s">
        <v>263</v>
      </c>
      <c r="BC423" t="s">
        <v>98</v>
      </c>
      <c r="BD423">
        <v>0</v>
      </c>
      <c r="BE423" t="s">
        <v>98</v>
      </c>
      <c r="BF423" t="s">
        <v>98</v>
      </c>
      <c r="BH423" t="s">
        <v>98</v>
      </c>
      <c r="BJ423" t="s">
        <v>98</v>
      </c>
      <c r="BL423" t="s">
        <v>98</v>
      </c>
      <c r="BN423" t="s">
        <v>98</v>
      </c>
      <c r="BP423" t="s">
        <v>98</v>
      </c>
      <c r="BR423" t="s">
        <v>98</v>
      </c>
      <c r="BT423" t="s">
        <v>98</v>
      </c>
      <c r="BU423" t="s">
        <v>98</v>
      </c>
      <c r="BV423" t="s">
        <v>98</v>
      </c>
      <c r="BW423" t="s">
        <v>98</v>
      </c>
      <c r="BY423" t="s">
        <v>98</v>
      </c>
      <c r="CA423" t="s">
        <v>100</v>
      </c>
      <c r="CB423" t="s">
        <v>1738</v>
      </c>
      <c r="CC423" t="s">
        <v>100</v>
      </c>
      <c r="CD423" t="s">
        <v>163</v>
      </c>
      <c r="CE423" t="s">
        <v>97</v>
      </c>
      <c r="CG423" t="s">
        <v>97</v>
      </c>
      <c r="CI423" t="s">
        <v>98</v>
      </c>
      <c r="CJ423" t="s">
        <v>2873</v>
      </c>
      <c r="CK423" t="s">
        <v>2873</v>
      </c>
      <c r="CL423" t="b">
        <f t="shared" si="18"/>
        <v>1</v>
      </c>
      <c r="CM423" t="s">
        <v>2873</v>
      </c>
      <c r="CN423" t="s">
        <v>2873</v>
      </c>
      <c r="CO423" t="b">
        <f t="shared" si="19"/>
        <v>1</v>
      </c>
      <c r="CP423" t="s">
        <v>2873</v>
      </c>
      <c r="CQ423" t="s">
        <v>2873</v>
      </c>
      <c r="CR423" t="b">
        <f t="shared" si="20"/>
        <v>1</v>
      </c>
    </row>
    <row r="424" spans="1:96" x14ac:dyDescent="0.35">
      <c r="A424" s="1">
        <v>43389.555625000001</v>
      </c>
      <c r="B424">
        <v>841</v>
      </c>
      <c r="C424" t="s">
        <v>2083</v>
      </c>
      <c r="D424" t="s">
        <v>82</v>
      </c>
      <c r="E424">
        <v>79355</v>
      </c>
      <c r="F424" t="s">
        <v>1661</v>
      </c>
      <c r="G424" t="s">
        <v>1662</v>
      </c>
      <c r="H424" t="s">
        <v>362</v>
      </c>
      <c r="I424" s="1">
        <v>43418.08556712963</v>
      </c>
      <c r="J424">
        <v>1087</v>
      </c>
      <c r="K424">
        <v>6</v>
      </c>
      <c r="L424">
        <v>50</v>
      </c>
      <c r="M424">
        <v>12</v>
      </c>
      <c r="N424" t="b">
        <v>0</v>
      </c>
      <c r="O424" t="s">
        <v>142</v>
      </c>
      <c r="P424" t="s">
        <v>143</v>
      </c>
      <c r="Q424" t="s">
        <v>144</v>
      </c>
      <c r="R424" t="s">
        <v>145</v>
      </c>
      <c r="S424" s="1">
        <v>43419.003078703703</v>
      </c>
      <c r="T424" t="s">
        <v>2084</v>
      </c>
      <c r="U424" t="s">
        <v>2085</v>
      </c>
      <c r="V424" t="s">
        <v>1665</v>
      </c>
      <c r="W424" t="s">
        <v>90</v>
      </c>
      <c r="Y424" t="s">
        <v>91</v>
      </c>
      <c r="Z424" t="s">
        <v>2086</v>
      </c>
      <c r="AA424" t="s">
        <v>1665</v>
      </c>
      <c r="AB424" t="s">
        <v>310</v>
      </c>
      <c r="AC424" t="s">
        <v>491</v>
      </c>
      <c r="AD424" t="s">
        <v>1667</v>
      </c>
      <c r="AF424" t="s">
        <v>2087</v>
      </c>
      <c r="AI424" t="s">
        <v>152</v>
      </c>
      <c r="AK424" t="s">
        <v>97</v>
      </c>
      <c r="AM424" t="s">
        <v>98</v>
      </c>
      <c r="AO424" t="s">
        <v>97</v>
      </c>
      <c r="AP424" t="s">
        <v>2088</v>
      </c>
      <c r="AQ424" t="s">
        <v>100</v>
      </c>
      <c r="AR424" t="s">
        <v>1672</v>
      </c>
      <c r="AS424" t="s">
        <v>100</v>
      </c>
      <c r="AT424" t="s">
        <v>1684</v>
      </c>
      <c r="AU424" t="s">
        <v>100</v>
      </c>
      <c r="AV424" t="s">
        <v>2089</v>
      </c>
      <c r="AW424" t="s">
        <v>100</v>
      </c>
      <c r="AX424" t="s">
        <v>163</v>
      </c>
      <c r="AY424" t="s">
        <v>100</v>
      </c>
      <c r="AZ424" t="s">
        <v>2090</v>
      </c>
      <c r="BA424" t="s">
        <v>97</v>
      </c>
      <c r="BC424" t="s">
        <v>98</v>
      </c>
      <c r="BD424">
        <v>0</v>
      </c>
      <c r="BE424" t="s">
        <v>98</v>
      </c>
      <c r="BF424" t="s">
        <v>98</v>
      </c>
      <c r="BH424" t="s">
        <v>98</v>
      </c>
      <c r="BJ424" t="s">
        <v>98</v>
      </c>
      <c r="BL424" t="s">
        <v>98</v>
      </c>
      <c r="BN424" t="s">
        <v>98</v>
      </c>
      <c r="BP424" t="s">
        <v>98</v>
      </c>
      <c r="BR424" t="s">
        <v>98</v>
      </c>
      <c r="BT424" t="s">
        <v>98</v>
      </c>
      <c r="BU424" t="s">
        <v>98</v>
      </c>
      <c r="BV424" t="s">
        <v>98</v>
      </c>
      <c r="BW424" t="s">
        <v>98</v>
      </c>
      <c r="BY424" t="s">
        <v>98</v>
      </c>
      <c r="CA424" t="s">
        <v>100</v>
      </c>
      <c r="CB424" t="s">
        <v>1684</v>
      </c>
      <c r="CC424" t="s">
        <v>97</v>
      </c>
      <c r="CD424" t="s">
        <v>163</v>
      </c>
      <c r="CE424" t="s">
        <v>97</v>
      </c>
      <c r="CG424" t="s">
        <v>97</v>
      </c>
      <c r="CI424" t="s">
        <v>98</v>
      </c>
      <c r="CJ424" t="s">
        <v>2874</v>
      </c>
      <c r="CK424" t="s">
        <v>2874</v>
      </c>
      <c r="CL424" t="b">
        <f t="shared" si="18"/>
        <v>1</v>
      </c>
      <c r="CM424" t="s">
        <v>2874</v>
      </c>
      <c r="CN424" t="s">
        <v>2874</v>
      </c>
      <c r="CO424" t="b">
        <f t="shared" si="19"/>
        <v>1</v>
      </c>
      <c r="CP424" t="s">
        <v>2874</v>
      </c>
      <c r="CQ424" t="s">
        <v>2874</v>
      </c>
      <c r="CR424" t="b">
        <f t="shared" si="20"/>
        <v>1</v>
      </c>
    </row>
    <row r="425" spans="1:96" x14ac:dyDescent="0.35">
      <c r="A425" s="1">
        <v>43390.601157407407</v>
      </c>
      <c r="B425">
        <v>379</v>
      </c>
      <c r="C425" t="s">
        <v>2091</v>
      </c>
      <c r="D425" t="s">
        <v>82</v>
      </c>
      <c r="E425">
        <v>79551</v>
      </c>
      <c r="F425" t="s">
        <v>1661</v>
      </c>
      <c r="G425" t="s">
        <v>1662</v>
      </c>
      <c r="H425" t="s">
        <v>362</v>
      </c>
      <c r="I425" s="1">
        <v>43420.074525462966</v>
      </c>
      <c r="J425">
        <v>1357</v>
      </c>
      <c r="K425">
        <v>8.5</v>
      </c>
      <c r="L425">
        <v>53.12</v>
      </c>
      <c r="M425">
        <v>16</v>
      </c>
      <c r="N425" t="b">
        <v>0</v>
      </c>
      <c r="O425" t="s">
        <v>142</v>
      </c>
      <c r="P425" t="s">
        <v>143</v>
      </c>
      <c r="Q425" t="s">
        <v>144</v>
      </c>
      <c r="R425" t="s">
        <v>145</v>
      </c>
      <c r="S425" s="1">
        <v>43422.90215277778</v>
      </c>
      <c r="T425" t="s">
        <v>2092</v>
      </c>
      <c r="U425" t="s">
        <v>2093</v>
      </c>
      <c r="V425" t="s">
        <v>1665</v>
      </c>
      <c r="W425" t="s">
        <v>90</v>
      </c>
      <c r="Y425" t="s">
        <v>91</v>
      </c>
      <c r="Z425" t="s">
        <v>2094</v>
      </c>
      <c r="AA425" t="s">
        <v>1665</v>
      </c>
      <c r="AB425" t="s">
        <v>241</v>
      </c>
      <c r="AC425" t="s">
        <v>1689</v>
      </c>
      <c r="AD425" t="s">
        <v>1667</v>
      </c>
      <c r="AF425" t="s">
        <v>2095</v>
      </c>
      <c r="AI425" t="s">
        <v>152</v>
      </c>
      <c r="AK425" t="s">
        <v>97</v>
      </c>
      <c r="AM425" t="s">
        <v>98</v>
      </c>
      <c r="AO425" t="s">
        <v>100</v>
      </c>
      <c r="AP425" t="s">
        <v>2096</v>
      </c>
      <c r="AQ425" t="s">
        <v>100</v>
      </c>
      <c r="AR425" t="s">
        <v>1672</v>
      </c>
      <c r="AS425" t="s">
        <v>98</v>
      </c>
      <c r="AU425" t="s">
        <v>97</v>
      </c>
      <c r="AW425" t="s">
        <v>100</v>
      </c>
      <c r="AX425" t="s">
        <v>163</v>
      </c>
      <c r="AY425" t="s">
        <v>98</v>
      </c>
      <c r="BA425" t="s">
        <v>97</v>
      </c>
      <c r="BC425" t="s">
        <v>2097</v>
      </c>
      <c r="BD425">
        <v>600</v>
      </c>
      <c r="BE425" t="s">
        <v>2898</v>
      </c>
      <c r="BF425" t="s">
        <v>100</v>
      </c>
      <c r="BG425" t="s">
        <v>2098</v>
      </c>
      <c r="BH425" t="s">
        <v>97</v>
      </c>
      <c r="BJ425" t="s">
        <v>97</v>
      </c>
      <c r="BL425" t="s">
        <v>100</v>
      </c>
      <c r="BM425" t="s">
        <v>1976</v>
      </c>
      <c r="BN425" t="s">
        <v>98</v>
      </c>
      <c r="BP425" t="s">
        <v>97</v>
      </c>
      <c r="BQ425" t="s">
        <v>2099</v>
      </c>
      <c r="BR425" t="s">
        <v>104</v>
      </c>
      <c r="BS425" t="s">
        <v>1692</v>
      </c>
      <c r="BT425" t="s">
        <v>98</v>
      </c>
      <c r="BU425" t="s">
        <v>98</v>
      </c>
      <c r="BV425" t="s">
        <v>98</v>
      </c>
      <c r="BW425" t="s">
        <v>98</v>
      </c>
      <c r="BY425" t="s">
        <v>98</v>
      </c>
      <c r="CA425" t="s">
        <v>100</v>
      </c>
      <c r="CB425" t="s">
        <v>2100</v>
      </c>
      <c r="CC425" t="s">
        <v>100</v>
      </c>
      <c r="CD425" t="s">
        <v>163</v>
      </c>
      <c r="CE425" t="s">
        <v>97</v>
      </c>
      <c r="CG425" t="s">
        <v>97</v>
      </c>
      <c r="CI425" t="s">
        <v>98</v>
      </c>
      <c r="CJ425" t="s">
        <v>2875</v>
      </c>
      <c r="CK425" t="s">
        <v>2874</v>
      </c>
      <c r="CL425" t="b">
        <f t="shared" si="18"/>
        <v>0</v>
      </c>
      <c r="CM425" t="s">
        <v>2875</v>
      </c>
      <c r="CN425" t="s">
        <v>2875</v>
      </c>
      <c r="CO425" t="b">
        <f t="shared" si="19"/>
        <v>1</v>
      </c>
      <c r="CP425" t="s">
        <v>2875</v>
      </c>
      <c r="CQ425" t="s">
        <v>2875</v>
      </c>
      <c r="CR425" t="b">
        <f t="shared" si="20"/>
        <v>1</v>
      </c>
    </row>
    <row r="426" spans="1:96" x14ac:dyDescent="0.35">
      <c r="A426" s="1">
        <v>43395.566087962965</v>
      </c>
      <c r="B426">
        <v>689</v>
      </c>
      <c r="C426" t="s">
        <v>2101</v>
      </c>
      <c r="D426" t="s">
        <v>82</v>
      </c>
      <c r="E426">
        <v>79719</v>
      </c>
      <c r="F426" t="s">
        <v>1661</v>
      </c>
      <c r="G426" t="s">
        <v>1662</v>
      </c>
      <c r="H426" t="s">
        <v>362</v>
      </c>
      <c r="I426" s="1">
        <v>43423.985821759263</v>
      </c>
      <c r="J426">
        <v>1639</v>
      </c>
      <c r="K426">
        <v>9</v>
      </c>
      <c r="L426">
        <v>56.25</v>
      </c>
      <c r="M426">
        <v>16</v>
      </c>
      <c r="N426" t="b">
        <v>0</v>
      </c>
      <c r="R426" t="s">
        <v>86</v>
      </c>
      <c r="T426" t="s">
        <v>2092</v>
      </c>
      <c r="U426" t="s">
        <v>2093</v>
      </c>
      <c r="V426" t="s">
        <v>1665</v>
      </c>
      <c r="W426" t="s">
        <v>90</v>
      </c>
      <c r="Y426" t="s">
        <v>91</v>
      </c>
      <c r="Z426" t="s">
        <v>2094</v>
      </c>
      <c r="AA426" t="s">
        <v>1665</v>
      </c>
      <c r="AB426" t="s">
        <v>241</v>
      </c>
      <c r="AC426" t="s">
        <v>1689</v>
      </c>
      <c r="AD426" t="s">
        <v>1667</v>
      </c>
      <c r="AF426" t="s">
        <v>2102</v>
      </c>
      <c r="AI426" t="s">
        <v>152</v>
      </c>
      <c r="AK426" t="s">
        <v>97</v>
      </c>
      <c r="AM426" t="s">
        <v>98</v>
      </c>
      <c r="AO426" t="s">
        <v>100</v>
      </c>
      <c r="AP426" t="s">
        <v>2103</v>
      </c>
      <c r="AQ426" t="s">
        <v>100</v>
      </c>
      <c r="AR426" t="s">
        <v>1672</v>
      </c>
      <c r="AS426" t="s">
        <v>98</v>
      </c>
      <c r="AU426" t="s">
        <v>97</v>
      </c>
      <c r="AW426" t="s">
        <v>100</v>
      </c>
      <c r="AX426" t="s">
        <v>163</v>
      </c>
      <c r="AY426" t="s">
        <v>98</v>
      </c>
      <c r="BA426" t="s">
        <v>97</v>
      </c>
      <c r="BC426" t="s">
        <v>2104</v>
      </c>
      <c r="BD426">
        <v>467</v>
      </c>
      <c r="BE426" t="s">
        <v>2899</v>
      </c>
      <c r="BF426" t="s">
        <v>100</v>
      </c>
      <c r="BG426" t="s">
        <v>2105</v>
      </c>
      <c r="BH426" t="s">
        <v>97</v>
      </c>
      <c r="BJ426" t="s">
        <v>97</v>
      </c>
      <c r="BL426" t="s">
        <v>100</v>
      </c>
      <c r="BM426" t="s">
        <v>1978</v>
      </c>
      <c r="BN426" t="s">
        <v>98</v>
      </c>
      <c r="BP426" t="s">
        <v>97</v>
      </c>
      <c r="BQ426" t="s">
        <v>2106</v>
      </c>
      <c r="BR426" t="s">
        <v>97</v>
      </c>
      <c r="BT426" t="s">
        <v>98</v>
      </c>
      <c r="BU426" t="s">
        <v>98</v>
      </c>
      <c r="BV426" t="s">
        <v>98</v>
      </c>
      <c r="BW426" t="s">
        <v>98</v>
      </c>
      <c r="BY426" t="s">
        <v>98</v>
      </c>
      <c r="CA426" t="s">
        <v>100</v>
      </c>
      <c r="CB426" t="s">
        <v>1758</v>
      </c>
      <c r="CC426" t="s">
        <v>100</v>
      </c>
      <c r="CD426" t="s">
        <v>163</v>
      </c>
      <c r="CE426" t="s">
        <v>97</v>
      </c>
      <c r="CG426" t="s">
        <v>97</v>
      </c>
      <c r="CI426" t="s">
        <v>98</v>
      </c>
      <c r="CJ426" t="s">
        <v>2875</v>
      </c>
      <c r="CK426" t="s">
        <v>2875</v>
      </c>
      <c r="CL426" t="b">
        <f t="shared" si="18"/>
        <v>1</v>
      </c>
      <c r="CM426" t="s">
        <v>2875</v>
      </c>
      <c r="CN426" t="s">
        <v>2876</v>
      </c>
      <c r="CO426" t="b">
        <f t="shared" si="19"/>
        <v>0</v>
      </c>
      <c r="CP426" t="s">
        <v>2905</v>
      </c>
      <c r="CQ426" t="s">
        <v>2875</v>
      </c>
      <c r="CR426" t="b">
        <f t="shared" si="20"/>
        <v>0</v>
      </c>
    </row>
    <row r="427" spans="1:96" x14ac:dyDescent="0.35">
      <c r="A427" s="1">
        <v>43389.611111111109</v>
      </c>
      <c r="B427">
        <v>626</v>
      </c>
      <c r="C427" t="s">
        <v>2107</v>
      </c>
      <c r="D427" t="s">
        <v>82</v>
      </c>
      <c r="E427">
        <v>79368</v>
      </c>
      <c r="F427" t="s">
        <v>1661</v>
      </c>
      <c r="G427" t="s">
        <v>1662</v>
      </c>
      <c r="H427" t="s">
        <v>362</v>
      </c>
      <c r="I427" s="1">
        <v>43418.940405092595</v>
      </c>
      <c r="J427">
        <v>724</v>
      </c>
      <c r="K427">
        <v>7</v>
      </c>
      <c r="L427">
        <v>70</v>
      </c>
      <c r="M427">
        <v>10</v>
      </c>
      <c r="N427" t="b">
        <v>0</v>
      </c>
      <c r="R427" t="s">
        <v>86</v>
      </c>
      <c r="T427" t="s">
        <v>2108</v>
      </c>
      <c r="U427" t="s">
        <v>2109</v>
      </c>
      <c r="V427" t="s">
        <v>1665</v>
      </c>
      <c r="W427" t="s">
        <v>90</v>
      </c>
      <c r="Y427" t="s">
        <v>91</v>
      </c>
      <c r="Z427" t="s">
        <v>2110</v>
      </c>
      <c r="AA427" t="s">
        <v>1665</v>
      </c>
      <c r="AB427" t="s">
        <v>241</v>
      </c>
      <c r="AC427" t="s">
        <v>1689</v>
      </c>
      <c r="AD427" t="s">
        <v>1667</v>
      </c>
      <c r="AF427" t="s">
        <v>1786</v>
      </c>
      <c r="AI427" t="s">
        <v>152</v>
      </c>
      <c r="AK427" t="s">
        <v>97</v>
      </c>
      <c r="AM427" t="s">
        <v>98</v>
      </c>
      <c r="AO427" t="s">
        <v>100</v>
      </c>
      <c r="AP427" t="s">
        <v>2111</v>
      </c>
      <c r="AQ427" t="s">
        <v>104</v>
      </c>
      <c r="AR427" t="s">
        <v>1730</v>
      </c>
      <c r="AS427" t="s">
        <v>97</v>
      </c>
      <c r="AU427" t="s">
        <v>98</v>
      </c>
      <c r="AW427" t="s">
        <v>98</v>
      </c>
      <c r="AY427" t="s">
        <v>100</v>
      </c>
      <c r="AZ427" t="s">
        <v>2112</v>
      </c>
      <c r="BA427" t="s">
        <v>104</v>
      </c>
      <c r="BB427" t="s">
        <v>1692</v>
      </c>
      <c r="BC427" t="s">
        <v>98</v>
      </c>
      <c r="BD427">
        <v>0</v>
      </c>
      <c r="BE427" t="s">
        <v>98</v>
      </c>
      <c r="BF427" t="s">
        <v>98</v>
      </c>
      <c r="BH427" t="s">
        <v>98</v>
      </c>
      <c r="BJ427" t="s">
        <v>98</v>
      </c>
      <c r="BL427" t="s">
        <v>98</v>
      </c>
      <c r="BN427" t="s">
        <v>98</v>
      </c>
      <c r="BP427" t="s">
        <v>98</v>
      </c>
      <c r="BR427" t="s">
        <v>98</v>
      </c>
      <c r="BT427" t="s">
        <v>98</v>
      </c>
      <c r="BU427" t="s">
        <v>98</v>
      </c>
      <c r="BV427" t="s">
        <v>98</v>
      </c>
      <c r="BW427" t="s">
        <v>98</v>
      </c>
      <c r="BY427" t="s">
        <v>98</v>
      </c>
      <c r="CA427" t="s">
        <v>97</v>
      </c>
      <c r="CC427" t="s">
        <v>97</v>
      </c>
      <c r="CE427" t="s">
        <v>97</v>
      </c>
      <c r="CG427" t="s">
        <v>97</v>
      </c>
      <c r="CI427" t="s">
        <v>98</v>
      </c>
      <c r="CJ427" t="s">
        <v>98</v>
      </c>
      <c r="CK427" t="s">
        <v>98</v>
      </c>
      <c r="CL427" t="b">
        <f t="shared" si="18"/>
        <v>1</v>
      </c>
      <c r="CM427" t="s">
        <v>98</v>
      </c>
      <c r="CN427" t="s">
        <v>98</v>
      </c>
      <c r="CO427" t="b">
        <f t="shared" si="19"/>
        <v>1</v>
      </c>
      <c r="CP427" t="s">
        <v>98</v>
      </c>
      <c r="CQ427" t="s">
        <v>98</v>
      </c>
      <c r="CR427" t="b">
        <f t="shared" si="20"/>
        <v>1</v>
      </c>
    </row>
    <row r="428" spans="1:96" x14ac:dyDescent="0.35">
      <c r="A428" s="1">
        <v>43389.777453703704</v>
      </c>
      <c r="B428">
        <v>588</v>
      </c>
      <c r="C428" t="s">
        <v>2113</v>
      </c>
      <c r="D428" t="s">
        <v>82</v>
      </c>
      <c r="E428">
        <v>79502</v>
      </c>
      <c r="F428" t="s">
        <v>1661</v>
      </c>
      <c r="G428" t="s">
        <v>1662</v>
      </c>
      <c r="H428" t="s">
        <v>362</v>
      </c>
      <c r="I428" s="1">
        <v>43419.869942129626</v>
      </c>
      <c r="J428">
        <v>679</v>
      </c>
      <c r="K428">
        <v>4</v>
      </c>
      <c r="L428">
        <v>40</v>
      </c>
      <c r="M428">
        <v>10</v>
      </c>
      <c r="N428" t="b">
        <v>0</v>
      </c>
      <c r="R428" t="s">
        <v>86</v>
      </c>
      <c r="T428" t="s">
        <v>1246</v>
      </c>
      <c r="U428" t="s">
        <v>2114</v>
      </c>
      <c r="V428" t="s">
        <v>1665</v>
      </c>
      <c r="W428" t="s">
        <v>90</v>
      </c>
      <c r="Y428" t="s">
        <v>91</v>
      </c>
      <c r="Z428" t="s">
        <v>2115</v>
      </c>
      <c r="AA428" t="s">
        <v>1665</v>
      </c>
      <c r="AB428" t="s">
        <v>241</v>
      </c>
      <c r="AC428" t="s">
        <v>1689</v>
      </c>
      <c r="AD428" t="s">
        <v>1667</v>
      </c>
      <c r="AF428" t="s">
        <v>1786</v>
      </c>
      <c r="AI428" t="s">
        <v>96</v>
      </c>
      <c r="AK428" t="s">
        <v>97</v>
      </c>
      <c r="AM428" t="s">
        <v>98</v>
      </c>
      <c r="AO428" t="s">
        <v>100</v>
      </c>
      <c r="AP428" t="s">
        <v>2116</v>
      </c>
      <c r="AQ428" t="s">
        <v>100</v>
      </c>
      <c r="AR428" t="s">
        <v>1672</v>
      </c>
      <c r="AS428" t="s">
        <v>100</v>
      </c>
      <c r="AT428" t="s">
        <v>1684</v>
      </c>
      <c r="AU428" t="s">
        <v>98</v>
      </c>
      <c r="AW428" t="s">
        <v>98</v>
      </c>
      <c r="AY428" t="s">
        <v>100</v>
      </c>
      <c r="AZ428" t="s">
        <v>1702</v>
      </c>
      <c r="BA428" t="s">
        <v>100</v>
      </c>
      <c r="BB428" t="s">
        <v>263</v>
      </c>
      <c r="BC428" t="s">
        <v>98</v>
      </c>
      <c r="BD428">
        <v>0</v>
      </c>
      <c r="BE428" t="s">
        <v>98</v>
      </c>
      <c r="BF428" t="s">
        <v>98</v>
      </c>
      <c r="BH428" t="s">
        <v>98</v>
      </c>
      <c r="BJ428" t="s">
        <v>98</v>
      </c>
      <c r="BL428" t="s">
        <v>98</v>
      </c>
      <c r="BN428" t="s">
        <v>98</v>
      </c>
      <c r="BP428" t="s">
        <v>98</v>
      </c>
      <c r="BR428" t="s">
        <v>98</v>
      </c>
      <c r="BT428" t="s">
        <v>98</v>
      </c>
      <c r="BU428" t="s">
        <v>98</v>
      </c>
      <c r="BV428" t="s">
        <v>98</v>
      </c>
      <c r="BW428" t="s">
        <v>98</v>
      </c>
      <c r="BY428" t="s">
        <v>98</v>
      </c>
      <c r="CA428" t="s">
        <v>100</v>
      </c>
      <c r="CB428" t="s">
        <v>1684</v>
      </c>
      <c r="CC428" t="s">
        <v>97</v>
      </c>
      <c r="CE428" t="s">
        <v>97</v>
      </c>
      <c r="CG428" t="s">
        <v>97</v>
      </c>
      <c r="CI428" t="s">
        <v>98</v>
      </c>
      <c r="CJ428" t="s">
        <v>2876</v>
      </c>
      <c r="CK428" t="s">
        <v>2876</v>
      </c>
      <c r="CL428" t="b">
        <f t="shared" si="18"/>
        <v>1</v>
      </c>
      <c r="CM428" t="s">
        <v>2876</v>
      </c>
      <c r="CN428" t="s">
        <v>2872</v>
      </c>
      <c r="CO428" t="b">
        <f t="shared" si="19"/>
        <v>0</v>
      </c>
      <c r="CP428" t="s">
        <v>2872</v>
      </c>
      <c r="CQ428" t="s">
        <v>2905</v>
      </c>
      <c r="CR428" t="b">
        <f t="shared" si="20"/>
        <v>0</v>
      </c>
    </row>
    <row r="429" spans="1:96" x14ac:dyDescent="0.35">
      <c r="A429" s="1">
        <v>43395.429930555554</v>
      </c>
      <c r="B429">
        <v>559</v>
      </c>
      <c r="C429" t="s">
        <v>2117</v>
      </c>
      <c r="D429" t="s">
        <v>82</v>
      </c>
      <c r="E429">
        <v>79711</v>
      </c>
      <c r="F429" t="s">
        <v>1661</v>
      </c>
      <c r="G429" t="s">
        <v>1662</v>
      </c>
      <c r="H429" t="s">
        <v>362</v>
      </c>
      <c r="I429" s="1">
        <v>43423.950706018521</v>
      </c>
      <c r="J429">
        <v>1534</v>
      </c>
      <c r="K429">
        <v>4</v>
      </c>
      <c r="L429">
        <v>40</v>
      </c>
      <c r="M429">
        <v>10</v>
      </c>
      <c r="N429" t="b">
        <v>0</v>
      </c>
      <c r="R429" t="s">
        <v>86</v>
      </c>
      <c r="T429" t="s">
        <v>1246</v>
      </c>
      <c r="U429" t="s">
        <v>2114</v>
      </c>
      <c r="V429" t="s">
        <v>1665</v>
      </c>
      <c r="W429" t="s">
        <v>90</v>
      </c>
      <c r="Y429" t="s">
        <v>91</v>
      </c>
      <c r="Z429" t="s">
        <v>2115</v>
      </c>
      <c r="AA429" t="s">
        <v>1665</v>
      </c>
      <c r="AB429" t="s">
        <v>241</v>
      </c>
      <c r="AC429" t="s">
        <v>1689</v>
      </c>
      <c r="AD429" t="s">
        <v>1667</v>
      </c>
      <c r="AF429" t="s">
        <v>2118</v>
      </c>
      <c r="AI429" t="s">
        <v>96</v>
      </c>
      <c r="AK429" t="s">
        <v>97</v>
      </c>
      <c r="AM429" t="s">
        <v>98</v>
      </c>
      <c r="AO429" t="s">
        <v>100</v>
      </c>
      <c r="AP429" t="s">
        <v>2119</v>
      </c>
      <c r="AQ429" t="s">
        <v>100</v>
      </c>
      <c r="AR429" t="s">
        <v>1672</v>
      </c>
      <c r="AS429" t="s">
        <v>100</v>
      </c>
      <c r="AT429" t="s">
        <v>1684</v>
      </c>
      <c r="AU429" t="s">
        <v>98</v>
      </c>
      <c r="AW429" t="s">
        <v>98</v>
      </c>
      <c r="AY429" t="s">
        <v>100</v>
      </c>
      <c r="AZ429" t="s">
        <v>2120</v>
      </c>
      <c r="BA429" t="s">
        <v>100</v>
      </c>
      <c r="BB429" t="s">
        <v>263</v>
      </c>
      <c r="BC429" t="s">
        <v>98</v>
      </c>
      <c r="BD429">
        <v>0</v>
      </c>
      <c r="BE429" t="s">
        <v>98</v>
      </c>
      <c r="BF429" t="s">
        <v>98</v>
      </c>
      <c r="BH429" t="s">
        <v>98</v>
      </c>
      <c r="BJ429" t="s">
        <v>98</v>
      </c>
      <c r="BL429" t="s">
        <v>98</v>
      </c>
      <c r="BN429" t="s">
        <v>98</v>
      </c>
      <c r="BP429" t="s">
        <v>98</v>
      </c>
      <c r="BR429" t="s">
        <v>98</v>
      </c>
      <c r="BT429" t="s">
        <v>98</v>
      </c>
      <c r="BU429" t="s">
        <v>98</v>
      </c>
      <c r="BV429" t="s">
        <v>98</v>
      </c>
      <c r="BW429" t="s">
        <v>98</v>
      </c>
      <c r="BY429" t="s">
        <v>98</v>
      </c>
      <c r="CA429" t="s">
        <v>100</v>
      </c>
      <c r="CB429" t="s">
        <v>1684</v>
      </c>
      <c r="CC429" t="s">
        <v>97</v>
      </c>
      <c r="CE429" t="s">
        <v>97</v>
      </c>
      <c r="CG429" t="s">
        <v>97</v>
      </c>
      <c r="CI429" t="s">
        <v>98</v>
      </c>
      <c r="CJ429" t="s">
        <v>2872</v>
      </c>
      <c r="CK429" t="s">
        <v>2872</v>
      </c>
      <c r="CL429" t="b">
        <f t="shared" si="18"/>
        <v>1</v>
      </c>
      <c r="CM429" t="s">
        <v>2872</v>
      </c>
      <c r="CN429" t="s">
        <v>2872</v>
      </c>
      <c r="CO429" t="b">
        <f t="shared" si="19"/>
        <v>1</v>
      </c>
      <c r="CP429" t="s">
        <v>2873</v>
      </c>
      <c r="CQ429" t="s">
        <v>2872</v>
      </c>
      <c r="CR429" t="b">
        <f t="shared" si="20"/>
        <v>0</v>
      </c>
    </row>
    <row r="430" spans="1:96" x14ac:dyDescent="0.35">
      <c r="A430" s="1">
        <v>43388.872384259259</v>
      </c>
      <c r="B430">
        <v>635</v>
      </c>
      <c r="C430" t="s">
        <v>2121</v>
      </c>
      <c r="D430" t="s">
        <v>82</v>
      </c>
      <c r="E430">
        <v>79257</v>
      </c>
      <c r="F430" t="s">
        <v>1661</v>
      </c>
      <c r="G430" t="s">
        <v>1662</v>
      </c>
      <c r="H430" t="s">
        <v>362</v>
      </c>
      <c r="I430" s="1">
        <v>43417.113738425927</v>
      </c>
      <c r="J430">
        <v>809</v>
      </c>
      <c r="K430">
        <v>5</v>
      </c>
      <c r="L430">
        <v>50</v>
      </c>
      <c r="M430">
        <v>10</v>
      </c>
      <c r="N430" t="b">
        <v>0</v>
      </c>
      <c r="R430" t="s">
        <v>86</v>
      </c>
      <c r="T430" t="s">
        <v>2122</v>
      </c>
      <c r="U430" t="s">
        <v>2123</v>
      </c>
      <c r="V430" t="s">
        <v>1665</v>
      </c>
      <c r="W430" t="s">
        <v>90</v>
      </c>
      <c r="Y430" t="s">
        <v>91</v>
      </c>
      <c r="Z430" t="s">
        <v>2124</v>
      </c>
      <c r="AA430" t="s">
        <v>1665</v>
      </c>
      <c r="AB430" t="s">
        <v>310</v>
      </c>
      <c r="AC430" t="s">
        <v>491</v>
      </c>
      <c r="AD430" t="s">
        <v>1667</v>
      </c>
      <c r="AF430" t="s">
        <v>1707</v>
      </c>
      <c r="AI430" t="s">
        <v>152</v>
      </c>
      <c r="AK430" t="s">
        <v>97</v>
      </c>
      <c r="AM430" t="s">
        <v>98</v>
      </c>
      <c r="AO430" t="s">
        <v>100</v>
      </c>
      <c r="AP430" t="s">
        <v>2125</v>
      </c>
      <c r="AQ430" t="s">
        <v>100</v>
      </c>
      <c r="AR430" t="s">
        <v>1672</v>
      </c>
      <c r="AS430" t="s">
        <v>100</v>
      </c>
      <c r="AT430" t="s">
        <v>1684</v>
      </c>
      <c r="AU430" t="s">
        <v>98</v>
      </c>
      <c r="AW430" t="s">
        <v>98</v>
      </c>
      <c r="AY430" t="s">
        <v>100</v>
      </c>
      <c r="AZ430" t="s">
        <v>2126</v>
      </c>
      <c r="BA430" t="s">
        <v>97</v>
      </c>
      <c r="BC430" t="s">
        <v>98</v>
      </c>
      <c r="BD430">
        <v>0</v>
      </c>
      <c r="BE430" t="s">
        <v>98</v>
      </c>
      <c r="BF430" t="s">
        <v>98</v>
      </c>
      <c r="BH430" t="s">
        <v>98</v>
      </c>
      <c r="BJ430" t="s">
        <v>98</v>
      </c>
      <c r="BL430" t="s">
        <v>98</v>
      </c>
      <c r="BN430" t="s">
        <v>98</v>
      </c>
      <c r="BP430" t="s">
        <v>98</v>
      </c>
      <c r="BR430" t="s">
        <v>98</v>
      </c>
      <c r="BT430" t="s">
        <v>98</v>
      </c>
      <c r="BU430" t="s">
        <v>98</v>
      </c>
      <c r="BV430" t="s">
        <v>98</v>
      </c>
      <c r="BW430" t="s">
        <v>98</v>
      </c>
      <c r="BY430" t="s">
        <v>98</v>
      </c>
      <c r="CA430" t="s">
        <v>100</v>
      </c>
      <c r="CB430" t="s">
        <v>1684</v>
      </c>
      <c r="CC430" t="s">
        <v>97</v>
      </c>
      <c r="CE430" t="s">
        <v>97</v>
      </c>
      <c r="CG430" t="s">
        <v>97</v>
      </c>
      <c r="CI430" t="s">
        <v>98</v>
      </c>
      <c r="CJ430" t="s">
        <v>2873</v>
      </c>
      <c r="CK430" t="s">
        <v>2873</v>
      </c>
      <c r="CL430" t="b">
        <f t="shared" si="18"/>
        <v>1</v>
      </c>
      <c r="CM430" t="s">
        <v>2873</v>
      </c>
      <c r="CN430" t="s">
        <v>2873</v>
      </c>
      <c r="CO430" t="b">
        <f t="shared" si="19"/>
        <v>1</v>
      </c>
      <c r="CP430" t="s">
        <v>2874</v>
      </c>
      <c r="CQ430" t="s">
        <v>2873</v>
      </c>
      <c r="CR430" t="b">
        <f t="shared" si="20"/>
        <v>0</v>
      </c>
    </row>
    <row r="431" spans="1:96" x14ac:dyDescent="0.35">
      <c r="A431" s="1">
        <v>43388.391886574071</v>
      </c>
      <c r="B431">
        <v>748</v>
      </c>
      <c r="C431" t="s">
        <v>2127</v>
      </c>
      <c r="D431" t="s">
        <v>82</v>
      </c>
      <c r="E431">
        <v>78625</v>
      </c>
      <c r="F431" t="s">
        <v>1661</v>
      </c>
      <c r="G431" t="s">
        <v>1662</v>
      </c>
      <c r="H431" t="s">
        <v>362</v>
      </c>
      <c r="I431" s="1">
        <v>43406.016342592593</v>
      </c>
      <c r="J431">
        <v>772</v>
      </c>
      <c r="K431">
        <v>8.5</v>
      </c>
      <c r="L431">
        <v>85</v>
      </c>
      <c r="M431">
        <v>10</v>
      </c>
      <c r="N431" t="b">
        <v>0</v>
      </c>
      <c r="R431" t="s">
        <v>86</v>
      </c>
      <c r="T431" t="s">
        <v>513</v>
      </c>
      <c r="U431" t="s">
        <v>2128</v>
      </c>
      <c r="V431" t="s">
        <v>1665</v>
      </c>
      <c r="W431" t="s">
        <v>90</v>
      </c>
      <c r="Y431" t="s">
        <v>91</v>
      </c>
      <c r="Z431" t="s">
        <v>2129</v>
      </c>
      <c r="AA431" t="s">
        <v>1665</v>
      </c>
      <c r="AB431" t="s">
        <v>310</v>
      </c>
      <c r="AC431" t="s">
        <v>491</v>
      </c>
      <c r="AD431" t="s">
        <v>1667</v>
      </c>
      <c r="AF431" t="s">
        <v>2130</v>
      </c>
      <c r="AG431" t="s">
        <v>125</v>
      </c>
      <c r="AI431" t="s">
        <v>96</v>
      </c>
      <c r="AK431" t="s">
        <v>97</v>
      </c>
      <c r="AM431" t="s">
        <v>98</v>
      </c>
      <c r="AO431" t="s">
        <v>100</v>
      </c>
      <c r="AP431" t="s">
        <v>2131</v>
      </c>
      <c r="AQ431" t="s">
        <v>104</v>
      </c>
      <c r="AR431" t="s">
        <v>1722</v>
      </c>
      <c r="AS431" t="s">
        <v>97</v>
      </c>
      <c r="AU431" t="s">
        <v>98</v>
      </c>
      <c r="AW431" t="s">
        <v>98</v>
      </c>
      <c r="AY431" t="s">
        <v>97</v>
      </c>
      <c r="BA431" t="s">
        <v>97</v>
      </c>
      <c r="BC431" t="s">
        <v>98</v>
      </c>
      <c r="BD431">
        <v>0</v>
      </c>
      <c r="BE431" t="s">
        <v>98</v>
      </c>
      <c r="BF431" t="s">
        <v>98</v>
      </c>
      <c r="BH431" t="s">
        <v>98</v>
      </c>
      <c r="BJ431" t="s">
        <v>98</v>
      </c>
      <c r="BL431" t="s">
        <v>98</v>
      </c>
      <c r="BN431" t="s">
        <v>98</v>
      </c>
      <c r="BP431" t="s">
        <v>98</v>
      </c>
      <c r="BR431" t="s">
        <v>98</v>
      </c>
      <c r="BT431" t="s">
        <v>98</v>
      </c>
      <c r="BU431" t="s">
        <v>98</v>
      </c>
      <c r="BV431" t="s">
        <v>98</v>
      </c>
      <c r="BW431" t="s">
        <v>98</v>
      </c>
      <c r="BY431" t="s">
        <v>98</v>
      </c>
      <c r="CA431" t="s">
        <v>97</v>
      </c>
      <c r="CC431" t="s">
        <v>97</v>
      </c>
      <c r="CE431" t="s">
        <v>97</v>
      </c>
      <c r="CG431" t="s">
        <v>97</v>
      </c>
      <c r="CI431" t="s">
        <v>98</v>
      </c>
      <c r="CJ431" t="s">
        <v>2874</v>
      </c>
      <c r="CK431" t="s">
        <v>2874</v>
      </c>
      <c r="CL431" t="b">
        <f t="shared" si="18"/>
        <v>1</v>
      </c>
      <c r="CM431" t="s">
        <v>2874</v>
      </c>
      <c r="CN431" t="s">
        <v>2874</v>
      </c>
      <c r="CO431" t="b">
        <f t="shared" si="19"/>
        <v>1</v>
      </c>
      <c r="CP431" t="s">
        <v>2875</v>
      </c>
      <c r="CQ431" t="s">
        <v>2874</v>
      </c>
      <c r="CR431" t="b">
        <f t="shared" si="20"/>
        <v>0</v>
      </c>
    </row>
    <row r="432" spans="1:96" x14ac:dyDescent="0.35">
      <c r="A432" s="1">
        <v>43390.456793981481</v>
      </c>
      <c r="B432">
        <v>335</v>
      </c>
      <c r="C432" t="s">
        <v>2132</v>
      </c>
      <c r="D432" t="s">
        <v>82</v>
      </c>
      <c r="E432">
        <v>79548</v>
      </c>
      <c r="F432" t="s">
        <v>1661</v>
      </c>
      <c r="G432" t="s">
        <v>1662</v>
      </c>
      <c r="H432" t="s">
        <v>362</v>
      </c>
      <c r="I432" s="1">
        <v>43420.05028935185</v>
      </c>
      <c r="J432">
        <v>873</v>
      </c>
      <c r="K432">
        <v>6.5</v>
      </c>
      <c r="L432">
        <v>54.17</v>
      </c>
      <c r="M432">
        <v>12</v>
      </c>
      <c r="N432" t="b">
        <v>0</v>
      </c>
      <c r="R432" t="s">
        <v>86</v>
      </c>
      <c r="T432" t="s">
        <v>2133</v>
      </c>
      <c r="U432" t="s">
        <v>2134</v>
      </c>
      <c r="V432" t="s">
        <v>1665</v>
      </c>
      <c r="W432" t="s">
        <v>90</v>
      </c>
      <c r="Y432" t="s">
        <v>91</v>
      </c>
      <c r="Z432" t="s">
        <v>2135</v>
      </c>
      <c r="AA432" t="s">
        <v>1665</v>
      </c>
      <c r="AB432" t="s">
        <v>241</v>
      </c>
      <c r="AC432" t="s">
        <v>1689</v>
      </c>
      <c r="AD432" t="s">
        <v>1667</v>
      </c>
      <c r="AF432" t="s">
        <v>1714</v>
      </c>
      <c r="AI432" t="s">
        <v>152</v>
      </c>
      <c r="AK432" t="s">
        <v>97</v>
      </c>
      <c r="AM432" t="s">
        <v>98</v>
      </c>
      <c r="AO432" t="s">
        <v>97</v>
      </c>
      <c r="AP432" t="s">
        <v>2136</v>
      </c>
      <c r="AQ432" t="s">
        <v>100</v>
      </c>
      <c r="AR432" t="s">
        <v>1672</v>
      </c>
      <c r="AS432" t="s">
        <v>98</v>
      </c>
      <c r="AU432" t="s">
        <v>97</v>
      </c>
      <c r="AW432" t="s">
        <v>100</v>
      </c>
      <c r="AX432" t="s">
        <v>163</v>
      </c>
      <c r="AY432" t="s">
        <v>98</v>
      </c>
      <c r="BA432" t="s">
        <v>104</v>
      </c>
      <c r="BB432" t="s">
        <v>1692</v>
      </c>
      <c r="BC432" t="s">
        <v>2137</v>
      </c>
      <c r="BD432">
        <v>0</v>
      </c>
      <c r="BE432" t="s">
        <v>98</v>
      </c>
      <c r="BF432" t="s">
        <v>98</v>
      </c>
      <c r="BH432" t="s">
        <v>98</v>
      </c>
      <c r="BJ432" t="s">
        <v>98</v>
      </c>
      <c r="BL432" t="s">
        <v>98</v>
      </c>
      <c r="BN432" t="s">
        <v>98</v>
      </c>
      <c r="BP432" t="s">
        <v>97</v>
      </c>
      <c r="BQ432" t="s">
        <v>2138</v>
      </c>
      <c r="BR432" t="s">
        <v>100</v>
      </c>
      <c r="BS432" t="s">
        <v>1748</v>
      </c>
      <c r="BT432" t="s">
        <v>98</v>
      </c>
      <c r="BU432" t="s">
        <v>98</v>
      </c>
      <c r="BV432" t="s">
        <v>98</v>
      </c>
      <c r="BW432" t="s">
        <v>98</v>
      </c>
      <c r="BY432" t="s">
        <v>98</v>
      </c>
      <c r="CA432" t="s">
        <v>100</v>
      </c>
      <c r="CB432" t="s">
        <v>2100</v>
      </c>
      <c r="CC432" t="s">
        <v>100</v>
      </c>
      <c r="CD432" t="s">
        <v>163</v>
      </c>
      <c r="CE432" t="s">
        <v>97</v>
      </c>
      <c r="CG432" t="s">
        <v>97</v>
      </c>
      <c r="CI432" t="s">
        <v>98</v>
      </c>
      <c r="CJ432" t="s">
        <v>2875</v>
      </c>
      <c r="CK432" t="s">
        <v>2874</v>
      </c>
      <c r="CL432" t="b">
        <f t="shared" si="18"/>
        <v>0</v>
      </c>
      <c r="CM432" t="s">
        <v>2875</v>
      </c>
      <c r="CN432" t="s">
        <v>2875</v>
      </c>
      <c r="CO432" t="b">
        <f t="shared" si="19"/>
        <v>1</v>
      </c>
      <c r="CP432" t="s">
        <v>2905</v>
      </c>
      <c r="CQ432" t="s">
        <v>2875</v>
      </c>
      <c r="CR432" t="b">
        <f t="shared" si="20"/>
        <v>0</v>
      </c>
    </row>
    <row r="433" spans="1:96" x14ac:dyDescent="0.35">
      <c r="A433" s="1">
        <v>43388.812627314815</v>
      </c>
      <c r="B433">
        <v>943</v>
      </c>
      <c r="C433" t="s">
        <v>2139</v>
      </c>
      <c r="D433" t="s">
        <v>82</v>
      </c>
      <c r="E433">
        <v>79249</v>
      </c>
      <c r="F433" t="s">
        <v>1661</v>
      </c>
      <c r="G433" t="s">
        <v>1662</v>
      </c>
      <c r="H433" t="s">
        <v>362</v>
      </c>
      <c r="I433" s="1">
        <v>43417.075972222221</v>
      </c>
      <c r="J433">
        <v>1011</v>
      </c>
      <c r="K433">
        <v>4.5</v>
      </c>
      <c r="L433">
        <v>45</v>
      </c>
      <c r="M433">
        <v>10</v>
      </c>
      <c r="N433" t="b">
        <v>0</v>
      </c>
      <c r="R433" t="s">
        <v>86</v>
      </c>
      <c r="T433" t="s">
        <v>2140</v>
      </c>
      <c r="U433" t="s">
        <v>2141</v>
      </c>
      <c r="V433" t="s">
        <v>1665</v>
      </c>
      <c r="W433" t="s">
        <v>90</v>
      </c>
      <c r="Y433" t="s">
        <v>91</v>
      </c>
      <c r="Z433" t="s">
        <v>2142</v>
      </c>
      <c r="AA433" t="s">
        <v>1665</v>
      </c>
      <c r="AB433" t="s">
        <v>241</v>
      </c>
      <c r="AC433" t="s">
        <v>1689</v>
      </c>
      <c r="AD433" t="s">
        <v>1667</v>
      </c>
      <c r="AF433" t="s">
        <v>1786</v>
      </c>
      <c r="AI433" t="s">
        <v>96</v>
      </c>
      <c r="AK433" t="s">
        <v>97</v>
      </c>
      <c r="AM433" t="s">
        <v>98</v>
      </c>
      <c r="AO433" t="s">
        <v>100</v>
      </c>
      <c r="AP433" t="s">
        <v>2143</v>
      </c>
      <c r="AQ433" t="s">
        <v>100</v>
      </c>
      <c r="AR433" t="s">
        <v>1672</v>
      </c>
      <c r="AS433" t="s">
        <v>100</v>
      </c>
      <c r="AT433" t="s">
        <v>1684</v>
      </c>
      <c r="AU433" t="s">
        <v>98</v>
      </c>
      <c r="AW433" t="s">
        <v>98</v>
      </c>
      <c r="AY433" t="s">
        <v>100</v>
      </c>
      <c r="AZ433" t="s">
        <v>2144</v>
      </c>
      <c r="BA433" t="s">
        <v>104</v>
      </c>
      <c r="BB433" t="s">
        <v>1692</v>
      </c>
      <c r="BC433" t="s">
        <v>98</v>
      </c>
      <c r="BD433">
        <v>0</v>
      </c>
      <c r="BE433" t="s">
        <v>98</v>
      </c>
      <c r="BF433" t="s">
        <v>98</v>
      </c>
      <c r="BH433" t="s">
        <v>98</v>
      </c>
      <c r="BJ433" t="s">
        <v>98</v>
      </c>
      <c r="BL433" t="s">
        <v>98</v>
      </c>
      <c r="BN433" t="s">
        <v>98</v>
      </c>
      <c r="BP433" t="s">
        <v>98</v>
      </c>
      <c r="BR433" t="s">
        <v>98</v>
      </c>
      <c r="BT433" t="s">
        <v>98</v>
      </c>
      <c r="BU433" t="s">
        <v>98</v>
      </c>
      <c r="BV433" t="s">
        <v>98</v>
      </c>
      <c r="BW433" t="s">
        <v>98</v>
      </c>
      <c r="BY433" t="s">
        <v>98</v>
      </c>
      <c r="CA433" t="s">
        <v>100</v>
      </c>
      <c r="CB433" t="s">
        <v>1684</v>
      </c>
      <c r="CC433" t="s">
        <v>97</v>
      </c>
      <c r="CE433" t="s">
        <v>97</v>
      </c>
      <c r="CG433" t="s">
        <v>97</v>
      </c>
      <c r="CI433" t="s">
        <v>98</v>
      </c>
      <c r="CJ433" t="s">
        <v>2875</v>
      </c>
      <c r="CK433" t="s">
        <v>2875</v>
      </c>
      <c r="CL433" t="b">
        <f t="shared" si="18"/>
        <v>1</v>
      </c>
      <c r="CM433" t="s">
        <v>2875</v>
      </c>
      <c r="CN433" t="s">
        <v>2876</v>
      </c>
      <c r="CO433" t="b">
        <f t="shared" si="19"/>
        <v>0</v>
      </c>
      <c r="CP433" t="s">
        <v>98</v>
      </c>
      <c r="CQ433" t="s">
        <v>2875</v>
      </c>
      <c r="CR433" t="b">
        <f t="shared" si="20"/>
        <v>0</v>
      </c>
    </row>
    <row r="434" spans="1:96" x14ac:dyDescent="0.35">
      <c r="A434" s="1">
        <v>43388.505601851852</v>
      </c>
      <c r="B434">
        <v>614</v>
      </c>
      <c r="C434" t="s">
        <v>2145</v>
      </c>
      <c r="D434" t="s">
        <v>82</v>
      </c>
      <c r="E434">
        <v>78802</v>
      </c>
      <c r="F434" t="s">
        <v>1661</v>
      </c>
      <c r="G434" t="s">
        <v>1662</v>
      </c>
      <c r="H434" t="s">
        <v>362</v>
      </c>
      <c r="I434" s="1">
        <v>43409.138715277775</v>
      </c>
      <c r="J434">
        <v>685</v>
      </c>
      <c r="K434">
        <v>5.5</v>
      </c>
      <c r="L434">
        <v>55</v>
      </c>
      <c r="M434">
        <v>10</v>
      </c>
      <c r="N434" t="b">
        <v>0</v>
      </c>
      <c r="R434" t="s">
        <v>86</v>
      </c>
      <c r="T434" t="s">
        <v>2146</v>
      </c>
      <c r="U434" t="s">
        <v>2147</v>
      </c>
      <c r="V434" t="s">
        <v>1665</v>
      </c>
      <c r="W434" t="s">
        <v>90</v>
      </c>
      <c r="Y434" t="s">
        <v>91</v>
      </c>
      <c r="Z434" t="s">
        <v>2148</v>
      </c>
      <c r="AA434" t="s">
        <v>1665</v>
      </c>
      <c r="AB434" t="s">
        <v>310</v>
      </c>
      <c r="AC434" t="s">
        <v>491</v>
      </c>
      <c r="AD434" t="s">
        <v>1667</v>
      </c>
      <c r="AF434" t="s">
        <v>1888</v>
      </c>
      <c r="AI434" t="s">
        <v>96</v>
      </c>
      <c r="AK434" t="s">
        <v>97</v>
      </c>
      <c r="AM434" t="s">
        <v>98</v>
      </c>
      <c r="AO434" t="s">
        <v>100</v>
      </c>
      <c r="AP434" t="s">
        <v>2149</v>
      </c>
      <c r="AQ434" t="s">
        <v>100</v>
      </c>
      <c r="AR434" t="s">
        <v>1672</v>
      </c>
      <c r="AS434" t="s">
        <v>100</v>
      </c>
      <c r="AT434" t="s">
        <v>1738</v>
      </c>
      <c r="AU434" t="s">
        <v>98</v>
      </c>
      <c r="AW434" t="s">
        <v>98</v>
      </c>
      <c r="AY434" t="s">
        <v>97</v>
      </c>
      <c r="BA434" t="s">
        <v>104</v>
      </c>
      <c r="BB434" t="s">
        <v>1692</v>
      </c>
      <c r="BC434" t="s">
        <v>98</v>
      </c>
      <c r="BD434">
        <v>0</v>
      </c>
      <c r="BE434" t="s">
        <v>98</v>
      </c>
      <c r="BF434" t="s">
        <v>98</v>
      </c>
      <c r="BH434" t="s">
        <v>98</v>
      </c>
      <c r="BJ434" t="s">
        <v>98</v>
      </c>
      <c r="BL434" t="s">
        <v>98</v>
      </c>
      <c r="BN434" t="s">
        <v>98</v>
      </c>
      <c r="BP434" t="s">
        <v>98</v>
      </c>
      <c r="BR434" t="s">
        <v>98</v>
      </c>
      <c r="BT434" t="s">
        <v>98</v>
      </c>
      <c r="BU434" t="s">
        <v>98</v>
      </c>
      <c r="BV434" t="s">
        <v>98</v>
      </c>
      <c r="BW434" t="s">
        <v>98</v>
      </c>
      <c r="BY434" t="s">
        <v>98</v>
      </c>
      <c r="CA434" t="s">
        <v>100</v>
      </c>
      <c r="CB434" t="s">
        <v>1738</v>
      </c>
      <c r="CC434" t="s">
        <v>97</v>
      </c>
      <c r="CE434" t="s">
        <v>97</v>
      </c>
      <c r="CG434" t="s">
        <v>97</v>
      </c>
      <c r="CI434" t="s">
        <v>98</v>
      </c>
      <c r="CJ434" t="s">
        <v>98</v>
      </c>
      <c r="CK434" t="s">
        <v>98</v>
      </c>
      <c r="CL434" t="b">
        <f t="shared" si="18"/>
        <v>1</v>
      </c>
      <c r="CM434" t="s">
        <v>98</v>
      </c>
      <c r="CN434" t="s">
        <v>98</v>
      </c>
      <c r="CO434" t="b">
        <f t="shared" si="19"/>
        <v>1</v>
      </c>
      <c r="CP434" t="s">
        <v>2872</v>
      </c>
      <c r="CQ434" t="s">
        <v>98</v>
      </c>
      <c r="CR434" t="b">
        <f t="shared" si="20"/>
        <v>0</v>
      </c>
    </row>
    <row r="435" spans="1:96" x14ac:dyDescent="0.35">
      <c r="A435" s="1">
        <v>43388.483912037038</v>
      </c>
      <c r="B435">
        <v>605</v>
      </c>
      <c r="C435" t="s">
        <v>2150</v>
      </c>
      <c r="D435" t="s">
        <v>82</v>
      </c>
      <c r="E435">
        <v>79065</v>
      </c>
      <c r="F435" t="s">
        <v>1661</v>
      </c>
      <c r="G435" t="s">
        <v>1662</v>
      </c>
      <c r="H435" t="s">
        <v>362</v>
      </c>
      <c r="I435" s="1">
        <v>43423.150289351855</v>
      </c>
      <c r="J435">
        <v>747</v>
      </c>
      <c r="K435">
        <v>4</v>
      </c>
      <c r="L435">
        <v>40</v>
      </c>
      <c r="M435">
        <v>10</v>
      </c>
      <c r="N435" t="b">
        <v>0</v>
      </c>
      <c r="R435" t="s">
        <v>86</v>
      </c>
      <c r="T435" t="s">
        <v>2151</v>
      </c>
      <c r="U435" t="s">
        <v>2152</v>
      </c>
      <c r="V435" t="s">
        <v>1665</v>
      </c>
      <c r="W435" t="s">
        <v>90</v>
      </c>
      <c r="Y435" t="s">
        <v>91</v>
      </c>
      <c r="Z435" t="s">
        <v>2153</v>
      </c>
      <c r="AA435" t="s">
        <v>1665</v>
      </c>
      <c r="AB435" t="s">
        <v>241</v>
      </c>
      <c r="AC435" t="s">
        <v>1689</v>
      </c>
      <c r="AD435" t="s">
        <v>1667</v>
      </c>
      <c r="AF435" t="s">
        <v>1690</v>
      </c>
      <c r="AI435" t="s">
        <v>152</v>
      </c>
      <c r="AK435" t="s">
        <v>97</v>
      </c>
      <c r="AM435" t="s">
        <v>98</v>
      </c>
      <c r="AO435" t="s">
        <v>100</v>
      </c>
      <c r="AP435" t="s">
        <v>2154</v>
      </c>
      <c r="AQ435" t="s">
        <v>100</v>
      </c>
      <c r="AR435" t="s">
        <v>1672</v>
      </c>
      <c r="AS435" t="s">
        <v>100</v>
      </c>
      <c r="AT435" t="s">
        <v>1684</v>
      </c>
      <c r="AU435" t="s">
        <v>98</v>
      </c>
      <c r="AW435" t="s">
        <v>98</v>
      </c>
      <c r="AY435" t="s">
        <v>100</v>
      </c>
      <c r="AZ435" t="s">
        <v>2155</v>
      </c>
      <c r="BA435" t="s">
        <v>100</v>
      </c>
      <c r="BB435" t="s">
        <v>263</v>
      </c>
      <c r="BC435" t="s">
        <v>98</v>
      </c>
      <c r="BD435">
        <v>0</v>
      </c>
      <c r="BE435" t="s">
        <v>98</v>
      </c>
      <c r="BF435" t="s">
        <v>98</v>
      </c>
      <c r="BH435" t="s">
        <v>98</v>
      </c>
      <c r="BJ435" t="s">
        <v>98</v>
      </c>
      <c r="BL435" t="s">
        <v>98</v>
      </c>
      <c r="BN435" t="s">
        <v>98</v>
      </c>
      <c r="BP435" t="s">
        <v>98</v>
      </c>
      <c r="BR435" t="s">
        <v>98</v>
      </c>
      <c r="BT435" t="s">
        <v>98</v>
      </c>
      <c r="BU435" t="s">
        <v>98</v>
      </c>
      <c r="BV435" t="s">
        <v>98</v>
      </c>
      <c r="BW435" t="s">
        <v>98</v>
      </c>
      <c r="BY435" t="s">
        <v>98</v>
      </c>
      <c r="CA435" t="s">
        <v>100</v>
      </c>
      <c r="CB435" t="s">
        <v>1684</v>
      </c>
      <c r="CC435" t="s">
        <v>97</v>
      </c>
      <c r="CE435" t="s">
        <v>97</v>
      </c>
      <c r="CG435" t="s">
        <v>97</v>
      </c>
      <c r="CI435" t="s">
        <v>98</v>
      </c>
      <c r="CJ435" t="s">
        <v>2876</v>
      </c>
      <c r="CK435" t="s">
        <v>2876</v>
      </c>
      <c r="CL435" t="b">
        <f t="shared" si="18"/>
        <v>1</v>
      </c>
      <c r="CM435" t="s">
        <v>2876</v>
      </c>
      <c r="CN435" t="s">
        <v>2872</v>
      </c>
      <c r="CO435" t="b">
        <f t="shared" si="19"/>
        <v>0</v>
      </c>
      <c r="CP435" t="s">
        <v>2873</v>
      </c>
      <c r="CQ435" t="s">
        <v>2905</v>
      </c>
      <c r="CR435" t="b">
        <f t="shared" si="20"/>
        <v>0</v>
      </c>
    </row>
    <row r="436" spans="1:96" x14ac:dyDescent="0.35">
      <c r="A436" s="1">
        <v>43389.472071759257</v>
      </c>
      <c r="B436">
        <v>663</v>
      </c>
      <c r="C436" t="s">
        <v>2156</v>
      </c>
      <c r="D436" t="s">
        <v>82</v>
      </c>
      <c r="E436">
        <v>79347</v>
      </c>
      <c r="F436" t="s">
        <v>1661</v>
      </c>
      <c r="G436" t="s">
        <v>1662</v>
      </c>
      <c r="H436" t="s">
        <v>362</v>
      </c>
      <c r="I436" s="1">
        <v>43418.055648148147</v>
      </c>
      <c r="J436">
        <v>691</v>
      </c>
      <c r="K436">
        <v>5</v>
      </c>
      <c r="L436">
        <v>50</v>
      </c>
      <c r="M436">
        <v>10</v>
      </c>
      <c r="N436" t="b">
        <v>0</v>
      </c>
      <c r="R436" t="s">
        <v>86</v>
      </c>
      <c r="T436" t="s">
        <v>2157</v>
      </c>
      <c r="U436" t="s">
        <v>2158</v>
      </c>
      <c r="V436" t="s">
        <v>1665</v>
      </c>
      <c r="W436" t="s">
        <v>90</v>
      </c>
      <c r="Y436" t="s">
        <v>91</v>
      </c>
      <c r="Z436" t="s">
        <v>2159</v>
      </c>
      <c r="AA436" t="s">
        <v>1665</v>
      </c>
      <c r="AB436" t="s">
        <v>241</v>
      </c>
      <c r="AC436" t="s">
        <v>1689</v>
      </c>
      <c r="AD436" t="s">
        <v>1667</v>
      </c>
      <c r="AF436" t="s">
        <v>1690</v>
      </c>
      <c r="AI436" t="s">
        <v>96</v>
      </c>
      <c r="AK436" t="s">
        <v>97</v>
      </c>
      <c r="AM436" t="s">
        <v>98</v>
      </c>
      <c r="AO436" t="s">
        <v>100</v>
      </c>
      <c r="AP436" t="s">
        <v>2160</v>
      </c>
      <c r="AQ436" t="s">
        <v>100</v>
      </c>
      <c r="AR436" t="s">
        <v>1672</v>
      </c>
      <c r="AS436" t="s">
        <v>100</v>
      </c>
      <c r="AT436" t="s">
        <v>1684</v>
      </c>
      <c r="AU436" t="s">
        <v>98</v>
      </c>
      <c r="AW436" t="s">
        <v>98</v>
      </c>
      <c r="AY436" t="s">
        <v>100</v>
      </c>
      <c r="AZ436" t="s">
        <v>2161</v>
      </c>
      <c r="BA436" t="s">
        <v>97</v>
      </c>
      <c r="BC436" t="s">
        <v>98</v>
      </c>
      <c r="BD436">
        <v>0</v>
      </c>
      <c r="BE436" t="s">
        <v>98</v>
      </c>
      <c r="BF436" t="s">
        <v>98</v>
      </c>
      <c r="BH436" t="s">
        <v>98</v>
      </c>
      <c r="BJ436" t="s">
        <v>98</v>
      </c>
      <c r="BL436" t="s">
        <v>98</v>
      </c>
      <c r="BN436" t="s">
        <v>98</v>
      </c>
      <c r="BP436" t="s">
        <v>98</v>
      </c>
      <c r="BR436" t="s">
        <v>98</v>
      </c>
      <c r="BT436" t="s">
        <v>98</v>
      </c>
      <c r="BU436" t="s">
        <v>98</v>
      </c>
      <c r="BV436" t="s">
        <v>98</v>
      </c>
      <c r="BW436" t="s">
        <v>98</v>
      </c>
      <c r="BY436" t="s">
        <v>98</v>
      </c>
      <c r="CA436" t="s">
        <v>100</v>
      </c>
      <c r="CB436" t="s">
        <v>1684</v>
      </c>
      <c r="CC436" t="s">
        <v>97</v>
      </c>
      <c r="CE436" t="s">
        <v>97</v>
      </c>
      <c r="CG436" t="s">
        <v>97</v>
      </c>
      <c r="CI436" t="s">
        <v>98</v>
      </c>
      <c r="CJ436" t="s">
        <v>2872</v>
      </c>
      <c r="CK436" t="s">
        <v>2872</v>
      </c>
      <c r="CL436" t="b">
        <f t="shared" si="18"/>
        <v>1</v>
      </c>
      <c r="CM436" t="s">
        <v>2872</v>
      </c>
      <c r="CN436" t="s">
        <v>2872</v>
      </c>
      <c r="CO436" t="b">
        <f t="shared" si="19"/>
        <v>1</v>
      </c>
      <c r="CP436" t="s">
        <v>2874</v>
      </c>
      <c r="CQ436" t="s">
        <v>2872</v>
      </c>
      <c r="CR436" t="b">
        <f t="shared" si="20"/>
        <v>0</v>
      </c>
    </row>
    <row r="437" spans="1:96" x14ac:dyDescent="0.35">
      <c r="A437" s="1">
        <v>43388.763981481483</v>
      </c>
      <c r="B437">
        <v>263</v>
      </c>
      <c r="C437" t="s">
        <v>2162</v>
      </c>
      <c r="D437" t="s">
        <v>82</v>
      </c>
      <c r="E437">
        <v>79057</v>
      </c>
      <c r="F437" t="s">
        <v>1760</v>
      </c>
      <c r="G437" t="s">
        <v>791</v>
      </c>
      <c r="H437" t="s">
        <v>1761</v>
      </c>
      <c r="I437" s="1">
        <v>43416.030949074076</v>
      </c>
      <c r="J437">
        <v>730</v>
      </c>
      <c r="K437">
        <v>6</v>
      </c>
      <c r="L437">
        <v>60</v>
      </c>
      <c r="M437">
        <v>10</v>
      </c>
      <c r="N437" t="b">
        <v>0</v>
      </c>
      <c r="R437" t="s">
        <v>86</v>
      </c>
      <c r="T437" t="s">
        <v>2163</v>
      </c>
      <c r="U437" t="s">
        <v>2164</v>
      </c>
      <c r="V437" t="s">
        <v>1665</v>
      </c>
      <c r="W437" t="s">
        <v>90</v>
      </c>
      <c r="Y437" t="s">
        <v>91</v>
      </c>
      <c r="Z437" t="s">
        <v>2165</v>
      </c>
      <c r="AA437" t="s">
        <v>1665</v>
      </c>
      <c r="AB437" t="s">
        <v>310</v>
      </c>
      <c r="AC437" t="s">
        <v>491</v>
      </c>
      <c r="AD437" t="s">
        <v>1667</v>
      </c>
      <c r="AI437" t="s">
        <v>152</v>
      </c>
      <c r="AK437" t="s">
        <v>97</v>
      </c>
      <c r="AM437" t="s">
        <v>98</v>
      </c>
      <c r="AO437" t="s">
        <v>100</v>
      </c>
      <c r="AP437" t="s">
        <v>2166</v>
      </c>
      <c r="AQ437" t="s">
        <v>100</v>
      </c>
      <c r="AR437" t="s">
        <v>2020</v>
      </c>
      <c r="AS437" t="s">
        <v>100</v>
      </c>
      <c r="AT437" t="s">
        <v>2167</v>
      </c>
      <c r="AU437" t="s">
        <v>98</v>
      </c>
      <c r="AW437" t="s">
        <v>98</v>
      </c>
      <c r="AY437" t="s">
        <v>97</v>
      </c>
      <c r="BA437" t="s">
        <v>97</v>
      </c>
      <c r="BC437" t="s">
        <v>98</v>
      </c>
      <c r="BD437">
        <v>0</v>
      </c>
      <c r="BE437" t="s">
        <v>98</v>
      </c>
      <c r="BF437" t="s">
        <v>98</v>
      </c>
      <c r="BH437" t="s">
        <v>98</v>
      </c>
      <c r="BJ437" t="s">
        <v>98</v>
      </c>
      <c r="BL437" t="s">
        <v>98</v>
      </c>
      <c r="BN437" t="s">
        <v>98</v>
      </c>
      <c r="BP437" t="s">
        <v>98</v>
      </c>
      <c r="BR437" t="s">
        <v>98</v>
      </c>
      <c r="BT437" t="s">
        <v>98</v>
      </c>
      <c r="BU437" t="s">
        <v>98</v>
      </c>
      <c r="BV437" t="s">
        <v>98</v>
      </c>
      <c r="BW437" t="s">
        <v>98</v>
      </c>
      <c r="BY437" t="s">
        <v>98</v>
      </c>
      <c r="CA437" t="s">
        <v>100</v>
      </c>
      <c r="CB437" t="s">
        <v>2166</v>
      </c>
      <c r="CC437" t="s">
        <v>97</v>
      </c>
      <c r="CE437" t="s">
        <v>97</v>
      </c>
      <c r="CG437" t="s">
        <v>97</v>
      </c>
      <c r="CI437" t="s">
        <v>98</v>
      </c>
      <c r="CJ437" t="s">
        <v>2873</v>
      </c>
      <c r="CK437" t="s">
        <v>2873</v>
      </c>
      <c r="CL437" t="b">
        <f t="shared" si="18"/>
        <v>1</v>
      </c>
      <c r="CM437" t="s">
        <v>2873</v>
      </c>
      <c r="CN437" t="s">
        <v>2873</v>
      </c>
      <c r="CO437" t="b">
        <f t="shared" si="19"/>
        <v>1</v>
      </c>
      <c r="CP437" t="s">
        <v>2875</v>
      </c>
      <c r="CQ437" t="s">
        <v>2873</v>
      </c>
      <c r="CR437" t="b">
        <f t="shared" si="20"/>
        <v>0</v>
      </c>
    </row>
    <row r="438" spans="1:96" x14ac:dyDescent="0.35">
      <c r="A438" s="1">
        <v>43388.408182870371</v>
      </c>
      <c r="B438">
        <v>414</v>
      </c>
      <c r="C438" t="s">
        <v>2168</v>
      </c>
      <c r="D438" t="s">
        <v>82</v>
      </c>
      <c r="E438">
        <v>78643</v>
      </c>
      <c r="F438" t="s">
        <v>1661</v>
      </c>
      <c r="G438" t="s">
        <v>1662</v>
      </c>
      <c r="H438" t="s">
        <v>362</v>
      </c>
      <c r="I438" s="1">
        <v>43406.077141203707</v>
      </c>
      <c r="J438">
        <v>430</v>
      </c>
      <c r="K438">
        <v>5</v>
      </c>
      <c r="L438">
        <v>50</v>
      </c>
      <c r="M438">
        <v>10</v>
      </c>
      <c r="N438" t="b">
        <v>0</v>
      </c>
      <c r="R438" t="s">
        <v>86</v>
      </c>
      <c r="T438" t="s">
        <v>2169</v>
      </c>
      <c r="U438" t="s">
        <v>2170</v>
      </c>
      <c r="V438" t="s">
        <v>1665</v>
      </c>
      <c r="W438" t="s">
        <v>90</v>
      </c>
      <c r="Y438" t="s">
        <v>91</v>
      </c>
      <c r="Z438" t="s">
        <v>2171</v>
      </c>
      <c r="AA438" t="s">
        <v>1665</v>
      </c>
      <c r="AB438" t="s">
        <v>241</v>
      </c>
      <c r="AC438" t="s">
        <v>1689</v>
      </c>
      <c r="AD438" t="s">
        <v>1667</v>
      </c>
      <c r="AF438" t="s">
        <v>2172</v>
      </c>
      <c r="AI438" t="s">
        <v>96</v>
      </c>
      <c r="AK438" t="s">
        <v>97</v>
      </c>
      <c r="AM438" t="s">
        <v>98</v>
      </c>
      <c r="AO438" t="s">
        <v>100</v>
      </c>
      <c r="AP438" t="s">
        <v>2173</v>
      </c>
      <c r="AQ438" t="s">
        <v>100</v>
      </c>
      <c r="AR438" t="s">
        <v>1672</v>
      </c>
      <c r="AS438" t="s">
        <v>100</v>
      </c>
      <c r="AT438" t="s">
        <v>1738</v>
      </c>
      <c r="AU438" t="s">
        <v>98</v>
      </c>
      <c r="AW438" t="s">
        <v>98</v>
      </c>
      <c r="AY438" t="s">
        <v>100</v>
      </c>
      <c r="AZ438" t="s">
        <v>2174</v>
      </c>
      <c r="BA438" t="s">
        <v>97</v>
      </c>
      <c r="BC438" t="s">
        <v>98</v>
      </c>
      <c r="BD438">
        <v>0</v>
      </c>
      <c r="BE438" t="s">
        <v>98</v>
      </c>
      <c r="BF438" t="s">
        <v>98</v>
      </c>
      <c r="BH438" t="s">
        <v>98</v>
      </c>
      <c r="BJ438" t="s">
        <v>98</v>
      </c>
      <c r="BL438" t="s">
        <v>98</v>
      </c>
      <c r="BN438" t="s">
        <v>98</v>
      </c>
      <c r="BP438" t="s">
        <v>98</v>
      </c>
      <c r="BR438" t="s">
        <v>98</v>
      </c>
      <c r="BT438" t="s">
        <v>98</v>
      </c>
      <c r="BU438" t="s">
        <v>98</v>
      </c>
      <c r="BV438" t="s">
        <v>98</v>
      </c>
      <c r="BW438" t="s">
        <v>98</v>
      </c>
      <c r="BY438" t="s">
        <v>98</v>
      </c>
      <c r="CA438" t="s">
        <v>100</v>
      </c>
      <c r="CB438" t="s">
        <v>1738</v>
      </c>
      <c r="CC438" t="s">
        <v>97</v>
      </c>
      <c r="CE438" t="s">
        <v>97</v>
      </c>
      <c r="CG438" t="s">
        <v>97</v>
      </c>
      <c r="CI438" t="s">
        <v>98</v>
      </c>
      <c r="CJ438" t="s">
        <v>2874</v>
      </c>
      <c r="CK438" t="s">
        <v>2874</v>
      </c>
      <c r="CL438" t="b">
        <f t="shared" si="18"/>
        <v>1</v>
      </c>
      <c r="CM438" t="s">
        <v>2874</v>
      </c>
      <c r="CN438" t="s">
        <v>2874</v>
      </c>
      <c r="CO438" t="b">
        <f t="shared" si="19"/>
        <v>1</v>
      </c>
      <c r="CP438" t="s">
        <v>2905</v>
      </c>
      <c r="CQ438" t="s">
        <v>2874</v>
      </c>
      <c r="CR438" t="b">
        <f t="shared" si="20"/>
        <v>0</v>
      </c>
    </row>
    <row r="439" spans="1:96" x14ac:dyDescent="0.35">
      <c r="A439" s="1">
        <v>43389.799247685187</v>
      </c>
      <c r="B439">
        <v>451</v>
      </c>
      <c r="C439" t="s">
        <v>2175</v>
      </c>
      <c r="D439" t="s">
        <v>82</v>
      </c>
      <c r="E439">
        <v>79523</v>
      </c>
      <c r="F439" t="s">
        <v>1661</v>
      </c>
      <c r="G439" t="s">
        <v>1662</v>
      </c>
      <c r="H439" t="s">
        <v>362</v>
      </c>
      <c r="I439" s="1">
        <v>43419.945752314816</v>
      </c>
      <c r="J439">
        <v>637</v>
      </c>
      <c r="K439">
        <v>5</v>
      </c>
      <c r="L439">
        <v>50</v>
      </c>
      <c r="M439">
        <v>10</v>
      </c>
      <c r="N439" t="b">
        <v>0</v>
      </c>
      <c r="R439" t="s">
        <v>86</v>
      </c>
      <c r="T439" t="s">
        <v>2176</v>
      </c>
      <c r="U439" t="s">
        <v>2177</v>
      </c>
      <c r="V439" t="s">
        <v>1665</v>
      </c>
      <c r="W439" t="s">
        <v>90</v>
      </c>
      <c r="Y439" t="s">
        <v>91</v>
      </c>
      <c r="Z439" t="s">
        <v>2178</v>
      </c>
      <c r="AA439" t="s">
        <v>1665</v>
      </c>
      <c r="AB439" t="s">
        <v>241</v>
      </c>
      <c r="AC439" t="s">
        <v>1689</v>
      </c>
      <c r="AD439" t="s">
        <v>1667</v>
      </c>
      <c r="AF439" t="s">
        <v>1690</v>
      </c>
      <c r="AI439" t="s">
        <v>96</v>
      </c>
      <c r="AK439" t="s">
        <v>97</v>
      </c>
      <c r="AM439" t="s">
        <v>98</v>
      </c>
      <c r="AO439" t="s">
        <v>100</v>
      </c>
      <c r="AP439" t="s">
        <v>2179</v>
      </c>
      <c r="AQ439" t="s">
        <v>100</v>
      </c>
      <c r="AR439" t="s">
        <v>1672</v>
      </c>
      <c r="AS439" t="s">
        <v>100</v>
      </c>
      <c r="AT439" t="s">
        <v>1684</v>
      </c>
      <c r="AU439" t="s">
        <v>98</v>
      </c>
      <c r="AW439" t="s">
        <v>98</v>
      </c>
      <c r="AY439" t="s">
        <v>100</v>
      </c>
      <c r="AZ439" t="s">
        <v>2180</v>
      </c>
      <c r="BA439" t="s">
        <v>97</v>
      </c>
      <c r="BC439" t="s">
        <v>98</v>
      </c>
      <c r="BD439">
        <v>0</v>
      </c>
      <c r="BE439" t="s">
        <v>98</v>
      </c>
      <c r="BF439" t="s">
        <v>98</v>
      </c>
      <c r="BH439" t="s">
        <v>98</v>
      </c>
      <c r="BJ439" t="s">
        <v>98</v>
      </c>
      <c r="BL439" t="s">
        <v>98</v>
      </c>
      <c r="BN439" t="s">
        <v>98</v>
      </c>
      <c r="BP439" t="s">
        <v>98</v>
      </c>
      <c r="BR439" t="s">
        <v>98</v>
      </c>
      <c r="BT439" t="s">
        <v>98</v>
      </c>
      <c r="BU439" t="s">
        <v>98</v>
      </c>
      <c r="BV439" t="s">
        <v>98</v>
      </c>
      <c r="BW439" t="s">
        <v>98</v>
      </c>
      <c r="BY439" t="s">
        <v>98</v>
      </c>
      <c r="CA439" t="s">
        <v>100</v>
      </c>
      <c r="CB439" t="s">
        <v>1684</v>
      </c>
      <c r="CC439" t="s">
        <v>97</v>
      </c>
      <c r="CE439" t="s">
        <v>97</v>
      </c>
      <c r="CG439" t="s">
        <v>97</v>
      </c>
      <c r="CI439" t="s">
        <v>98</v>
      </c>
      <c r="CJ439" t="s">
        <v>2875</v>
      </c>
      <c r="CK439" t="s">
        <v>2874</v>
      </c>
      <c r="CL439" t="b">
        <f t="shared" si="18"/>
        <v>0</v>
      </c>
      <c r="CM439" t="s">
        <v>2875</v>
      </c>
      <c r="CN439" t="s">
        <v>2875</v>
      </c>
      <c r="CO439" t="b">
        <f t="shared" si="19"/>
        <v>1</v>
      </c>
      <c r="CP439" t="s">
        <v>98</v>
      </c>
      <c r="CQ439" t="s">
        <v>2875</v>
      </c>
      <c r="CR439" t="b">
        <f t="shared" si="20"/>
        <v>0</v>
      </c>
    </row>
    <row r="440" spans="1:96" x14ac:dyDescent="0.35">
      <c r="A440" s="1">
        <v>43395.489062499997</v>
      </c>
      <c r="B440">
        <v>361</v>
      </c>
      <c r="C440" t="s">
        <v>2181</v>
      </c>
      <c r="D440" t="s">
        <v>82</v>
      </c>
      <c r="E440">
        <v>79718</v>
      </c>
      <c r="F440" t="s">
        <v>1661</v>
      </c>
      <c r="G440" t="s">
        <v>1662</v>
      </c>
      <c r="H440" t="s">
        <v>362</v>
      </c>
      <c r="I440" s="1">
        <v>43423.965613425928</v>
      </c>
      <c r="J440">
        <v>446</v>
      </c>
      <c r="K440">
        <v>4</v>
      </c>
      <c r="L440">
        <v>40</v>
      </c>
      <c r="M440">
        <v>10</v>
      </c>
      <c r="N440" t="b">
        <v>0</v>
      </c>
      <c r="R440" t="s">
        <v>86</v>
      </c>
      <c r="T440" t="s">
        <v>1246</v>
      </c>
      <c r="U440" t="s">
        <v>2182</v>
      </c>
      <c r="V440" t="s">
        <v>1665</v>
      </c>
      <c r="W440" t="s">
        <v>90</v>
      </c>
      <c r="Y440" t="s">
        <v>91</v>
      </c>
      <c r="Z440" t="s">
        <v>2183</v>
      </c>
      <c r="AA440" t="s">
        <v>1665</v>
      </c>
      <c r="AB440" t="s">
        <v>241</v>
      </c>
      <c r="AC440" t="s">
        <v>1689</v>
      </c>
      <c r="AD440" t="s">
        <v>1667</v>
      </c>
      <c r="AF440" t="s">
        <v>1690</v>
      </c>
      <c r="AI440" t="s">
        <v>152</v>
      </c>
      <c r="AK440" t="s">
        <v>97</v>
      </c>
      <c r="AM440" t="s">
        <v>98</v>
      </c>
      <c r="AO440" t="s">
        <v>100</v>
      </c>
      <c r="AP440" t="s">
        <v>2184</v>
      </c>
      <c r="AQ440" t="s">
        <v>100</v>
      </c>
      <c r="AR440" t="s">
        <v>1672</v>
      </c>
      <c r="AS440" t="s">
        <v>100</v>
      </c>
      <c r="AT440" t="s">
        <v>1684</v>
      </c>
      <c r="AU440" t="s">
        <v>98</v>
      </c>
      <c r="AW440" t="s">
        <v>98</v>
      </c>
      <c r="AY440" t="s">
        <v>100</v>
      </c>
      <c r="AZ440" t="s">
        <v>1702</v>
      </c>
      <c r="BA440" t="s">
        <v>100</v>
      </c>
      <c r="BB440" t="s">
        <v>263</v>
      </c>
      <c r="BC440" t="s">
        <v>98</v>
      </c>
      <c r="BD440">
        <v>0</v>
      </c>
      <c r="BE440" t="s">
        <v>98</v>
      </c>
      <c r="BF440" t="s">
        <v>98</v>
      </c>
      <c r="BH440" t="s">
        <v>98</v>
      </c>
      <c r="BJ440" t="s">
        <v>98</v>
      </c>
      <c r="BL440" t="s">
        <v>98</v>
      </c>
      <c r="BN440" t="s">
        <v>98</v>
      </c>
      <c r="BP440" t="s">
        <v>98</v>
      </c>
      <c r="BR440" t="s">
        <v>98</v>
      </c>
      <c r="BT440" t="s">
        <v>98</v>
      </c>
      <c r="BU440" t="s">
        <v>98</v>
      </c>
      <c r="BV440" t="s">
        <v>98</v>
      </c>
      <c r="BW440" t="s">
        <v>98</v>
      </c>
      <c r="BY440" t="s">
        <v>98</v>
      </c>
      <c r="CA440" t="s">
        <v>100</v>
      </c>
      <c r="CB440" t="s">
        <v>1684</v>
      </c>
      <c r="CC440" t="s">
        <v>97</v>
      </c>
      <c r="CE440" t="s">
        <v>97</v>
      </c>
      <c r="CG440" t="s">
        <v>97</v>
      </c>
      <c r="CI440" t="s">
        <v>98</v>
      </c>
      <c r="CJ440" t="s">
        <v>2875</v>
      </c>
      <c r="CK440" t="s">
        <v>2875</v>
      </c>
      <c r="CL440" t="b">
        <f t="shared" si="18"/>
        <v>1</v>
      </c>
      <c r="CM440" t="s">
        <v>2875</v>
      </c>
      <c r="CN440" t="s">
        <v>2876</v>
      </c>
      <c r="CO440" t="b">
        <f t="shared" si="19"/>
        <v>0</v>
      </c>
      <c r="CP440" t="s">
        <v>2872</v>
      </c>
      <c r="CQ440" t="s">
        <v>2875</v>
      </c>
      <c r="CR440" t="b">
        <f t="shared" si="20"/>
        <v>0</v>
      </c>
    </row>
    <row r="441" spans="1:96" x14ac:dyDescent="0.35">
      <c r="A441" s="1">
        <v>43388.383773148147</v>
      </c>
      <c r="B441">
        <v>671</v>
      </c>
      <c r="C441" t="s">
        <v>2185</v>
      </c>
      <c r="D441" t="s">
        <v>82</v>
      </c>
      <c r="E441">
        <v>78636</v>
      </c>
      <c r="F441" t="s">
        <v>1661</v>
      </c>
      <c r="G441" t="s">
        <v>1662</v>
      </c>
      <c r="H441" t="s">
        <v>362</v>
      </c>
      <c r="I441" s="1">
        <v>43406.032754629632</v>
      </c>
      <c r="J441">
        <v>697</v>
      </c>
      <c r="K441">
        <v>4</v>
      </c>
      <c r="L441">
        <v>40</v>
      </c>
      <c r="M441">
        <v>10</v>
      </c>
      <c r="N441" t="b">
        <v>0</v>
      </c>
      <c r="R441" t="s">
        <v>86</v>
      </c>
      <c r="T441" t="s">
        <v>958</v>
      </c>
      <c r="U441" t="s">
        <v>2186</v>
      </c>
      <c r="V441" t="s">
        <v>1665</v>
      </c>
      <c r="W441" t="s">
        <v>90</v>
      </c>
      <c r="Y441" t="s">
        <v>91</v>
      </c>
      <c r="Z441" t="s">
        <v>2187</v>
      </c>
      <c r="AA441" t="s">
        <v>1665</v>
      </c>
      <c r="AB441" t="s">
        <v>241</v>
      </c>
      <c r="AC441" t="s">
        <v>1689</v>
      </c>
      <c r="AD441" t="s">
        <v>1667</v>
      </c>
      <c r="AF441" t="s">
        <v>2188</v>
      </c>
      <c r="AI441" t="s">
        <v>96</v>
      </c>
      <c r="AK441" t="s">
        <v>97</v>
      </c>
      <c r="AM441" t="s">
        <v>98</v>
      </c>
      <c r="AO441" t="s">
        <v>100</v>
      </c>
      <c r="AP441" t="s">
        <v>2189</v>
      </c>
      <c r="AQ441" t="s">
        <v>100</v>
      </c>
      <c r="AR441" t="s">
        <v>1672</v>
      </c>
      <c r="AS441" t="s">
        <v>100</v>
      </c>
      <c r="AT441" t="s">
        <v>1738</v>
      </c>
      <c r="AU441" t="s">
        <v>98</v>
      </c>
      <c r="AW441" t="s">
        <v>98</v>
      </c>
      <c r="AY441" t="s">
        <v>100</v>
      </c>
      <c r="AZ441" t="s">
        <v>2190</v>
      </c>
      <c r="BA441" t="s">
        <v>100</v>
      </c>
      <c r="BB441" t="s">
        <v>263</v>
      </c>
      <c r="BC441" t="s">
        <v>98</v>
      </c>
      <c r="BD441">
        <v>0</v>
      </c>
      <c r="BE441" t="s">
        <v>98</v>
      </c>
      <c r="BF441" t="s">
        <v>98</v>
      </c>
      <c r="BH441" t="s">
        <v>98</v>
      </c>
      <c r="BJ441" t="s">
        <v>98</v>
      </c>
      <c r="BL441" t="s">
        <v>98</v>
      </c>
      <c r="BN441" t="s">
        <v>98</v>
      </c>
      <c r="BP441" t="s">
        <v>98</v>
      </c>
      <c r="BR441" t="s">
        <v>98</v>
      </c>
      <c r="BT441" t="s">
        <v>98</v>
      </c>
      <c r="BU441" t="s">
        <v>98</v>
      </c>
      <c r="BV441" t="s">
        <v>98</v>
      </c>
      <c r="BW441" t="s">
        <v>98</v>
      </c>
      <c r="BY441" t="s">
        <v>98</v>
      </c>
      <c r="CA441" t="s">
        <v>100</v>
      </c>
      <c r="CB441" t="s">
        <v>1738</v>
      </c>
      <c r="CC441" t="s">
        <v>97</v>
      </c>
      <c r="CE441" t="s">
        <v>97</v>
      </c>
      <c r="CG441" t="s">
        <v>97</v>
      </c>
      <c r="CI441" t="s">
        <v>98</v>
      </c>
      <c r="CJ441" t="s">
        <v>98</v>
      </c>
      <c r="CK441" t="s">
        <v>98</v>
      </c>
      <c r="CL441" t="b">
        <f t="shared" si="18"/>
        <v>1</v>
      </c>
      <c r="CM441" t="s">
        <v>98</v>
      </c>
      <c r="CN441" t="s">
        <v>98</v>
      </c>
      <c r="CO441" t="b">
        <f t="shared" si="19"/>
        <v>1</v>
      </c>
      <c r="CP441" t="s">
        <v>2873</v>
      </c>
      <c r="CQ441" t="s">
        <v>98</v>
      </c>
      <c r="CR441" t="b">
        <f t="shared" si="20"/>
        <v>0</v>
      </c>
    </row>
    <row r="442" spans="1:96" x14ac:dyDescent="0.35">
      <c r="A442" s="1">
        <v>43395.471284722225</v>
      </c>
      <c r="B442">
        <v>1487</v>
      </c>
      <c r="C442" t="s">
        <v>2191</v>
      </c>
      <c r="D442" t="s">
        <v>82</v>
      </c>
      <c r="E442">
        <v>79706</v>
      </c>
      <c r="F442" t="s">
        <v>1661</v>
      </c>
      <c r="G442" t="s">
        <v>1662</v>
      </c>
      <c r="H442" t="s">
        <v>362</v>
      </c>
      <c r="I442" s="1">
        <v>43424.044999999998</v>
      </c>
      <c r="J442">
        <v>1492</v>
      </c>
      <c r="K442">
        <v>6</v>
      </c>
      <c r="L442">
        <v>50</v>
      </c>
      <c r="M442">
        <v>12</v>
      </c>
      <c r="N442" t="b">
        <v>0</v>
      </c>
      <c r="R442" t="s">
        <v>86</v>
      </c>
      <c r="T442" t="s">
        <v>2192</v>
      </c>
      <c r="U442" t="s">
        <v>2193</v>
      </c>
      <c r="V442" t="s">
        <v>1665</v>
      </c>
      <c r="W442" t="s">
        <v>90</v>
      </c>
      <c r="Y442" t="s">
        <v>91</v>
      </c>
      <c r="Z442" t="s">
        <v>2194</v>
      </c>
      <c r="AA442" t="s">
        <v>1665</v>
      </c>
      <c r="AB442" t="s">
        <v>241</v>
      </c>
      <c r="AC442" t="s">
        <v>1689</v>
      </c>
      <c r="AD442" t="s">
        <v>1667</v>
      </c>
      <c r="AF442" t="s">
        <v>2195</v>
      </c>
      <c r="AI442" t="s">
        <v>152</v>
      </c>
      <c r="AK442" t="s">
        <v>97</v>
      </c>
      <c r="AM442" t="s">
        <v>98</v>
      </c>
      <c r="AO442" t="s">
        <v>100</v>
      </c>
      <c r="AP442" t="s">
        <v>2196</v>
      </c>
      <c r="AQ442" t="s">
        <v>100</v>
      </c>
      <c r="AR442" t="s">
        <v>1672</v>
      </c>
      <c r="AS442" t="s">
        <v>98</v>
      </c>
      <c r="AU442" t="s">
        <v>97</v>
      </c>
      <c r="AV442" t="s">
        <v>2197</v>
      </c>
      <c r="AW442" t="s">
        <v>100</v>
      </c>
      <c r="AX442" t="s">
        <v>163</v>
      </c>
      <c r="AY442" t="s">
        <v>98</v>
      </c>
      <c r="BA442" t="s">
        <v>100</v>
      </c>
      <c r="BB442" t="s">
        <v>263</v>
      </c>
      <c r="BC442" t="s">
        <v>1756</v>
      </c>
      <c r="BD442">
        <v>0</v>
      </c>
      <c r="BE442" t="s">
        <v>98</v>
      </c>
      <c r="BF442" t="s">
        <v>98</v>
      </c>
      <c r="BH442" t="s">
        <v>98</v>
      </c>
      <c r="BJ442" t="s">
        <v>98</v>
      </c>
      <c r="BL442" t="s">
        <v>98</v>
      </c>
      <c r="BN442" t="s">
        <v>98</v>
      </c>
      <c r="BP442" t="s">
        <v>97</v>
      </c>
      <c r="BQ442" t="s">
        <v>2198</v>
      </c>
      <c r="BR442" t="s">
        <v>97</v>
      </c>
      <c r="BT442" t="s">
        <v>98</v>
      </c>
      <c r="BU442" t="s">
        <v>98</v>
      </c>
      <c r="BV442" t="s">
        <v>98</v>
      </c>
      <c r="BW442" t="s">
        <v>98</v>
      </c>
      <c r="BY442" t="s">
        <v>98</v>
      </c>
      <c r="CA442" t="s">
        <v>100</v>
      </c>
      <c r="CB442" t="s">
        <v>1749</v>
      </c>
      <c r="CC442" t="s">
        <v>100</v>
      </c>
      <c r="CD442" t="s">
        <v>163</v>
      </c>
      <c r="CE442" t="s">
        <v>97</v>
      </c>
      <c r="CG442" t="s">
        <v>97</v>
      </c>
      <c r="CI442" t="s">
        <v>98</v>
      </c>
      <c r="CJ442" t="s">
        <v>2876</v>
      </c>
      <c r="CK442" t="s">
        <v>2876</v>
      </c>
      <c r="CL442" t="b">
        <f t="shared" si="18"/>
        <v>1</v>
      </c>
      <c r="CM442" t="s">
        <v>2876</v>
      </c>
      <c r="CN442" t="s">
        <v>2872</v>
      </c>
      <c r="CO442" t="b">
        <f t="shared" si="19"/>
        <v>0</v>
      </c>
      <c r="CP442" t="s">
        <v>2874</v>
      </c>
      <c r="CQ442" t="s">
        <v>2905</v>
      </c>
      <c r="CR442" t="b">
        <f t="shared" si="20"/>
        <v>0</v>
      </c>
    </row>
    <row r="443" spans="1:96" x14ac:dyDescent="0.35">
      <c r="A443" s="1">
        <v>43388.464861111112</v>
      </c>
      <c r="B443">
        <v>1050</v>
      </c>
      <c r="C443" t="s">
        <v>2199</v>
      </c>
      <c r="D443" t="s">
        <v>82</v>
      </c>
      <c r="E443">
        <v>78784</v>
      </c>
      <c r="F443" t="s">
        <v>1661</v>
      </c>
      <c r="G443" t="s">
        <v>1662</v>
      </c>
      <c r="H443" t="s">
        <v>362</v>
      </c>
      <c r="I443" s="1">
        <v>43409.101006944446</v>
      </c>
      <c r="J443">
        <v>1127</v>
      </c>
      <c r="K443">
        <v>4</v>
      </c>
      <c r="L443">
        <v>40</v>
      </c>
      <c r="M443">
        <v>10</v>
      </c>
      <c r="N443" t="b">
        <v>0</v>
      </c>
      <c r="R443" t="s">
        <v>86</v>
      </c>
      <c r="T443" t="s">
        <v>2200</v>
      </c>
      <c r="U443" t="s">
        <v>2201</v>
      </c>
      <c r="V443" t="s">
        <v>1665</v>
      </c>
      <c r="W443" t="s">
        <v>90</v>
      </c>
      <c r="Y443" t="s">
        <v>91</v>
      </c>
      <c r="Z443" t="s">
        <v>2202</v>
      </c>
      <c r="AA443" t="s">
        <v>1665</v>
      </c>
      <c r="AB443" t="s">
        <v>310</v>
      </c>
      <c r="AC443" t="s">
        <v>491</v>
      </c>
      <c r="AD443" t="s">
        <v>1667</v>
      </c>
      <c r="AF443" t="s">
        <v>2130</v>
      </c>
      <c r="AI443" t="s">
        <v>96</v>
      </c>
      <c r="AK443" t="s">
        <v>97</v>
      </c>
      <c r="AM443" t="s">
        <v>98</v>
      </c>
      <c r="AO443" t="s">
        <v>100</v>
      </c>
      <c r="AP443" t="s">
        <v>2203</v>
      </c>
      <c r="AQ443" t="s">
        <v>100</v>
      </c>
      <c r="AR443" t="s">
        <v>1672</v>
      </c>
      <c r="AS443" t="s">
        <v>100</v>
      </c>
      <c r="AT443" t="s">
        <v>1738</v>
      </c>
      <c r="AU443" t="s">
        <v>98</v>
      </c>
      <c r="AW443" t="s">
        <v>98</v>
      </c>
      <c r="AY443" t="s">
        <v>100</v>
      </c>
      <c r="AZ443" t="s">
        <v>2204</v>
      </c>
      <c r="BA443" t="s">
        <v>100</v>
      </c>
      <c r="BB443" t="s">
        <v>263</v>
      </c>
      <c r="BC443" t="s">
        <v>98</v>
      </c>
      <c r="BD443">
        <v>0</v>
      </c>
      <c r="BE443" t="s">
        <v>98</v>
      </c>
      <c r="BF443" t="s">
        <v>98</v>
      </c>
      <c r="BH443" t="s">
        <v>98</v>
      </c>
      <c r="BJ443" t="s">
        <v>98</v>
      </c>
      <c r="BL443" t="s">
        <v>98</v>
      </c>
      <c r="BN443" t="s">
        <v>98</v>
      </c>
      <c r="BP443" t="s">
        <v>98</v>
      </c>
      <c r="BR443" t="s">
        <v>98</v>
      </c>
      <c r="BT443" t="s">
        <v>98</v>
      </c>
      <c r="BU443" t="s">
        <v>98</v>
      </c>
      <c r="BV443" t="s">
        <v>98</v>
      </c>
      <c r="BW443" t="s">
        <v>98</v>
      </c>
      <c r="BY443" t="s">
        <v>98</v>
      </c>
      <c r="CA443" t="s">
        <v>100</v>
      </c>
      <c r="CB443" t="s">
        <v>1738</v>
      </c>
      <c r="CC443" t="s">
        <v>97</v>
      </c>
      <c r="CE443" t="s">
        <v>97</v>
      </c>
      <c r="CG443" t="s">
        <v>97</v>
      </c>
      <c r="CI443" t="s">
        <v>98</v>
      </c>
      <c r="CJ443" t="s">
        <v>2872</v>
      </c>
      <c r="CK443" t="s">
        <v>2872</v>
      </c>
      <c r="CL443" t="b">
        <f t="shared" si="18"/>
        <v>1</v>
      </c>
      <c r="CM443" t="s">
        <v>2872</v>
      </c>
      <c r="CN443" t="s">
        <v>2872</v>
      </c>
      <c r="CO443" t="b">
        <f t="shared" si="19"/>
        <v>1</v>
      </c>
      <c r="CP443" t="s">
        <v>2875</v>
      </c>
      <c r="CQ443" t="s">
        <v>2872</v>
      </c>
      <c r="CR443" t="b">
        <f t="shared" si="20"/>
        <v>0</v>
      </c>
    </row>
    <row r="444" spans="1:96" x14ac:dyDescent="0.35">
      <c r="A444" s="1">
        <v>43388.387465277781</v>
      </c>
      <c r="B444">
        <v>299</v>
      </c>
      <c r="C444" t="s">
        <v>2205</v>
      </c>
      <c r="D444" t="s">
        <v>82</v>
      </c>
      <c r="E444">
        <v>78649</v>
      </c>
      <c r="F444" t="s">
        <v>1661</v>
      </c>
      <c r="G444" t="s">
        <v>1662</v>
      </c>
      <c r="H444" t="s">
        <v>362</v>
      </c>
      <c r="I444" s="1">
        <v>43406.098437499997</v>
      </c>
      <c r="J444">
        <v>361</v>
      </c>
      <c r="K444">
        <v>6</v>
      </c>
      <c r="L444">
        <v>60</v>
      </c>
      <c r="M444">
        <v>10</v>
      </c>
      <c r="N444" t="b">
        <v>0</v>
      </c>
      <c r="R444" t="s">
        <v>86</v>
      </c>
      <c r="T444" t="s">
        <v>2206</v>
      </c>
      <c r="U444" t="s">
        <v>2207</v>
      </c>
      <c r="V444" t="s">
        <v>1665</v>
      </c>
      <c r="W444" t="s">
        <v>90</v>
      </c>
      <c r="Y444" t="s">
        <v>91</v>
      </c>
      <c r="Z444" t="s">
        <v>2208</v>
      </c>
      <c r="AA444" t="s">
        <v>1665</v>
      </c>
      <c r="AB444" t="s">
        <v>310</v>
      </c>
      <c r="AC444" t="s">
        <v>491</v>
      </c>
      <c r="AD444" t="s">
        <v>1667</v>
      </c>
      <c r="AF444" t="s">
        <v>2209</v>
      </c>
      <c r="AI444" t="s">
        <v>96</v>
      </c>
      <c r="AK444" t="s">
        <v>97</v>
      </c>
      <c r="AM444" t="s">
        <v>98</v>
      </c>
      <c r="AO444" t="s">
        <v>100</v>
      </c>
      <c r="AP444" t="s">
        <v>2210</v>
      </c>
      <c r="AQ444" t="s">
        <v>100</v>
      </c>
      <c r="AR444" t="s">
        <v>1672</v>
      </c>
      <c r="AS444" t="s">
        <v>100</v>
      </c>
      <c r="AT444" t="s">
        <v>1738</v>
      </c>
      <c r="AU444" t="s">
        <v>98</v>
      </c>
      <c r="AW444" t="s">
        <v>98</v>
      </c>
      <c r="AY444" t="s">
        <v>97</v>
      </c>
      <c r="AZ444" t="s">
        <v>2211</v>
      </c>
      <c r="BA444" t="s">
        <v>97</v>
      </c>
      <c r="BC444" t="s">
        <v>98</v>
      </c>
      <c r="BD444">
        <v>0</v>
      </c>
      <c r="BE444" t="s">
        <v>98</v>
      </c>
      <c r="BF444" t="s">
        <v>98</v>
      </c>
      <c r="BH444" t="s">
        <v>98</v>
      </c>
      <c r="BJ444" t="s">
        <v>98</v>
      </c>
      <c r="BL444" t="s">
        <v>98</v>
      </c>
      <c r="BN444" t="s">
        <v>98</v>
      </c>
      <c r="BP444" t="s">
        <v>98</v>
      </c>
      <c r="BR444" t="s">
        <v>98</v>
      </c>
      <c r="BT444" t="s">
        <v>98</v>
      </c>
      <c r="BU444" t="s">
        <v>98</v>
      </c>
      <c r="BV444" t="s">
        <v>98</v>
      </c>
      <c r="BW444" t="s">
        <v>98</v>
      </c>
      <c r="BY444" t="s">
        <v>98</v>
      </c>
      <c r="CA444" t="s">
        <v>100</v>
      </c>
      <c r="CB444" t="s">
        <v>1738</v>
      </c>
      <c r="CC444" t="s">
        <v>97</v>
      </c>
      <c r="CE444" t="s">
        <v>97</v>
      </c>
      <c r="CG444" t="s">
        <v>97</v>
      </c>
      <c r="CI444" t="s">
        <v>98</v>
      </c>
      <c r="CJ444" t="s">
        <v>2873</v>
      </c>
      <c r="CK444" t="s">
        <v>2873</v>
      </c>
      <c r="CL444" t="b">
        <f t="shared" si="18"/>
        <v>1</v>
      </c>
      <c r="CM444" t="s">
        <v>2873</v>
      </c>
      <c r="CN444" t="s">
        <v>2873</v>
      </c>
      <c r="CO444" t="b">
        <f t="shared" si="19"/>
        <v>1</v>
      </c>
      <c r="CP444" t="s">
        <v>2905</v>
      </c>
      <c r="CQ444" t="s">
        <v>2873</v>
      </c>
      <c r="CR444" t="b">
        <f t="shared" si="20"/>
        <v>0</v>
      </c>
    </row>
    <row r="445" spans="1:96" x14ac:dyDescent="0.35">
      <c r="A445" s="1">
        <v>43388.546793981484</v>
      </c>
      <c r="B445">
        <v>1222</v>
      </c>
      <c r="C445" t="s">
        <v>2212</v>
      </c>
      <c r="D445" t="s">
        <v>82</v>
      </c>
      <c r="E445">
        <v>78845</v>
      </c>
      <c r="F445" t="s">
        <v>1661</v>
      </c>
      <c r="G445" t="s">
        <v>1662</v>
      </c>
      <c r="H445" t="s">
        <v>362</v>
      </c>
      <c r="I445" s="1">
        <v>43409.870625000003</v>
      </c>
      <c r="J445">
        <v>1319</v>
      </c>
      <c r="K445">
        <v>7</v>
      </c>
      <c r="L445">
        <v>70</v>
      </c>
      <c r="M445">
        <v>10</v>
      </c>
      <c r="N445" t="b">
        <v>0</v>
      </c>
      <c r="R445" t="s">
        <v>86</v>
      </c>
      <c r="T445" t="s">
        <v>2206</v>
      </c>
      <c r="U445" t="s">
        <v>2213</v>
      </c>
      <c r="V445" t="s">
        <v>1665</v>
      </c>
      <c r="W445" t="s">
        <v>90</v>
      </c>
      <c r="Y445" t="s">
        <v>91</v>
      </c>
      <c r="Z445" t="s">
        <v>2214</v>
      </c>
      <c r="AA445" t="s">
        <v>1665</v>
      </c>
      <c r="AB445" t="s">
        <v>310</v>
      </c>
      <c r="AC445" t="s">
        <v>491</v>
      </c>
      <c r="AD445" t="s">
        <v>1667</v>
      </c>
      <c r="AF445" t="s">
        <v>2215</v>
      </c>
      <c r="AG445" t="s">
        <v>125</v>
      </c>
      <c r="AI445" t="s">
        <v>96</v>
      </c>
      <c r="AK445" t="s">
        <v>97</v>
      </c>
      <c r="AM445" t="s">
        <v>98</v>
      </c>
      <c r="AO445" t="s">
        <v>97</v>
      </c>
      <c r="AQ445" t="s">
        <v>100</v>
      </c>
      <c r="AR445" t="s">
        <v>1672</v>
      </c>
      <c r="AS445" t="s">
        <v>100</v>
      </c>
      <c r="AT445" t="s">
        <v>1738</v>
      </c>
      <c r="AU445" t="s">
        <v>98</v>
      </c>
      <c r="AW445" t="s">
        <v>98</v>
      </c>
      <c r="AY445" t="s">
        <v>97</v>
      </c>
      <c r="BA445" t="s">
        <v>97</v>
      </c>
      <c r="BC445" t="s">
        <v>98</v>
      </c>
      <c r="BD445">
        <v>0</v>
      </c>
      <c r="BE445" t="s">
        <v>98</v>
      </c>
      <c r="BF445" t="s">
        <v>98</v>
      </c>
      <c r="BH445" t="s">
        <v>98</v>
      </c>
      <c r="BJ445" t="s">
        <v>98</v>
      </c>
      <c r="BL445" t="s">
        <v>98</v>
      </c>
      <c r="BN445" t="s">
        <v>98</v>
      </c>
      <c r="BP445" t="s">
        <v>98</v>
      </c>
      <c r="BR445" t="s">
        <v>98</v>
      </c>
      <c r="BT445" t="s">
        <v>98</v>
      </c>
      <c r="BU445" t="s">
        <v>98</v>
      </c>
      <c r="BV445" t="s">
        <v>98</v>
      </c>
      <c r="BW445" t="s">
        <v>98</v>
      </c>
      <c r="BY445" t="s">
        <v>98</v>
      </c>
      <c r="CA445" t="s">
        <v>100</v>
      </c>
      <c r="CB445" t="s">
        <v>1738</v>
      </c>
      <c r="CC445" t="s">
        <v>97</v>
      </c>
      <c r="CE445" t="s">
        <v>97</v>
      </c>
      <c r="CG445" t="s">
        <v>97</v>
      </c>
      <c r="CI445" t="s">
        <v>98</v>
      </c>
      <c r="CJ445" t="s">
        <v>2874</v>
      </c>
      <c r="CK445" t="s">
        <v>2874</v>
      </c>
      <c r="CL445" t="b">
        <f t="shared" si="18"/>
        <v>1</v>
      </c>
      <c r="CM445" t="s">
        <v>2874</v>
      </c>
      <c r="CN445" t="s">
        <v>2874</v>
      </c>
      <c r="CO445" t="b">
        <f t="shared" si="19"/>
        <v>1</v>
      </c>
      <c r="CP445" t="s">
        <v>98</v>
      </c>
      <c r="CQ445" t="s">
        <v>2874</v>
      </c>
      <c r="CR445" t="b">
        <f t="shared" si="20"/>
        <v>0</v>
      </c>
    </row>
    <row r="446" spans="1:96" x14ac:dyDescent="0.35">
      <c r="A446" s="1">
        <v>43388.665312500001</v>
      </c>
      <c r="B446">
        <v>407</v>
      </c>
      <c r="C446" t="s">
        <v>2216</v>
      </c>
      <c r="D446" t="s">
        <v>82</v>
      </c>
      <c r="E446">
        <v>79049</v>
      </c>
      <c r="F446" t="s">
        <v>1760</v>
      </c>
      <c r="G446" t="s">
        <v>791</v>
      </c>
      <c r="H446" t="s">
        <v>1761</v>
      </c>
      <c r="I446" s="1">
        <v>43416.155856481484</v>
      </c>
      <c r="J446">
        <v>1833</v>
      </c>
      <c r="K446">
        <v>5</v>
      </c>
      <c r="L446">
        <v>50</v>
      </c>
      <c r="M446">
        <v>10</v>
      </c>
      <c r="N446" t="b">
        <v>0</v>
      </c>
      <c r="R446" t="s">
        <v>86</v>
      </c>
      <c r="T446" t="s">
        <v>2217</v>
      </c>
      <c r="U446" t="s">
        <v>2218</v>
      </c>
      <c r="V446" t="s">
        <v>1665</v>
      </c>
      <c r="W446" t="s">
        <v>90</v>
      </c>
      <c r="Y446" t="s">
        <v>91</v>
      </c>
      <c r="Z446" t="s">
        <v>2219</v>
      </c>
      <c r="AA446" t="s">
        <v>1665</v>
      </c>
      <c r="AB446" t="s">
        <v>310</v>
      </c>
      <c r="AC446" t="s">
        <v>491</v>
      </c>
      <c r="AD446" t="s">
        <v>1667</v>
      </c>
      <c r="AF446" t="s">
        <v>2220</v>
      </c>
      <c r="AI446" t="s">
        <v>152</v>
      </c>
      <c r="AK446" t="s">
        <v>97</v>
      </c>
      <c r="AM446" t="s">
        <v>98</v>
      </c>
      <c r="AO446" t="s">
        <v>97</v>
      </c>
      <c r="AP446" t="s">
        <v>2221</v>
      </c>
      <c r="AQ446" t="s">
        <v>100</v>
      </c>
      <c r="AR446" t="s">
        <v>2222</v>
      </c>
      <c r="AS446" t="s">
        <v>100</v>
      </c>
      <c r="AT446" t="s">
        <v>2021</v>
      </c>
      <c r="AU446" t="s">
        <v>98</v>
      </c>
      <c r="AW446" t="s">
        <v>98</v>
      </c>
      <c r="AY446" t="s">
        <v>100</v>
      </c>
      <c r="AZ446" t="s">
        <v>2223</v>
      </c>
      <c r="BA446" t="s">
        <v>100</v>
      </c>
      <c r="BB446" t="s">
        <v>2029</v>
      </c>
      <c r="BC446" t="s">
        <v>98</v>
      </c>
      <c r="BD446">
        <v>0</v>
      </c>
      <c r="BE446" t="s">
        <v>98</v>
      </c>
      <c r="BF446" t="s">
        <v>98</v>
      </c>
      <c r="BH446" t="s">
        <v>98</v>
      </c>
      <c r="BJ446" t="s">
        <v>98</v>
      </c>
      <c r="BL446" t="s">
        <v>98</v>
      </c>
      <c r="BN446" t="s">
        <v>98</v>
      </c>
      <c r="BP446" t="s">
        <v>98</v>
      </c>
      <c r="BR446" t="s">
        <v>98</v>
      </c>
      <c r="BT446" t="s">
        <v>98</v>
      </c>
      <c r="BU446" t="s">
        <v>98</v>
      </c>
      <c r="BV446" t="s">
        <v>98</v>
      </c>
      <c r="BW446" t="s">
        <v>98</v>
      </c>
      <c r="BY446" t="s">
        <v>98</v>
      </c>
      <c r="CA446" t="s">
        <v>100</v>
      </c>
      <c r="CB446" t="s">
        <v>2021</v>
      </c>
      <c r="CC446" t="s">
        <v>97</v>
      </c>
      <c r="CE446" t="s">
        <v>97</v>
      </c>
      <c r="CG446" t="s">
        <v>97</v>
      </c>
      <c r="CI446" t="s">
        <v>98</v>
      </c>
      <c r="CJ446" t="s">
        <v>2875</v>
      </c>
      <c r="CK446" t="s">
        <v>2874</v>
      </c>
      <c r="CL446" t="b">
        <f t="shared" si="18"/>
        <v>0</v>
      </c>
      <c r="CM446" t="s">
        <v>2875</v>
      </c>
      <c r="CN446" t="s">
        <v>2875</v>
      </c>
      <c r="CO446" t="b">
        <f t="shared" si="19"/>
        <v>1</v>
      </c>
      <c r="CP446" t="s">
        <v>2872</v>
      </c>
      <c r="CQ446" t="s">
        <v>2875</v>
      </c>
      <c r="CR446" t="b">
        <f t="shared" si="20"/>
        <v>0</v>
      </c>
    </row>
    <row r="447" spans="1:96" x14ac:dyDescent="0.35">
      <c r="A447" s="1">
        <v>43389.740601851852</v>
      </c>
      <c r="B447">
        <v>1927</v>
      </c>
      <c r="C447" t="s">
        <v>2224</v>
      </c>
      <c r="D447" t="s">
        <v>82</v>
      </c>
      <c r="E447">
        <v>79438</v>
      </c>
      <c r="F447" t="s">
        <v>1661</v>
      </c>
      <c r="G447" t="s">
        <v>1662</v>
      </c>
      <c r="H447" t="s">
        <v>362</v>
      </c>
      <c r="I447" s="1">
        <v>43419.063518518517</v>
      </c>
      <c r="J447">
        <v>2025</v>
      </c>
      <c r="K447">
        <v>7</v>
      </c>
      <c r="L447">
        <v>70</v>
      </c>
      <c r="M447">
        <v>10</v>
      </c>
      <c r="N447" t="b">
        <v>0</v>
      </c>
      <c r="R447" t="s">
        <v>86</v>
      </c>
      <c r="T447" t="s">
        <v>2225</v>
      </c>
      <c r="U447" t="s">
        <v>2226</v>
      </c>
      <c r="V447" t="s">
        <v>1665</v>
      </c>
      <c r="W447" t="s">
        <v>90</v>
      </c>
      <c r="Y447" t="s">
        <v>91</v>
      </c>
      <c r="Z447" t="s">
        <v>2227</v>
      </c>
      <c r="AA447" t="s">
        <v>1665</v>
      </c>
      <c r="AB447" t="s">
        <v>241</v>
      </c>
      <c r="AC447" t="s">
        <v>1689</v>
      </c>
      <c r="AD447" t="s">
        <v>1667</v>
      </c>
      <c r="AF447" t="s">
        <v>2228</v>
      </c>
      <c r="AI447" t="s">
        <v>96</v>
      </c>
      <c r="AK447" t="s">
        <v>97</v>
      </c>
      <c r="AM447" t="s">
        <v>98</v>
      </c>
      <c r="AO447" t="s">
        <v>100</v>
      </c>
      <c r="AP447" t="s">
        <v>2229</v>
      </c>
      <c r="AQ447" t="s">
        <v>100</v>
      </c>
      <c r="AR447" t="s">
        <v>1672</v>
      </c>
      <c r="AS447" t="s">
        <v>97</v>
      </c>
      <c r="AU447" t="s">
        <v>98</v>
      </c>
      <c r="AW447" t="s">
        <v>98</v>
      </c>
      <c r="AY447" t="s">
        <v>100</v>
      </c>
      <c r="AZ447" t="s">
        <v>2230</v>
      </c>
      <c r="BA447" t="s">
        <v>97</v>
      </c>
      <c r="BC447" t="s">
        <v>98</v>
      </c>
      <c r="BD447">
        <v>0</v>
      </c>
      <c r="BE447" t="s">
        <v>98</v>
      </c>
      <c r="BF447" t="s">
        <v>98</v>
      </c>
      <c r="BH447" t="s">
        <v>98</v>
      </c>
      <c r="BJ447" t="s">
        <v>98</v>
      </c>
      <c r="BL447" t="s">
        <v>98</v>
      </c>
      <c r="BN447" t="s">
        <v>98</v>
      </c>
      <c r="BP447" t="s">
        <v>98</v>
      </c>
      <c r="BR447" t="s">
        <v>98</v>
      </c>
      <c r="BT447" t="s">
        <v>98</v>
      </c>
      <c r="BU447" t="s">
        <v>98</v>
      </c>
      <c r="BV447" t="s">
        <v>98</v>
      </c>
      <c r="BW447" t="s">
        <v>98</v>
      </c>
      <c r="BY447" t="s">
        <v>98</v>
      </c>
      <c r="CA447" t="s">
        <v>97</v>
      </c>
      <c r="CC447" t="s">
        <v>97</v>
      </c>
      <c r="CE447" t="s">
        <v>97</v>
      </c>
      <c r="CG447" t="s">
        <v>97</v>
      </c>
      <c r="CI447" t="s">
        <v>98</v>
      </c>
      <c r="CJ447" t="s">
        <v>2875</v>
      </c>
      <c r="CK447" t="s">
        <v>2875</v>
      </c>
      <c r="CL447" t="b">
        <f t="shared" si="18"/>
        <v>1</v>
      </c>
      <c r="CM447" t="s">
        <v>2875</v>
      </c>
      <c r="CN447" t="s">
        <v>2876</v>
      </c>
      <c r="CO447" t="b">
        <f t="shared" si="19"/>
        <v>0</v>
      </c>
      <c r="CP447" t="s">
        <v>2873</v>
      </c>
      <c r="CQ447" t="s">
        <v>2875</v>
      </c>
      <c r="CR447" t="b">
        <f t="shared" si="20"/>
        <v>0</v>
      </c>
    </row>
    <row r="448" spans="1:96" x14ac:dyDescent="0.35">
      <c r="A448" s="1">
        <v>43420.352696759262</v>
      </c>
      <c r="B448">
        <v>2067</v>
      </c>
      <c r="C448" t="s">
        <v>2231</v>
      </c>
      <c r="D448" t="s">
        <v>82</v>
      </c>
      <c r="E448">
        <v>79827</v>
      </c>
      <c r="F448" t="s">
        <v>1661</v>
      </c>
      <c r="G448" t="s">
        <v>1662</v>
      </c>
      <c r="H448" t="s">
        <v>362</v>
      </c>
      <c r="I448" s="1">
        <v>43425.057372685187</v>
      </c>
      <c r="J448">
        <v>2101</v>
      </c>
      <c r="K448">
        <v>4.5</v>
      </c>
      <c r="L448">
        <v>45</v>
      </c>
      <c r="M448">
        <v>10</v>
      </c>
      <c r="N448" t="b">
        <v>0</v>
      </c>
      <c r="R448" t="s">
        <v>86</v>
      </c>
      <c r="T448" t="s">
        <v>2232</v>
      </c>
      <c r="U448" t="s">
        <v>2233</v>
      </c>
      <c r="V448" t="s">
        <v>1665</v>
      </c>
      <c r="W448" t="s">
        <v>90</v>
      </c>
      <c r="Y448" t="s">
        <v>91</v>
      </c>
      <c r="Z448" t="s">
        <v>2234</v>
      </c>
      <c r="AA448" t="s">
        <v>1665</v>
      </c>
      <c r="AB448" t="s">
        <v>241</v>
      </c>
      <c r="AC448" t="s">
        <v>1689</v>
      </c>
      <c r="AD448" t="s">
        <v>1667</v>
      </c>
      <c r="AF448" t="s">
        <v>1786</v>
      </c>
      <c r="AI448" t="s">
        <v>96</v>
      </c>
      <c r="AK448" t="s">
        <v>97</v>
      </c>
      <c r="AM448" t="s">
        <v>98</v>
      </c>
      <c r="AO448" t="s">
        <v>100</v>
      </c>
      <c r="AP448" t="s">
        <v>2235</v>
      </c>
      <c r="AQ448" t="s">
        <v>100</v>
      </c>
      <c r="AR448" t="s">
        <v>1672</v>
      </c>
      <c r="AS448" t="s">
        <v>100</v>
      </c>
      <c r="AT448" t="s">
        <v>1684</v>
      </c>
      <c r="AU448" t="s">
        <v>98</v>
      </c>
      <c r="AW448" t="s">
        <v>98</v>
      </c>
      <c r="AY448" t="s">
        <v>100</v>
      </c>
      <c r="AZ448" t="s">
        <v>1702</v>
      </c>
      <c r="BA448" t="s">
        <v>104</v>
      </c>
      <c r="BB448" t="s">
        <v>1692</v>
      </c>
      <c r="BC448" t="s">
        <v>98</v>
      </c>
      <c r="BD448">
        <v>0</v>
      </c>
      <c r="BE448" t="s">
        <v>98</v>
      </c>
      <c r="BF448" t="s">
        <v>98</v>
      </c>
      <c r="BH448" t="s">
        <v>98</v>
      </c>
      <c r="BJ448" t="s">
        <v>98</v>
      </c>
      <c r="BL448" t="s">
        <v>98</v>
      </c>
      <c r="BN448" t="s">
        <v>98</v>
      </c>
      <c r="BP448" t="s">
        <v>98</v>
      </c>
      <c r="BR448" t="s">
        <v>98</v>
      </c>
      <c r="BT448" t="s">
        <v>98</v>
      </c>
      <c r="BU448" t="s">
        <v>98</v>
      </c>
      <c r="BV448" t="s">
        <v>98</v>
      </c>
      <c r="BW448" t="s">
        <v>98</v>
      </c>
      <c r="BY448" t="s">
        <v>98</v>
      </c>
      <c r="CA448" t="s">
        <v>100</v>
      </c>
      <c r="CB448" t="s">
        <v>1684</v>
      </c>
      <c r="CC448" t="s">
        <v>97</v>
      </c>
      <c r="CE448" t="s">
        <v>97</v>
      </c>
      <c r="CG448" t="s">
        <v>97</v>
      </c>
      <c r="CI448" t="s">
        <v>98</v>
      </c>
      <c r="CJ448" t="s">
        <v>98</v>
      </c>
      <c r="CK448" t="s">
        <v>98</v>
      </c>
      <c r="CL448" t="b">
        <f t="shared" si="18"/>
        <v>1</v>
      </c>
      <c r="CM448" t="s">
        <v>98</v>
      </c>
      <c r="CN448" t="s">
        <v>98</v>
      </c>
      <c r="CO448" t="b">
        <f t="shared" si="19"/>
        <v>1</v>
      </c>
      <c r="CP448" t="s">
        <v>2874</v>
      </c>
      <c r="CQ448" t="s">
        <v>98</v>
      </c>
      <c r="CR448" t="b">
        <f t="shared" si="20"/>
        <v>0</v>
      </c>
    </row>
    <row r="449" spans="1:96" x14ac:dyDescent="0.35">
      <c r="A449" s="1">
        <v>43389.356388888889</v>
      </c>
      <c r="B449">
        <v>733</v>
      </c>
      <c r="C449" t="s">
        <v>2236</v>
      </c>
      <c r="D449" t="s">
        <v>82</v>
      </c>
      <c r="E449">
        <v>79313</v>
      </c>
      <c r="F449" t="s">
        <v>1661</v>
      </c>
      <c r="G449" t="s">
        <v>1662</v>
      </c>
      <c r="H449" t="s">
        <v>362</v>
      </c>
      <c r="I449" s="1">
        <v>43417.904722222222</v>
      </c>
      <c r="J449">
        <v>906</v>
      </c>
      <c r="K449">
        <v>9</v>
      </c>
      <c r="L449">
        <v>90</v>
      </c>
      <c r="M449">
        <v>10</v>
      </c>
      <c r="N449" t="b">
        <v>0</v>
      </c>
      <c r="O449" t="s">
        <v>142</v>
      </c>
      <c r="P449" t="s">
        <v>143</v>
      </c>
      <c r="Q449" t="s">
        <v>144</v>
      </c>
      <c r="R449" t="s">
        <v>145</v>
      </c>
      <c r="S449" s="1">
        <v>43418.998032407406</v>
      </c>
      <c r="T449" t="s">
        <v>2237</v>
      </c>
      <c r="U449" t="s">
        <v>2238</v>
      </c>
      <c r="V449" t="s">
        <v>1665</v>
      </c>
      <c r="W449" t="s">
        <v>90</v>
      </c>
      <c r="Y449" t="s">
        <v>91</v>
      </c>
      <c r="Z449" t="s">
        <v>2239</v>
      </c>
      <c r="AA449" t="s">
        <v>1665</v>
      </c>
      <c r="AB449" t="s">
        <v>241</v>
      </c>
      <c r="AC449" t="s">
        <v>1689</v>
      </c>
      <c r="AD449" t="s">
        <v>1667</v>
      </c>
      <c r="AF449" t="s">
        <v>1881</v>
      </c>
      <c r="AI449" t="s">
        <v>152</v>
      </c>
      <c r="AK449" t="s">
        <v>97</v>
      </c>
      <c r="AM449" t="s">
        <v>98</v>
      </c>
      <c r="AO449" t="s">
        <v>97</v>
      </c>
      <c r="AP449" t="s">
        <v>1801</v>
      </c>
      <c r="AQ449" t="s">
        <v>100</v>
      </c>
      <c r="AR449" t="s">
        <v>1672</v>
      </c>
      <c r="AS449" t="s">
        <v>97</v>
      </c>
      <c r="AU449" t="s">
        <v>98</v>
      </c>
      <c r="AW449" t="s">
        <v>98</v>
      </c>
      <c r="AY449" t="s">
        <v>97</v>
      </c>
      <c r="AZ449" t="s">
        <v>2240</v>
      </c>
      <c r="BA449" t="s">
        <v>97</v>
      </c>
      <c r="BC449" t="s">
        <v>98</v>
      </c>
      <c r="BD449">
        <v>0</v>
      </c>
      <c r="BE449" t="s">
        <v>98</v>
      </c>
      <c r="BF449" t="s">
        <v>98</v>
      </c>
      <c r="BH449" t="s">
        <v>98</v>
      </c>
      <c r="BJ449" t="s">
        <v>98</v>
      </c>
      <c r="BL449" t="s">
        <v>98</v>
      </c>
      <c r="BN449" t="s">
        <v>98</v>
      </c>
      <c r="BP449" t="s">
        <v>98</v>
      </c>
      <c r="BR449" t="s">
        <v>98</v>
      </c>
      <c r="BT449" t="s">
        <v>98</v>
      </c>
      <c r="BU449" t="s">
        <v>98</v>
      </c>
      <c r="BV449" t="s">
        <v>98</v>
      </c>
      <c r="BW449" t="s">
        <v>98</v>
      </c>
      <c r="BY449" t="s">
        <v>98</v>
      </c>
      <c r="CA449" t="s">
        <v>97</v>
      </c>
      <c r="CC449" t="s">
        <v>97</v>
      </c>
      <c r="CE449" t="s">
        <v>97</v>
      </c>
      <c r="CG449" t="s">
        <v>97</v>
      </c>
      <c r="CI449" t="s">
        <v>98</v>
      </c>
      <c r="CJ449" t="s">
        <v>2876</v>
      </c>
      <c r="CK449" t="s">
        <v>2876</v>
      </c>
      <c r="CL449" t="b">
        <f t="shared" si="18"/>
        <v>1</v>
      </c>
      <c r="CM449" t="s">
        <v>2876</v>
      </c>
      <c r="CN449" t="s">
        <v>2872</v>
      </c>
      <c r="CO449" t="b">
        <f t="shared" si="19"/>
        <v>0</v>
      </c>
      <c r="CP449" t="s">
        <v>2875</v>
      </c>
      <c r="CQ449" t="s">
        <v>2905</v>
      </c>
      <c r="CR449" t="b">
        <f t="shared" si="20"/>
        <v>0</v>
      </c>
    </row>
    <row r="450" spans="1:96" x14ac:dyDescent="0.35">
      <c r="A450" s="1">
        <v>43395.33934027778</v>
      </c>
      <c r="B450">
        <v>1077</v>
      </c>
      <c r="C450" t="s">
        <v>2241</v>
      </c>
      <c r="D450" t="s">
        <v>82</v>
      </c>
      <c r="E450">
        <v>79645</v>
      </c>
      <c r="F450" t="s">
        <v>1661</v>
      </c>
      <c r="G450" t="s">
        <v>1662</v>
      </c>
      <c r="H450" t="s">
        <v>362</v>
      </c>
      <c r="I450" s="1">
        <v>43423.121435185189</v>
      </c>
      <c r="J450">
        <v>1212</v>
      </c>
      <c r="K450">
        <v>5</v>
      </c>
      <c r="L450">
        <v>41.67</v>
      </c>
      <c r="M450">
        <v>12</v>
      </c>
      <c r="N450" t="b">
        <v>0</v>
      </c>
      <c r="R450" t="s">
        <v>86</v>
      </c>
      <c r="T450" t="s">
        <v>2237</v>
      </c>
      <c r="U450" t="s">
        <v>2238</v>
      </c>
      <c r="V450" t="s">
        <v>1665</v>
      </c>
      <c r="W450" t="s">
        <v>90</v>
      </c>
      <c r="Y450" t="s">
        <v>91</v>
      </c>
      <c r="Z450" t="s">
        <v>2239</v>
      </c>
      <c r="AA450" t="s">
        <v>1665</v>
      </c>
      <c r="AB450" t="s">
        <v>241</v>
      </c>
      <c r="AC450" t="s">
        <v>1689</v>
      </c>
      <c r="AD450" t="s">
        <v>1667</v>
      </c>
      <c r="AF450" t="s">
        <v>1707</v>
      </c>
      <c r="AI450" t="s">
        <v>96</v>
      </c>
      <c r="AK450" t="s">
        <v>97</v>
      </c>
      <c r="AM450" t="s">
        <v>98</v>
      </c>
      <c r="AO450" t="s">
        <v>100</v>
      </c>
      <c r="AP450" t="s">
        <v>2242</v>
      </c>
      <c r="AQ450" t="s">
        <v>100</v>
      </c>
      <c r="AR450" t="s">
        <v>1672</v>
      </c>
      <c r="AS450" t="s">
        <v>98</v>
      </c>
      <c r="AU450" t="s">
        <v>104</v>
      </c>
      <c r="AV450" t="s">
        <v>1745</v>
      </c>
      <c r="AW450" t="s">
        <v>100</v>
      </c>
      <c r="AX450" t="s">
        <v>163</v>
      </c>
      <c r="AY450" t="s">
        <v>98</v>
      </c>
      <c r="BA450" t="s">
        <v>97</v>
      </c>
      <c r="BC450" t="s">
        <v>98</v>
      </c>
      <c r="BD450">
        <v>0</v>
      </c>
      <c r="BE450" t="s">
        <v>98</v>
      </c>
      <c r="BF450" t="s">
        <v>98</v>
      </c>
      <c r="BH450" t="s">
        <v>98</v>
      </c>
      <c r="BJ450" t="s">
        <v>98</v>
      </c>
      <c r="BL450" t="s">
        <v>98</v>
      </c>
      <c r="BN450" t="s">
        <v>98</v>
      </c>
      <c r="BP450" t="s">
        <v>100</v>
      </c>
      <c r="BQ450" t="s">
        <v>2243</v>
      </c>
      <c r="BR450" t="s">
        <v>104</v>
      </c>
      <c r="BS450" t="s">
        <v>2244</v>
      </c>
      <c r="BT450" t="s">
        <v>98</v>
      </c>
      <c r="BU450" t="s">
        <v>98</v>
      </c>
      <c r="BV450" t="s">
        <v>98</v>
      </c>
      <c r="BW450" t="s">
        <v>98</v>
      </c>
      <c r="BY450" t="s">
        <v>98</v>
      </c>
      <c r="CA450" t="s">
        <v>100</v>
      </c>
      <c r="CB450" t="s">
        <v>1684</v>
      </c>
      <c r="CC450" t="s">
        <v>100</v>
      </c>
      <c r="CD450" t="s">
        <v>163</v>
      </c>
      <c r="CE450" t="s">
        <v>97</v>
      </c>
      <c r="CG450" t="s">
        <v>97</v>
      </c>
      <c r="CI450" t="s">
        <v>98</v>
      </c>
      <c r="CJ450" t="s">
        <v>2872</v>
      </c>
      <c r="CK450" t="s">
        <v>2872</v>
      </c>
      <c r="CL450" t="b">
        <f t="shared" si="18"/>
        <v>1</v>
      </c>
      <c r="CM450" t="s">
        <v>2872</v>
      </c>
      <c r="CN450" t="s">
        <v>2872</v>
      </c>
      <c r="CO450" t="b">
        <f t="shared" si="19"/>
        <v>1</v>
      </c>
      <c r="CP450" t="s">
        <v>2905</v>
      </c>
      <c r="CQ450" t="s">
        <v>2872</v>
      </c>
      <c r="CR450" t="b">
        <f t="shared" si="20"/>
        <v>0</v>
      </c>
    </row>
    <row r="451" spans="1:96" x14ac:dyDescent="0.35">
      <c r="A451" s="1">
        <v>43389.700740740744</v>
      </c>
      <c r="B451">
        <v>1062</v>
      </c>
      <c r="C451" t="s">
        <v>2245</v>
      </c>
      <c r="D451" t="s">
        <v>82</v>
      </c>
      <c r="E451">
        <v>79415</v>
      </c>
      <c r="F451" t="s">
        <v>1661</v>
      </c>
      <c r="G451" t="s">
        <v>1662</v>
      </c>
      <c r="H451" t="s">
        <v>362</v>
      </c>
      <c r="I451" s="1">
        <v>43419.073518518519</v>
      </c>
      <c r="J451">
        <v>1192</v>
      </c>
      <c r="K451">
        <v>6.5</v>
      </c>
      <c r="L451">
        <v>54.17</v>
      </c>
      <c r="M451">
        <v>12</v>
      </c>
      <c r="N451" t="b">
        <v>0</v>
      </c>
      <c r="R451" t="s">
        <v>86</v>
      </c>
      <c r="T451" t="s">
        <v>2246</v>
      </c>
      <c r="U451" t="s">
        <v>2247</v>
      </c>
      <c r="V451" t="s">
        <v>1665</v>
      </c>
      <c r="W451" t="s">
        <v>90</v>
      </c>
      <c r="Y451" t="s">
        <v>91</v>
      </c>
      <c r="Z451" t="s">
        <v>2248</v>
      </c>
      <c r="AA451" t="s">
        <v>1665</v>
      </c>
      <c r="AB451" t="s">
        <v>310</v>
      </c>
      <c r="AC451" t="s">
        <v>491</v>
      </c>
      <c r="AD451" t="s">
        <v>1667</v>
      </c>
      <c r="AF451" t="s">
        <v>1786</v>
      </c>
      <c r="AI451" t="s">
        <v>96</v>
      </c>
      <c r="AK451" t="s">
        <v>97</v>
      </c>
      <c r="AM451" t="s">
        <v>98</v>
      </c>
      <c r="AO451" t="s">
        <v>97</v>
      </c>
      <c r="AP451" t="s">
        <v>2249</v>
      </c>
      <c r="AQ451" t="s">
        <v>104</v>
      </c>
      <c r="AR451" t="s">
        <v>1722</v>
      </c>
      <c r="AS451" t="s">
        <v>98</v>
      </c>
      <c r="AU451" t="s">
        <v>104</v>
      </c>
      <c r="AV451" t="s">
        <v>1745</v>
      </c>
      <c r="AW451" t="s">
        <v>100</v>
      </c>
      <c r="AX451" t="s">
        <v>163</v>
      </c>
      <c r="AY451" t="s">
        <v>98</v>
      </c>
      <c r="BA451" t="s">
        <v>104</v>
      </c>
      <c r="BB451" t="s">
        <v>1692</v>
      </c>
      <c r="BC451" t="s">
        <v>1675</v>
      </c>
      <c r="BD451">
        <v>0</v>
      </c>
      <c r="BE451" t="s">
        <v>98</v>
      </c>
      <c r="BF451" t="s">
        <v>98</v>
      </c>
      <c r="BH451" t="s">
        <v>98</v>
      </c>
      <c r="BJ451" t="s">
        <v>98</v>
      </c>
      <c r="BL451" t="s">
        <v>98</v>
      </c>
      <c r="BN451" t="s">
        <v>98</v>
      </c>
      <c r="BP451" t="s">
        <v>97</v>
      </c>
      <c r="BQ451" t="s">
        <v>2250</v>
      </c>
      <c r="BR451" t="s">
        <v>100</v>
      </c>
      <c r="BS451" t="s">
        <v>2251</v>
      </c>
      <c r="BT451" t="s">
        <v>98</v>
      </c>
      <c r="BU451" t="s">
        <v>98</v>
      </c>
      <c r="BV451" t="s">
        <v>98</v>
      </c>
      <c r="BW451" t="s">
        <v>98</v>
      </c>
      <c r="BY451" t="s">
        <v>98</v>
      </c>
      <c r="CA451" t="s">
        <v>100</v>
      </c>
      <c r="CB451" t="s">
        <v>2252</v>
      </c>
      <c r="CC451" t="s">
        <v>100</v>
      </c>
      <c r="CD451" t="s">
        <v>163</v>
      </c>
      <c r="CE451" t="s">
        <v>97</v>
      </c>
      <c r="CG451" t="s">
        <v>97</v>
      </c>
      <c r="CI451" t="s">
        <v>98</v>
      </c>
      <c r="CJ451" t="s">
        <v>2873</v>
      </c>
      <c r="CK451" t="s">
        <v>2873</v>
      </c>
      <c r="CL451" t="b">
        <f t="shared" ref="CL451:CL514" si="21">CK451=CJ451</f>
        <v>1</v>
      </c>
      <c r="CM451" t="s">
        <v>2873</v>
      </c>
      <c r="CN451" t="s">
        <v>2873</v>
      </c>
      <c r="CO451" t="b">
        <f t="shared" ref="CO451:CO514" si="22">CN451=CM451</f>
        <v>1</v>
      </c>
      <c r="CP451" t="s">
        <v>98</v>
      </c>
      <c r="CQ451" t="s">
        <v>2873</v>
      </c>
      <c r="CR451" t="b">
        <f t="shared" ref="CR451:CR514" si="23">CQ451=CP451</f>
        <v>0</v>
      </c>
    </row>
    <row r="452" spans="1:96" x14ac:dyDescent="0.35">
      <c r="A452" s="1">
        <v>43388.515914351854</v>
      </c>
      <c r="B452">
        <v>1200</v>
      </c>
      <c r="C452" t="s">
        <v>2253</v>
      </c>
      <c r="D452" t="s">
        <v>82</v>
      </c>
      <c r="E452">
        <v>78807</v>
      </c>
      <c r="F452" t="s">
        <v>1661</v>
      </c>
      <c r="G452" t="s">
        <v>1662</v>
      </c>
      <c r="H452" t="s">
        <v>362</v>
      </c>
      <c r="I452" s="1">
        <v>43409.837094907409</v>
      </c>
      <c r="J452">
        <v>1415</v>
      </c>
      <c r="K452">
        <v>6.5</v>
      </c>
      <c r="L452">
        <v>65</v>
      </c>
      <c r="M452">
        <v>10</v>
      </c>
      <c r="N452" t="b">
        <v>0</v>
      </c>
      <c r="R452" t="s">
        <v>86</v>
      </c>
      <c r="T452" t="s">
        <v>2254</v>
      </c>
      <c r="U452" t="s">
        <v>2255</v>
      </c>
      <c r="V452" t="s">
        <v>1665</v>
      </c>
      <c r="W452" t="s">
        <v>90</v>
      </c>
      <c r="Y452" t="s">
        <v>91</v>
      </c>
      <c r="Z452" t="s">
        <v>2256</v>
      </c>
      <c r="AA452" t="s">
        <v>1665</v>
      </c>
      <c r="AB452" t="s">
        <v>241</v>
      </c>
      <c r="AC452" t="s">
        <v>1689</v>
      </c>
      <c r="AD452" t="s">
        <v>1667</v>
      </c>
      <c r="AF452" t="s">
        <v>2257</v>
      </c>
      <c r="AI452" t="s">
        <v>96</v>
      </c>
      <c r="AK452" t="s">
        <v>97</v>
      </c>
      <c r="AM452" t="s">
        <v>98</v>
      </c>
      <c r="AO452" t="s">
        <v>97</v>
      </c>
      <c r="AQ452" t="s">
        <v>100</v>
      </c>
      <c r="AR452" t="s">
        <v>1672</v>
      </c>
      <c r="AS452" t="s">
        <v>100</v>
      </c>
      <c r="AT452" t="s">
        <v>1738</v>
      </c>
      <c r="AU452" t="s">
        <v>98</v>
      </c>
      <c r="AW452" t="s">
        <v>98</v>
      </c>
      <c r="AY452" t="s">
        <v>97</v>
      </c>
      <c r="AZ452" t="s">
        <v>2258</v>
      </c>
      <c r="BA452" t="s">
        <v>104</v>
      </c>
      <c r="BB452" t="s">
        <v>1692</v>
      </c>
      <c r="BC452" t="s">
        <v>98</v>
      </c>
      <c r="BD452">
        <v>0</v>
      </c>
      <c r="BE452" t="s">
        <v>98</v>
      </c>
      <c r="BF452" t="s">
        <v>98</v>
      </c>
      <c r="BH452" t="s">
        <v>98</v>
      </c>
      <c r="BJ452" t="s">
        <v>98</v>
      </c>
      <c r="BL452" t="s">
        <v>98</v>
      </c>
      <c r="BN452" t="s">
        <v>98</v>
      </c>
      <c r="BP452" t="s">
        <v>98</v>
      </c>
      <c r="BR452" t="s">
        <v>98</v>
      </c>
      <c r="BT452" t="s">
        <v>98</v>
      </c>
      <c r="BU452" t="s">
        <v>98</v>
      </c>
      <c r="BV452" t="s">
        <v>98</v>
      </c>
      <c r="BW452" t="s">
        <v>98</v>
      </c>
      <c r="BY452" t="s">
        <v>98</v>
      </c>
      <c r="CA452" t="s">
        <v>100</v>
      </c>
      <c r="CB452" t="s">
        <v>1738</v>
      </c>
      <c r="CC452" t="s">
        <v>97</v>
      </c>
      <c r="CE452" t="s">
        <v>97</v>
      </c>
      <c r="CG452" t="s">
        <v>97</v>
      </c>
      <c r="CI452" t="s">
        <v>98</v>
      </c>
      <c r="CJ452" t="s">
        <v>2874</v>
      </c>
      <c r="CK452" t="s">
        <v>2874</v>
      </c>
      <c r="CL452" t="b">
        <f t="shared" si="21"/>
        <v>1</v>
      </c>
      <c r="CM452" t="s">
        <v>2874</v>
      </c>
      <c r="CN452" t="s">
        <v>2874</v>
      </c>
      <c r="CO452" t="b">
        <f t="shared" si="22"/>
        <v>1</v>
      </c>
      <c r="CP452" t="s">
        <v>2872</v>
      </c>
      <c r="CQ452" t="s">
        <v>2874</v>
      </c>
      <c r="CR452" t="b">
        <f t="shared" si="23"/>
        <v>0</v>
      </c>
    </row>
    <row r="453" spans="1:96" x14ac:dyDescent="0.35">
      <c r="A453" s="1">
        <v>43388.583171296297</v>
      </c>
      <c r="B453">
        <v>916</v>
      </c>
      <c r="C453" t="s">
        <v>2259</v>
      </c>
      <c r="D453" t="s">
        <v>82</v>
      </c>
      <c r="E453">
        <v>78882</v>
      </c>
      <c r="F453" t="s">
        <v>1661</v>
      </c>
      <c r="G453" t="s">
        <v>1662</v>
      </c>
      <c r="H453" t="s">
        <v>362</v>
      </c>
      <c r="I453" s="1">
        <v>43409.970995370371</v>
      </c>
      <c r="J453">
        <v>930</v>
      </c>
      <c r="K453">
        <v>4.5</v>
      </c>
      <c r="L453">
        <v>45</v>
      </c>
      <c r="M453">
        <v>10</v>
      </c>
      <c r="N453" t="b">
        <v>0</v>
      </c>
      <c r="O453" t="s">
        <v>142</v>
      </c>
      <c r="P453" t="s">
        <v>143</v>
      </c>
      <c r="Q453" t="s">
        <v>144</v>
      </c>
      <c r="R453" t="s">
        <v>145</v>
      </c>
      <c r="S453" s="1">
        <v>43415.885451388887</v>
      </c>
      <c r="T453" t="s">
        <v>2065</v>
      </c>
      <c r="U453" t="s">
        <v>2260</v>
      </c>
      <c r="V453" t="s">
        <v>1665</v>
      </c>
      <c r="W453" t="s">
        <v>90</v>
      </c>
      <c r="Y453" t="s">
        <v>91</v>
      </c>
      <c r="Z453" t="s">
        <v>2261</v>
      </c>
      <c r="AA453" t="s">
        <v>1665</v>
      </c>
      <c r="AB453" t="s">
        <v>241</v>
      </c>
      <c r="AC453" t="s">
        <v>1689</v>
      </c>
      <c r="AD453" t="s">
        <v>1667</v>
      </c>
      <c r="AF453" t="s">
        <v>2130</v>
      </c>
      <c r="AI453" t="s">
        <v>152</v>
      </c>
      <c r="AK453" t="s">
        <v>97</v>
      </c>
      <c r="AM453" t="s">
        <v>98</v>
      </c>
      <c r="AO453" t="s">
        <v>100</v>
      </c>
      <c r="AP453" t="s">
        <v>2262</v>
      </c>
      <c r="AQ453" t="s">
        <v>104</v>
      </c>
      <c r="AR453" t="s">
        <v>2263</v>
      </c>
      <c r="AS453" t="s">
        <v>100</v>
      </c>
      <c r="AT453" t="s">
        <v>1738</v>
      </c>
      <c r="AU453" t="s">
        <v>98</v>
      </c>
      <c r="AW453" t="s">
        <v>98</v>
      </c>
      <c r="AY453" t="s">
        <v>100</v>
      </c>
      <c r="AZ453" t="s">
        <v>2264</v>
      </c>
      <c r="BA453" t="s">
        <v>100</v>
      </c>
      <c r="BB453" t="s">
        <v>561</v>
      </c>
      <c r="BC453" t="s">
        <v>98</v>
      </c>
      <c r="BD453">
        <v>0</v>
      </c>
      <c r="BE453" t="s">
        <v>98</v>
      </c>
      <c r="BF453" t="s">
        <v>98</v>
      </c>
      <c r="BH453" t="s">
        <v>98</v>
      </c>
      <c r="BJ453" t="s">
        <v>98</v>
      </c>
      <c r="BL453" t="s">
        <v>98</v>
      </c>
      <c r="BN453" t="s">
        <v>98</v>
      </c>
      <c r="BP453" t="s">
        <v>98</v>
      </c>
      <c r="BR453" t="s">
        <v>98</v>
      </c>
      <c r="BT453" t="s">
        <v>98</v>
      </c>
      <c r="BU453" t="s">
        <v>98</v>
      </c>
      <c r="BV453" t="s">
        <v>98</v>
      </c>
      <c r="BW453" t="s">
        <v>98</v>
      </c>
      <c r="BY453" t="s">
        <v>98</v>
      </c>
      <c r="CA453" t="s">
        <v>100</v>
      </c>
      <c r="CB453" t="s">
        <v>1738</v>
      </c>
      <c r="CC453" t="s">
        <v>97</v>
      </c>
      <c r="CE453" t="s">
        <v>97</v>
      </c>
      <c r="CG453" t="s">
        <v>97</v>
      </c>
      <c r="CI453" t="s">
        <v>98</v>
      </c>
      <c r="CJ453" t="s">
        <v>2875</v>
      </c>
      <c r="CK453" t="s">
        <v>2874</v>
      </c>
      <c r="CL453" t="b">
        <f t="shared" si="21"/>
        <v>0</v>
      </c>
      <c r="CM453" t="s">
        <v>2875</v>
      </c>
      <c r="CN453" t="s">
        <v>2875</v>
      </c>
      <c r="CO453" t="b">
        <f t="shared" si="22"/>
        <v>1</v>
      </c>
      <c r="CP453" t="s">
        <v>2873</v>
      </c>
      <c r="CQ453" t="s">
        <v>2875</v>
      </c>
      <c r="CR453" t="b">
        <f t="shared" si="23"/>
        <v>0</v>
      </c>
    </row>
    <row r="454" spans="1:96" x14ac:dyDescent="0.35">
      <c r="A454" s="1">
        <v>43395.52988425926</v>
      </c>
      <c r="B454">
        <v>468</v>
      </c>
      <c r="C454" t="s">
        <v>2265</v>
      </c>
      <c r="D454" t="s">
        <v>82</v>
      </c>
      <c r="E454">
        <v>79717</v>
      </c>
      <c r="F454" t="s">
        <v>1661</v>
      </c>
      <c r="G454" t="s">
        <v>1662</v>
      </c>
      <c r="H454" t="s">
        <v>362</v>
      </c>
      <c r="I454" s="1">
        <v>43424.036412037036</v>
      </c>
      <c r="J454">
        <v>472</v>
      </c>
      <c r="K454">
        <v>7</v>
      </c>
      <c r="L454">
        <v>70</v>
      </c>
      <c r="M454">
        <v>10</v>
      </c>
      <c r="N454" t="b">
        <v>0</v>
      </c>
      <c r="R454" t="s">
        <v>86</v>
      </c>
      <c r="T454" t="s">
        <v>1936</v>
      </c>
      <c r="U454" t="s">
        <v>2266</v>
      </c>
      <c r="V454" t="s">
        <v>1665</v>
      </c>
      <c r="W454" t="s">
        <v>90</v>
      </c>
      <c r="Y454" t="s">
        <v>91</v>
      </c>
      <c r="Z454" t="s">
        <v>2267</v>
      </c>
      <c r="AA454" t="s">
        <v>1665</v>
      </c>
      <c r="AB454" t="s">
        <v>310</v>
      </c>
      <c r="AC454" t="s">
        <v>491</v>
      </c>
      <c r="AD454" t="s">
        <v>1667</v>
      </c>
      <c r="AF454" t="s">
        <v>1682</v>
      </c>
      <c r="AI454" t="s">
        <v>96</v>
      </c>
      <c r="AK454" t="s">
        <v>97</v>
      </c>
      <c r="AM454" t="s">
        <v>98</v>
      </c>
      <c r="AO454" t="s">
        <v>97</v>
      </c>
      <c r="AP454" t="s">
        <v>1683</v>
      </c>
      <c r="AQ454" t="s">
        <v>100</v>
      </c>
      <c r="AR454" t="s">
        <v>1672</v>
      </c>
      <c r="AS454" t="s">
        <v>100</v>
      </c>
      <c r="AT454" t="s">
        <v>1684</v>
      </c>
      <c r="AU454" t="s">
        <v>98</v>
      </c>
      <c r="AW454" t="s">
        <v>98</v>
      </c>
      <c r="AY454" t="s">
        <v>97</v>
      </c>
      <c r="AZ454" t="s">
        <v>2268</v>
      </c>
      <c r="BA454" t="s">
        <v>97</v>
      </c>
      <c r="BC454" t="s">
        <v>98</v>
      </c>
      <c r="BD454">
        <v>0</v>
      </c>
      <c r="BE454" t="s">
        <v>98</v>
      </c>
      <c r="BF454" t="s">
        <v>98</v>
      </c>
      <c r="BH454" t="s">
        <v>98</v>
      </c>
      <c r="BJ454" t="s">
        <v>98</v>
      </c>
      <c r="BL454" t="s">
        <v>98</v>
      </c>
      <c r="BN454" t="s">
        <v>98</v>
      </c>
      <c r="BP454" t="s">
        <v>98</v>
      </c>
      <c r="BR454" t="s">
        <v>98</v>
      </c>
      <c r="BT454" t="s">
        <v>98</v>
      </c>
      <c r="BU454" t="s">
        <v>98</v>
      </c>
      <c r="BV454" t="s">
        <v>98</v>
      </c>
      <c r="BW454" t="s">
        <v>98</v>
      </c>
      <c r="BY454" t="s">
        <v>98</v>
      </c>
      <c r="CA454" t="s">
        <v>100</v>
      </c>
      <c r="CB454" t="s">
        <v>1684</v>
      </c>
      <c r="CC454" t="s">
        <v>97</v>
      </c>
      <c r="CE454" t="s">
        <v>97</v>
      </c>
      <c r="CG454" t="s">
        <v>97</v>
      </c>
      <c r="CI454" t="s">
        <v>98</v>
      </c>
      <c r="CJ454" t="s">
        <v>2875</v>
      </c>
      <c r="CK454" t="s">
        <v>2875</v>
      </c>
      <c r="CL454" t="b">
        <f t="shared" si="21"/>
        <v>1</v>
      </c>
      <c r="CM454" t="s">
        <v>2875</v>
      </c>
      <c r="CN454" t="s">
        <v>2876</v>
      </c>
      <c r="CO454" t="b">
        <f t="shared" si="22"/>
        <v>0</v>
      </c>
      <c r="CP454" t="s">
        <v>2874</v>
      </c>
      <c r="CQ454" t="s">
        <v>2875</v>
      </c>
      <c r="CR454" t="b">
        <f t="shared" si="23"/>
        <v>0</v>
      </c>
    </row>
    <row r="455" spans="1:96" x14ac:dyDescent="0.35">
      <c r="A455" s="1">
        <v>43389.642083333332</v>
      </c>
      <c r="B455">
        <v>803</v>
      </c>
      <c r="C455" t="s">
        <v>2269</v>
      </c>
      <c r="D455" t="s">
        <v>82</v>
      </c>
      <c r="E455">
        <v>79371</v>
      </c>
      <c r="F455" t="s">
        <v>1661</v>
      </c>
      <c r="G455" t="s">
        <v>1662</v>
      </c>
      <c r="H455" t="s">
        <v>362</v>
      </c>
      <c r="I455" s="1">
        <v>43418.140925925924</v>
      </c>
      <c r="J455">
        <v>1135</v>
      </c>
      <c r="K455">
        <v>5.5</v>
      </c>
      <c r="L455">
        <v>45.83</v>
      </c>
      <c r="M455">
        <v>12</v>
      </c>
      <c r="N455" t="b">
        <v>0</v>
      </c>
      <c r="O455" t="s">
        <v>142</v>
      </c>
      <c r="P455" t="s">
        <v>143</v>
      </c>
      <c r="Q455" t="s">
        <v>144</v>
      </c>
      <c r="R455" t="s">
        <v>145</v>
      </c>
      <c r="S455" s="1">
        <v>43422.90452546296</v>
      </c>
      <c r="T455" t="s">
        <v>727</v>
      </c>
      <c r="U455" t="s">
        <v>2270</v>
      </c>
      <c r="V455" t="s">
        <v>1665</v>
      </c>
      <c r="W455" t="s">
        <v>90</v>
      </c>
      <c r="Y455" t="s">
        <v>91</v>
      </c>
      <c r="Z455" t="s">
        <v>2271</v>
      </c>
      <c r="AA455" t="s">
        <v>1665</v>
      </c>
      <c r="AB455" t="s">
        <v>310</v>
      </c>
      <c r="AC455" t="s">
        <v>491</v>
      </c>
      <c r="AD455" t="s">
        <v>1667</v>
      </c>
      <c r="AF455" t="s">
        <v>1786</v>
      </c>
      <c r="AI455" t="s">
        <v>96</v>
      </c>
      <c r="AK455" t="s">
        <v>97</v>
      </c>
      <c r="AM455" t="s">
        <v>98</v>
      </c>
      <c r="AO455" t="s">
        <v>100</v>
      </c>
      <c r="AP455" t="s">
        <v>2272</v>
      </c>
      <c r="AQ455" t="s">
        <v>100</v>
      </c>
      <c r="AR455" t="s">
        <v>1672</v>
      </c>
      <c r="AS455" t="s">
        <v>98</v>
      </c>
      <c r="AU455" t="s">
        <v>104</v>
      </c>
      <c r="AV455" t="s">
        <v>1745</v>
      </c>
      <c r="AW455" t="s">
        <v>100</v>
      </c>
      <c r="AX455" t="s">
        <v>163</v>
      </c>
      <c r="AY455" t="s">
        <v>98</v>
      </c>
      <c r="BA455" t="s">
        <v>104</v>
      </c>
      <c r="BB455" t="s">
        <v>1692</v>
      </c>
      <c r="BC455" t="s">
        <v>2273</v>
      </c>
      <c r="BD455">
        <v>0</v>
      </c>
      <c r="BE455" t="s">
        <v>98</v>
      </c>
      <c r="BF455" t="s">
        <v>98</v>
      </c>
      <c r="BH455" t="s">
        <v>98</v>
      </c>
      <c r="BJ455" t="s">
        <v>98</v>
      </c>
      <c r="BL455" t="s">
        <v>98</v>
      </c>
      <c r="BN455" t="s">
        <v>98</v>
      </c>
      <c r="BP455" t="s">
        <v>97</v>
      </c>
      <c r="BQ455" t="s">
        <v>2274</v>
      </c>
      <c r="BR455" t="s">
        <v>104</v>
      </c>
      <c r="BS455" t="s">
        <v>2244</v>
      </c>
      <c r="BT455" t="s">
        <v>98</v>
      </c>
      <c r="BU455" t="s">
        <v>98</v>
      </c>
      <c r="BV455" t="s">
        <v>98</v>
      </c>
      <c r="BW455" t="s">
        <v>98</v>
      </c>
      <c r="BY455" t="s">
        <v>98</v>
      </c>
      <c r="CA455" t="s">
        <v>100</v>
      </c>
      <c r="CB455" t="s">
        <v>2252</v>
      </c>
      <c r="CC455" t="s">
        <v>100</v>
      </c>
      <c r="CD455" t="s">
        <v>163</v>
      </c>
      <c r="CE455" t="s">
        <v>97</v>
      </c>
      <c r="CG455" t="s">
        <v>97</v>
      </c>
      <c r="CI455" t="s">
        <v>98</v>
      </c>
      <c r="CJ455" t="s">
        <v>98</v>
      </c>
      <c r="CK455" t="s">
        <v>98</v>
      </c>
      <c r="CL455" t="b">
        <f t="shared" si="21"/>
        <v>1</v>
      </c>
      <c r="CM455" t="s">
        <v>98</v>
      </c>
      <c r="CN455" t="s">
        <v>98</v>
      </c>
      <c r="CO455" t="b">
        <f t="shared" si="22"/>
        <v>1</v>
      </c>
      <c r="CP455" t="s">
        <v>2875</v>
      </c>
      <c r="CQ455" t="s">
        <v>98</v>
      </c>
      <c r="CR455" t="b">
        <f t="shared" si="23"/>
        <v>0</v>
      </c>
    </row>
    <row r="456" spans="1:96" x14ac:dyDescent="0.35">
      <c r="A456" s="1">
        <v>43388.903622685182</v>
      </c>
      <c r="B456">
        <v>398</v>
      </c>
      <c r="C456" t="s">
        <v>2275</v>
      </c>
      <c r="D456" t="s">
        <v>82</v>
      </c>
      <c r="E456">
        <v>79849</v>
      </c>
      <c r="F456" t="s">
        <v>1661</v>
      </c>
      <c r="G456" t="s">
        <v>1662</v>
      </c>
      <c r="H456" t="s">
        <v>362</v>
      </c>
      <c r="I456" s="1">
        <v>43425.138981481483</v>
      </c>
      <c r="J456">
        <v>1067</v>
      </c>
      <c r="K456">
        <v>5.5</v>
      </c>
      <c r="L456">
        <v>55</v>
      </c>
      <c r="M456">
        <v>10</v>
      </c>
      <c r="N456" t="b">
        <v>0</v>
      </c>
      <c r="R456" t="s">
        <v>86</v>
      </c>
      <c r="T456" t="s">
        <v>2276</v>
      </c>
      <c r="U456" t="s">
        <v>2277</v>
      </c>
      <c r="V456" t="s">
        <v>1665</v>
      </c>
      <c r="W456" t="s">
        <v>90</v>
      </c>
      <c r="Y456" t="s">
        <v>91</v>
      </c>
      <c r="Z456" t="s">
        <v>2278</v>
      </c>
      <c r="AA456" t="s">
        <v>1665</v>
      </c>
      <c r="AB456" t="s">
        <v>241</v>
      </c>
      <c r="AC456" t="s">
        <v>1689</v>
      </c>
      <c r="AD456" t="s">
        <v>1667</v>
      </c>
      <c r="AF456" t="s">
        <v>1707</v>
      </c>
      <c r="AI456" t="s">
        <v>96</v>
      </c>
      <c r="AK456" t="s">
        <v>97</v>
      </c>
      <c r="AM456" t="s">
        <v>98</v>
      </c>
      <c r="AO456" t="s">
        <v>100</v>
      </c>
      <c r="AP456" t="s">
        <v>2279</v>
      </c>
      <c r="AQ456" t="s">
        <v>100</v>
      </c>
      <c r="AR456" t="s">
        <v>1672</v>
      </c>
      <c r="AS456" t="s">
        <v>100</v>
      </c>
      <c r="AT456" t="s">
        <v>1684</v>
      </c>
      <c r="AU456" t="s">
        <v>98</v>
      </c>
      <c r="AW456" t="s">
        <v>98</v>
      </c>
      <c r="AY456" t="s">
        <v>97</v>
      </c>
      <c r="AZ456" t="s">
        <v>2280</v>
      </c>
      <c r="BA456" t="s">
        <v>104</v>
      </c>
      <c r="BB456" t="s">
        <v>1692</v>
      </c>
      <c r="BC456" t="s">
        <v>98</v>
      </c>
      <c r="BD456">
        <v>0</v>
      </c>
      <c r="BE456" t="s">
        <v>98</v>
      </c>
      <c r="BF456" t="s">
        <v>98</v>
      </c>
      <c r="BH456" t="s">
        <v>98</v>
      </c>
      <c r="BJ456" t="s">
        <v>98</v>
      </c>
      <c r="BL456" t="s">
        <v>98</v>
      </c>
      <c r="BN456" t="s">
        <v>98</v>
      </c>
      <c r="BP456" t="s">
        <v>98</v>
      </c>
      <c r="BR456" t="s">
        <v>98</v>
      </c>
      <c r="BT456" t="s">
        <v>98</v>
      </c>
      <c r="BU456" t="s">
        <v>98</v>
      </c>
      <c r="BV456" t="s">
        <v>98</v>
      </c>
      <c r="BW456" t="s">
        <v>98</v>
      </c>
      <c r="BY456" t="s">
        <v>98</v>
      </c>
      <c r="CA456" t="s">
        <v>100</v>
      </c>
      <c r="CB456" t="s">
        <v>1684</v>
      </c>
      <c r="CC456" t="s">
        <v>97</v>
      </c>
      <c r="CE456" t="s">
        <v>97</v>
      </c>
      <c r="CG456" t="s">
        <v>97</v>
      </c>
      <c r="CI456" t="s">
        <v>98</v>
      </c>
      <c r="CJ456" t="s">
        <v>2876</v>
      </c>
      <c r="CK456" t="s">
        <v>2876</v>
      </c>
      <c r="CL456" t="b">
        <f t="shared" si="21"/>
        <v>1</v>
      </c>
      <c r="CM456" t="s">
        <v>2876</v>
      </c>
      <c r="CN456" t="s">
        <v>2872</v>
      </c>
      <c r="CO456" t="b">
        <f t="shared" si="22"/>
        <v>0</v>
      </c>
      <c r="CP456" t="s">
        <v>2905</v>
      </c>
      <c r="CQ456" t="s">
        <v>2905</v>
      </c>
      <c r="CR456" t="b">
        <f t="shared" si="23"/>
        <v>1</v>
      </c>
    </row>
    <row r="457" spans="1:96" x14ac:dyDescent="0.35">
      <c r="A457" s="1">
        <v>43389.741203703707</v>
      </c>
      <c r="B457">
        <v>677</v>
      </c>
      <c r="C457" t="s">
        <v>2281</v>
      </c>
      <c r="D457" t="s">
        <v>82</v>
      </c>
      <c r="E457">
        <v>79433</v>
      </c>
      <c r="F457" t="s">
        <v>1661</v>
      </c>
      <c r="G457" t="s">
        <v>1662</v>
      </c>
      <c r="H457" t="s">
        <v>362</v>
      </c>
      <c r="I457" s="1">
        <v>43419.034224537034</v>
      </c>
      <c r="J457">
        <v>881</v>
      </c>
      <c r="K457">
        <v>5</v>
      </c>
      <c r="L457">
        <v>50</v>
      </c>
      <c r="M457">
        <v>10</v>
      </c>
      <c r="N457" t="b">
        <v>0</v>
      </c>
      <c r="R457" t="s">
        <v>86</v>
      </c>
      <c r="T457" t="s">
        <v>2282</v>
      </c>
      <c r="U457" t="s">
        <v>2283</v>
      </c>
      <c r="V457" t="s">
        <v>1665</v>
      </c>
      <c r="W457" t="s">
        <v>90</v>
      </c>
      <c r="Y457" t="s">
        <v>91</v>
      </c>
      <c r="Z457" t="s">
        <v>2284</v>
      </c>
      <c r="AA457" t="s">
        <v>1665</v>
      </c>
      <c r="AB457" t="s">
        <v>241</v>
      </c>
      <c r="AC457" t="s">
        <v>1689</v>
      </c>
      <c r="AD457" t="s">
        <v>1667</v>
      </c>
      <c r="AF457" t="s">
        <v>1707</v>
      </c>
      <c r="AI457" t="s">
        <v>96</v>
      </c>
      <c r="AK457" t="s">
        <v>97</v>
      </c>
      <c r="AM457" t="s">
        <v>98</v>
      </c>
      <c r="AO457" t="s">
        <v>100</v>
      </c>
      <c r="AP457" t="s">
        <v>2285</v>
      </c>
      <c r="AQ457" t="s">
        <v>100</v>
      </c>
      <c r="AR457" t="s">
        <v>1672</v>
      </c>
      <c r="AS457" t="s">
        <v>100</v>
      </c>
      <c r="AT457" t="s">
        <v>1684</v>
      </c>
      <c r="AU457" t="s">
        <v>98</v>
      </c>
      <c r="AW457" t="s">
        <v>98</v>
      </c>
      <c r="AY457" t="s">
        <v>97</v>
      </c>
      <c r="AZ457" t="s">
        <v>2286</v>
      </c>
      <c r="BA457" t="s">
        <v>100</v>
      </c>
      <c r="BB457" t="s">
        <v>263</v>
      </c>
      <c r="BC457" t="s">
        <v>98</v>
      </c>
      <c r="BD457">
        <v>0</v>
      </c>
      <c r="BE457" t="s">
        <v>98</v>
      </c>
      <c r="BF457" t="s">
        <v>98</v>
      </c>
      <c r="BH457" t="s">
        <v>98</v>
      </c>
      <c r="BJ457" t="s">
        <v>98</v>
      </c>
      <c r="BL457" t="s">
        <v>98</v>
      </c>
      <c r="BN457" t="s">
        <v>98</v>
      </c>
      <c r="BP457" t="s">
        <v>98</v>
      </c>
      <c r="BR457" t="s">
        <v>98</v>
      </c>
      <c r="BT457" t="s">
        <v>98</v>
      </c>
      <c r="BU457" t="s">
        <v>98</v>
      </c>
      <c r="BV457" t="s">
        <v>98</v>
      </c>
      <c r="BW457" t="s">
        <v>98</v>
      </c>
      <c r="BY457" t="s">
        <v>98</v>
      </c>
      <c r="CA457" t="s">
        <v>100</v>
      </c>
      <c r="CB457" t="s">
        <v>1684</v>
      </c>
      <c r="CC457" t="s">
        <v>97</v>
      </c>
      <c r="CE457" t="s">
        <v>97</v>
      </c>
      <c r="CG457" t="s">
        <v>97</v>
      </c>
      <c r="CI457" t="s">
        <v>98</v>
      </c>
      <c r="CJ457" t="s">
        <v>2872</v>
      </c>
      <c r="CK457" t="s">
        <v>2872</v>
      </c>
      <c r="CL457" t="b">
        <f t="shared" si="21"/>
        <v>1</v>
      </c>
      <c r="CM457" t="s">
        <v>2872</v>
      </c>
      <c r="CN457" t="s">
        <v>2872</v>
      </c>
      <c r="CO457" t="b">
        <f t="shared" si="22"/>
        <v>1</v>
      </c>
      <c r="CP457" t="s">
        <v>98</v>
      </c>
      <c r="CQ457" t="s">
        <v>2872</v>
      </c>
      <c r="CR457" t="b">
        <f t="shared" si="23"/>
        <v>0</v>
      </c>
    </row>
    <row r="458" spans="1:96" x14ac:dyDescent="0.35">
      <c r="A458" s="1">
        <v>43389.345335648148</v>
      </c>
      <c r="B458">
        <v>1053</v>
      </c>
      <c r="C458" t="s">
        <v>2287</v>
      </c>
      <c r="D458" t="s">
        <v>82</v>
      </c>
      <c r="E458">
        <v>79308</v>
      </c>
      <c r="F458" t="s">
        <v>1661</v>
      </c>
      <c r="G458" t="s">
        <v>1662</v>
      </c>
      <c r="H458" t="s">
        <v>362</v>
      </c>
      <c r="I458" s="1">
        <v>43417.885844907411</v>
      </c>
      <c r="J458">
        <v>1064</v>
      </c>
      <c r="K458">
        <v>5.5</v>
      </c>
      <c r="L458">
        <v>55</v>
      </c>
      <c r="M458">
        <v>10</v>
      </c>
      <c r="N458" t="b">
        <v>0</v>
      </c>
      <c r="R458" t="s">
        <v>86</v>
      </c>
      <c r="T458" t="s">
        <v>2288</v>
      </c>
      <c r="U458" t="s">
        <v>2289</v>
      </c>
      <c r="V458" t="s">
        <v>1665</v>
      </c>
      <c r="W458" t="s">
        <v>90</v>
      </c>
      <c r="Y458" t="s">
        <v>91</v>
      </c>
      <c r="Z458" t="s">
        <v>2290</v>
      </c>
      <c r="AA458" t="s">
        <v>1665</v>
      </c>
      <c r="AB458" t="s">
        <v>241</v>
      </c>
      <c r="AC458" t="s">
        <v>1689</v>
      </c>
      <c r="AD458" t="s">
        <v>1667</v>
      </c>
      <c r="AF458" t="s">
        <v>1786</v>
      </c>
      <c r="AI458" t="s">
        <v>96</v>
      </c>
      <c r="AK458" t="s">
        <v>97</v>
      </c>
      <c r="AM458" t="s">
        <v>98</v>
      </c>
      <c r="AO458" t="s">
        <v>100</v>
      </c>
      <c r="AP458" t="s">
        <v>2272</v>
      </c>
      <c r="AQ458" t="s">
        <v>100</v>
      </c>
      <c r="AR458" t="s">
        <v>1672</v>
      </c>
      <c r="AS458" t="s">
        <v>100</v>
      </c>
      <c r="AT458" t="s">
        <v>1684</v>
      </c>
      <c r="AU458" t="s">
        <v>98</v>
      </c>
      <c r="AW458" t="s">
        <v>98</v>
      </c>
      <c r="AY458" t="s">
        <v>97</v>
      </c>
      <c r="BA458" t="s">
        <v>104</v>
      </c>
      <c r="BB458" t="s">
        <v>1692</v>
      </c>
      <c r="BC458" t="s">
        <v>98</v>
      </c>
      <c r="BD458">
        <v>0</v>
      </c>
      <c r="BE458" t="s">
        <v>98</v>
      </c>
      <c r="BF458" t="s">
        <v>98</v>
      </c>
      <c r="BH458" t="s">
        <v>98</v>
      </c>
      <c r="BJ458" t="s">
        <v>98</v>
      </c>
      <c r="BL458" t="s">
        <v>98</v>
      </c>
      <c r="BN458" t="s">
        <v>98</v>
      </c>
      <c r="BP458" t="s">
        <v>98</v>
      </c>
      <c r="BR458" t="s">
        <v>98</v>
      </c>
      <c r="BT458" t="s">
        <v>98</v>
      </c>
      <c r="BU458" t="s">
        <v>98</v>
      </c>
      <c r="BV458" t="s">
        <v>98</v>
      </c>
      <c r="BW458" t="s">
        <v>98</v>
      </c>
      <c r="BY458" t="s">
        <v>98</v>
      </c>
      <c r="CA458" t="s">
        <v>100</v>
      </c>
      <c r="CB458" t="s">
        <v>1684</v>
      </c>
      <c r="CC458" t="s">
        <v>97</v>
      </c>
      <c r="CE458" t="s">
        <v>97</v>
      </c>
      <c r="CG458" t="s">
        <v>97</v>
      </c>
      <c r="CI458" t="s">
        <v>98</v>
      </c>
      <c r="CJ458" t="s">
        <v>2873</v>
      </c>
      <c r="CK458" t="s">
        <v>2873</v>
      </c>
      <c r="CL458" t="b">
        <f t="shared" si="21"/>
        <v>1</v>
      </c>
      <c r="CM458" t="s">
        <v>2873</v>
      </c>
      <c r="CN458" t="s">
        <v>2873</v>
      </c>
      <c r="CO458" t="b">
        <f t="shared" si="22"/>
        <v>1</v>
      </c>
      <c r="CP458" t="s">
        <v>2872</v>
      </c>
      <c r="CQ458" t="s">
        <v>2873</v>
      </c>
      <c r="CR458" t="b">
        <f t="shared" si="23"/>
        <v>0</v>
      </c>
    </row>
    <row r="459" spans="1:96" x14ac:dyDescent="0.35">
      <c r="A459" s="1">
        <v>43388.565659722219</v>
      </c>
      <c r="B459">
        <v>906</v>
      </c>
      <c r="C459" t="s">
        <v>2291</v>
      </c>
      <c r="D459" t="s">
        <v>82</v>
      </c>
      <c r="E459">
        <v>78856</v>
      </c>
      <c r="F459" t="s">
        <v>1661</v>
      </c>
      <c r="G459" t="s">
        <v>1662</v>
      </c>
      <c r="H459" t="s">
        <v>362</v>
      </c>
      <c r="I459" s="1">
        <v>43409.883333333331</v>
      </c>
      <c r="J459">
        <v>965</v>
      </c>
      <c r="K459">
        <v>4</v>
      </c>
      <c r="L459">
        <v>40</v>
      </c>
      <c r="M459">
        <v>10</v>
      </c>
      <c r="N459" t="b">
        <v>0</v>
      </c>
      <c r="R459" t="s">
        <v>86</v>
      </c>
      <c r="T459" t="s">
        <v>2292</v>
      </c>
      <c r="U459" t="s">
        <v>2293</v>
      </c>
      <c r="V459" t="s">
        <v>1665</v>
      </c>
      <c r="W459" t="s">
        <v>90</v>
      </c>
      <c r="Y459" t="s">
        <v>91</v>
      </c>
      <c r="Z459" t="s">
        <v>2294</v>
      </c>
      <c r="AA459" t="s">
        <v>1665</v>
      </c>
      <c r="AB459" t="s">
        <v>310</v>
      </c>
      <c r="AC459" t="s">
        <v>491</v>
      </c>
      <c r="AD459" t="s">
        <v>1667</v>
      </c>
      <c r="AF459" t="s">
        <v>2295</v>
      </c>
      <c r="AI459" t="s">
        <v>96</v>
      </c>
      <c r="AK459" t="s">
        <v>97</v>
      </c>
      <c r="AM459" t="s">
        <v>98</v>
      </c>
      <c r="AO459" t="s">
        <v>100</v>
      </c>
      <c r="AP459" t="s">
        <v>2296</v>
      </c>
      <c r="AQ459" t="s">
        <v>100</v>
      </c>
      <c r="AR459" t="s">
        <v>1672</v>
      </c>
      <c r="AS459" t="s">
        <v>100</v>
      </c>
      <c r="AT459" t="s">
        <v>1738</v>
      </c>
      <c r="AU459" t="s">
        <v>98</v>
      </c>
      <c r="AW459" t="s">
        <v>98</v>
      </c>
      <c r="AY459" t="s">
        <v>100</v>
      </c>
      <c r="AZ459" t="s">
        <v>2297</v>
      </c>
      <c r="BA459" t="s">
        <v>100</v>
      </c>
      <c r="BB459" t="s">
        <v>263</v>
      </c>
      <c r="BC459" t="s">
        <v>98</v>
      </c>
      <c r="BD459">
        <v>0</v>
      </c>
      <c r="BE459" t="s">
        <v>98</v>
      </c>
      <c r="BF459" t="s">
        <v>98</v>
      </c>
      <c r="BH459" t="s">
        <v>98</v>
      </c>
      <c r="BJ459" t="s">
        <v>98</v>
      </c>
      <c r="BL459" t="s">
        <v>98</v>
      </c>
      <c r="BN459" t="s">
        <v>98</v>
      </c>
      <c r="BP459" t="s">
        <v>98</v>
      </c>
      <c r="BR459" t="s">
        <v>98</v>
      </c>
      <c r="BT459" t="s">
        <v>98</v>
      </c>
      <c r="BU459" t="s">
        <v>98</v>
      </c>
      <c r="BV459" t="s">
        <v>98</v>
      </c>
      <c r="BW459" t="s">
        <v>98</v>
      </c>
      <c r="BY459" t="s">
        <v>98</v>
      </c>
      <c r="CA459" t="s">
        <v>100</v>
      </c>
      <c r="CB459" t="s">
        <v>1738</v>
      </c>
      <c r="CC459" t="s">
        <v>97</v>
      </c>
      <c r="CE459" t="s">
        <v>97</v>
      </c>
      <c r="CG459" t="s">
        <v>97</v>
      </c>
      <c r="CI459" t="s">
        <v>98</v>
      </c>
      <c r="CJ459" t="s">
        <v>2874</v>
      </c>
      <c r="CK459" t="s">
        <v>2874</v>
      </c>
      <c r="CL459" t="b">
        <f t="shared" si="21"/>
        <v>1</v>
      </c>
      <c r="CM459" t="s">
        <v>2874</v>
      </c>
      <c r="CN459" t="s">
        <v>2874</v>
      </c>
      <c r="CO459" t="b">
        <f t="shared" si="22"/>
        <v>1</v>
      </c>
      <c r="CP459" t="s">
        <v>2873</v>
      </c>
      <c r="CQ459" t="s">
        <v>2874</v>
      </c>
      <c r="CR459" t="b">
        <f t="shared" si="23"/>
        <v>0</v>
      </c>
    </row>
    <row r="460" spans="1:96" x14ac:dyDescent="0.35">
      <c r="A460" s="1">
        <v>43389.581273148149</v>
      </c>
      <c r="B460">
        <v>935</v>
      </c>
      <c r="C460" t="s">
        <v>2298</v>
      </c>
      <c r="D460" t="s">
        <v>82</v>
      </c>
      <c r="E460">
        <v>79361</v>
      </c>
      <c r="F460" t="s">
        <v>1661</v>
      </c>
      <c r="G460" t="s">
        <v>1662</v>
      </c>
      <c r="H460" t="s">
        <v>362</v>
      </c>
      <c r="I460" s="1">
        <v>43418.114768518521</v>
      </c>
      <c r="J460">
        <v>1362</v>
      </c>
      <c r="K460">
        <v>5.5</v>
      </c>
      <c r="L460">
        <v>45.83</v>
      </c>
      <c r="M460">
        <v>12</v>
      </c>
      <c r="N460" t="b">
        <v>0</v>
      </c>
      <c r="O460" t="s">
        <v>142</v>
      </c>
      <c r="P460" t="s">
        <v>143</v>
      </c>
      <c r="Q460" t="s">
        <v>144</v>
      </c>
      <c r="R460" t="s">
        <v>145</v>
      </c>
      <c r="S460" s="1">
        <v>43419.004143518519</v>
      </c>
      <c r="T460" t="s">
        <v>2299</v>
      </c>
      <c r="U460" t="s">
        <v>2300</v>
      </c>
      <c r="V460" t="s">
        <v>1665</v>
      </c>
      <c r="W460" t="s">
        <v>90</v>
      </c>
      <c r="Y460" t="s">
        <v>91</v>
      </c>
      <c r="Z460" t="s">
        <v>2301</v>
      </c>
      <c r="AA460" t="s">
        <v>1665</v>
      </c>
      <c r="AB460" t="s">
        <v>310</v>
      </c>
      <c r="AC460" t="s">
        <v>491</v>
      </c>
      <c r="AD460" t="s">
        <v>1667</v>
      </c>
      <c r="AF460" t="s">
        <v>2302</v>
      </c>
      <c r="AI460" t="s">
        <v>96</v>
      </c>
      <c r="AK460" t="s">
        <v>97</v>
      </c>
      <c r="AM460" t="s">
        <v>98</v>
      </c>
      <c r="AO460" t="s">
        <v>100</v>
      </c>
      <c r="AP460" t="s">
        <v>2303</v>
      </c>
      <c r="AQ460" t="s">
        <v>100</v>
      </c>
      <c r="AR460" t="s">
        <v>1672</v>
      </c>
      <c r="AS460" t="s">
        <v>98</v>
      </c>
      <c r="AU460" t="s">
        <v>104</v>
      </c>
      <c r="AV460" t="s">
        <v>1745</v>
      </c>
      <c r="AW460" t="s">
        <v>100</v>
      </c>
      <c r="AX460" t="s">
        <v>163</v>
      </c>
      <c r="AY460" t="s">
        <v>98</v>
      </c>
      <c r="BA460" t="s">
        <v>97</v>
      </c>
      <c r="BC460" t="s">
        <v>1675</v>
      </c>
      <c r="BD460">
        <v>0</v>
      </c>
      <c r="BE460" t="s">
        <v>98</v>
      </c>
      <c r="BF460" t="s">
        <v>98</v>
      </c>
      <c r="BH460" t="s">
        <v>98</v>
      </c>
      <c r="BJ460" t="s">
        <v>98</v>
      </c>
      <c r="BL460" t="s">
        <v>98</v>
      </c>
      <c r="BN460" t="s">
        <v>98</v>
      </c>
      <c r="BP460" t="s">
        <v>97</v>
      </c>
      <c r="BQ460" t="s">
        <v>2274</v>
      </c>
      <c r="BR460" t="s">
        <v>100</v>
      </c>
      <c r="BS460" t="s">
        <v>1748</v>
      </c>
      <c r="BT460" t="s">
        <v>98</v>
      </c>
      <c r="BU460" t="s">
        <v>98</v>
      </c>
      <c r="BV460" t="s">
        <v>98</v>
      </c>
      <c r="BW460" t="s">
        <v>98</v>
      </c>
      <c r="BY460" t="s">
        <v>98</v>
      </c>
      <c r="CA460" t="s">
        <v>100</v>
      </c>
      <c r="CB460" t="s">
        <v>2252</v>
      </c>
      <c r="CC460" t="s">
        <v>100</v>
      </c>
      <c r="CD460" t="s">
        <v>163</v>
      </c>
      <c r="CE460" t="s">
        <v>97</v>
      </c>
      <c r="CG460" t="s">
        <v>97</v>
      </c>
      <c r="CI460" t="s">
        <v>98</v>
      </c>
      <c r="CJ460" t="s">
        <v>2875</v>
      </c>
      <c r="CK460" t="s">
        <v>2874</v>
      </c>
      <c r="CL460" t="b">
        <f t="shared" si="21"/>
        <v>0</v>
      </c>
      <c r="CM460" t="s">
        <v>2875</v>
      </c>
      <c r="CN460" t="s">
        <v>2875</v>
      </c>
      <c r="CO460" t="b">
        <f t="shared" si="22"/>
        <v>1</v>
      </c>
      <c r="CP460" t="s">
        <v>2874</v>
      </c>
      <c r="CQ460" t="s">
        <v>2875</v>
      </c>
      <c r="CR460" t="b">
        <f t="shared" si="23"/>
        <v>0</v>
      </c>
    </row>
    <row r="461" spans="1:96" x14ac:dyDescent="0.35">
      <c r="A461" s="1">
        <v>43419.793402777781</v>
      </c>
      <c r="B461">
        <v>524</v>
      </c>
      <c r="C461" t="s">
        <v>2304</v>
      </c>
      <c r="D461" t="s">
        <v>82</v>
      </c>
      <c r="E461">
        <v>79866</v>
      </c>
      <c r="F461" t="s">
        <v>1661</v>
      </c>
      <c r="G461" t="s">
        <v>1662</v>
      </c>
      <c r="H461" t="s">
        <v>362</v>
      </c>
      <c r="I461" s="1">
        <v>43425.113391203704</v>
      </c>
      <c r="J461">
        <v>803</v>
      </c>
      <c r="K461">
        <v>4.5</v>
      </c>
      <c r="L461">
        <v>45</v>
      </c>
      <c r="M461">
        <v>10</v>
      </c>
      <c r="N461" t="b">
        <v>0</v>
      </c>
      <c r="R461" t="s">
        <v>86</v>
      </c>
      <c r="T461" t="s">
        <v>2305</v>
      </c>
      <c r="U461" t="s">
        <v>2306</v>
      </c>
      <c r="V461" t="s">
        <v>1665</v>
      </c>
      <c r="W461" t="s">
        <v>90</v>
      </c>
      <c r="Y461" t="s">
        <v>91</v>
      </c>
      <c r="Z461" t="s">
        <v>2307</v>
      </c>
      <c r="AA461" t="s">
        <v>1665</v>
      </c>
      <c r="AB461" t="s">
        <v>241</v>
      </c>
      <c r="AC461" t="s">
        <v>1689</v>
      </c>
      <c r="AD461" t="s">
        <v>1667</v>
      </c>
      <c r="AF461" t="s">
        <v>2308</v>
      </c>
      <c r="AI461" t="s">
        <v>96</v>
      </c>
      <c r="AK461" t="s">
        <v>100</v>
      </c>
      <c r="AL461" t="s">
        <v>2309</v>
      </c>
      <c r="AM461" t="s">
        <v>154</v>
      </c>
      <c r="AN461" t="s">
        <v>2309</v>
      </c>
      <c r="AO461" t="s">
        <v>100</v>
      </c>
      <c r="AP461" t="s">
        <v>2310</v>
      </c>
      <c r="AQ461" t="s">
        <v>104</v>
      </c>
      <c r="AR461" t="s">
        <v>1999</v>
      </c>
      <c r="AS461" t="s">
        <v>100</v>
      </c>
      <c r="AT461" t="s">
        <v>1684</v>
      </c>
      <c r="AU461" t="s">
        <v>98</v>
      </c>
      <c r="AW461" t="s">
        <v>98</v>
      </c>
      <c r="AY461" t="s">
        <v>100</v>
      </c>
      <c r="AZ461" t="s">
        <v>2311</v>
      </c>
      <c r="BA461" t="s">
        <v>97</v>
      </c>
      <c r="BC461" t="s">
        <v>98</v>
      </c>
      <c r="BD461">
        <v>0</v>
      </c>
      <c r="BE461" t="s">
        <v>98</v>
      </c>
      <c r="BF461" t="s">
        <v>98</v>
      </c>
      <c r="BH461" t="s">
        <v>98</v>
      </c>
      <c r="BJ461" t="s">
        <v>98</v>
      </c>
      <c r="BL461" t="s">
        <v>98</v>
      </c>
      <c r="BN461" t="s">
        <v>98</v>
      </c>
      <c r="BP461" t="s">
        <v>98</v>
      </c>
      <c r="BR461" t="s">
        <v>98</v>
      </c>
      <c r="BT461" t="s">
        <v>98</v>
      </c>
      <c r="BU461" t="s">
        <v>98</v>
      </c>
      <c r="BV461" t="s">
        <v>98</v>
      </c>
      <c r="BW461" t="s">
        <v>98</v>
      </c>
      <c r="BY461" t="s">
        <v>98</v>
      </c>
      <c r="CA461" t="s">
        <v>100</v>
      </c>
      <c r="CB461" t="s">
        <v>1684</v>
      </c>
      <c r="CC461" t="s">
        <v>97</v>
      </c>
      <c r="CE461" t="s">
        <v>97</v>
      </c>
      <c r="CG461" t="s">
        <v>97</v>
      </c>
      <c r="CI461" t="s">
        <v>98</v>
      </c>
      <c r="CJ461" t="s">
        <v>2875</v>
      </c>
      <c r="CK461" t="s">
        <v>2875</v>
      </c>
      <c r="CL461" t="b">
        <f t="shared" si="21"/>
        <v>1</v>
      </c>
      <c r="CM461" t="s">
        <v>2875</v>
      </c>
      <c r="CN461" t="s">
        <v>2876</v>
      </c>
      <c r="CO461" t="b">
        <f t="shared" si="22"/>
        <v>0</v>
      </c>
      <c r="CP461" t="s">
        <v>2875</v>
      </c>
      <c r="CQ461" t="s">
        <v>2875</v>
      </c>
      <c r="CR461" t="b">
        <f t="shared" si="23"/>
        <v>1</v>
      </c>
    </row>
    <row r="462" spans="1:96" x14ac:dyDescent="0.35">
      <c r="A462" s="1">
        <v>43388.489004629628</v>
      </c>
      <c r="B462">
        <v>864</v>
      </c>
      <c r="C462" t="s">
        <v>2312</v>
      </c>
      <c r="D462" t="s">
        <v>82</v>
      </c>
      <c r="E462">
        <v>78798</v>
      </c>
      <c r="F462" t="s">
        <v>1661</v>
      </c>
      <c r="G462" t="s">
        <v>1662</v>
      </c>
      <c r="H462" t="s">
        <v>362</v>
      </c>
      <c r="I462" s="1">
        <v>43409.124710648146</v>
      </c>
      <c r="J462">
        <v>990</v>
      </c>
      <c r="K462">
        <v>6</v>
      </c>
      <c r="L462">
        <v>60</v>
      </c>
      <c r="M462">
        <v>10</v>
      </c>
      <c r="N462" t="b">
        <v>0</v>
      </c>
      <c r="R462" t="s">
        <v>86</v>
      </c>
      <c r="T462" t="s">
        <v>2313</v>
      </c>
      <c r="U462" t="s">
        <v>2314</v>
      </c>
      <c r="V462" t="s">
        <v>1665</v>
      </c>
      <c r="W462" t="s">
        <v>90</v>
      </c>
      <c r="Y462" t="s">
        <v>91</v>
      </c>
      <c r="Z462" t="s">
        <v>2315</v>
      </c>
      <c r="AA462" t="s">
        <v>1665</v>
      </c>
      <c r="AB462" t="s">
        <v>241</v>
      </c>
      <c r="AC462" t="s">
        <v>1689</v>
      </c>
      <c r="AD462" t="s">
        <v>1667</v>
      </c>
      <c r="AF462" t="s">
        <v>2316</v>
      </c>
      <c r="AG462" t="s">
        <v>125</v>
      </c>
      <c r="AI462" t="s">
        <v>96</v>
      </c>
      <c r="AK462" t="s">
        <v>97</v>
      </c>
      <c r="AM462" t="s">
        <v>98</v>
      </c>
      <c r="AO462" t="s">
        <v>97</v>
      </c>
      <c r="AQ462" t="s">
        <v>100</v>
      </c>
      <c r="AR462" t="s">
        <v>1672</v>
      </c>
      <c r="AS462" t="s">
        <v>100</v>
      </c>
      <c r="AT462" t="s">
        <v>1738</v>
      </c>
      <c r="AU462" t="s">
        <v>98</v>
      </c>
      <c r="AW462" t="s">
        <v>98</v>
      </c>
      <c r="AY462" t="s">
        <v>100</v>
      </c>
      <c r="AZ462" t="s">
        <v>2317</v>
      </c>
      <c r="BA462" t="s">
        <v>97</v>
      </c>
      <c r="BC462" t="s">
        <v>98</v>
      </c>
      <c r="BD462">
        <v>0</v>
      </c>
      <c r="BE462" t="s">
        <v>98</v>
      </c>
      <c r="BF462" t="s">
        <v>98</v>
      </c>
      <c r="BH462" t="s">
        <v>98</v>
      </c>
      <c r="BJ462" t="s">
        <v>98</v>
      </c>
      <c r="BL462" t="s">
        <v>98</v>
      </c>
      <c r="BN462" t="s">
        <v>98</v>
      </c>
      <c r="BP462" t="s">
        <v>98</v>
      </c>
      <c r="BR462" t="s">
        <v>98</v>
      </c>
      <c r="BT462" t="s">
        <v>98</v>
      </c>
      <c r="BU462" t="s">
        <v>98</v>
      </c>
      <c r="BV462" t="s">
        <v>98</v>
      </c>
      <c r="BW462" t="s">
        <v>98</v>
      </c>
      <c r="BY462" t="s">
        <v>98</v>
      </c>
      <c r="CA462" t="s">
        <v>100</v>
      </c>
      <c r="CB462" t="s">
        <v>1738</v>
      </c>
      <c r="CC462" t="s">
        <v>97</v>
      </c>
      <c r="CE462" t="s">
        <v>97</v>
      </c>
      <c r="CG462" t="s">
        <v>97</v>
      </c>
      <c r="CI462" t="s">
        <v>98</v>
      </c>
      <c r="CJ462" t="s">
        <v>98</v>
      </c>
      <c r="CK462" t="s">
        <v>98</v>
      </c>
      <c r="CL462" t="b">
        <f t="shared" si="21"/>
        <v>1</v>
      </c>
      <c r="CM462" t="s">
        <v>98</v>
      </c>
      <c r="CN462" t="s">
        <v>98</v>
      </c>
      <c r="CO462" t="b">
        <f t="shared" si="22"/>
        <v>1</v>
      </c>
      <c r="CP462" t="s">
        <v>2905</v>
      </c>
      <c r="CQ462" t="s">
        <v>98</v>
      </c>
      <c r="CR462" t="b">
        <f t="shared" si="23"/>
        <v>0</v>
      </c>
    </row>
    <row r="463" spans="1:96" x14ac:dyDescent="0.35">
      <c r="A463" s="1">
        <v>43390.695775462962</v>
      </c>
      <c r="B463">
        <v>687</v>
      </c>
      <c r="C463" t="s">
        <v>2318</v>
      </c>
      <c r="D463" t="s">
        <v>82</v>
      </c>
      <c r="E463">
        <v>79558</v>
      </c>
      <c r="F463" t="s">
        <v>1661</v>
      </c>
      <c r="G463" t="s">
        <v>1662</v>
      </c>
      <c r="H463" t="s">
        <v>362</v>
      </c>
      <c r="I463" s="1">
        <v>43420.105138888888</v>
      </c>
      <c r="J463">
        <v>836</v>
      </c>
      <c r="K463">
        <v>4.5</v>
      </c>
      <c r="L463">
        <v>45</v>
      </c>
      <c r="M463">
        <v>10</v>
      </c>
      <c r="N463" t="b">
        <v>0</v>
      </c>
      <c r="R463" t="s">
        <v>86</v>
      </c>
      <c r="T463" t="s">
        <v>2319</v>
      </c>
      <c r="U463" t="s">
        <v>2320</v>
      </c>
      <c r="V463" t="s">
        <v>1665</v>
      </c>
      <c r="W463" t="s">
        <v>90</v>
      </c>
      <c r="Y463" t="s">
        <v>91</v>
      </c>
      <c r="Z463" t="s">
        <v>2321</v>
      </c>
      <c r="AA463" t="s">
        <v>1665</v>
      </c>
      <c r="AB463" t="s">
        <v>241</v>
      </c>
      <c r="AC463" t="s">
        <v>1689</v>
      </c>
      <c r="AD463" t="s">
        <v>1667</v>
      </c>
      <c r="AF463" t="s">
        <v>1690</v>
      </c>
      <c r="AI463" t="s">
        <v>96</v>
      </c>
      <c r="AK463" t="s">
        <v>97</v>
      </c>
      <c r="AM463" t="s">
        <v>98</v>
      </c>
      <c r="AO463" t="s">
        <v>100</v>
      </c>
      <c r="AP463" t="s">
        <v>2040</v>
      </c>
      <c r="AQ463" t="s">
        <v>100</v>
      </c>
      <c r="AR463" t="s">
        <v>1672</v>
      </c>
      <c r="AS463" t="s">
        <v>100</v>
      </c>
      <c r="AT463" t="s">
        <v>1684</v>
      </c>
      <c r="AU463" t="s">
        <v>98</v>
      </c>
      <c r="AW463" t="s">
        <v>98</v>
      </c>
      <c r="AY463" t="s">
        <v>100</v>
      </c>
      <c r="AZ463" t="s">
        <v>1832</v>
      </c>
      <c r="BA463" t="s">
        <v>104</v>
      </c>
      <c r="BB463" t="s">
        <v>1674</v>
      </c>
      <c r="BC463" t="s">
        <v>98</v>
      </c>
      <c r="BD463">
        <v>0</v>
      </c>
      <c r="BE463" t="s">
        <v>98</v>
      </c>
      <c r="BF463" t="s">
        <v>98</v>
      </c>
      <c r="BH463" t="s">
        <v>98</v>
      </c>
      <c r="BJ463" t="s">
        <v>98</v>
      </c>
      <c r="BL463" t="s">
        <v>98</v>
      </c>
      <c r="BN463" t="s">
        <v>98</v>
      </c>
      <c r="BP463" t="s">
        <v>98</v>
      </c>
      <c r="BR463" t="s">
        <v>98</v>
      </c>
      <c r="BT463" t="s">
        <v>98</v>
      </c>
      <c r="BU463" t="s">
        <v>98</v>
      </c>
      <c r="BV463" t="s">
        <v>98</v>
      </c>
      <c r="BW463" t="s">
        <v>98</v>
      </c>
      <c r="BY463" t="s">
        <v>98</v>
      </c>
      <c r="CA463" t="s">
        <v>100</v>
      </c>
      <c r="CB463" t="s">
        <v>1684</v>
      </c>
      <c r="CC463" t="s">
        <v>97</v>
      </c>
      <c r="CE463" t="s">
        <v>97</v>
      </c>
      <c r="CG463" t="s">
        <v>97</v>
      </c>
      <c r="CI463" t="s">
        <v>98</v>
      </c>
      <c r="CJ463" t="s">
        <v>2876</v>
      </c>
      <c r="CK463" t="s">
        <v>2876</v>
      </c>
      <c r="CL463" t="b">
        <f t="shared" si="21"/>
        <v>1</v>
      </c>
      <c r="CM463" t="s">
        <v>2876</v>
      </c>
      <c r="CN463" t="s">
        <v>2872</v>
      </c>
      <c r="CO463" t="b">
        <f t="shared" si="22"/>
        <v>0</v>
      </c>
      <c r="CP463" t="s">
        <v>98</v>
      </c>
      <c r="CQ463" t="s">
        <v>2905</v>
      </c>
      <c r="CR463" t="b">
        <f t="shared" si="23"/>
        <v>0</v>
      </c>
    </row>
    <row r="464" spans="1:96" x14ac:dyDescent="0.35">
      <c r="A464" s="1">
        <v>43388.392060185186</v>
      </c>
      <c r="B464">
        <v>525</v>
      </c>
      <c r="C464" t="s">
        <v>2322</v>
      </c>
      <c r="D464" t="s">
        <v>82</v>
      </c>
      <c r="E464">
        <v>78617</v>
      </c>
      <c r="F464" t="s">
        <v>1661</v>
      </c>
      <c r="G464" t="s">
        <v>1662</v>
      </c>
      <c r="H464" t="s">
        <v>362</v>
      </c>
      <c r="I464" s="1">
        <v>43405.998217592591</v>
      </c>
      <c r="J464">
        <v>1477</v>
      </c>
      <c r="K464">
        <v>4</v>
      </c>
      <c r="L464">
        <v>33.33</v>
      </c>
      <c r="M464">
        <v>12</v>
      </c>
      <c r="N464" t="b">
        <v>0</v>
      </c>
      <c r="O464" t="s">
        <v>142</v>
      </c>
      <c r="P464" t="s">
        <v>143</v>
      </c>
      <c r="Q464" t="s">
        <v>144</v>
      </c>
      <c r="R464" t="s">
        <v>145</v>
      </c>
      <c r="S464" s="1">
        <v>43415.887662037036</v>
      </c>
      <c r="T464" t="s">
        <v>2323</v>
      </c>
      <c r="U464" t="s">
        <v>2324</v>
      </c>
      <c r="V464" t="s">
        <v>1665</v>
      </c>
      <c r="W464" t="s">
        <v>90</v>
      </c>
      <c r="Y464" t="s">
        <v>91</v>
      </c>
      <c r="Z464" t="s">
        <v>2325</v>
      </c>
      <c r="AA464" t="s">
        <v>1665</v>
      </c>
      <c r="AB464" t="s">
        <v>310</v>
      </c>
      <c r="AC464" t="s">
        <v>491</v>
      </c>
      <c r="AD464" t="s">
        <v>1667</v>
      </c>
      <c r="AF464" t="s">
        <v>2326</v>
      </c>
      <c r="AI464" t="s">
        <v>96</v>
      </c>
      <c r="AK464" t="s">
        <v>97</v>
      </c>
      <c r="AM464" t="s">
        <v>98</v>
      </c>
      <c r="AO464" t="s">
        <v>100</v>
      </c>
      <c r="AP464" t="s">
        <v>2327</v>
      </c>
      <c r="AQ464" t="s">
        <v>100</v>
      </c>
      <c r="AR464" t="s">
        <v>1672</v>
      </c>
      <c r="AS464" t="s">
        <v>98</v>
      </c>
      <c r="AU464" t="s">
        <v>97</v>
      </c>
      <c r="AV464" t="s">
        <v>2328</v>
      </c>
      <c r="AW464" t="s">
        <v>100</v>
      </c>
      <c r="AX464" t="s">
        <v>163</v>
      </c>
      <c r="AY464" t="s">
        <v>98</v>
      </c>
      <c r="BA464" t="s">
        <v>100</v>
      </c>
      <c r="BB464" t="s">
        <v>2329</v>
      </c>
      <c r="BC464" t="s">
        <v>2330</v>
      </c>
      <c r="BD464">
        <v>0</v>
      </c>
      <c r="BE464" t="s">
        <v>98</v>
      </c>
      <c r="BF464" t="s">
        <v>98</v>
      </c>
      <c r="BH464" t="s">
        <v>98</v>
      </c>
      <c r="BJ464" t="s">
        <v>98</v>
      </c>
      <c r="BL464" t="s">
        <v>98</v>
      </c>
      <c r="BN464" t="s">
        <v>98</v>
      </c>
      <c r="BP464" t="s">
        <v>100</v>
      </c>
      <c r="BQ464" t="s">
        <v>2331</v>
      </c>
      <c r="BR464" t="s">
        <v>100</v>
      </c>
      <c r="BS464" t="s">
        <v>1748</v>
      </c>
      <c r="BT464" t="s">
        <v>98</v>
      </c>
      <c r="BU464" t="s">
        <v>98</v>
      </c>
      <c r="BV464" t="s">
        <v>98</v>
      </c>
      <c r="BW464" t="s">
        <v>98</v>
      </c>
      <c r="BY464" t="s">
        <v>98</v>
      </c>
      <c r="CA464" t="s">
        <v>100</v>
      </c>
      <c r="CB464" t="s">
        <v>1749</v>
      </c>
      <c r="CC464" t="s">
        <v>100</v>
      </c>
      <c r="CD464" t="s">
        <v>163</v>
      </c>
      <c r="CE464" t="s">
        <v>97</v>
      </c>
      <c r="CG464" t="s">
        <v>97</v>
      </c>
      <c r="CI464" t="s">
        <v>98</v>
      </c>
      <c r="CJ464" t="s">
        <v>2872</v>
      </c>
      <c r="CK464" t="s">
        <v>2872</v>
      </c>
      <c r="CL464" t="b">
        <f t="shared" si="21"/>
        <v>1</v>
      </c>
      <c r="CM464" t="s">
        <v>2872</v>
      </c>
      <c r="CN464" t="s">
        <v>2872</v>
      </c>
      <c r="CO464" t="b">
        <f t="shared" si="22"/>
        <v>1</v>
      </c>
      <c r="CP464" t="s">
        <v>2872</v>
      </c>
      <c r="CQ464" t="s">
        <v>2872</v>
      </c>
      <c r="CR464" t="b">
        <f t="shared" si="23"/>
        <v>1</v>
      </c>
    </row>
    <row r="465" spans="1:96" x14ac:dyDescent="0.35">
      <c r="A465" s="1">
        <v>43389.399560185186</v>
      </c>
      <c r="B465">
        <v>434</v>
      </c>
      <c r="C465" t="s">
        <v>2332</v>
      </c>
      <c r="D465" t="s">
        <v>82</v>
      </c>
      <c r="E465">
        <v>79322</v>
      </c>
      <c r="F465" t="s">
        <v>1661</v>
      </c>
      <c r="G465" t="s">
        <v>1662</v>
      </c>
      <c r="H465" t="s">
        <v>362</v>
      </c>
      <c r="I465" s="1">
        <v>43417.921331018515</v>
      </c>
      <c r="J465">
        <v>462</v>
      </c>
      <c r="K465">
        <v>7</v>
      </c>
      <c r="L465">
        <v>70</v>
      </c>
      <c r="M465">
        <v>10</v>
      </c>
      <c r="N465" t="b">
        <v>0</v>
      </c>
      <c r="O465" t="s">
        <v>142</v>
      </c>
      <c r="P465" t="s">
        <v>143</v>
      </c>
      <c r="Q465" t="s">
        <v>144</v>
      </c>
      <c r="R465" t="s">
        <v>145</v>
      </c>
      <c r="S465" s="1">
        <v>43419.00167824074</v>
      </c>
      <c r="T465" t="s">
        <v>2333</v>
      </c>
      <c r="U465" t="s">
        <v>2334</v>
      </c>
      <c r="V465" t="s">
        <v>1665</v>
      </c>
      <c r="W465" t="s">
        <v>90</v>
      </c>
      <c r="Y465" t="s">
        <v>91</v>
      </c>
      <c r="Z465" t="s">
        <v>2335</v>
      </c>
      <c r="AA465" t="s">
        <v>1665</v>
      </c>
      <c r="AB465" t="s">
        <v>241</v>
      </c>
      <c r="AC465" t="s">
        <v>1689</v>
      </c>
      <c r="AD465" t="s">
        <v>1667</v>
      </c>
      <c r="AF465" t="s">
        <v>1786</v>
      </c>
      <c r="AI465" t="s">
        <v>152</v>
      </c>
      <c r="AK465" t="s">
        <v>97</v>
      </c>
      <c r="AM465" t="s">
        <v>98</v>
      </c>
      <c r="AO465" t="s">
        <v>97</v>
      </c>
      <c r="AP465" t="s">
        <v>1801</v>
      </c>
      <c r="AQ465" t="s">
        <v>100</v>
      </c>
      <c r="AR465" t="s">
        <v>1672</v>
      </c>
      <c r="AS465" t="s">
        <v>100</v>
      </c>
      <c r="AT465" t="s">
        <v>1684</v>
      </c>
      <c r="AU465" t="s">
        <v>98</v>
      </c>
      <c r="AW465" t="s">
        <v>98</v>
      </c>
      <c r="AY465" t="s">
        <v>97</v>
      </c>
      <c r="AZ465" t="s">
        <v>2336</v>
      </c>
      <c r="BA465" t="s">
        <v>97</v>
      </c>
      <c r="BC465" t="s">
        <v>98</v>
      </c>
      <c r="BD465">
        <v>0</v>
      </c>
      <c r="BE465" t="s">
        <v>98</v>
      </c>
      <c r="BF465" t="s">
        <v>98</v>
      </c>
      <c r="BH465" t="s">
        <v>98</v>
      </c>
      <c r="BJ465" t="s">
        <v>98</v>
      </c>
      <c r="BL465" t="s">
        <v>98</v>
      </c>
      <c r="BN465" t="s">
        <v>98</v>
      </c>
      <c r="BP465" t="s">
        <v>98</v>
      </c>
      <c r="BR465" t="s">
        <v>98</v>
      </c>
      <c r="BT465" t="s">
        <v>98</v>
      </c>
      <c r="BU465" t="s">
        <v>98</v>
      </c>
      <c r="BV465" t="s">
        <v>98</v>
      </c>
      <c r="BW465" t="s">
        <v>98</v>
      </c>
      <c r="BY465" t="s">
        <v>98</v>
      </c>
      <c r="CA465" t="s">
        <v>100</v>
      </c>
      <c r="CB465" t="s">
        <v>1684</v>
      </c>
      <c r="CC465" t="s">
        <v>97</v>
      </c>
      <c r="CE465" t="s">
        <v>97</v>
      </c>
      <c r="CG465" t="s">
        <v>97</v>
      </c>
      <c r="CI465" t="s">
        <v>98</v>
      </c>
      <c r="CJ465" t="s">
        <v>2873</v>
      </c>
      <c r="CK465" t="s">
        <v>2873</v>
      </c>
      <c r="CL465" t="b">
        <f t="shared" si="21"/>
        <v>1</v>
      </c>
      <c r="CM465" t="s">
        <v>2873</v>
      </c>
      <c r="CN465" t="s">
        <v>2873</v>
      </c>
      <c r="CO465" t="b">
        <f t="shared" si="22"/>
        <v>1</v>
      </c>
      <c r="CP465" t="s">
        <v>2873</v>
      </c>
      <c r="CQ465" t="s">
        <v>2873</v>
      </c>
      <c r="CR465" t="b">
        <f t="shared" si="23"/>
        <v>1</v>
      </c>
    </row>
    <row r="466" spans="1:96" x14ac:dyDescent="0.35">
      <c r="A466" s="1">
        <v>43389.675555555557</v>
      </c>
      <c r="B466">
        <v>542</v>
      </c>
      <c r="C466" t="s">
        <v>2337</v>
      </c>
      <c r="D466" t="s">
        <v>82</v>
      </c>
      <c r="E466">
        <v>79401</v>
      </c>
      <c r="F466" t="s">
        <v>1661</v>
      </c>
      <c r="G466" t="s">
        <v>1662</v>
      </c>
      <c r="H466" t="s">
        <v>362</v>
      </c>
      <c r="I466" s="1">
        <v>43418.902928240743</v>
      </c>
      <c r="J466">
        <v>609</v>
      </c>
      <c r="K466">
        <v>4.5</v>
      </c>
      <c r="L466">
        <v>45</v>
      </c>
      <c r="M466">
        <v>10</v>
      </c>
      <c r="N466" t="b">
        <v>0</v>
      </c>
      <c r="R466" t="s">
        <v>86</v>
      </c>
      <c r="T466" t="s">
        <v>2338</v>
      </c>
      <c r="U466" t="s">
        <v>2339</v>
      </c>
      <c r="V466" t="s">
        <v>1665</v>
      </c>
      <c r="W466" t="s">
        <v>90</v>
      </c>
      <c r="Y466" t="s">
        <v>91</v>
      </c>
      <c r="Z466" t="s">
        <v>2340</v>
      </c>
      <c r="AA466" t="s">
        <v>1665</v>
      </c>
      <c r="AB466" t="s">
        <v>241</v>
      </c>
      <c r="AC466" t="s">
        <v>1689</v>
      </c>
      <c r="AD466" t="s">
        <v>1667</v>
      </c>
      <c r="AF466" t="s">
        <v>2341</v>
      </c>
      <c r="AI466" t="s">
        <v>96</v>
      </c>
      <c r="AK466" t="s">
        <v>97</v>
      </c>
      <c r="AM466" t="s">
        <v>98</v>
      </c>
      <c r="AO466" t="s">
        <v>100</v>
      </c>
      <c r="AP466" t="s">
        <v>2342</v>
      </c>
      <c r="AQ466" t="s">
        <v>100</v>
      </c>
      <c r="AR466" t="s">
        <v>1672</v>
      </c>
      <c r="AS466" t="s">
        <v>100</v>
      </c>
      <c r="AT466" t="s">
        <v>1684</v>
      </c>
      <c r="AU466" t="s">
        <v>98</v>
      </c>
      <c r="AW466" t="s">
        <v>98</v>
      </c>
      <c r="AY466" t="s">
        <v>100</v>
      </c>
      <c r="AZ466" t="s">
        <v>2343</v>
      </c>
      <c r="BA466" t="s">
        <v>104</v>
      </c>
      <c r="BB466" t="s">
        <v>1692</v>
      </c>
      <c r="BC466" t="s">
        <v>98</v>
      </c>
      <c r="BD466">
        <v>0</v>
      </c>
      <c r="BE466" t="s">
        <v>98</v>
      </c>
      <c r="BF466" t="s">
        <v>98</v>
      </c>
      <c r="BH466" t="s">
        <v>98</v>
      </c>
      <c r="BJ466" t="s">
        <v>98</v>
      </c>
      <c r="BL466" t="s">
        <v>98</v>
      </c>
      <c r="BN466" t="s">
        <v>98</v>
      </c>
      <c r="BP466" t="s">
        <v>98</v>
      </c>
      <c r="BR466" t="s">
        <v>98</v>
      </c>
      <c r="BT466" t="s">
        <v>98</v>
      </c>
      <c r="BU466" t="s">
        <v>98</v>
      </c>
      <c r="BV466" t="s">
        <v>98</v>
      </c>
      <c r="BW466" t="s">
        <v>98</v>
      </c>
      <c r="BY466" t="s">
        <v>98</v>
      </c>
      <c r="CA466" t="s">
        <v>100</v>
      </c>
      <c r="CB466" t="s">
        <v>1684</v>
      </c>
      <c r="CC466" t="s">
        <v>97</v>
      </c>
      <c r="CE466" t="s">
        <v>97</v>
      </c>
      <c r="CG466" t="s">
        <v>97</v>
      </c>
      <c r="CI466" t="s">
        <v>98</v>
      </c>
      <c r="CJ466" t="s">
        <v>2874</v>
      </c>
      <c r="CK466" t="s">
        <v>2874</v>
      </c>
      <c r="CL466" t="b">
        <f t="shared" si="21"/>
        <v>1</v>
      </c>
      <c r="CM466" t="s">
        <v>2874</v>
      </c>
      <c r="CN466" t="s">
        <v>2874</v>
      </c>
      <c r="CO466" t="b">
        <f t="shared" si="22"/>
        <v>1</v>
      </c>
      <c r="CP466" t="s">
        <v>2874</v>
      </c>
      <c r="CQ466" t="s">
        <v>2874</v>
      </c>
      <c r="CR466" t="b">
        <f t="shared" si="23"/>
        <v>1</v>
      </c>
    </row>
    <row r="467" spans="1:96" x14ac:dyDescent="0.35">
      <c r="A467" s="1">
        <v>43389.670694444445</v>
      </c>
      <c r="B467">
        <v>621</v>
      </c>
      <c r="C467" t="s">
        <v>2344</v>
      </c>
      <c r="D467" t="s">
        <v>82</v>
      </c>
      <c r="E467">
        <v>79405</v>
      </c>
      <c r="F467" t="s">
        <v>1661</v>
      </c>
      <c r="G467" t="s">
        <v>1662</v>
      </c>
      <c r="H467" t="s">
        <v>362</v>
      </c>
      <c r="I467" s="1">
        <v>43418.91511574074</v>
      </c>
      <c r="J467">
        <v>805</v>
      </c>
      <c r="K467">
        <v>5.5</v>
      </c>
      <c r="L467">
        <v>55</v>
      </c>
      <c r="M467">
        <v>10</v>
      </c>
      <c r="N467" t="b">
        <v>0</v>
      </c>
      <c r="R467" t="s">
        <v>86</v>
      </c>
      <c r="T467" t="s">
        <v>2345</v>
      </c>
      <c r="U467" t="s">
        <v>2346</v>
      </c>
      <c r="V467" t="s">
        <v>1665</v>
      </c>
      <c r="W467" t="s">
        <v>90</v>
      </c>
      <c r="Y467" t="s">
        <v>91</v>
      </c>
      <c r="Z467" t="s">
        <v>2347</v>
      </c>
      <c r="AA467" t="s">
        <v>1665</v>
      </c>
      <c r="AB467" t="s">
        <v>241</v>
      </c>
      <c r="AC467" t="s">
        <v>1689</v>
      </c>
      <c r="AD467" t="s">
        <v>1667</v>
      </c>
      <c r="AF467" t="s">
        <v>1714</v>
      </c>
      <c r="AI467" t="s">
        <v>96</v>
      </c>
      <c r="AK467" t="s">
        <v>97</v>
      </c>
      <c r="AM467" t="s">
        <v>98</v>
      </c>
      <c r="AO467" t="s">
        <v>100</v>
      </c>
      <c r="AP467" t="s">
        <v>2348</v>
      </c>
      <c r="AQ467" t="s">
        <v>104</v>
      </c>
      <c r="AR467" t="s">
        <v>1999</v>
      </c>
      <c r="AS467" t="s">
        <v>100</v>
      </c>
      <c r="AT467" t="s">
        <v>1684</v>
      </c>
      <c r="AU467" t="s">
        <v>98</v>
      </c>
      <c r="AW467" t="s">
        <v>98</v>
      </c>
      <c r="AY467" t="s">
        <v>97</v>
      </c>
      <c r="AZ467" t="s">
        <v>2349</v>
      </c>
      <c r="BA467" t="s">
        <v>100</v>
      </c>
      <c r="BB467" t="s">
        <v>263</v>
      </c>
      <c r="BC467" t="s">
        <v>98</v>
      </c>
      <c r="BD467">
        <v>0</v>
      </c>
      <c r="BE467" t="s">
        <v>98</v>
      </c>
      <c r="BF467" t="s">
        <v>98</v>
      </c>
      <c r="BH467" t="s">
        <v>98</v>
      </c>
      <c r="BJ467" t="s">
        <v>98</v>
      </c>
      <c r="BL467" t="s">
        <v>98</v>
      </c>
      <c r="BN467" t="s">
        <v>98</v>
      </c>
      <c r="BP467" t="s">
        <v>98</v>
      </c>
      <c r="BR467" t="s">
        <v>98</v>
      </c>
      <c r="BT467" t="s">
        <v>98</v>
      </c>
      <c r="BU467" t="s">
        <v>98</v>
      </c>
      <c r="BV467" t="s">
        <v>98</v>
      </c>
      <c r="BW467" t="s">
        <v>98</v>
      </c>
      <c r="BY467" t="s">
        <v>98</v>
      </c>
      <c r="CA467" t="s">
        <v>100</v>
      </c>
      <c r="CB467" t="s">
        <v>1684</v>
      </c>
      <c r="CC467" t="s">
        <v>97</v>
      </c>
      <c r="CE467" t="s">
        <v>97</v>
      </c>
      <c r="CG467" t="s">
        <v>97</v>
      </c>
      <c r="CI467" t="s">
        <v>98</v>
      </c>
      <c r="CJ467" t="s">
        <v>2875</v>
      </c>
      <c r="CK467" t="s">
        <v>2874</v>
      </c>
      <c r="CL467" t="b">
        <f t="shared" si="21"/>
        <v>0</v>
      </c>
      <c r="CM467" t="s">
        <v>2875</v>
      </c>
      <c r="CN467" t="s">
        <v>2875</v>
      </c>
      <c r="CO467" t="b">
        <f t="shared" si="22"/>
        <v>1</v>
      </c>
      <c r="CP467" t="s">
        <v>2875</v>
      </c>
      <c r="CQ467" t="s">
        <v>2875</v>
      </c>
      <c r="CR467" t="b">
        <f t="shared" si="23"/>
        <v>1</v>
      </c>
    </row>
    <row r="468" spans="1:96" x14ac:dyDescent="0.35">
      <c r="A468" s="1">
        <v>43389.423483796294</v>
      </c>
      <c r="B468">
        <v>1602</v>
      </c>
      <c r="C468" t="s">
        <v>2350</v>
      </c>
      <c r="D468" t="s">
        <v>82</v>
      </c>
      <c r="E468">
        <v>79329</v>
      </c>
      <c r="F468" t="s">
        <v>1661</v>
      </c>
      <c r="G468" t="s">
        <v>1662</v>
      </c>
      <c r="H468" t="s">
        <v>362</v>
      </c>
      <c r="I468" s="1">
        <v>43417.983993055554</v>
      </c>
      <c r="J468">
        <v>1864</v>
      </c>
      <c r="K468">
        <v>4.5</v>
      </c>
      <c r="L468">
        <v>45</v>
      </c>
      <c r="M468">
        <v>10</v>
      </c>
      <c r="N468" t="b">
        <v>0</v>
      </c>
      <c r="R468" t="s">
        <v>86</v>
      </c>
      <c r="T468" t="s">
        <v>2351</v>
      </c>
      <c r="U468" t="s">
        <v>2352</v>
      </c>
      <c r="V468" t="s">
        <v>1665</v>
      </c>
      <c r="W468" t="s">
        <v>90</v>
      </c>
      <c r="Y468" t="s">
        <v>91</v>
      </c>
      <c r="Z468" t="s">
        <v>2353</v>
      </c>
      <c r="AA468" t="s">
        <v>1665</v>
      </c>
      <c r="AB468" t="s">
        <v>310</v>
      </c>
      <c r="AC468" t="s">
        <v>491</v>
      </c>
      <c r="AD468" t="s">
        <v>1667</v>
      </c>
      <c r="AF468" t="s">
        <v>2354</v>
      </c>
      <c r="AI468" t="s">
        <v>152</v>
      </c>
      <c r="AK468" t="s">
        <v>97</v>
      </c>
      <c r="AM468" t="s">
        <v>98</v>
      </c>
      <c r="AO468" t="s">
        <v>100</v>
      </c>
      <c r="AP468" t="s">
        <v>2355</v>
      </c>
      <c r="AQ468" t="s">
        <v>104</v>
      </c>
      <c r="AR468" t="s">
        <v>1722</v>
      </c>
      <c r="AS468" t="s">
        <v>100</v>
      </c>
      <c r="AT468" t="s">
        <v>1684</v>
      </c>
      <c r="AU468" t="s">
        <v>98</v>
      </c>
      <c r="AW468" t="s">
        <v>98</v>
      </c>
      <c r="AY468" t="s">
        <v>100</v>
      </c>
      <c r="AZ468" t="s">
        <v>2356</v>
      </c>
      <c r="BA468" t="s">
        <v>100</v>
      </c>
      <c r="BB468" t="s">
        <v>263</v>
      </c>
      <c r="BC468" t="s">
        <v>98</v>
      </c>
      <c r="BD468">
        <v>0</v>
      </c>
      <c r="BE468" t="s">
        <v>98</v>
      </c>
      <c r="BF468" t="s">
        <v>98</v>
      </c>
      <c r="BH468" t="s">
        <v>98</v>
      </c>
      <c r="BJ468" t="s">
        <v>98</v>
      </c>
      <c r="BL468" t="s">
        <v>98</v>
      </c>
      <c r="BN468" t="s">
        <v>98</v>
      </c>
      <c r="BP468" t="s">
        <v>98</v>
      </c>
      <c r="BR468" t="s">
        <v>98</v>
      </c>
      <c r="BT468" t="s">
        <v>98</v>
      </c>
      <c r="BU468" t="s">
        <v>98</v>
      </c>
      <c r="BV468" t="s">
        <v>98</v>
      </c>
      <c r="BW468" t="s">
        <v>98</v>
      </c>
      <c r="BY468" t="s">
        <v>98</v>
      </c>
      <c r="CA468" t="s">
        <v>100</v>
      </c>
      <c r="CB468" t="s">
        <v>1684</v>
      </c>
      <c r="CC468" t="s">
        <v>97</v>
      </c>
      <c r="CE468" t="s">
        <v>97</v>
      </c>
      <c r="CG468" t="s">
        <v>97</v>
      </c>
      <c r="CI468" t="s">
        <v>98</v>
      </c>
      <c r="CJ468" t="s">
        <v>2875</v>
      </c>
      <c r="CK468" t="s">
        <v>2875</v>
      </c>
      <c r="CL468" t="b">
        <f t="shared" si="21"/>
        <v>1</v>
      </c>
      <c r="CM468" t="s">
        <v>2875</v>
      </c>
      <c r="CN468" t="s">
        <v>2876</v>
      </c>
      <c r="CO468" t="b">
        <f t="shared" si="22"/>
        <v>0</v>
      </c>
      <c r="CP468" t="s">
        <v>2905</v>
      </c>
      <c r="CQ468" t="s">
        <v>2875</v>
      </c>
      <c r="CR468" t="b">
        <f t="shared" si="23"/>
        <v>0</v>
      </c>
    </row>
    <row r="469" spans="1:96" x14ac:dyDescent="0.35">
      <c r="A469" s="1">
        <v>43397.413645833331</v>
      </c>
      <c r="B469">
        <v>1015</v>
      </c>
      <c r="C469" t="s">
        <v>2357</v>
      </c>
      <c r="D469" t="s">
        <v>82</v>
      </c>
      <c r="E469">
        <v>79614</v>
      </c>
      <c r="F469" t="s">
        <v>1661</v>
      </c>
      <c r="G469" t="s">
        <v>1662</v>
      </c>
      <c r="H469" t="s">
        <v>362</v>
      </c>
      <c r="I469" s="1">
        <v>43423.026377314818</v>
      </c>
      <c r="J469">
        <v>1020</v>
      </c>
      <c r="K469">
        <v>6</v>
      </c>
      <c r="L469">
        <v>50</v>
      </c>
      <c r="M469">
        <v>12</v>
      </c>
      <c r="N469" t="b">
        <v>0</v>
      </c>
      <c r="R469" t="s">
        <v>86</v>
      </c>
      <c r="T469" t="s">
        <v>2358</v>
      </c>
      <c r="U469" t="s">
        <v>2359</v>
      </c>
      <c r="V469" t="s">
        <v>2360</v>
      </c>
      <c r="W469" t="s">
        <v>90</v>
      </c>
      <c r="Y469" t="s">
        <v>91</v>
      </c>
      <c r="Z469" t="s">
        <v>2361</v>
      </c>
      <c r="AA469" t="s">
        <v>2362</v>
      </c>
      <c r="AB469" t="s">
        <v>2362</v>
      </c>
      <c r="AC469" t="s">
        <v>491</v>
      </c>
      <c r="AD469" t="s">
        <v>2363</v>
      </c>
      <c r="AF469" t="s">
        <v>1690</v>
      </c>
      <c r="AI469" t="s">
        <v>152</v>
      </c>
      <c r="AK469" t="s">
        <v>97</v>
      </c>
      <c r="AM469" t="s">
        <v>98</v>
      </c>
      <c r="AO469" t="s">
        <v>97</v>
      </c>
      <c r="AP469" t="s">
        <v>2364</v>
      </c>
      <c r="AQ469" t="s">
        <v>100</v>
      </c>
      <c r="AR469" t="s">
        <v>1672</v>
      </c>
      <c r="AS469" t="s">
        <v>100</v>
      </c>
      <c r="AT469" t="s">
        <v>1684</v>
      </c>
      <c r="AU469" t="s">
        <v>100</v>
      </c>
      <c r="AV469" t="s">
        <v>2365</v>
      </c>
      <c r="AW469" t="s">
        <v>100</v>
      </c>
      <c r="AX469" t="s">
        <v>163</v>
      </c>
      <c r="AY469" t="s">
        <v>97</v>
      </c>
      <c r="AZ469" t="s">
        <v>2366</v>
      </c>
      <c r="BA469" t="s">
        <v>97</v>
      </c>
      <c r="BC469" t="s">
        <v>98</v>
      </c>
      <c r="BD469">
        <v>0</v>
      </c>
      <c r="BE469" t="s">
        <v>98</v>
      </c>
      <c r="BF469" t="s">
        <v>98</v>
      </c>
      <c r="BH469" t="s">
        <v>98</v>
      </c>
      <c r="BJ469" t="s">
        <v>98</v>
      </c>
      <c r="BL469" t="s">
        <v>98</v>
      </c>
      <c r="BN469" t="s">
        <v>98</v>
      </c>
      <c r="BP469" t="s">
        <v>98</v>
      </c>
      <c r="BR469" t="s">
        <v>98</v>
      </c>
      <c r="BT469" t="s">
        <v>98</v>
      </c>
      <c r="BU469" t="s">
        <v>98</v>
      </c>
      <c r="BV469" t="s">
        <v>98</v>
      </c>
      <c r="BW469" t="s">
        <v>98</v>
      </c>
      <c r="BY469" t="s">
        <v>98</v>
      </c>
      <c r="CA469" t="s">
        <v>100</v>
      </c>
      <c r="CB469" t="s">
        <v>1749</v>
      </c>
      <c r="CC469" t="s">
        <v>100</v>
      </c>
      <c r="CD469" t="s">
        <v>163</v>
      </c>
      <c r="CE469" t="s">
        <v>97</v>
      </c>
      <c r="CG469" t="s">
        <v>97</v>
      </c>
      <c r="CI469" t="s">
        <v>98</v>
      </c>
      <c r="CJ469" t="s">
        <v>98</v>
      </c>
      <c r="CK469" t="s">
        <v>98</v>
      </c>
      <c r="CL469" t="b">
        <f t="shared" si="21"/>
        <v>1</v>
      </c>
      <c r="CM469" t="s">
        <v>98</v>
      </c>
      <c r="CN469" t="s">
        <v>98</v>
      </c>
      <c r="CO469" t="b">
        <f t="shared" si="22"/>
        <v>1</v>
      </c>
      <c r="CP469" t="s">
        <v>98</v>
      </c>
      <c r="CQ469" t="s">
        <v>98</v>
      </c>
      <c r="CR469" t="b">
        <f t="shared" si="23"/>
        <v>1</v>
      </c>
    </row>
    <row r="470" spans="1:96" x14ac:dyDescent="0.35">
      <c r="A470" s="1">
        <v>43398.41988425926</v>
      </c>
      <c r="B470">
        <v>4196</v>
      </c>
      <c r="C470" t="s">
        <v>2367</v>
      </c>
      <c r="D470" t="s">
        <v>82</v>
      </c>
      <c r="E470">
        <v>79629</v>
      </c>
      <c r="F470" t="s">
        <v>2368</v>
      </c>
      <c r="G470" t="s">
        <v>1288</v>
      </c>
      <c r="H470" t="s">
        <v>1387</v>
      </c>
      <c r="I470" s="1">
        <v>43423.146423611113</v>
      </c>
      <c r="J470">
        <v>6907</v>
      </c>
      <c r="K470">
        <v>9.5</v>
      </c>
      <c r="L470">
        <v>95</v>
      </c>
      <c r="M470">
        <v>10</v>
      </c>
      <c r="N470" t="b">
        <v>0</v>
      </c>
      <c r="R470" t="s">
        <v>86</v>
      </c>
      <c r="T470" t="s">
        <v>2369</v>
      </c>
      <c r="U470" t="s">
        <v>2370</v>
      </c>
      <c r="V470" t="s">
        <v>2371</v>
      </c>
      <c r="W470" t="s">
        <v>90</v>
      </c>
      <c r="Y470" t="s">
        <v>91</v>
      </c>
      <c r="Z470" t="s">
        <v>2372</v>
      </c>
      <c r="AA470" t="s">
        <v>2362</v>
      </c>
      <c r="AB470" t="s">
        <v>2362</v>
      </c>
      <c r="AC470" t="s">
        <v>491</v>
      </c>
      <c r="AD470" t="s">
        <v>2363</v>
      </c>
      <c r="AI470" t="s">
        <v>96</v>
      </c>
      <c r="AK470" t="s">
        <v>97</v>
      </c>
      <c r="AM470" t="s">
        <v>98</v>
      </c>
      <c r="AO470" t="s">
        <v>97</v>
      </c>
      <c r="AQ470" t="s">
        <v>97</v>
      </c>
      <c r="AS470" t="s">
        <v>97</v>
      </c>
      <c r="AT470" t="s">
        <v>2373</v>
      </c>
      <c r="AU470" t="s">
        <v>98</v>
      </c>
      <c r="AW470" t="s">
        <v>98</v>
      </c>
      <c r="AY470" t="s">
        <v>97</v>
      </c>
      <c r="BA470" t="s">
        <v>104</v>
      </c>
      <c r="BB470" t="s">
        <v>2374</v>
      </c>
      <c r="BC470" t="s">
        <v>98</v>
      </c>
      <c r="BD470">
        <v>0</v>
      </c>
      <c r="BE470" t="s">
        <v>98</v>
      </c>
      <c r="BF470" t="s">
        <v>98</v>
      </c>
      <c r="BH470" t="s">
        <v>98</v>
      </c>
      <c r="BJ470" t="s">
        <v>98</v>
      </c>
      <c r="BL470" t="s">
        <v>98</v>
      </c>
      <c r="BN470" t="s">
        <v>98</v>
      </c>
      <c r="BP470" t="s">
        <v>98</v>
      </c>
      <c r="BR470" t="s">
        <v>98</v>
      </c>
      <c r="BT470" t="s">
        <v>98</v>
      </c>
      <c r="BU470" t="s">
        <v>98</v>
      </c>
      <c r="BV470" t="s">
        <v>98</v>
      </c>
      <c r="BW470" t="s">
        <v>98</v>
      </c>
      <c r="BY470" t="s">
        <v>98</v>
      </c>
      <c r="CA470" t="s">
        <v>97</v>
      </c>
      <c r="CC470" t="s">
        <v>97</v>
      </c>
      <c r="CE470" t="s">
        <v>97</v>
      </c>
      <c r="CG470" t="s">
        <v>97</v>
      </c>
      <c r="CI470" t="s">
        <v>98</v>
      </c>
      <c r="CJ470" t="s">
        <v>2876</v>
      </c>
      <c r="CK470" t="s">
        <v>2876</v>
      </c>
      <c r="CL470" t="b">
        <f t="shared" si="21"/>
        <v>1</v>
      </c>
      <c r="CM470" t="s">
        <v>2876</v>
      </c>
      <c r="CN470" t="s">
        <v>2872</v>
      </c>
      <c r="CO470" t="b">
        <f t="shared" si="22"/>
        <v>0</v>
      </c>
      <c r="CP470" t="s">
        <v>2872</v>
      </c>
      <c r="CQ470" t="s">
        <v>2905</v>
      </c>
      <c r="CR470" t="b">
        <f t="shared" si="23"/>
        <v>0</v>
      </c>
    </row>
    <row r="471" spans="1:96" x14ac:dyDescent="0.35">
      <c r="A471" s="1">
        <v>43389.885428240741</v>
      </c>
      <c r="B471">
        <v>2992</v>
      </c>
      <c r="C471" t="s">
        <v>2375</v>
      </c>
      <c r="D471" t="s">
        <v>82</v>
      </c>
      <c r="E471">
        <v>79162</v>
      </c>
      <c r="F471" t="s">
        <v>2376</v>
      </c>
      <c r="G471" t="s">
        <v>2377</v>
      </c>
      <c r="H471" t="s">
        <v>2378</v>
      </c>
      <c r="I471" s="1">
        <v>43416.087094907409</v>
      </c>
      <c r="J471">
        <v>3365</v>
      </c>
      <c r="K471">
        <v>6</v>
      </c>
      <c r="L471">
        <v>60</v>
      </c>
      <c r="M471">
        <v>10</v>
      </c>
      <c r="N471" t="b">
        <v>0</v>
      </c>
      <c r="R471" t="s">
        <v>86</v>
      </c>
      <c r="T471" t="s">
        <v>2379</v>
      </c>
      <c r="U471" t="s">
        <v>2380</v>
      </c>
      <c r="V471" t="s">
        <v>2381</v>
      </c>
      <c r="W471" t="s">
        <v>90</v>
      </c>
      <c r="Y471" t="s">
        <v>91</v>
      </c>
      <c r="Z471" t="s">
        <v>2382</v>
      </c>
      <c r="AA471" t="s">
        <v>2362</v>
      </c>
      <c r="AB471" t="s">
        <v>2362</v>
      </c>
      <c r="AC471" t="s">
        <v>491</v>
      </c>
      <c r="AD471" t="s">
        <v>2363</v>
      </c>
      <c r="AI471" t="s">
        <v>152</v>
      </c>
      <c r="AK471" t="s">
        <v>97</v>
      </c>
      <c r="AM471" t="s">
        <v>98</v>
      </c>
      <c r="AO471" t="s">
        <v>97</v>
      </c>
      <c r="AQ471" t="s">
        <v>100</v>
      </c>
      <c r="AR471" t="s">
        <v>2383</v>
      </c>
      <c r="AS471" t="s">
        <v>100</v>
      </c>
      <c r="AT471" t="s">
        <v>583</v>
      </c>
      <c r="AU471" t="s">
        <v>98</v>
      </c>
      <c r="AW471" t="s">
        <v>98</v>
      </c>
      <c r="AY471" t="s">
        <v>97</v>
      </c>
      <c r="BA471" t="s">
        <v>100</v>
      </c>
      <c r="BB471" t="s">
        <v>2384</v>
      </c>
      <c r="BC471" t="s">
        <v>98</v>
      </c>
      <c r="BD471">
        <v>0</v>
      </c>
      <c r="BE471" t="s">
        <v>98</v>
      </c>
      <c r="BF471" t="s">
        <v>98</v>
      </c>
      <c r="BH471" t="s">
        <v>98</v>
      </c>
      <c r="BJ471" t="s">
        <v>98</v>
      </c>
      <c r="BL471" t="s">
        <v>98</v>
      </c>
      <c r="BN471" t="s">
        <v>98</v>
      </c>
      <c r="BP471" t="s">
        <v>98</v>
      </c>
      <c r="BR471" t="s">
        <v>98</v>
      </c>
      <c r="BT471" t="s">
        <v>98</v>
      </c>
      <c r="BU471" t="s">
        <v>98</v>
      </c>
      <c r="BV471" t="s">
        <v>98</v>
      </c>
      <c r="BW471" t="s">
        <v>98</v>
      </c>
      <c r="BY471" t="s">
        <v>98</v>
      </c>
      <c r="CA471" t="s">
        <v>100</v>
      </c>
      <c r="CB471" t="s">
        <v>583</v>
      </c>
      <c r="CC471" t="s">
        <v>97</v>
      </c>
      <c r="CE471" t="s">
        <v>97</v>
      </c>
      <c r="CG471" t="s">
        <v>97</v>
      </c>
      <c r="CI471" t="s">
        <v>98</v>
      </c>
      <c r="CJ471" t="s">
        <v>2872</v>
      </c>
      <c r="CK471" t="s">
        <v>2872</v>
      </c>
      <c r="CL471" t="b">
        <f t="shared" si="21"/>
        <v>1</v>
      </c>
      <c r="CM471" t="s">
        <v>2872</v>
      </c>
      <c r="CN471" t="s">
        <v>2872</v>
      </c>
      <c r="CO471" t="b">
        <f t="shared" si="22"/>
        <v>1</v>
      </c>
      <c r="CP471" t="s">
        <v>2873</v>
      </c>
      <c r="CQ471" t="s">
        <v>2872</v>
      </c>
      <c r="CR471" t="b">
        <f t="shared" si="23"/>
        <v>0</v>
      </c>
    </row>
    <row r="472" spans="1:96" x14ac:dyDescent="0.35">
      <c r="A472" s="1">
        <v>43388.791932870372</v>
      </c>
      <c r="B472">
        <v>873</v>
      </c>
      <c r="C472" t="s">
        <v>2385</v>
      </c>
      <c r="D472" t="s">
        <v>82</v>
      </c>
      <c r="E472">
        <v>78721</v>
      </c>
      <c r="F472" t="s">
        <v>2368</v>
      </c>
      <c r="G472" t="s">
        <v>1288</v>
      </c>
      <c r="H472" t="s">
        <v>1387</v>
      </c>
      <c r="I472" s="1">
        <v>43408.888807870368</v>
      </c>
      <c r="J472">
        <v>1684</v>
      </c>
      <c r="K472">
        <v>6</v>
      </c>
      <c r="L472">
        <v>60</v>
      </c>
      <c r="M472">
        <v>10</v>
      </c>
      <c r="N472" t="b">
        <v>0</v>
      </c>
      <c r="R472" t="s">
        <v>86</v>
      </c>
      <c r="T472" t="s">
        <v>2386</v>
      </c>
      <c r="U472" t="s">
        <v>2387</v>
      </c>
      <c r="V472" t="s">
        <v>2381</v>
      </c>
      <c r="W472" t="s">
        <v>90</v>
      </c>
      <c r="Y472" t="s">
        <v>91</v>
      </c>
      <c r="Z472" t="s">
        <v>2388</v>
      </c>
      <c r="AA472" t="s">
        <v>2362</v>
      </c>
      <c r="AB472" t="s">
        <v>2362</v>
      </c>
      <c r="AC472" t="s">
        <v>491</v>
      </c>
      <c r="AD472" t="s">
        <v>2363</v>
      </c>
      <c r="AF472" t="s">
        <v>2389</v>
      </c>
      <c r="AI472" t="s">
        <v>96</v>
      </c>
      <c r="AK472" t="s">
        <v>97</v>
      </c>
      <c r="AM472" t="s">
        <v>98</v>
      </c>
      <c r="AO472" t="s">
        <v>97</v>
      </c>
      <c r="AQ472" t="s">
        <v>100</v>
      </c>
      <c r="AR472" t="s">
        <v>2390</v>
      </c>
      <c r="AS472" t="s">
        <v>100</v>
      </c>
      <c r="AT472" t="s">
        <v>2391</v>
      </c>
      <c r="AU472" t="s">
        <v>98</v>
      </c>
      <c r="AW472" t="s">
        <v>98</v>
      </c>
      <c r="AY472" t="s">
        <v>97</v>
      </c>
      <c r="BA472" t="s">
        <v>100</v>
      </c>
      <c r="BB472" t="s">
        <v>2392</v>
      </c>
      <c r="BC472" t="s">
        <v>98</v>
      </c>
      <c r="BD472">
        <v>0</v>
      </c>
      <c r="BE472" t="s">
        <v>98</v>
      </c>
      <c r="BF472" t="s">
        <v>98</v>
      </c>
      <c r="BH472" t="s">
        <v>98</v>
      </c>
      <c r="BJ472" t="s">
        <v>98</v>
      </c>
      <c r="BL472" t="s">
        <v>98</v>
      </c>
      <c r="BN472" t="s">
        <v>98</v>
      </c>
      <c r="BP472" t="s">
        <v>98</v>
      </c>
      <c r="BR472" t="s">
        <v>98</v>
      </c>
      <c r="BT472" t="s">
        <v>98</v>
      </c>
      <c r="BU472" t="s">
        <v>98</v>
      </c>
      <c r="BV472" t="s">
        <v>98</v>
      </c>
      <c r="BW472" t="s">
        <v>98</v>
      </c>
      <c r="BY472" t="s">
        <v>98</v>
      </c>
      <c r="CA472" t="s">
        <v>100</v>
      </c>
      <c r="CB472" t="s">
        <v>2391</v>
      </c>
      <c r="CC472" t="s">
        <v>97</v>
      </c>
      <c r="CE472" t="s">
        <v>97</v>
      </c>
      <c r="CG472" t="s">
        <v>97</v>
      </c>
      <c r="CI472" t="s">
        <v>98</v>
      </c>
      <c r="CJ472" t="s">
        <v>2873</v>
      </c>
      <c r="CK472" t="s">
        <v>2873</v>
      </c>
      <c r="CL472" t="b">
        <f t="shared" si="21"/>
        <v>1</v>
      </c>
      <c r="CM472" t="s">
        <v>2873</v>
      </c>
      <c r="CN472" t="s">
        <v>2873</v>
      </c>
      <c r="CO472" t="b">
        <f t="shared" si="22"/>
        <v>1</v>
      </c>
      <c r="CP472" t="s">
        <v>2874</v>
      </c>
      <c r="CQ472" t="s">
        <v>2873</v>
      </c>
      <c r="CR472" t="b">
        <f t="shared" si="23"/>
        <v>0</v>
      </c>
    </row>
    <row r="473" spans="1:96" x14ac:dyDescent="0.35">
      <c r="A473" s="1">
        <v>43388.821388888886</v>
      </c>
      <c r="B473">
        <v>867</v>
      </c>
      <c r="C473" t="s">
        <v>2393</v>
      </c>
      <c r="D473" t="s">
        <v>82</v>
      </c>
      <c r="E473">
        <v>78725</v>
      </c>
      <c r="F473" t="s">
        <v>2368</v>
      </c>
      <c r="G473" t="s">
        <v>1288</v>
      </c>
      <c r="H473" t="s">
        <v>1387</v>
      </c>
      <c r="I473" s="1">
        <v>43408.903715277775</v>
      </c>
      <c r="J473">
        <v>1324</v>
      </c>
      <c r="K473">
        <v>6</v>
      </c>
      <c r="L473">
        <v>60</v>
      </c>
      <c r="M473">
        <v>10</v>
      </c>
      <c r="N473" t="b">
        <v>0</v>
      </c>
      <c r="R473" t="s">
        <v>86</v>
      </c>
      <c r="T473" t="s">
        <v>2394</v>
      </c>
      <c r="U473" t="s">
        <v>2395</v>
      </c>
      <c r="V473" t="s">
        <v>2396</v>
      </c>
      <c r="W473" t="s">
        <v>90</v>
      </c>
      <c r="Y473" t="s">
        <v>91</v>
      </c>
      <c r="Z473" t="s">
        <v>2397</v>
      </c>
      <c r="AA473" t="s">
        <v>2362</v>
      </c>
      <c r="AB473" t="s">
        <v>2362</v>
      </c>
      <c r="AC473" t="s">
        <v>1689</v>
      </c>
      <c r="AD473" t="s">
        <v>2363</v>
      </c>
      <c r="AF473" t="s">
        <v>2398</v>
      </c>
      <c r="AI473" t="s">
        <v>96</v>
      </c>
      <c r="AK473" t="s">
        <v>97</v>
      </c>
      <c r="AM473" t="s">
        <v>98</v>
      </c>
      <c r="AO473" t="s">
        <v>100</v>
      </c>
      <c r="AP473" t="s">
        <v>2399</v>
      </c>
      <c r="AQ473" t="s">
        <v>100</v>
      </c>
      <c r="AR473" t="s">
        <v>2390</v>
      </c>
      <c r="AS473" t="s">
        <v>100</v>
      </c>
      <c r="AT473" t="s">
        <v>2391</v>
      </c>
      <c r="AU473" t="s">
        <v>98</v>
      </c>
      <c r="AW473" t="s">
        <v>98</v>
      </c>
      <c r="AY473" t="s">
        <v>97</v>
      </c>
      <c r="BA473" t="s">
        <v>97</v>
      </c>
      <c r="BC473" t="s">
        <v>98</v>
      </c>
      <c r="BD473">
        <v>0</v>
      </c>
      <c r="BE473" t="s">
        <v>98</v>
      </c>
      <c r="BF473" t="s">
        <v>98</v>
      </c>
      <c r="BH473" t="s">
        <v>98</v>
      </c>
      <c r="BJ473" t="s">
        <v>98</v>
      </c>
      <c r="BL473" t="s">
        <v>98</v>
      </c>
      <c r="BN473" t="s">
        <v>98</v>
      </c>
      <c r="BP473" t="s">
        <v>98</v>
      </c>
      <c r="BR473" t="s">
        <v>98</v>
      </c>
      <c r="BT473" t="s">
        <v>98</v>
      </c>
      <c r="BU473" t="s">
        <v>98</v>
      </c>
      <c r="BV473" t="s">
        <v>98</v>
      </c>
      <c r="BW473" t="s">
        <v>98</v>
      </c>
      <c r="BY473" t="s">
        <v>98</v>
      </c>
      <c r="CA473" t="s">
        <v>100</v>
      </c>
      <c r="CB473" t="s">
        <v>2391</v>
      </c>
      <c r="CC473" t="s">
        <v>97</v>
      </c>
      <c r="CE473" t="s">
        <v>97</v>
      </c>
      <c r="CG473" t="s">
        <v>97</v>
      </c>
      <c r="CI473" t="s">
        <v>98</v>
      </c>
      <c r="CJ473" t="s">
        <v>2874</v>
      </c>
      <c r="CK473" t="s">
        <v>2874</v>
      </c>
      <c r="CL473" t="b">
        <f t="shared" si="21"/>
        <v>1</v>
      </c>
      <c r="CM473" t="s">
        <v>2874</v>
      </c>
      <c r="CN473" t="s">
        <v>2874</v>
      </c>
      <c r="CO473" t="b">
        <f t="shared" si="22"/>
        <v>1</v>
      </c>
      <c r="CP473" t="s">
        <v>2875</v>
      </c>
      <c r="CQ473" t="s">
        <v>2874</v>
      </c>
      <c r="CR473" t="b">
        <f t="shared" si="23"/>
        <v>0</v>
      </c>
    </row>
    <row r="474" spans="1:96" x14ac:dyDescent="0.35">
      <c r="A474" s="1">
        <v>43389.522951388892</v>
      </c>
      <c r="B474">
        <v>792</v>
      </c>
      <c r="C474" t="s">
        <v>2400</v>
      </c>
      <c r="D474" t="s">
        <v>82</v>
      </c>
      <c r="E474">
        <v>78793</v>
      </c>
      <c r="F474" t="s">
        <v>2368</v>
      </c>
      <c r="G474" t="s">
        <v>1288</v>
      </c>
      <c r="H474" t="s">
        <v>1387</v>
      </c>
      <c r="I474" s="1">
        <v>43409.11446759259</v>
      </c>
      <c r="J474">
        <v>1469</v>
      </c>
      <c r="K474">
        <v>8</v>
      </c>
      <c r="L474">
        <v>80</v>
      </c>
      <c r="M474">
        <v>10</v>
      </c>
      <c r="N474" t="b">
        <v>0</v>
      </c>
      <c r="R474" t="s">
        <v>86</v>
      </c>
      <c r="T474" t="s">
        <v>2401</v>
      </c>
      <c r="U474" t="s">
        <v>927</v>
      </c>
      <c r="V474" t="s">
        <v>2396</v>
      </c>
      <c r="W474" t="s">
        <v>90</v>
      </c>
      <c r="Y474" t="s">
        <v>91</v>
      </c>
      <c r="Z474" t="s">
        <v>2402</v>
      </c>
      <c r="AA474" t="s">
        <v>2362</v>
      </c>
      <c r="AB474" t="s">
        <v>2362</v>
      </c>
      <c r="AC474" t="s">
        <v>1689</v>
      </c>
      <c r="AD474" t="s">
        <v>2363</v>
      </c>
      <c r="AF474" t="s">
        <v>2403</v>
      </c>
      <c r="AI474" t="s">
        <v>96</v>
      </c>
      <c r="AK474" t="s">
        <v>97</v>
      </c>
      <c r="AM474" t="s">
        <v>98</v>
      </c>
      <c r="AO474" t="s">
        <v>97</v>
      </c>
      <c r="AQ474" t="s">
        <v>100</v>
      </c>
      <c r="AR474" t="s">
        <v>2390</v>
      </c>
      <c r="AS474" t="s">
        <v>97</v>
      </c>
      <c r="AT474" t="s">
        <v>2404</v>
      </c>
      <c r="AU474" t="s">
        <v>98</v>
      </c>
      <c r="AW474" t="s">
        <v>98</v>
      </c>
      <c r="AY474" t="s">
        <v>97</v>
      </c>
      <c r="BA474" t="s">
        <v>100</v>
      </c>
      <c r="BB474" t="s">
        <v>2405</v>
      </c>
      <c r="BC474" t="s">
        <v>98</v>
      </c>
      <c r="BD474">
        <v>0</v>
      </c>
      <c r="BE474" t="s">
        <v>98</v>
      </c>
      <c r="BF474" t="s">
        <v>98</v>
      </c>
      <c r="BH474" t="s">
        <v>98</v>
      </c>
      <c r="BJ474" t="s">
        <v>98</v>
      </c>
      <c r="BL474" t="s">
        <v>98</v>
      </c>
      <c r="BN474" t="s">
        <v>98</v>
      </c>
      <c r="BP474" t="s">
        <v>98</v>
      </c>
      <c r="BR474" t="s">
        <v>98</v>
      </c>
      <c r="BT474" t="s">
        <v>98</v>
      </c>
      <c r="BU474" t="s">
        <v>98</v>
      </c>
      <c r="BV474" t="s">
        <v>98</v>
      </c>
      <c r="BW474" t="s">
        <v>98</v>
      </c>
      <c r="BY474" t="s">
        <v>98</v>
      </c>
      <c r="CA474" t="s">
        <v>97</v>
      </c>
      <c r="CC474" t="s">
        <v>97</v>
      </c>
      <c r="CE474" t="s">
        <v>97</v>
      </c>
      <c r="CG474" t="s">
        <v>97</v>
      </c>
      <c r="CI474" t="s">
        <v>98</v>
      </c>
      <c r="CJ474" t="s">
        <v>2875</v>
      </c>
      <c r="CK474" t="s">
        <v>2874</v>
      </c>
      <c r="CL474" t="b">
        <f t="shared" si="21"/>
        <v>0</v>
      </c>
      <c r="CM474" t="s">
        <v>2875</v>
      </c>
      <c r="CN474" t="s">
        <v>2875</v>
      </c>
      <c r="CO474" t="b">
        <f t="shared" si="22"/>
        <v>1</v>
      </c>
      <c r="CP474" t="s">
        <v>2905</v>
      </c>
      <c r="CQ474" t="s">
        <v>2875</v>
      </c>
      <c r="CR474" t="b">
        <f t="shared" si="23"/>
        <v>0</v>
      </c>
    </row>
    <row r="475" spans="1:96" x14ac:dyDescent="0.35">
      <c r="A475" s="1">
        <v>43389.511608796296</v>
      </c>
      <c r="B475">
        <v>1868</v>
      </c>
      <c r="C475" t="s">
        <v>2406</v>
      </c>
      <c r="D475" t="s">
        <v>82</v>
      </c>
      <c r="E475">
        <v>78773</v>
      </c>
      <c r="F475" t="s">
        <v>2368</v>
      </c>
      <c r="G475" t="s">
        <v>1288</v>
      </c>
      <c r="H475" t="s">
        <v>1387</v>
      </c>
      <c r="I475" s="1">
        <v>43408.995219907411</v>
      </c>
      <c r="J475">
        <v>2417</v>
      </c>
      <c r="K475">
        <v>8.5</v>
      </c>
      <c r="L475">
        <v>85</v>
      </c>
      <c r="M475">
        <v>10</v>
      </c>
      <c r="N475" t="b">
        <v>0</v>
      </c>
      <c r="R475" t="s">
        <v>86</v>
      </c>
      <c r="T475" t="s">
        <v>2407</v>
      </c>
      <c r="U475" t="s">
        <v>2408</v>
      </c>
      <c r="V475" t="s">
        <v>2409</v>
      </c>
      <c r="W475" t="s">
        <v>90</v>
      </c>
      <c r="Y475" t="s">
        <v>91</v>
      </c>
      <c r="Z475" t="s">
        <v>2410</v>
      </c>
      <c r="AA475" t="s">
        <v>2362</v>
      </c>
      <c r="AB475" t="s">
        <v>2362</v>
      </c>
      <c r="AC475" t="s">
        <v>1689</v>
      </c>
      <c r="AD475" t="s">
        <v>2363</v>
      </c>
      <c r="AF475" t="s">
        <v>2411</v>
      </c>
      <c r="AG475" t="s">
        <v>125</v>
      </c>
      <c r="AI475" t="s">
        <v>152</v>
      </c>
      <c r="AK475" t="s">
        <v>97</v>
      </c>
      <c r="AM475" t="s">
        <v>98</v>
      </c>
      <c r="AO475" t="s">
        <v>97</v>
      </c>
      <c r="AQ475" t="s">
        <v>104</v>
      </c>
      <c r="AR475" t="s">
        <v>2412</v>
      </c>
      <c r="AS475" t="s">
        <v>97</v>
      </c>
      <c r="AT475" t="s">
        <v>2413</v>
      </c>
      <c r="AU475" t="s">
        <v>98</v>
      </c>
      <c r="AW475" t="s">
        <v>98</v>
      </c>
      <c r="AY475" t="s">
        <v>97</v>
      </c>
      <c r="BA475" t="s">
        <v>100</v>
      </c>
      <c r="BB475" t="s">
        <v>2392</v>
      </c>
      <c r="BC475" t="s">
        <v>98</v>
      </c>
      <c r="BD475">
        <v>0</v>
      </c>
      <c r="BE475" t="s">
        <v>98</v>
      </c>
      <c r="BF475" t="s">
        <v>98</v>
      </c>
      <c r="BH475" t="s">
        <v>98</v>
      </c>
      <c r="BJ475" t="s">
        <v>98</v>
      </c>
      <c r="BL475" t="s">
        <v>98</v>
      </c>
      <c r="BN475" t="s">
        <v>98</v>
      </c>
      <c r="BP475" t="s">
        <v>98</v>
      </c>
      <c r="BR475" t="s">
        <v>98</v>
      </c>
      <c r="BT475" t="s">
        <v>98</v>
      </c>
      <c r="BU475" t="s">
        <v>98</v>
      </c>
      <c r="BV475" t="s">
        <v>98</v>
      </c>
      <c r="BW475" t="s">
        <v>98</v>
      </c>
      <c r="BY475" t="s">
        <v>98</v>
      </c>
      <c r="CA475" t="s">
        <v>97</v>
      </c>
      <c r="CC475" t="s">
        <v>97</v>
      </c>
      <c r="CE475" t="s">
        <v>97</v>
      </c>
      <c r="CG475" t="s">
        <v>97</v>
      </c>
      <c r="CI475" t="s">
        <v>98</v>
      </c>
      <c r="CJ475" t="s">
        <v>2875</v>
      </c>
      <c r="CK475" t="s">
        <v>2875</v>
      </c>
      <c r="CL475" t="b">
        <f t="shared" si="21"/>
        <v>1</v>
      </c>
      <c r="CM475" t="s">
        <v>2875</v>
      </c>
      <c r="CN475" t="s">
        <v>2876</v>
      </c>
      <c r="CO475" t="b">
        <f t="shared" si="22"/>
        <v>0</v>
      </c>
      <c r="CP475" t="s">
        <v>98</v>
      </c>
      <c r="CQ475" t="s">
        <v>2875</v>
      </c>
      <c r="CR475" t="b">
        <f t="shared" si="23"/>
        <v>0</v>
      </c>
    </row>
    <row r="476" spans="1:96" x14ac:dyDescent="0.35">
      <c r="A476" s="1">
        <v>43388.500358796293</v>
      </c>
      <c r="B476">
        <v>603</v>
      </c>
      <c r="C476" t="s">
        <v>2414</v>
      </c>
      <c r="D476" t="s">
        <v>82</v>
      </c>
      <c r="E476">
        <v>78627</v>
      </c>
      <c r="F476" t="s">
        <v>2368</v>
      </c>
      <c r="G476" t="s">
        <v>1288</v>
      </c>
      <c r="H476" t="s">
        <v>1387</v>
      </c>
      <c r="I476" s="1">
        <v>43406.020046296297</v>
      </c>
      <c r="J476">
        <v>1501</v>
      </c>
      <c r="K476">
        <v>6</v>
      </c>
      <c r="L476">
        <v>60</v>
      </c>
      <c r="M476">
        <v>10</v>
      </c>
      <c r="N476" t="b">
        <v>0</v>
      </c>
      <c r="R476" t="s">
        <v>86</v>
      </c>
      <c r="T476" t="s">
        <v>2415</v>
      </c>
      <c r="U476" t="s">
        <v>2416</v>
      </c>
      <c r="V476" t="s">
        <v>2396</v>
      </c>
      <c r="W476" t="s">
        <v>90</v>
      </c>
      <c r="Y476" t="s">
        <v>91</v>
      </c>
      <c r="Z476" t="s">
        <v>2417</v>
      </c>
      <c r="AA476" t="s">
        <v>2362</v>
      </c>
      <c r="AB476" t="s">
        <v>2362</v>
      </c>
      <c r="AC476" t="s">
        <v>1689</v>
      </c>
      <c r="AD476" t="s">
        <v>2363</v>
      </c>
      <c r="AF476" t="s">
        <v>2418</v>
      </c>
      <c r="AI476" t="s">
        <v>96</v>
      </c>
      <c r="AK476" t="s">
        <v>97</v>
      </c>
      <c r="AM476" t="s">
        <v>98</v>
      </c>
      <c r="AO476" t="s">
        <v>100</v>
      </c>
      <c r="AP476" t="s">
        <v>2419</v>
      </c>
      <c r="AQ476" t="s">
        <v>100</v>
      </c>
      <c r="AR476" t="s">
        <v>2390</v>
      </c>
      <c r="AS476" t="s">
        <v>97</v>
      </c>
      <c r="AT476" t="s">
        <v>2420</v>
      </c>
      <c r="AU476" t="s">
        <v>98</v>
      </c>
      <c r="AW476" t="s">
        <v>98</v>
      </c>
      <c r="AY476" t="s">
        <v>100</v>
      </c>
      <c r="AZ476" t="s">
        <v>2421</v>
      </c>
      <c r="BA476" t="s">
        <v>100</v>
      </c>
      <c r="BB476" t="s">
        <v>2405</v>
      </c>
      <c r="BC476" t="s">
        <v>98</v>
      </c>
      <c r="BD476">
        <v>0</v>
      </c>
      <c r="BE476" t="s">
        <v>98</v>
      </c>
      <c r="BF476" t="s">
        <v>98</v>
      </c>
      <c r="BH476" t="s">
        <v>98</v>
      </c>
      <c r="BJ476" t="s">
        <v>98</v>
      </c>
      <c r="BL476" t="s">
        <v>98</v>
      </c>
      <c r="BN476" t="s">
        <v>98</v>
      </c>
      <c r="BP476" t="s">
        <v>98</v>
      </c>
      <c r="BR476" t="s">
        <v>98</v>
      </c>
      <c r="BT476" t="s">
        <v>98</v>
      </c>
      <c r="BU476" t="s">
        <v>98</v>
      </c>
      <c r="BV476" t="s">
        <v>98</v>
      </c>
      <c r="BW476" t="s">
        <v>98</v>
      </c>
      <c r="BY476" t="s">
        <v>98</v>
      </c>
      <c r="CA476" t="s">
        <v>97</v>
      </c>
      <c r="CC476" t="s">
        <v>97</v>
      </c>
      <c r="CE476" t="s">
        <v>97</v>
      </c>
      <c r="CG476" t="s">
        <v>97</v>
      </c>
      <c r="CI476" t="s">
        <v>98</v>
      </c>
      <c r="CJ476" t="s">
        <v>98</v>
      </c>
      <c r="CK476" t="s">
        <v>98</v>
      </c>
      <c r="CL476" t="b">
        <f t="shared" si="21"/>
        <v>1</v>
      </c>
      <c r="CM476" t="s">
        <v>98</v>
      </c>
      <c r="CN476" t="s">
        <v>98</v>
      </c>
      <c r="CO476" t="b">
        <f t="shared" si="22"/>
        <v>1</v>
      </c>
      <c r="CP476" t="s">
        <v>2872</v>
      </c>
      <c r="CQ476" t="s">
        <v>98</v>
      </c>
      <c r="CR476" t="b">
        <f t="shared" si="23"/>
        <v>0</v>
      </c>
    </row>
    <row r="477" spans="1:96" x14ac:dyDescent="0.35">
      <c r="A477" s="1">
        <v>43390.70758101852</v>
      </c>
      <c r="B477">
        <v>781</v>
      </c>
      <c r="C477" t="s">
        <v>2422</v>
      </c>
      <c r="D477" t="s">
        <v>82</v>
      </c>
      <c r="E477">
        <v>79210</v>
      </c>
      <c r="F477" t="s">
        <v>1661</v>
      </c>
      <c r="G477" t="s">
        <v>1662</v>
      </c>
      <c r="H477" t="s">
        <v>362</v>
      </c>
      <c r="I477" s="1">
        <v>43416.885879629626</v>
      </c>
      <c r="J477">
        <v>1731</v>
      </c>
      <c r="K477">
        <v>6</v>
      </c>
      <c r="L477">
        <v>60</v>
      </c>
      <c r="M477">
        <v>10</v>
      </c>
      <c r="N477" t="b">
        <v>0</v>
      </c>
      <c r="R477" t="s">
        <v>86</v>
      </c>
      <c r="T477" t="s">
        <v>2423</v>
      </c>
      <c r="U477" t="s">
        <v>2424</v>
      </c>
      <c r="V477" t="s">
        <v>2396</v>
      </c>
      <c r="W477" t="s">
        <v>90</v>
      </c>
      <c r="Y477" t="s">
        <v>91</v>
      </c>
      <c r="Z477" t="s">
        <v>2425</v>
      </c>
      <c r="AA477" t="s">
        <v>2362</v>
      </c>
      <c r="AB477" t="s">
        <v>2362</v>
      </c>
      <c r="AC477" t="s">
        <v>1689</v>
      </c>
      <c r="AD477" t="s">
        <v>2363</v>
      </c>
      <c r="AF477" t="s">
        <v>2426</v>
      </c>
      <c r="AI477" t="s">
        <v>96</v>
      </c>
      <c r="AK477" t="s">
        <v>100</v>
      </c>
      <c r="AL477" t="s">
        <v>2427</v>
      </c>
      <c r="AM477" t="s">
        <v>154</v>
      </c>
      <c r="AN477" t="s">
        <v>2427</v>
      </c>
      <c r="AO477" t="s">
        <v>100</v>
      </c>
      <c r="AP477" t="s">
        <v>2428</v>
      </c>
      <c r="AQ477" t="s">
        <v>97</v>
      </c>
      <c r="AS477" t="s">
        <v>100</v>
      </c>
      <c r="AT477" t="s">
        <v>1684</v>
      </c>
      <c r="AU477" t="s">
        <v>98</v>
      </c>
      <c r="AW477" t="s">
        <v>98</v>
      </c>
      <c r="AY477" t="s">
        <v>97</v>
      </c>
      <c r="BA477" t="s">
        <v>97</v>
      </c>
      <c r="BC477" t="s">
        <v>98</v>
      </c>
      <c r="BD477">
        <v>0</v>
      </c>
      <c r="BE477" t="s">
        <v>98</v>
      </c>
      <c r="BF477" t="s">
        <v>98</v>
      </c>
      <c r="BH477" t="s">
        <v>98</v>
      </c>
      <c r="BJ477" t="s">
        <v>98</v>
      </c>
      <c r="BL477" t="s">
        <v>98</v>
      </c>
      <c r="BN477" t="s">
        <v>98</v>
      </c>
      <c r="BP477" t="s">
        <v>98</v>
      </c>
      <c r="BR477" t="s">
        <v>98</v>
      </c>
      <c r="BT477" t="s">
        <v>98</v>
      </c>
      <c r="BU477" t="s">
        <v>98</v>
      </c>
      <c r="BV477" t="s">
        <v>98</v>
      </c>
      <c r="BW477" t="s">
        <v>98</v>
      </c>
      <c r="BY477" t="s">
        <v>98</v>
      </c>
      <c r="CA477" t="s">
        <v>100</v>
      </c>
      <c r="CB477" t="s">
        <v>1684</v>
      </c>
      <c r="CC477" t="s">
        <v>97</v>
      </c>
      <c r="CE477" t="s">
        <v>97</v>
      </c>
      <c r="CG477" t="s">
        <v>97</v>
      </c>
      <c r="CI477" t="s">
        <v>98</v>
      </c>
      <c r="CJ477" t="s">
        <v>2876</v>
      </c>
      <c r="CK477" t="s">
        <v>2876</v>
      </c>
      <c r="CL477" t="b">
        <f t="shared" si="21"/>
        <v>1</v>
      </c>
      <c r="CM477" t="s">
        <v>2876</v>
      </c>
      <c r="CN477" t="s">
        <v>2872</v>
      </c>
      <c r="CO477" t="b">
        <f t="shared" si="22"/>
        <v>0</v>
      </c>
      <c r="CP477" t="s">
        <v>2873</v>
      </c>
      <c r="CQ477" t="s">
        <v>2905</v>
      </c>
      <c r="CR477" t="b">
        <f t="shared" si="23"/>
        <v>0</v>
      </c>
    </row>
    <row r="478" spans="1:96" x14ac:dyDescent="0.35">
      <c r="A478" s="1">
        <v>43396.674803240741</v>
      </c>
      <c r="B478">
        <v>900</v>
      </c>
      <c r="C478" t="s">
        <v>2429</v>
      </c>
      <c r="D478" t="s">
        <v>82</v>
      </c>
      <c r="E478">
        <v>79603</v>
      </c>
      <c r="F478" t="s">
        <v>1661</v>
      </c>
      <c r="G478" t="s">
        <v>1662</v>
      </c>
      <c r="H478" t="s">
        <v>362</v>
      </c>
      <c r="I478" s="1">
        <v>43423.031504629631</v>
      </c>
      <c r="J478">
        <v>952</v>
      </c>
      <c r="K478">
        <v>8.5</v>
      </c>
      <c r="L478">
        <v>85</v>
      </c>
      <c r="M478">
        <v>10</v>
      </c>
      <c r="N478" t="b">
        <v>0</v>
      </c>
      <c r="R478" t="s">
        <v>86</v>
      </c>
      <c r="T478" t="s">
        <v>2430</v>
      </c>
      <c r="U478" t="s">
        <v>2431</v>
      </c>
      <c r="V478" t="s">
        <v>2432</v>
      </c>
      <c r="W478" t="s">
        <v>90</v>
      </c>
      <c r="Y478" t="s">
        <v>91</v>
      </c>
      <c r="Z478" t="s">
        <v>2433</v>
      </c>
      <c r="AA478" t="s">
        <v>2362</v>
      </c>
      <c r="AB478" t="s">
        <v>2362</v>
      </c>
      <c r="AC478" t="s">
        <v>1689</v>
      </c>
      <c r="AD478" t="s">
        <v>2363</v>
      </c>
      <c r="AF478" t="s">
        <v>1800</v>
      </c>
      <c r="AI478" t="s">
        <v>96</v>
      </c>
      <c r="AK478" t="s">
        <v>97</v>
      </c>
      <c r="AM478" t="s">
        <v>98</v>
      </c>
      <c r="AO478" t="s">
        <v>100</v>
      </c>
      <c r="AP478" t="s">
        <v>2434</v>
      </c>
      <c r="AQ478" t="s">
        <v>104</v>
      </c>
      <c r="AR478" t="s">
        <v>2263</v>
      </c>
      <c r="AS478" t="s">
        <v>97</v>
      </c>
      <c r="AU478" t="s">
        <v>98</v>
      </c>
      <c r="AW478" t="s">
        <v>98</v>
      </c>
      <c r="AY478" t="s">
        <v>97</v>
      </c>
      <c r="AZ478" t="s">
        <v>2435</v>
      </c>
      <c r="BA478" t="s">
        <v>97</v>
      </c>
      <c r="BC478" t="s">
        <v>98</v>
      </c>
      <c r="BD478">
        <v>0</v>
      </c>
      <c r="BE478" t="s">
        <v>98</v>
      </c>
      <c r="BF478" t="s">
        <v>98</v>
      </c>
      <c r="BH478" t="s">
        <v>98</v>
      </c>
      <c r="BJ478" t="s">
        <v>98</v>
      </c>
      <c r="BL478" t="s">
        <v>98</v>
      </c>
      <c r="BN478" t="s">
        <v>98</v>
      </c>
      <c r="BP478" t="s">
        <v>98</v>
      </c>
      <c r="BR478" t="s">
        <v>98</v>
      </c>
      <c r="BT478" t="s">
        <v>98</v>
      </c>
      <c r="BU478" t="s">
        <v>98</v>
      </c>
      <c r="BV478" t="s">
        <v>98</v>
      </c>
      <c r="BW478" t="s">
        <v>98</v>
      </c>
      <c r="BY478" t="s">
        <v>98</v>
      </c>
      <c r="CA478" t="s">
        <v>97</v>
      </c>
      <c r="CC478" t="s">
        <v>97</v>
      </c>
      <c r="CE478" t="s">
        <v>97</v>
      </c>
      <c r="CG478" t="s">
        <v>97</v>
      </c>
      <c r="CI478" t="s">
        <v>98</v>
      </c>
      <c r="CJ478" t="s">
        <v>2872</v>
      </c>
      <c r="CK478" t="s">
        <v>2872</v>
      </c>
      <c r="CL478" t="b">
        <f t="shared" si="21"/>
        <v>1</v>
      </c>
      <c r="CM478" t="s">
        <v>2872</v>
      </c>
      <c r="CN478" t="s">
        <v>2872</v>
      </c>
      <c r="CO478" t="b">
        <f t="shared" si="22"/>
        <v>1</v>
      </c>
      <c r="CP478" t="s">
        <v>2874</v>
      </c>
      <c r="CQ478" t="s">
        <v>2872</v>
      </c>
      <c r="CR478" t="b">
        <f t="shared" si="23"/>
        <v>0</v>
      </c>
    </row>
    <row r="479" spans="1:96" x14ac:dyDescent="0.35">
      <c r="A479" s="1">
        <v>43395.49015046296</v>
      </c>
      <c r="B479">
        <v>848</v>
      </c>
      <c r="C479" t="s">
        <v>2436</v>
      </c>
      <c r="D479" t="s">
        <v>82</v>
      </c>
      <c r="E479">
        <v>79459</v>
      </c>
      <c r="F479" t="s">
        <v>1661</v>
      </c>
      <c r="G479" t="s">
        <v>1662</v>
      </c>
      <c r="H479" t="s">
        <v>362</v>
      </c>
      <c r="I479" s="1">
        <v>43422.830462962964</v>
      </c>
      <c r="J479">
        <v>971</v>
      </c>
      <c r="K479">
        <v>4.5</v>
      </c>
      <c r="L479">
        <v>45</v>
      </c>
      <c r="M479">
        <v>10</v>
      </c>
      <c r="N479" t="b">
        <v>0</v>
      </c>
      <c r="R479" t="s">
        <v>86</v>
      </c>
      <c r="T479" t="s">
        <v>1050</v>
      </c>
      <c r="U479" t="s">
        <v>2437</v>
      </c>
      <c r="V479" t="s">
        <v>2381</v>
      </c>
      <c r="W479" t="s">
        <v>90</v>
      </c>
      <c r="Y479" t="s">
        <v>91</v>
      </c>
      <c r="Z479" t="s">
        <v>2438</v>
      </c>
      <c r="AA479" t="s">
        <v>2362</v>
      </c>
      <c r="AB479" t="s">
        <v>2362</v>
      </c>
      <c r="AC479" t="s">
        <v>491</v>
      </c>
      <c r="AD479" t="s">
        <v>2363</v>
      </c>
      <c r="AF479" t="s">
        <v>1786</v>
      </c>
      <c r="AI479" t="s">
        <v>96</v>
      </c>
      <c r="AK479" t="s">
        <v>97</v>
      </c>
      <c r="AM479" t="s">
        <v>98</v>
      </c>
      <c r="AO479" t="s">
        <v>100</v>
      </c>
      <c r="AP479" t="s">
        <v>2439</v>
      </c>
      <c r="AQ479" t="s">
        <v>100</v>
      </c>
      <c r="AR479" t="s">
        <v>1672</v>
      </c>
      <c r="AS479" t="s">
        <v>100</v>
      </c>
      <c r="AT479" t="s">
        <v>1684</v>
      </c>
      <c r="AU479" t="s">
        <v>98</v>
      </c>
      <c r="AW479" t="s">
        <v>98</v>
      </c>
      <c r="AY479" t="s">
        <v>100</v>
      </c>
      <c r="AZ479" t="s">
        <v>2440</v>
      </c>
      <c r="BA479" t="s">
        <v>104</v>
      </c>
      <c r="BB479" t="s">
        <v>1692</v>
      </c>
      <c r="BC479" t="s">
        <v>98</v>
      </c>
      <c r="BD479">
        <v>0</v>
      </c>
      <c r="BE479" t="s">
        <v>98</v>
      </c>
      <c r="BF479" t="s">
        <v>98</v>
      </c>
      <c r="BH479" t="s">
        <v>98</v>
      </c>
      <c r="BJ479" t="s">
        <v>98</v>
      </c>
      <c r="BL479" t="s">
        <v>98</v>
      </c>
      <c r="BN479" t="s">
        <v>98</v>
      </c>
      <c r="BP479" t="s">
        <v>98</v>
      </c>
      <c r="BR479" t="s">
        <v>98</v>
      </c>
      <c r="BT479" t="s">
        <v>98</v>
      </c>
      <c r="BU479" t="s">
        <v>98</v>
      </c>
      <c r="BV479" t="s">
        <v>98</v>
      </c>
      <c r="BW479" t="s">
        <v>98</v>
      </c>
      <c r="BY479" t="s">
        <v>98</v>
      </c>
      <c r="CA479" t="s">
        <v>100</v>
      </c>
      <c r="CB479" t="s">
        <v>1684</v>
      </c>
      <c r="CC479" t="s">
        <v>97</v>
      </c>
      <c r="CE479" t="s">
        <v>97</v>
      </c>
      <c r="CG479" t="s">
        <v>97</v>
      </c>
      <c r="CI479" t="s">
        <v>98</v>
      </c>
      <c r="CJ479" t="s">
        <v>2873</v>
      </c>
      <c r="CK479" t="s">
        <v>2873</v>
      </c>
      <c r="CL479" t="b">
        <f t="shared" si="21"/>
        <v>1</v>
      </c>
      <c r="CM479" t="s">
        <v>2873</v>
      </c>
      <c r="CN479" t="s">
        <v>2873</v>
      </c>
      <c r="CO479" t="b">
        <f t="shared" si="22"/>
        <v>1</v>
      </c>
      <c r="CP479" t="s">
        <v>2875</v>
      </c>
      <c r="CQ479" t="s">
        <v>2873</v>
      </c>
      <c r="CR479" t="b">
        <f t="shared" si="23"/>
        <v>0</v>
      </c>
    </row>
    <row r="480" spans="1:96" x14ac:dyDescent="0.35">
      <c r="A480" s="1">
        <v>43397.812986111108</v>
      </c>
      <c r="B480">
        <v>2246</v>
      </c>
      <c r="C480" t="s">
        <v>2441</v>
      </c>
      <c r="D480" t="s">
        <v>82</v>
      </c>
      <c r="E480">
        <v>79627</v>
      </c>
      <c r="F480" t="s">
        <v>2368</v>
      </c>
      <c r="G480" t="s">
        <v>1288</v>
      </c>
      <c r="H480" t="s">
        <v>1387</v>
      </c>
      <c r="I480" s="1">
        <v>43423.096377314818</v>
      </c>
      <c r="J480">
        <v>3267</v>
      </c>
      <c r="K480">
        <v>7</v>
      </c>
      <c r="L480">
        <v>70</v>
      </c>
      <c r="M480">
        <v>10</v>
      </c>
      <c r="N480" t="b">
        <v>0</v>
      </c>
      <c r="R480" t="s">
        <v>86</v>
      </c>
      <c r="T480" t="s">
        <v>2442</v>
      </c>
      <c r="U480" t="s">
        <v>2443</v>
      </c>
      <c r="V480" t="s">
        <v>2444</v>
      </c>
      <c r="W480" t="s">
        <v>90</v>
      </c>
      <c r="Y480" t="s">
        <v>91</v>
      </c>
      <c r="Z480" t="s">
        <v>2445</v>
      </c>
      <c r="AA480" t="s">
        <v>2362</v>
      </c>
      <c r="AB480" t="s">
        <v>2362</v>
      </c>
      <c r="AC480" t="s">
        <v>491</v>
      </c>
      <c r="AD480" t="s">
        <v>2363</v>
      </c>
      <c r="AF480" t="s">
        <v>2446</v>
      </c>
      <c r="AI480" t="s">
        <v>96</v>
      </c>
      <c r="AK480" t="s">
        <v>97</v>
      </c>
      <c r="AM480" t="s">
        <v>98</v>
      </c>
      <c r="AO480" t="s">
        <v>97</v>
      </c>
      <c r="AP480" t="s">
        <v>2447</v>
      </c>
      <c r="AQ480" t="s">
        <v>97</v>
      </c>
      <c r="AS480" t="s">
        <v>100</v>
      </c>
      <c r="AT480" t="s">
        <v>2391</v>
      </c>
      <c r="AU480" t="s">
        <v>98</v>
      </c>
      <c r="AW480" t="s">
        <v>98</v>
      </c>
      <c r="AY480" t="s">
        <v>97</v>
      </c>
      <c r="AZ480" t="s">
        <v>2447</v>
      </c>
      <c r="BA480" t="s">
        <v>100</v>
      </c>
      <c r="BB480" t="s">
        <v>2392</v>
      </c>
      <c r="BC480" t="s">
        <v>98</v>
      </c>
      <c r="BD480">
        <v>0</v>
      </c>
      <c r="BE480" t="s">
        <v>98</v>
      </c>
      <c r="BF480" t="s">
        <v>98</v>
      </c>
      <c r="BH480" t="s">
        <v>98</v>
      </c>
      <c r="BJ480" t="s">
        <v>98</v>
      </c>
      <c r="BL480" t="s">
        <v>98</v>
      </c>
      <c r="BN480" t="s">
        <v>98</v>
      </c>
      <c r="BP480" t="s">
        <v>98</v>
      </c>
      <c r="BR480" t="s">
        <v>98</v>
      </c>
      <c r="BT480" t="s">
        <v>98</v>
      </c>
      <c r="BU480" t="s">
        <v>98</v>
      </c>
      <c r="BV480" t="s">
        <v>98</v>
      </c>
      <c r="BW480" t="s">
        <v>98</v>
      </c>
      <c r="BY480" t="s">
        <v>98</v>
      </c>
      <c r="CA480" t="s">
        <v>100</v>
      </c>
      <c r="CB480" t="s">
        <v>2391</v>
      </c>
      <c r="CC480" t="s">
        <v>97</v>
      </c>
      <c r="CE480" t="s">
        <v>97</v>
      </c>
      <c r="CG480" t="s">
        <v>97</v>
      </c>
      <c r="CI480" t="s">
        <v>98</v>
      </c>
      <c r="CJ480" t="s">
        <v>2874</v>
      </c>
      <c r="CK480" t="s">
        <v>2874</v>
      </c>
      <c r="CL480" t="b">
        <f t="shared" si="21"/>
        <v>1</v>
      </c>
      <c r="CM480" t="s">
        <v>2874</v>
      </c>
      <c r="CN480" t="s">
        <v>2874</v>
      </c>
      <c r="CO480" t="b">
        <f t="shared" si="22"/>
        <v>1</v>
      </c>
      <c r="CP480" t="s">
        <v>2905</v>
      </c>
      <c r="CQ480" t="s">
        <v>2874</v>
      </c>
      <c r="CR480" t="b">
        <f t="shared" si="23"/>
        <v>0</v>
      </c>
    </row>
    <row r="481" spans="1:96" x14ac:dyDescent="0.35">
      <c r="A481" s="1">
        <v>43395.773854166669</v>
      </c>
      <c r="B481">
        <v>1506</v>
      </c>
      <c r="C481" t="s">
        <v>2448</v>
      </c>
      <c r="D481" t="s">
        <v>82</v>
      </c>
      <c r="E481">
        <v>79593</v>
      </c>
      <c r="F481" t="s">
        <v>2368</v>
      </c>
      <c r="G481" t="s">
        <v>1288</v>
      </c>
      <c r="H481" t="s">
        <v>1387</v>
      </c>
      <c r="I481" s="1">
        <v>43422.937638888892</v>
      </c>
      <c r="J481">
        <v>2332</v>
      </c>
      <c r="K481">
        <v>8</v>
      </c>
      <c r="L481">
        <v>80</v>
      </c>
      <c r="M481">
        <v>10</v>
      </c>
      <c r="N481" t="b">
        <v>0</v>
      </c>
      <c r="R481" t="s">
        <v>86</v>
      </c>
      <c r="T481" t="s">
        <v>2449</v>
      </c>
      <c r="U481" t="s">
        <v>2450</v>
      </c>
      <c r="V481" t="s">
        <v>2396</v>
      </c>
      <c r="W481" t="s">
        <v>90</v>
      </c>
      <c r="Y481" t="s">
        <v>91</v>
      </c>
      <c r="Z481" t="s">
        <v>2451</v>
      </c>
      <c r="AA481" t="s">
        <v>2362</v>
      </c>
      <c r="AB481" t="s">
        <v>2362</v>
      </c>
      <c r="AC481" t="s">
        <v>1689</v>
      </c>
      <c r="AD481" t="s">
        <v>2363</v>
      </c>
      <c r="AF481" t="s">
        <v>2452</v>
      </c>
      <c r="AI481" t="s">
        <v>96</v>
      </c>
      <c r="AK481" t="s">
        <v>97</v>
      </c>
      <c r="AM481" t="s">
        <v>98</v>
      </c>
      <c r="AO481" t="s">
        <v>100</v>
      </c>
      <c r="AP481" t="s">
        <v>2453</v>
      </c>
      <c r="AQ481" t="s">
        <v>97</v>
      </c>
      <c r="AR481" t="s">
        <v>2454</v>
      </c>
      <c r="AS481" t="s">
        <v>97</v>
      </c>
      <c r="AT481" t="s">
        <v>2455</v>
      </c>
      <c r="AU481" t="s">
        <v>98</v>
      </c>
      <c r="AW481" t="s">
        <v>98</v>
      </c>
      <c r="AY481" t="s">
        <v>100</v>
      </c>
      <c r="AZ481" t="s">
        <v>2456</v>
      </c>
      <c r="BA481" t="s">
        <v>97</v>
      </c>
      <c r="BC481" t="s">
        <v>98</v>
      </c>
      <c r="BD481">
        <v>0</v>
      </c>
      <c r="BE481" t="s">
        <v>98</v>
      </c>
      <c r="BF481" t="s">
        <v>98</v>
      </c>
      <c r="BH481" t="s">
        <v>98</v>
      </c>
      <c r="BJ481" t="s">
        <v>98</v>
      </c>
      <c r="BL481" t="s">
        <v>98</v>
      </c>
      <c r="BN481" t="s">
        <v>98</v>
      </c>
      <c r="BP481" t="s">
        <v>98</v>
      </c>
      <c r="BR481" t="s">
        <v>98</v>
      </c>
      <c r="BT481" t="s">
        <v>98</v>
      </c>
      <c r="BU481" t="s">
        <v>98</v>
      </c>
      <c r="BV481" t="s">
        <v>98</v>
      </c>
      <c r="BW481" t="s">
        <v>98</v>
      </c>
      <c r="BY481" t="s">
        <v>98</v>
      </c>
      <c r="CA481" t="s">
        <v>97</v>
      </c>
      <c r="CC481" t="s">
        <v>97</v>
      </c>
      <c r="CE481" t="s">
        <v>97</v>
      </c>
      <c r="CG481" t="s">
        <v>97</v>
      </c>
      <c r="CI481" t="s">
        <v>98</v>
      </c>
      <c r="CJ481" t="s">
        <v>2875</v>
      </c>
      <c r="CK481" t="s">
        <v>2874</v>
      </c>
      <c r="CL481" t="b">
        <f t="shared" si="21"/>
        <v>0</v>
      </c>
      <c r="CM481" t="s">
        <v>2875</v>
      </c>
      <c r="CN481" t="s">
        <v>2875</v>
      </c>
      <c r="CO481" t="b">
        <f t="shared" si="22"/>
        <v>1</v>
      </c>
      <c r="CP481" t="s">
        <v>98</v>
      </c>
      <c r="CQ481" t="s">
        <v>2875</v>
      </c>
      <c r="CR481" t="b">
        <f t="shared" si="23"/>
        <v>0</v>
      </c>
    </row>
    <row r="482" spans="1:96" x14ac:dyDescent="0.35">
      <c r="A482" s="1">
        <v>43395.828055555554</v>
      </c>
      <c r="B482">
        <v>1092</v>
      </c>
      <c r="C482" t="s">
        <v>2457</v>
      </c>
      <c r="D482" t="s">
        <v>82</v>
      </c>
      <c r="E482">
        <v>79595</v>
      </c>
      <c r="F482" t="s">
        <v>2368</v>
      </c>
      <c r="G482" t="s">
        <v>1288</v>
      </c>
      <c r="H482" t="s">
        <v>1387</v>
      </c>
      <c r="I482" s="1">
        <v>43422.941886574074</v>
      </c>
      <c r="J482">
        <v>2029</v>
      </c>
      <c r="K482">
        <v>8.5</v>
      </c>
      <c r="L482">
        <v>85</v>
      </c>
      <c r="M482">
        <v>10</v>
      </c>
      <c r="N482" t="b">
        <v>0</v>
      </c>
      <c r="R482" t="s">
        <v>86</v>
      </c>
      <c r="T482" t="s">
        <v>2458</v>
      </c>
      <c r="U482" t="s">
        <v>2459</v>
      </c>
      <c r="V482" t="s">
        <v>2460</v>
      </c>
      <c r="W482" t="s">
        <v>90</v>
      </c>
      <c r="Y482" t="s">
        <v>91</v>
      </c>
      <c r="Z482" t="s">
        <v>2461</v>
      </c>
      <c r="AA482" t="s">
        <v>2362</v>
      </c>
      <c r="AB482" t="s">
        <v>2362</v>
      </c>
      <c r="AC482" t="s">
        <v>1689</v>
      </c>
      <c r="AD482" t="s">
        <v>2363</v>
      </c>
      <c r="AF482" t="s">
        <v>2452</v>
      </c>
      <c r="AI482" t="s">
        <v>96</v>
      </c>
      <c r="AK482" t="s">
        <v>97</v>
      </c>
      <c r="AM482" t="s">
        <v>98</v>
      </c>
      <c r="AO482" t="s">
        <v>100</v>
      </c>
      <c r="AP482" t="s">
        <v>2453</v>
      </c>
      <c r="AQ482" t="s">
        <v>104</v>
      </c>
      <c r="AR482" t="s">
        <v>2412</v>
      </c>
      <c r="AS482" t="s">
        <v>97</v>
      </c>
      <c r="AT482" t="s">
        <v>2462</v>
      </c>
      <c r="AU482" t="s">
        <v>98</v>
      </c>
      <c r="AW482" t="s">
        <v>98</v>
      </c>
      <c r="AY482" t="s">
        <v>97</v>
      </c>
      <c r="BA482" t="s">
        <v>97</v>
      </c>
      <c r="BC482" t="s">
        <v>98</v>
      </c>
      <c r="BD482">
        <v>0</v>
      </c>
      <c r="BE482" t="s">
        <v>98</v>
      </c>
      <c r="BF482" t="s">
        <v>98</v>
      </c>
      <c r="BH482" t="s">
        <v>98</v>
      </c>
      <c r="BJ482" t="s">
        <v>98</v>
      </c>
      <c r="BL482" t="s">
        <v>98</v>
      </c>
      <c r="BN482" t="s">
        <v>98</v>
      </c>
      <c r="BP482" t="s">
        <v>98</v>
      </c>
      <c r="BR482" t="s">
        <v>98</v>
      </c>
      <c r="BT482" t="s">
        <v>98</v>
      </c>
      <c r="BU482" t="s">
        <v>98</v>
      </c>
      <c r="BV482" t="s">
        <v>98</v>
      </c>
      <c r="BW482" t="s">
        <v>98</v>
      </c>
      <c r="BY482" t="s">
        <v>98</v>
      </c>
      <c r="CA482" t="s">
        <v>97</v>
      </c>
      <c r="CC482" t="s">
        <v>97</v>
      </c>
      <c r="CE482" t="s">
        <v>97</v>
      </c>
      <c r="CG482" t="s">
        <v>97</v>
      </c>
      <c r="CI482" t="s">
        <v>98</v>
      </c>
      <c r="CJ482" t="s">
        <v>2875</v>
      </c>
      <c r="CK482" t="s">
        <v>2875</v>
      </c>
      <c r="CL482" t="b">
        <f t="shared" si="21"/>
        <v>1</v>
      </c>
      <c r="CM482" t="s">
        <v>2875</v>
      </c>
      <c r="CN482" t="s">
        <v>2876</v>
      </c>
      <c r="CO482" t="b">
        <f t="shared" si="22"/>
        <v>0</v>
      </c>
      <c r="CP482" t="s">
        <v>2872</v>
      </c>
      <c r="CQ482" t="s">
        <v>2875</v>
      </c>
      <c r="CR482" t="b">
        <f t="shared" si="23"/>
        <v>0</v>
      </c>
    </row>
    <row r="483" spans="1:96" x14ac:dyDescent="0.35">
      <c r="A483" s="1">
        <v>43396.673148148147</v>
      </c>
      <c r="B483">
        <v>539</v>
      </c>
      <c r="C483" t="s">
        <v>2463</v>
      </c>
      <c r="D483" t="s">
        <v>82</v>
      </c>
      <c r="E483">
        <v>79609</v>
      </c>
      <c r="F483" t="s">
        <v>2368</v>
      </c>
      <c r="G483" t="s">
        <v>1288</v>
      </c>
      <c r="H483" t="s">
        <v>1387</v>
      </c>
      <c r="I483" s="1">
        <v>43422.993009259262</v>
      </c>
      <c r="J483">
        <v>1892</v>
      </c>
      <c r="K483">
        <v>5</v>
      </c>
      <c r="L483">
        <v>50</v>
      </c>
      <c r="M483">
        <v>10</v>
      </c>
      <c r="N483" t="b">
        <v>0</v>
      </c>
      <c r="R483" t="s">
        <v>86</v>
      </c>
      <c r="T483" t="s">
        <v>2464</v>
      </c>
      <c r="U483" t="s">
        <v>2465</v>
      </c>
      <c r="V483" t="s">
        <v>2409</v>
      </c>
      <c r="W483" t="s">
        <v>90</v>
      </c>
      <c r="Y483" t="s">
        <v>91</v>
      </c>
      <c r="Z483" t="s">
        <v>2466</v>
      </c>
      <c r="AA483" t="s">
        <v>2362</v>
      </c>
      <c r="AB483" t="s">
        <v>2362</v>
      </c>
      <c r="AC483" t="s">
        <v>1689</v>
      </c>
      <c r="AD483" t="s">
        <v>2363</v>
      </c>
      <c r="AF483" t="s">
        <v>2467</v>
      </c>
      <c r="AI483" t="s">
        <v>96</v>
      </c>
      <c r="AK483" t="s">
        <v>97</v>
      </c>
      <c r="AM483" t="s">
        <v>98</v>
      </c>
      <c r="AO483" t="s">
        <v>100</v>
      </c>
      <c r="AP483" t="s">
        <v>2468</v>
      </c>
      <c r="AQ483" t="s">
        <v>100</v>
      </c>
      <c r="AR483" t="s">
        <v>2390</v>
      </c>
      <c r="AS483" t="s">
        <v>100</v>
      </c>
      <c r="AT483" t="s">
        <v>2391</v>
      </c>
      <c r="AU483" t="s">
        <v>98</v>
      </c>
      <c r="AW483" t="s">
        <v>98</v>
      </c>
      <c r="AY483" t="s">
        <v>97</v>
      </c>
      <c r="BA483" t="s">
        <v>100</v>
      </c>
      <c r="BB483" t="s">
        <v>2392</v>
      </c>
      <c r="BC483" t="s">
        <v>98</v>
      </c>
      <c r="BD483">
        <v>0</v>
      </c>
      <c r="BE483" t="s">
        <v>98</v>
      </c>
      <c r="BF483" t="s">
        <v>98</v>
      </c>
      <c r="BH483" t="s">
        <v>98</v>
      </c>
      <c r="BJ483" t="s">
        <v>98</v>
      </c>
      <c r="BL483" t="s">
        <v>98</v>
      </c>
      <c r="BN483" t="s">
        <v>98</v>
      </c>
      <c r="BP483" t="s">
        <v>98</v>
      </c>
      <c r="BR483" t="s">
        <v>98</v>
      </c>
      <c r="BT483" t="s">
        <v>98</v>
      </c>
      <c r="BU483" t="s">
        <v>98</v>
      </c>
      <c r="BV483" t="s">
        <v>98</v>
      </c>
      <c r="BW483" t="s">
        <v>98</v>
      </c>
      <c r="BY483" t="s">
        <v>98</v>
      </c>
      <c r="CA483" t="s">
        <v>100</v>
      </c>
      <c r="CB483" t="s">
        <v>2391</v>
      </c>
      <c r="CC483" t="s">
        <v>97</v>
      </c>
      <c r="CE483" t="s">
        <v>97</v>
      </c>
      <c r="CG483" t="s">
        <v>97</v>
      </c>
      <c r="CI483" t="s">
        <v>98</v>
      </c>
      <c r="CJ483" t="s">
        <v>98</v>
      </c>
      <c r="CK483" t="s">
        <v>98</v>
      </c>
      <c r="CL483" t="b">
        <f t="shared" si="21"/>
        <v>1</v>
      </c>
      <c r="CM483" t="s">
        <v>98</v>
      </c>
      <c r="CN483" t="s">
        <v>98</v>
      </c>
      <c r="CO483" t="b">
        <f t="shared" si="22"/>
        <v>1</v>
      </c>
      <c r="CP483" t="s">
        <v>2873</v>
      </c>
      <c r="CQ483" t="s">
        <v>98</v>
      </c>
      <c r="CR483" t="b">
        <f t="shared" si="23"/>
        <v>0</v>
      </c>
    </row>
    <row r="484" spans="1:96" x14ac:dyDescent="0.35">
      <c r="A484" s="1">
        <v>43388.479004629633</v>
      </c>
      <c r="B484">
        <v>559</v>
      </c>
      <c r="C484" t="s">
        <v>2469</v>
      </c>
      <c r="D484" t="s">
        <v>82</v>
      </c>
      <c r="E484">
        <v>78621</v>
      </c>
      <c r="F484" t="s">
        <v>2368</v>
      </c>
      <c r="G484" t="s">
        <v>1288</v>
      </c>
      <c r="H484" t="s">
        <v>1387</v>
      </c>
      <c r="I484" s="1">
        <v>43406.006921296299</v>
      </c>
      <c r="J484">
        <v>1464</v>
      </c>
      <c r="K484">
        <v>8</v>
      </c>
      <c r="L484">
        <v>80</v>
      </c>
      <c r="M484">
        <v>10</v>
      </c>
      <c r="N484" t="b">
        <v>0</v>
      </c>
      <c r="R484" t="s">
        <v>86</v>
      </c>
      <c r="T484" t="s">
        <v>2470</v>
      </c>
      <c r="U484" t="s">
        <v>2471</v>
      </c>
      <c r="V484" t="s">
        <v>2396</v>
      </c>
      <c r="W484" t="s">
        <v>90</v>
      </c>
      <c r="Y484" t="s">
        <v>91</v>
      </c>
      <c r="Z484" t="s">
        <v>2472</v>
      </c>
      <c r="AA484" t="s">
        <v>2362</v>
      </c>
      <c r="AB484" t="s">
        <v>2362</v>
      </c>
      <c r="AC484" t="s">
        <v>1689</v>
      </c>
      <c r="AD484" t="s">
        <v>2363</v>
      </c>
      <c r="AF484" t="s">
        <v>2418</v>
      </c>
      <c r="AI484" t="s">
        <v>96</v>
      </c>
      <c r="AK484" t="s">
        <v>97</v>
      </c>
      <c r="AM484" t="s">
        <v>98</v>
      </c>
      <c r="AO484" t="s">
        <v>100</v>
      </c>
      <c r="AP484" t="s">
        <v>2473</v>
      </c>
      <c r="AQ484" t="s">
        <v>100</v>
      </c>
      <c r="AR484" t="s">
        <v>2390</v>
      </c>
      <c r="AS484" t="s">
        <v>97</v>
      </c>
      <c r="AT484" t="s">
        <v>2474</v>
      </c>
      <c r="AU484" t="s">
        <v>98</v>
      </c>
      <c r="AW484" t="s">
        <v>98</v>
      </c>
      <c r="AY484" t="s">
        <v>97</v>
      </c>
      <c r="BA484" t="s">
        <v>97</v>
      </c>
      <c r="BC484" t="s">
        <v>98</v>
      </c>
      <c r="BD484">
        <v>0</v>
      </c>
      <c r="BE484" t="s">
        <v>98</v>
      </c>
      <c r="BF484" t="s">
        <v>98</v>
      </c>
      <c r="BH484" t="s">
        <v>98</v>
      </c>
      <c r="BJ484" t="s">
        <v>98</v>
      </c>
      <c r="BL484" t="s">
        <v>98</v>
      </c>
      <c r="BN484" t="s">
        <v>98</v>
      </c>
      <c r="BP484" t="s">
        <v>98</v>
      </c>
      <c r="BR484" t="s">
        <v>98</v>
      </c>
      <c r="BT484" t="s">
        <v>98</v>
      </c>
      <c r="BU484" t="s">
        <v>98</v>
      </c>
      <c r="BV484" t="s">
        <v>98</v>
      </c>
      <c r="BW484" t="s">
        <v>98</v>
      </c>
      <c r="BY484" t="s">
        <v>98</v>
      </c>
      <c r="CA484" t="s">
        <v>97</v>
      </c>
      <c r="CC484" t="s">
        <v>97</v>
      </c>
      <c r="CE484" t="s">
        <v>97</v>
      </c>
      <c r="CG484" t="s">
        <v>97</v>
      </c>
      <c r="CI484" t="s">
        <v>98</v>
      </c>
      <c r="CJ484" t="s">
        <v>2876</v>
      </c>
      <c r="CK484" t="s">
        <v>2876</v>
      </c>
      <c r="CL484" t="b">
        <f t="shared" si="21"/>
        <v>1</v>
      </c>
      <c r="CM484" t="s">
        <v>2876</v>
      </c>
      <c r="CN484" t="s">
        <v>2872</v>
      </c>
      <c r="CO484" t="b">
        <f t="shared" si="22"/>
        <v>0</v>
      </c>
      <c r="CP484" t="s">
        <v>2874</v>
      </c>
      <c r="CQ484" t="s">
        <v>2905</v>
      </c>
      <c r="CR484" t="b">
        <f t="shared" si="23"/>
        <v>0</v>
      </c>
    </row>
    <row r="485" spans="1:96" x14ac:dyDescent="0.35">
      <c r="A485" s="1">
        <v>43397.886620370373</v>
      </c>
      <c r="B485">
        <v>1720</v>
      </c>
      <c r="C485" t="s">
        <v>2475</v>
      </c>
      <c r="D485" t="s">
        <v>82</v>
      </c>
      <c r="E485">
        <v>79625</v>
      </c>
      <c r="F485" t="s">
        <v>1661</v>
      </c>
      <c r="G485" t="s">
        <v>1662</v>
      </c>
      <c r="H485" t="s">
        <v>362</v>
      </c>
      <c r="I485" s="1">
        <v>43423.078148148146</v>
      </c>
      <c r="J485">
        <v>1725</v>
      </c>
      <c r="K485">
        <v>4</v>
      </c>
      <c r="L485">
        <v>40</v>
      </c>
      <c r="M485">
        <v>10</v>
      </c>
      <c r="N485" t="b">
        <v>0</v>
      </c>
      <c r="R485" t="s">
        <v>86</v>
      </c>
      <c r="T485" t="s">
        <v>2476</v>
      </c>
      <c r="U485" t="s">
        <v>2477</v>
      </c>
      <c r="V485" t="s">
        <v>2478</v>
      </c>
      <c r="W485" t="s">
        <v>90</v>
      </c>
      <c r="Y485" t="s">
        <v>91</v>
      </c>
      <c r="Z485" t="s">
        <v>2479</v>
      </c>
      <c r="AA485" t="s">
        <v>2362</v>
      </c>
      <c r="AB485" t="s">
        <v>2362</v>
      </c>
      <c r="AC485" t="s">
        <v>491</v>
      </c>
      <c r="AD485" t="s">
        <v>2363</v>
      </c>
      <c r="AF485" t="s">
        <v>2480</v>
      </c>
      <c r="AI485" t="s">
        <v>96</v>
      </c>
      <c r="AK485" t="s">
        <v>97</v>
      </c>
      <c r="AM485" t="s">
        <v>98</v>
      </c>
      <c r="AO485" t="s">
        <v>100</v>
      </c>
      <c r="AP485" t="s">
        <v>2481</v>
      </c>
      <c r="AQ485" t="s">
        <v>100</v>
      </c>
      <c r="AR485" t="s">
        <v>1672</v>
      </c>
      <c r="AS485" t="s">
        <v>100</v>
      </c>
      <c r="AT485" t="s">
        <v>1684</v>
      </c>
      <c r="AU485" t="s">
        <v>98</v>
      </c>
      <c r="AW485" t="s">
        <v>98</v>
      </c>
      <c r="AY485" t="s">
        <v>100</v>
      </c>
      <c r="AZ485" t="s">
        <v>2482</v>
      </c>
      <c r="BA485" t="s">
        <v>100</v>
      </c>
      <c r="BB485" t="s">
        <v>263</v>
      </c>
      <c r="BC485" t="s">
        <v>98</v>
      </c>
      <c r="BD485">
        <v>0</v>
      </c>
      <c r="BE485" t="s">
        <v>98</v>
      </c>
      <c r="BF485" t="s">
        <v>98</v>
      </c>
      <c r="BH485" t="s">
        <v>98</v>
      </c>
      <c r="BJ485" t="s">
        <v>98</v>
      </c>
      <c r="BL485" t="s">
        <v>98</v>
      </c>
      <c r="BN485" t="s">
        <v>98</v>
      </c>
      <c r="BP485" t="s">
        <v>98</v>
      </c>
      <c r="BR485" t="s">
        <v>98</v>
      </c>
      <c r="BT485" t="s">
        <v>98</v>
      </c>
      <c r="BU485" t="s">
        <v>98</v>
      </c>
      <c r="BV485" t="s">
        <v>98</v>
      </c>
      <c r="BW485" t="s">
        <v>98</v>
      </c>
      <c r="BY485" t="s">
        <v>98</v>
      </c>
      <c r="CA485" t="s">
        <v>100</v>
      </c>
      <c r="CB485" t="s">
        <v>1684</v>
      </c>
      <c r="CC485" t="s">
        <v>97</v>
      </c>
      <c r="CE485" t="s">
        <v>97</v>
      </c>
      <c r="CG485" t="s">
        <v>97</v>
      </c>
      <c r="CI485" t="s">
        <v>98</v>
      </c>
      <c r="CJ485" t="s">
        <v>2872</v>
      </c>
      <c r="CK485" t="s">
        <v>2872</v>
      </c>
      <c r="CL485" t="b">
        <f t="shared" si="21"/>
        <v>1</v>
      </c>
      <c r="CM485" t="s">
        <v>2872</v>
      </c>
      <c r="CN485" t="s">
        <v>2872</v>
      </c>
      <c r="CO485" t="b">
        <f t="shared" si="22"/>
        <v>1</v>
      </c>
      <c r="CP485" t="s">
        <v>2875</v>
      </c>
      <c r="CQ485" t="s">
        <v>2872</v>
      </c>
      <c r="CR485" t="b">
        <f t="shared" si="23"/>
        <v>0</v>
      </c>
    </row>
    <row r="486" spans="1:96" x14ac:dyDescent="0.35">
      <c r="A486" s="1">
        <v>43396.47142361111</v>
      </c>
      <c r="B486">
        <v>1011</v>
      </c>
      <c r="C486" t="s">
        <v>2483</v>
      </c>
      <c r="D486" t="s">
        <v>82</v>
      </c>
      <c r="E486">
        <v>79596</v>
      </c>
      <c r="F486" t="s">
        <v>1661</v>
      </c>
      <c r="G486" t="s">
        <v>1662</v>
      </c>
      <c r="H486" t="s">
        <v>362</v>
      </c>
      <c r="I486" s="1">
        <v>43422.973819444444</v>
      </c>
      <c r="J486">
        <v>1023</v>
      </c>
      <c r="K486">
        <v>6.5</v>
      </c>
      <c r="L486">
        <v>65</v>
      </c>
      <c r="M486">
        <v>10</v>
      </c>
      <c r="N486" t="b">
        <v>0</v>
      </c>
      <c r="R486" t="s">
        <v>86</v>
      </c>
      <c r="T486" t="s">
        <v>2484</v>
      </c>
      <c r="U486" t="s">
        <v>2485</v>
      </c>
      <c r="V486" t="s">
        <v>2409</v>
      </c>
      <c r="W486" t="s">
        <v>90</v>
      </c>
      <c r="Y486" t="s">
        <v>91</v>
      </c>
      <c r="Z486" t="s">
        <v>2486</v>
      </c>
      <c r="AA486" t="s">
        <v>2362</v>
      </c>
      <c r="AB486" t="s">
        <v>2362</v>
      </c>
      <c r="AC486" t="s">
        <v>1689</v>
      </c>
      <c r="AD486" t="s">
        <v>2363</v>
      </c>
      <c r="AF486" t="s">
        <v>2487</v>
      </c>
      <c r="AI486" t="s">
        <v>152</v>
      </c>
      <c r="AK486" t="s">
        <v>97</v>
      </c>
      <c r="AM486" t="s">
        <v>98</v>
      </c>
      <c r="AO486" t="s">
        <v>100</v>
      </c>
      <c r="AP486" t="s">
        <v>2488</v>
      </c>
      <c r="AQ486" t="s">
        <v>104</v>
      </c>
      <c r="AR486" t="s">
        <v>1999</v>
      </c>
      <c r="AS486" t="s">
        <v>100</v>
      </c>
      <c r="AT486" t="s">
        <v>1684</v>
      </c>
      <c r="AU486" t="s">
        <v>98</v>
      </c>
      <c r="AW486" t="s">
        <v>98</v>
      </c>
      <c r="AY486" t="s">
        <v>97</v>
      </c>
      <c r="AZ486" t="s">
        <v>2489</v>
      </c>
      <c r="BA486" t="s">
        <v>97</v>
      </c>
      <c r="BC486" t="s">
        <v>98</v>
      </c>
      <c r="BD486">
        <v>0</v>
      </c>
      <c r="BE486" t="s">
        <v>98</v>
      </c>
      <c r="BF486" t="s">
        <v>98</v>
      </c>
      <c r="BH486" t="s">
        <v>98</v>
      </c>
      <c r="BJ486" t="s">
        <v>98</v>
      </c>
      <c r="BL486" t="s">
        <v>98</v>
      </c>
      <c r="BN486" t="s">
        <v>98</v>
      </c>
      <c r="BP486" t="s">
        <v>98</v>
      </c>
      <c r="BR486" t="s">
        <v>98</v>
      </c>
      <c r="BT486" t="s">
        <v>98</v>
      </c>
      <c r="BU486" t="s">
        <v>98</v>
      </c>
      <c r="BV486" t="s">
        <v>98</v>
      </c>
      <c r="BW486" t="s">
        <v>98</v>
      </c>
      <c r="BY486" t="s">
        <v>98</v>
      </c>
      <c r="CA486" t="s">
        <v>100</v>
      </c>
      <c r="CB486" t="s">
        <v>1684</v>
      </c>
      <c r="CC486" t="s">
        <v>97</v>
      </c>
      <c r="CE486" t="s">
        <v>97</v>
      </c>
      <c r="CG486" t="s">
        <v>97</v>
      </c>
      <c r="CI486" t="s">
        <v>98</v>
      </c>
      <c r="CJ486" t="s">
        <v>2873</v>
      </c>
      <c r="CK486" t="s">
        <v>2873</v>
      </c>
      <c r="CL486" t="b">
        <f t="shared" si="21"/>
        <v>1</v>
      </c>
      <c r="CM486" t="s">
        <v>2873</v>
      </c>
      <c r="CN486" t="s">
        <v>2873</v>
      </c>
      <c r="CO486" t="b">
        <f t="shared" si="22"/>
        <v>1</v>
      </c>
      <c r="CP486" t="s">
        <v>2905</v>
      </c>
      <c r="CQ486" t="s">
        <v>2873</v>
      </c>
      <c r="CR486" t="b">
        <f t="shared" si="23"/>
        <v>0</v>
      </c>
    </row>
    <row r="487" spans="1:96" x14ac:dyDescent="0.35">
      <c r="A487" s="1">
        <v>43389.475787037038</v>
      </c>
      <c r="B487">
        <v>587</v>
      </c>
      <c r="C487" t="s">
        <v>2490</v>
      </c>
      <c r="D487" t="s">
        <v>82</v>
      </c>
      <c r="E487">
        <v>78760</v>
      </c>
      <c r="F487" t="s">
        <v>2368</v>
      </c>
      <c r="G487" t="s">
        <v>1288</v>
      </c>
      <c r="H487" t="s">
        <v>1387</v>
      </c>
      <c r="I487" s="1">
        <v>43408.957685185182</v>
      </c>
      <c r="J487">
        <v>1109</v>
      </c>
      <c r="K487">
        <v>7</v>
      </c>
      <c r="L487">
        <v>70</v>
      </c>
      <c r="M487">
        <v>10</v>
      </c>
      <c r="N487" t="b">
        <v>0</v>
      </c>
      <c r="R487" t="s">
        <v>86</v>
      </c>
      <c r="T487" t="s">
        <v>2491</v>
      </c>
      <c r="U487" t="s">
        <v>2492</v>
      </c>
      <c r="V487" t="s">
        <v>2409</v>
      </c>
      <c r="W487" t="s">
        <v>90</v>
      </c>
      <c r="Y487" t="s">
        <v>91</v>
      </c>
      <c r="Z487" t="s">
        <v>2493</v>
      </c>
      <c r="AA487" t="s">
        <v>2362</v>
      </c>
      <c r="AB487" t="s">
        <v>2362</v>
      </c>
      <c r="AC487" t="s">
        <v>1689</v>
      </c>
      <c r="AD487" t="s">
        <v>2363</v>
      </c>
      <c r="AF487" t="s">
        <v>2494</v>
      </c>
      <c r="AI487" t="s">
        <v>96</v>
      </c>
      <c r="AK487" t="s">
        <v>97</v>
      </c>
      <c r="AM487" t="s">
        <v>98</v>
      </c>
      <c r="AO487" t="s">
        <v>97</v>
      </c>
      <c r="AQ487" t="s">
        <v>100</v>
      </c>
      <c r="AR487" t="s">
        <v>2390</v>
      </c>
      <c r="AS487" t="s">
        <v>97</v>
      </c>
      <c r="AT487" t="s">
        <v>2495</v>
      </c>
      <c r="AU487" t="s">
        <v>98</v>
      </c>
      <c r="AW487" t="s">
        <v>98</v>
      </c>
      <c r="AY487" t="s">
        <v>100</v>
      </c>
      <c r="AZ487" t="s">
        <v>2496</v>
      </c>
      <c r="BA487" t="s">
        <v>100</v>
      </c>
      <c r="BB487" t="s">
        <v>2392</v>
      </c>
      <c r="BC487" t="s">
        <v>98</v>
      </c>
      <c r="BD487">
        <v>0</v>
      </c>
      <c r="BE487" t="s">
        <v>98</v>
      </c>
      <c r="BF487" t="s">
        <v>98</v>
      </c>
      <c r="BH487" t="s">
        <v>98</v>
      </c>
      <c r="BJ487" t="s">
        <v>98</v>
      </c>
      <c r="BL487" t="s">
        <v>98</v>
      </c>
      <c r="BN487" t="s">
        <v>98</v>
      </c>
      <c r="BP487" t="s">
        <v>98</v>
      </c>
      <c r="BR487" t="s">
        <v>98</v>
      </c>
      <c r="BT487" t="s">
        <v>98</v>
      </c>
      <c r="BU487" t="s">
        <v>98</v>
      </c>
      <c r="BV487" t="s">
        <v>98</v>
      </c>
      <c r="BW487" t="s">
        <v>98</v>
      </c>
      <c r="BY487" t="s">
        <v>98</v>
      </c>
      <c r="CA487" t="s">
        <v>97</v>
      </c>
      <c r="CC487" t="s">
        <v>97</v>
      </c>
      <c r="CE487" t="s">
        <v>97</v>
      </c>
      <c r="CG487" t="s">
        <v>97</v>
      </c>
      <c r="CI487" t="s">
        <v>98</v>
      </c>
      <c r="CJ487" t="s">
        <v>2874</v>
      </c>
      <c r="CK487" t="s">
        <v>2874</v>
      </c>
      <c r="CL487" t="b">
        <f t="shared" si="21"/>
        <v>1</v>
      </c>
      <c r="CM487" t="s">
        <v>2874</v>
      </c>
      <c r="CN487" t="s">
        <v>2874</v>
      </c>
      <c r="CO487" t="b">
        <f t="shared" si="22"/>
        <v>1</v>
      </c>
      <c r="CP487" t="s">
        <v>98</v>
      </c>
      <c r="CQ487" t="s">
        <v>2874</v>
      </c>
      <c r="CR487" t="b">
        <f t="shared" si="23"/>
        <v>0</v>
      </c>
    </row>
    <row r="488" spans="1:96" x14ac:dyDescent="0.35">
      <c r="A488" s="1">
        <v>43396.661377314813</v>
      </c>
      <c r="B488">
        <v>1324</v>
      </c>
      <c r="C488" t="s">
        <v>2497</v>
      </c>
      <c r="D488" t="s">
        <v>82</v>
      </c>
      <c r="E488">
        <v>79606</v>
      </c>
      <c r="F488" t="s">
        <v>1661</v>
      </c>
      <c r="G488" t="s">
        <v>1662</v>
      </c>
      <c r="H488" t="s">
        <v>362</v>
      </c>
      <c r="I488" s="1">
        <v>43422.981805555559</v>
      </c>
      <c r="J488">
        <v>1376</v>
      </c>
      <c r="K488">
        <v>6</v>
      </c>
      <c r="L488">
        <v>60</v>
      </c>
      <c r="M488">
        <v>10</v>
      </c>
      <c r="N488" t="b">
        <v>0</v>
      </c>
      <c r="R488" t="s">
        <v>86</v>
      </c>
      <c r="T488" t="s">
        <v>2498</v>
      </c>
      <c r="U488" t="s">
        <v>2499</v>
      </c>
      <c r="V488" t="s">
        <v>2396</v>
      </c>
      <c r="W488" t="s">
        <v>90</v>
      </c>
      <c r="Y488" t="s">
        <v>91</v>
      </c>
      <c r="Z488" t="s">
        <v>2500</v>
      </c>
      <c r="AA488" t="s">
        <v>2362</v>
      </c>
      <c r="AB488" t="s">
        <v>2362</v>
      </c>
      <c r="AC488" t="s">
        <v>1689</v>
      </c>
      <c r="AD488" t="s">
        <v>2363</v>
      </c>
      <c r="AF488" t="s">
        <v>2501</v>
      </c>
      <c r="AI488" t="s">
        <v>96</v>
      </c>
      <c r="AK488" t="s">
        <v>97</v>
      </c>
      <c r="AM488" t="s">
        <v>98</v>
      </c>
      <c r="AO488" t="s">
        <v>100</v>
      </c>
      <c r="AP488" t="s">
        <v>2502</v>
      </c>
      <c r="AQ488" t="s">
        <v>100</v>
      </c>
      <c r="AR488" t="s">
        <v>1672</v>
      </c>
      <c r="AS488" t="s">
        <v>100</v>
      </c>
      <c r="AT488" t="s">
        <v>1684</v>
      </c>
      <c r="AU488" t="s">
        <v>98</v>
      </c>
      <c r="AW488" t="s">
        <v>98</v>
      </c>
      <c r="AY488" t="s">
        <v>97</v>
      </c>
      <c r="AZ488" t="s">
        <v>2503</v>
      </c>
      <c r="BA488" t="s">
        <v>97</v>
      </c>
      <c r="BC488" t="s">
        <v>98</v>
      </c>
      <c r="BD488">
        <v>0</v>
      </c>
      <c r="BE488" t="s">
        <v>98</v>
      </c>
      <c r="BF488" t="s">
        <v>98</v>
      </c>
      <c r="BH488" t="s">
        <v>98</v>
      </c>
      <c r="BJ488" t="s">
        <v>98</v>
      </c>
      <c r="BL488" t="s">
        <v>98</v>
      </c>
      <c r="BN488" t="s">
        <v>98</v>
      </c>
      <c r="BP488" t="s">
        <v>98</v>
      </c>
      <c r="BR488" t="s">
        <v>98</v>
      </c>
      <c r="BT488" t="s">
        <v>98</v>
      </c>
      <c r="BU488" t="s">
        <v>98</v>
      </c>
      <c r="BV488" t="s">
        <v>98</v>
      </c>
      <c r="BW488" t="s">
        <v>98</v>
      </c>
      <c r="BY488" t="s">
        <v>98</v>
      </c>
      <c r="CA488" t="s">
        <v>100</v>
      </c>
      <c r="CB488" t="s">
        <v>1684</v>
      </c>
      <c r="CC488" t="s">
        <v>97</v>
      </c>
      <c r="CE488" t="s">
        <v>97</v>
      </c>
      <c r="CG488" t="s">
        <v>97</v>
      </c>
      <c r="CI488" t="s">
        <v>98</v>
      </c>
      <c r="CJ488" t="s">
        <v>2875</v>
      </c>
      <c r="CK488" t="s">
        <v>2874</v>
      </c>
      <c r="CL488" t="b">
        <f t="shared" si="21"/>
        <v>0</v>
      </c>
      <c r="CM488" t="s">
        <v>2875</v>
      </c>
      <c r="CN488" t="s">
        <v>2875</v>
      </c>
      <c r="CO488" t="b">
        <f t="shared" si="22"/>
        <v>1</v>
      </c>
      <c r="CP488" t="s">
        <v>2872</v>
      </c>
      <c r="CQ488" t="s">
        <v>2875</v>
      </c>
      <c r="CR488" t="b">
        <f t="shared" si="23"/>
        <v>0</v>
      </c>
    </row>
    <row r="489" spans="1:96" x14ac:dyDescent="0.35">
      <c r="A489" s="1">
        <v>43390.647870370369</v>
      </c>
      <c r="B489">
        <v>683</v>
      </c>
      <c r="C489" t="s">
        <v>2504</v>
      </c>
      <c r="D489" t="s">
        <v>82</v>
      </c>
      <c r="E489">
        <v>79174</v>
      </c>
      <c r="F489" t="s">
        <v>2376</v>
      </c>
      <c r="G489" t="s">
        <v>2377</v>
      </c>
      <c r="H489" t="s">
        <v>2378</v>
      </c>
      <c r="I489" s="1">
        <v>43416.100219907406</v>
      </c>
      <c r="J489">
        <v>1060</v>
      </c>
      <c r="K489">
        <v>5</v>
      </c>
      <c r="L489">
        <v>50</v>
      </c>
      <c r="M489">
        <v>10</v>
      </c>
      <c r="N489" t="b">
        <v>0</v>
      </c>
      <c r="O489" t="s">
        <v>142</v>
      </c>
      <c r="P489" t="s">
        <v>143</v>
      </c>
      <c r="Q489" t="s">
        <v>144</v>
      </c>
      <c r="R489" t="s">
        <v>145</v>
      </c>
      <c r="S489" s="1">
        <v>43422.886944444443</v>
      </c>
      <c r="T489" t="s">
        <v>2505</v>
      </c>
      <c r="U489" t="s">
        <v>2506</v>
      </c>
      <c r="V489" t="s">
        <v>2507</v>
      </c>
      <c r="W489" t="s">
        <v>90</v>
      </c>
      <c r="Y489" t="s">
        <v>91</v>
      </c>
      <c r="Z489" t="s">
        <v>2508</v>
      </c>
      <c r="AA489" t="s">
        <v>2362</v>
      </c>
      <c r="AB489" t="s">
        <v>2362</v>
      </c>
      <c r="AC489" t="s">
        <v>2509</v>
      </c>
      <c r="AD489" t="s">
        <v>2363</v>
      </c>
      <c r="AI489" t="s">
        <v>152</v>
      </c>
      <c r="AK489" t="s">
        <v>97</v>
      </c>
      <c r="AM489" t="s">
        <v>98</v>
      </c>
      <c r="AO489" t="s">
        <v>100</v>
      </c>
      <c r="AP489" t="s">
        <v>2510</v>
      </c>
      <c r="AQ489" t="s">
        <v>100</v>
      </c>
      <c r="AR489" t="s">
        <v>2383</v>
      </c>
      <c r="AS489" t="s">
        <v>100</v>
      </c>
      <c r="AT489" t="s">
        <v>583</v>
      </c>
      <c r="AU489" t="s">
        <v>98</v>
      </c>
      <c r="AW489" t="s">
        <v>98</v>
      </c>
      <c r="AY489" t="s">
        <v>100</v>
      </c>
      <c r="AZ489" t="s">
        <v>2511</v>
      </c>
      <c r="BA489" t="s">
        <v>97</v>
      </c>
      <c r="BC489" t="s">
        <v>98</v>
      </c>
      <c r="BD489">
        <v>0</v>
      </c>
      <c r="BE489" t="s">
        <v>98</v>
      </c>
      <c r="BF489" t="s">
        <v>98</v>
      </c>
      <c r="BH489" t="s">
        <v>98</v>
      </c>
      <c r="BJ489" t="s">
        <v>98</v>
      </c>
      <c r="BL489" t="s">
        <v>98</v>
      </c>
      <c r="BN489" t="s">
        <v>98</v>
      </c>
      <c r="BP489" t="s">
        <v>98</v>
      </c>
      <c r="BR489" t="s">
        <v>98</v>
      </c>
      <c r="BT489" t="s">
        <v>98</v>
      </c>
      <c r="BU489" t="s">
        <v>98</v>
      </c>
      <c r="BV489" t="s">
        <v>98</v>
      </c>
      <c r="BW489" t="s">
        <v>98</v>
      </c>
      <c r="BY489" t="s">
        <v>98</v>
      </c>
      <c r="CA489" t="s">
        <v>100</v>
      </c>
      <c r="CB489" t="s">
        <v>2512</v>
      </c>
      <c r="CC489" t="s">
        <v>97</v>
      </c>
      <c r="CE489" t="s">
        <v>97</v>
      </c>
      <c r="CG489" t="s">
        <v>97</v>
      </c>
      <c r="CI489" t="s">
        <v>98</v>
      </c>
      <c r="CJ489" t="s">
        <v>2875</v>
      </c>
      <c r="CK489" t="s">
        <v>2875</v>
      </c>
      <c r="CL489" t="b">
        <f t="shared" si="21"/>
        <v>1</v>
      </c>
      <c r="CM489" t="s">
        <v>2875</v>
      </c>
      <c r="CN489" t="s">
        <v>2876</v>
      </c>
      <c r="CO489" t="b">
        <f t="shared" si="22"/>
        <v>0</v>
      </c>
      <c r="CP489" t="s">
        <v>2873</v>
      </c>
      <c r="CQ489" t="s">
        <v>2875</v>
      </c>
      <c r="CR489" t="b">
        <f t="shared" si="23"/>
        <v>0</v>
      </c>
    </row>
    <row r="490" spans="1:96" x14ac:dyDescent="0.35">
      <c r="A490" s="1">
        <v>43389.478067129632</v>
      </c>
      <c r="B490">
        <v>813</v>
      </c>
      <c r="C490" t="s">
        <v>2513</v>
      </c>
      <c r="D490" t="s">
        <v>82</v>
      </c>
      <c r="E490">
        <v>79141</v>
      </c>
      <c r="F490" t="s">
        <v>2376</v>
      </c>
      <c r="G490" t="s">
        <v>2377</v>
      </c>
      <c r="H490" t="s">
        <v>2378</v>
      </c>
      <c r="I490" s="1">
        <v>43416.065648148149</v>
      </c>
      <c r="J490">
        <v>1233</v>
      </c>
      <c r="K490">
        <v>8</v>
      </c>
      <c r="L490">
        <v>80</v>
      </c>
      <c r="M490">
        <v>10</v>
      </c>
      <c r="N490" t="b">
        <v>0</v>
      </c>
      <c r="R490" t="s">
        <v>86</v>
      </c>
      <c r="T490" t="s">
        <v>2514</v>
      </c>
      <c r="U490" t="s">
        <v>2515</v>
      </c>
      <c r="V490" t="s">
        <v>2409</v>
      </c>
      <c r="W490" t="s">
        <v>90</v>
      </c>
      <c r="Y490" t="s">
        <v>91</v>
      </c>
      <c r="Z490" t="s">
        <v>2516</v>
      </c>
      <c r="AA490" t="s">
        <v>2362</v>
      </c>
      <c r="AB490" t="s">
        <v>2362</v>
      </c>
      <c r="AC490" t="s">
        <v>1689</v>
      </c>
      <c r="AD490" t="s">
        <v>2363</v>
      </c>
      <c r="AG490" t="s">
        <v>125</v>
      </c>
      <c r="AI490" t="s">
        <v>152</v>
      </c>
      <c r="AK490" t="s">
        <v>97</v>
      </c>
      <c r="AM490" t="s">
        <v>98</v>
      </c>
      <c r="AO490" t="s">
        <v>97</v>
      </c>
      <c r="AQ490" t="s">
        <v>100</v>
      </c>
      <c r="AR490" t="s">
        <v>2383</v>
      </c>
      <c r="AS490" t="s">
        <v>100</v>
      </c>
      <c r="AT490" t="s">
        <v>2517</v>
      </c>
      <c r="AU490" t="s">
        <v>98</v>
      </c>
      <c r="AW490" t="s">
        <v>98</v>
      </c>
      <c r="AY490" t="s">
        <v>97</v>
      </c>
      <c r="BA490" t="s">
        <v>97</v>
      </c>
      <c r="BC490" t="s">
        <v>98</v>
      </c>
      <c r="BD490">
        <v>0</v>
      </c>
      <c r="BE490" t="s">
        <v>98</v>
      </c>
      <c r="BF490" t="s">
        <v>98</v>
      </c>
      <c r="BH490" t="s">
        <v>98</v>
      </c>
      <c r="BJ490" t="s">
        <v>98</v>
      </c>
      <c r="BL490" t="s">
        <v>98</v>
      </c>
      <c r="BN490" t="s">
        <v>98</v>
      </c>
      <c r="BP490" t="s">
        <v>98</v>
      </c>
      <c r="BR490" t="s">
        <v>98</v>
      </c>
      <c r="BT490" t="s">
        <v>98</v>
      </c>
      <c r="BU490" t="s">
        <v>98</v>
      </c>
      <c r="BV490" t="s">
        <v>98</v>
      </c>
      <c r="BW490" t="s">
        <v>98</v>
      </c>
      <c r="BY490" t="s">
        <v>98</v>
      </c>
      <c r="CA490" t="s">
        <v>97</v>
      </c>
      <c r="CC490" t="s">
        <v>97</v>
      </c>
      <c r="CE490" t="s">
        <v>97</v>
      </c>
      <c r="CG490" t="s">
        <v>97</v>
      </c>
      <c r="CI490" t="s">
        <v>98</v>
      </c>
      <c r="CJ490" t="s">
        <v>98</v>
      </c>
      <c r="CK490" t="s">
        <v>98</v>
      </c>
      <c r="CL490" t="b">
        <f t="shared" si="21"/>
        <v>1</v>
      </c>
      <c r="CM490" t="s">
        <v>98</v>
      </c>
      <c r="CN490" t="s">
        <v>98</v>
      </c>
      <c r="CO490" t="b">
        <f t="shared" si="22"/>
        <v>1</v>
      </c>
      <c r="CP490" t="s">
        <v>2874</v>
      </c>
      <c r="CQ490" t="s">
        <v>98</v>
      </c>
      <c r="CR490" t="b">
        <f t="shared" si="23"/>
        <v>0</v>
      </c>
    </row>
    <row r="491" spans="1:96" x14ac:dyDescent="0.35">
      <c r="A491" s="1">
        <v>43398.836608796293</v>
      </c>
      <c r="B491">
        <v>2450</v>
      </c>
      <c r="C491" t="s">
        <v>2518</v>
      </c>
      <c r="D491" t="s">
        <v>82</v>
      </c>
      <c r="E491">
        <v>79631</v>
      </c>
      <c r="F491" t="s">
        <v>2368</v>
      </c>
      <c r="G491" t="s">
        <v>1288</v>
      </c>
      <c r="H491" t="s">
        <v>1387</v>
      </c>
      <c r="I491" s="1">
        <v>43423.146458333336</v>
      </c>
      <c r="J491">
        <v>6384</v>
      </c>
      <c r="K491">
        <v>7.5</v>
      </c>
      <c r="L491">
        <v>68.180000000000007</v>
      </c>
      <c r="M491">
        <v>11</v>
      </c>
      <c r="N491" t="b">
        <v>0</v>
      </c>
      <c r="R491" t="s">
        <v>86</v>
      </c>
      <c r="T491" t="s">
        <v>2519</v>
      </c>
      <c r="U491" t="s">
        <v>2520</v>
      </c>
      <c r="V491" t="s">
        <v>2521</v>
      </c>
      <c r="W491" t="s">
        <v>90</v>
      </c>
      <c r="Y491" t="s">
        <v>91</v>
      </c>
      <c r="Z491" t="s">
        <v>2522</v>
      </c>
      <c r="AA491" t="s">
        <v>2362</v>
      </c>
      <c r="AB491" t="s">
        <v>2362</v>
      </c>
      <c r="AC491" t="s">
        <v>491</v>
      </c>
      <c r="AD491" t="s">
        <v>2363</v>
      </c>
      <c r="AF491" t="s">
        <v>2523</v>
      </c>
      <c r="AI491" t="s">
        <v>96</v>
      </c>
      <c r="AK491" t="s">
        <v>97</v>
      </c>
      <c r="AM491" t="s">
        <v>98</v>
      </c>
      <c r="AO491" t="s">
        <v>97</v>
      </c>
      <c r="AQ491" t="s">
        <v>100</v>
      </c>
      <c r="AR491" t="s">
        <v>2390</v>
      </c>
      <c r="AS491" t="s">
        <v>98</v>
      </c>
      <c r="AT491" t="s">
        <v>2524</v>
      </c>
      <c r="AU491" t="s">
        <v>104</v>
      </c>
      <c r="AV491" t="s">
        <v>2525</v>
      </c>
      <c r="AW491" t="s">
        <v>100</v>
      </c>
      <c r="AX491" t="s">
        <v>163</v>
      </c>
      <c r="AY491" t="s">
        <v>98</v>
      </c>
      <c r="AZ491" t="s">
        <v>2524</v>
      </c>
      <c r="BA491" t="s">
        <v>97</v>
      </c>
      <c r="BC491" t="s">
        <v>2526</v>
      </c>
      <c r="BD491">
        <v>0</v>
      </c>
      <c r="BE491" t="s">
        <v>98</v>
      </c>
      <c r="BF491" t="s">
        <v>98</v>
      </c>
      <c r="BH491" t="s">
        <v>98</v>
      </c>
      <c r="BJ491" t="s">
        <v>98</v>
      </c>
      <c r="BL491" t="s">
        <v>98</v>
      </c>
      <c r="BM491" t="s">
        <v>2524</v>
      </c>
      <c r="BN491" t="s">
        <v>98</v>
      </c>
      <c r="BP491" t="s">
        <v>98</v>
      </c>
      <c r="BQ491" t="s">
        <v>2524</v>
      </c>
      <c r="BR491" t="s">
        <v>97</v>
      </c>
      <c r="BT491" t="s">
        <v>98</v>
      </c>
      <c r="BU491" t="s">
        <v>98</v>
      </c>
      <c r="BV491" t="s">
        <v>98</v>
      </c>
      <c r="BW491" t="s">
        <v>98</v>
      </c>
      <c r="BY491" t="s">
        <v>98</v>
      </c>
      <c r="CA491" t="s">
        <v>100</v>
      </c>
      <c r="CB491" t="s">
        <v>2527</v>
      </c>
      <c r="CC491" t="s">
        <v>97</v>
      </c>
      <c r="CD491" t="s">
        <v>163</v>
      </c>
      <c r="CE491" t="s">
        <v>97</v>
      </c>
      <c r="CG491" t="s">
        <v>97</v>
      </c>
      <c r="CI491" t="s">
        <v>98</v>
      </c>
      <c r="CJ491" t="s">
        <v>2876</v>
      </c>
      <c r="CK491" t="s">
        <v>2876</v>
      </c>
      <c r="CL491" t="b">
        <f t="shared" si="21"/>
        <v>1</v>
      </c>
      <c r="CM491" t="s">
        <v>2876</v>
      </c>
      <c r="CN491" t="s">
        <v>2872</v>
      </c>
      <c r="CO491" t="b">
        <f t="shared" si="22"/>
        <v>0</v>
      </c>
      <c r="CP491" t="s">
        <v>2875</v>
      </c>
      <c r="CQ491" t="s">
        <v>2905</v>
      </c>
      <c r="CR491" t="b">
        <f t="shared" si="23"/>
        <v>0</v>
      </c>
    </row>
    <row r="492" spans="1:96" x14ac:dyDescent="0.35">
      <c r="A492" s="1">
        <v>43389.59920138889</v>
      </c>
      <c r="B492">
        <v>685</v>
      </c>
      <c r="C492" t="s">
        <v>2528</v>
      </c>
      <c r="D492" t="s">
        <v>82</v>
      </c>
      <c r="E492">
        <v>78801</v>
      </c>
      <c r="F492" t="s">
        <v>2368</v>
      </c>
      <c r="G492" t="s">
        <v>1288</v>
      </c>
      <c r="H492" t="s">
        <v>1387</v>
      </c>
      <c r="I492" s="1">
        <v>43409.144143518519</v>
      </c>
      <c r="J492">
        <v>2062</v>
      </c>
      <c r="K492">
        <v>8</v>
      </c>
      <c r="L492">
        <v>80</v>
      </c>
      <c r="M492">
        <v>10</v>
      </c>
      <c r="N492" t="b">
        <v>0</v>
      </c>
      <c r="R492" t="s">
        <v>86</v>
      </c>
      <c r="T492" t="s">
        <v>2529</v>
      </c>
      <c r="U492" t="s">
        <v>2530</v>
      </c>
      <c r="V492" t="s">
        <v>2396</v>
      </c>
      <c r="W492" t="s">
        <v>90</v>
      </c>
      <c r="Y492" t="s">
        <v>91</v>
      </c>
      <c r="Z492" t="s">
        <v>2531</v>
      </c>
      <c r="AA492" t="s">
        <v>2362</v>
      </c>
      <c r="AB492" t="s">
        <v>2362</v>
      </c>
      <c r="AC492" t="s">
        <v>1689</v>
      </c>
      <c r="AD492" t="s">
        <v>2363</v>
      </c>
      <c r="AF492" t="s">
        <v>2532</v>
      </c>
      <c r="AI492" t="s">
        <v>96</v>
      </c>
      <c r="AK492" t="s">
        <v>97</v>
      </c>
      <c r="AM492" t="s">
        <v>98</v>
      </c>
      <c r="AO492" t="s">
        <v>97</v>
      </c>
      <c r="AQ492" t="s">
        <v>100</v>
      </c>
      <c r="AR492" t="s">
        <v>2390</v>
      </c>
      <c r="AS492" t="s">
        <v>97</v>
      </c>
      <c r="AT492" t="s">
        <v>2533</v>
      </c>
      <c r="AU492" t="s">
        <v>98</v>
      </c>
      <c r="AW492" t="s">
        <v>98</v>
      </c>
      <c r="AY492" t="s">
        <v>100</v>
      </c>
      <c r="AZ492" t="s">
        <v>2534</v>
      </c>
      <c r="BA492" t="s">
        <v>97</v>
      </c>
      <c r="BC492" t="s">
        <v>98</v>
      </c>
      <c r="BD492">
        <v>0</v>
      </c>
      <c r="BE492" t="s">
        <v>98</v>
      </c>
      <c r="BF492" t="s">
        <v>98</v>
      </c>
      <c r="BH492" t="s">
        <v>98</v>
      </c>
      <c r="BJ492" t="s">
        <v>98</v>
      </c>
      <c r="BL492" t="s">
        <v>98</v>
      </c>
      <c r="BN492" t="s">
        <v>98</v>
      </c>
      <c r="BP492" t="s">
        <v>98</v>
      </c>
      <c r="BR492" t="s">
        <v>98</v>
      </c>
      <c r="BT492" t="s">
        <v>98</v>
      </c>
      <c r="BU492" t="s">
        <v>98</v>
      </c>
      <c r="BV492" t="s">
        <v>98</v>
      </c>
      <c r="BW492" t="s">
        <v>98</v>
      </c>
      <c r="BY492" t="s">
        <v>98</v>
      </c>
      <c r="CA492" t="s">
        <v>97</v>
      </c>
      <c r="CC492" t="s">
        <v>97</v>
      </c>
      <c r="CE492" t="s">
        <v>97</v>
      </c>
      <c r="CG492" t="s">
        <v>97</v>
      </c>
      <c r="CI492" t="s">
        <v>98</v>
      </c>
      <c r="CJ492" t="s">
        <v>2872</v>
      </c>
      <c r="CK492" t="s">
        <v>2872</v>
      </c>
      <c r="CL492" t="b">
        <f t="shared" si="21"/>
        <v>1</v>
      </c>
      <c r="CM492" t="s">
        <v>2872</v>
      </c>
      <c r="CN492" t="s">
        <v>2872</v>
      </c>
      <c r="CO492" t="b">
        <f t="shared" si="22"/>
        <v>1</v>
      </c>
      <c r="CP492" t="s">
        <v>2905</v>
      </c>
      <c r="CQ492" t="s">
        <v>2872</v>
      </c>
      <c r="CR492" t="b">
        <f t="shared" si="23"/>
        <v>0</v>
      </c>
    </row>
    <row r="493" spans="1:96" x14ac:dyDescent="0.35">
      <c r="A493" s="1">
        <v>43388.831631944442</v>
      </c>
      <c r="B493">
        <v>1191</v>
      </c>
      <c r="C493" t="s">
        <v>2535</v>
      </c>
      <c r="D493" t="s">
        <v>82</v>
      </c>
      <c r="E493">
        <v>78728</v>
      </c>
      <c r="F493" t="s">
        <v>2368</v>
      </c>
      <c r="G493" t="s">
        <v>1288</v>
      </c>
      <c r="H493" t="s">
        <v>1387</v>
      </c>
      <c r="I493" s="1">
        <v>43408.921203703707</v>
      </c>
      <c r="J493">
        <v>2195</v>
      </c>
      <c r="K493">
        <v>7</v>
      </c>
      <c r="L493">
        <v>70</v>
      </c>
      <c r="M493">
        <v>10</v>
      </c>
      <c r="N493" t="b">
        <v>0</v>
      </c>
      <c r="R493" t="s">
        <v>86</v>
      </c>
      <c r="T493" t="s">
        <v>2536</v>
      </c>
      <c r="U493" t="s">
        <v>2537</v>
      </c>
      <c r="V493" t="s">
        <v>2460</v>
      </c>
      <c r="W493" t="s">
        <v>90</v>
      </c>
      <c r="Y493" t="s">
        <v>91</v>
      </c>
      <c r="Z493" t="s">
        <v>2538</v>
      </c>
      <c r="AA493" t="s">
        <v>2362</v>
      </c>
      <c r="AB493" t="s">
        <v>2362</v>
      </c>
      <c r="AC493" t="s">
        <v>1689</v>
      </c>
      <c r="AD493" t="s">
        <v>2363</v>
      </c>
      <c r="AF493" t="s">
        <v>2539</v>
      </c>
      <c r="AI493" t="s">
        <v>96</v>
      </c>
      <c r="AK493" t="s">
        <v>97</v>
      </c>
      <c r="AM493" t="s">
        <v>98</v>
      </c>
      <c r="AO493" t="s">
        <v>97</v>
      </c>
      <c r="AQ493" t="s">
        <v>100</v>
      </c>
      <c r="AR493" t="s">
        <v>2390</v>
      </c>
      <c r="AS493" t="s">
        <v>100</v>
      </c>
      <c r="AT493" t="s">
        <v>2391</v>
      </c>
      <c r="AU493" t="s">
        <v>98</v>
      </c>
      <c r="AW493" t="s">
        <v>98</v>
      </c>
      <c r="AY493" t="s">
        <v>97</v>
      </c>
      <c r="BA493" t="s">
        <v>97</v>
      </c>
      <c r="BC493" t="s">
        <v>98</v>
      </c>
      <c r="BD493">
        <v>0</v>
      </c>
      <c r="BE493" t="s">
        <v>98</v>
      </c>
      <c r="BF493" t="s">
        <v>98</v>
      </c>
      <c r="BH493" t="s">
        <v>98</v>
      </c>
      <c r="BJ493" t="s">
        <v>98</v>
      </c>
      <c r="BL493" t="s">
        <v>98</v>
      </c>
      <c r="BN493" t="s">
        <v>98</v>
      </c>
      <c r="BP493" t="s">
        <v>98</v>
      </c>
      <c r="BR493" t="s">
        <v>98</v>
      </c>
      <c r="BT493" t="s">
        <v>98</v>
      </c>
      <c r="BU493" t="s">
        <v>98</v>
      </c>
      <c r="BV493" t="s">
        <v>98</v>
      </c>
      <c r="BW493" t="s">
        <v>98</v>
      </c>
      <c r="BY493" t="s">
        <v>98</v>
      </c>
      <c r="CA493" t="s">
        <v>100</v>
      </c>
      <c r="CB493" t="s">
        <v>2391</v>
      </c>
      <c r="CC493" t="s">
        <v>97</v>
      </c>
      <c r="CE493" t="s">
        <v>97</v>
      </c>
      <c r="CG493" t="s">
        <v>97</v>
      </c>
      <c r="CI493" t="s">
        <v>98</v>
      </c>
      <c r="CJ493" t="s">
        <v>2873</v>
      </c>
      <c r="CK493" t="s">
        <v>2873</v>
      </c>
      <c r="CL493" t="b">
        <f t="shared" si="21"/>
        <v>1</v>
      </c>
      <c r="CM493" t="s">
        <v>2873</v>
      </c>
      <c r="CN493" t="s">
        <v>2873</v>
      </c>
      <c r="CO493" t="b">
        <f t="shared" si="22"/>
        <v>1</v>
      </c>
      <c r="CP493" t="s">
        <v>98</v>
      </c>
      <c r="CQ493" t="s">
        <v>2873</v>
      </c>
      <c r="CR493" t="b">
        <f t="shared" si="23"/>
        <v>0</v>
      </c>
    </row>
    <row r="494" spans="1:96" x14ac:dyDescent="0.35">
      <c r="A494" s="1">
        <v>43388.529039351852</v>
      </c>
      <c r="B494">
        <v>677</v>
      </c>
      <c r="C494" t="s">
        <v>2540</v>
      </c>
      <c r="D494" t="s">
        <v>82</v>
      </c>
      <c r="E494">
        <v>78658</v>
      </c>
      <c r="F494" t="s">
        <v>2368</v>
      </c>
      <c r="G494" t="s">
        <v>1288</v>
      </c>
      <c r="H494" t="s">
        <v>1387</v>
      </c>
      <c r="I494" s="1">
        <v>43406.145231481481</v>
      </c>
      <c r="J494">
        <v>1691</v>
      </c>
      <c r="K494">
        <v>7</v>
      </c>
      <c r="L494">
        <v>70</v>
      </c>
      <c r="M494">
        <v>10</v>
      </c>
      <c r="N494" t="b">
        <v>0</v>
      </c>
      <c r="R494" t="s">
        <v>86</v>
      </c>
      <c r="T494" t="s">
        <v>2541</v>
      </c>
      <c r="U494" t="s">
        <v>2542</v>
      </c>
      <c r="V494" t="s">
        <v>2432</v>
      </c>
      <c r="W494" t="s">
        <v>90</v>
      </c>
      <c r="Y494" t="s">
        <v>91</v>
      </c>
      <c r="Z494" t="s">
        <v>2543</v>
      </c>
      <c r="AA494" t="s">
        <v>2362</v>
      </c>
      <c r="AB494" t="s">
        <v>2362</v>
      </c>
      <c r="AC494" t="s">
        <v>1689</v>
      </c>
      <c r="AD494" t="s">
        <v>2363</v>
      </c>
      <c r="AF494" t="s">
        <v>2544</v>
      </c>
      <c r="AI494" t="s">
        <v>96</v>
      </c>
      <c r="AK494" t="s">
        <v>97</v>
      </c>
      <c r="AM494" t="s">
        <v>98</v>
      </c>
      <c r="AO494" t="s">
        <v>97</v>
      </c>
      <c r="AQ494" t="s">
        <v>100</v>
      </c>
      <c r="AR494" t="s">
        <v>2390</v>
      </c>
      <c r="AS494" t="s">
        <v>100</v>
      </c>
      <c r="AT494" t="s">
        <v>2391</v>
      </c>
      <c r="AU494" t="s">
        <v>98</v>
      </c>
      <c r="AW494" t="s">
        <v>98</v>
      </c>
      <c r="AY494" t="s">
        <v>97</v>
      </c>
      <c r="BA494" t="s">
        <v>97</v>
      </c>
      <c r="BC494" t="s">
        <v>98</v>
      </c>
      <c r="BD494">
        <v>0</v>
      </c>
      <c r="BE494" t="s">
        <v>98</v>
      </c>
      <c r="BF494" t="s">
        <v>98</v>
      </c>
      <c r="BH494" t="s">
        <v>98</v>
      </c>
      <c r="BJ494" t="s">
        <v>98</v>
      </c>
      <c r="BL494" t="s">
        <v>98</v>
      </c>
      <c r="BN494" t="s">
        <v>98</v>
      </c>
      <c r="BP494" t="s">
        <v>98</v>
      </c>
      <c r="BR494" t="s">
        <v>98</v>
      </c>
      <c r="BT494" t="s">
        <v>98</v>
      </c>
      <c r="BU494" t="s">
        <v>98</v>
      </c>
      <c r="BV494" t="s">
        <v>98</v>
      </c>
      <c r="BW494" t="s">
        <v>98</v>
      </c>
      <c r="BY494" t="s">
        <v>98</v>
      </c>
      <c r="CA494" t="s">
        <v>100</v>
      </c>
      <c r="CB494" t="s">
        <v>2391</v>
      </c>
      <c r="CC494" t="s">
        <v>97</v>
      </c>
      <c r="CE494" t="s">
        <v>97</v>
      </c>
      <c r="CG494" t="s">
        <v>97</v>
      </c>
      <c r="CI494" t="s">
        <v>98</v>
      </c>
      <c r="CJ494" t="s">
        <v>2874</v>
      </c>
      <c r="CK494" t="s">
        <v>2874</v>
      </c>
      <c r="CL494" t="b">
        <f t="shared" si="21"/>
        <v>1</v>
      </c>
      <c r="CM494" t="s">
        <v>2874</v>
      </c>
      <c r="CN494" t="s">
        <v>2874</v>
      </c>
      <c r="CO494" t="b">
        <f t="shared" si="22"/>
        <v>1</v>
      </c>
      <c r="CP494" t="s">
        <v>2872</v>
      </c>
      <c r="CQ494" t="s">
        <v>2874</v>
      </c>
      <c r="CR494" t="b">
        <f t="shared" si="23"/>
        <v>0</v>
      </c>
    </row>
    <row r="495" spans="1:96" x14ac:dyDescent="0.35">
      <c r="A495" s="1">
        <v>43396.460659722223</v>
      </c>
      <c r="B495">
        <v>1319</v>
      </c>
      <c r="C495" t="s">
        <v>2545</v>
      </c>
      <c r="D495" t="s">
        <v>82</v>
      </c>
      <c r="E495">
        <v>79601</v>
      </c>
      <c r="F495" t="s">
        <v>2368</v>
      </c>
      <c r="G495" t="s">
        <v>1288</v>
      </c>
      <c r="H495" t="s">
        <v>1387</v>
      </c>
      <c r="I495" s="1">
        <v>43422.960370370369</v>
      </c>
      <c r="J495">
        <v>2342</v>
      </c>
      <c r="K495">
        <v>4</v>
      </c>
      <c r="L495">
        <v>40</v>
      </c>
      <c r="M495">
        <v>10</v>
      </c>
      <c r="N495" t="b">
        <v>0</v>
      </c>
      <c r="R495" t="s">
        <v>86</v>
      </c>
      <c r="T495" t="s">
        <v>2546</v>
      </c>
      <c r="U495" t="s">
        <v>2547</v>
      </c>
      <c r="V495" t="s">
        <v>2548</v>
      </c>
      <c r="W495" t="s">
        <v>90</v>
      </c>
      <c r="Y495" t="s">
        <v>91</v>
      </c>
      <c r="Z495" t="s">
        <v>2549</v>
      </c>
      <c r="AA495" t="s">
        <v>2362</v>
      </c>
      <c r="AB495" t="s">
        <v>2362</v>
      </c>
      <c r="AC495" t="s">
        <v>2509</v>
      </c>
      <c r="AD495" t="s">
        <v>2363</v>
      </c>
      <c r="AF495" t="s">
        <v>2550</v>
      </c>
      <c r="AI495" t="s">
        <v>96</v>
      </c>
      <c r="AK495" t="s">
        <v>97</v>
      </c>
      <c r="AM495" t="s">
        <v>98</v>
      </c>
      <c r="AO495" t="s">
        <v>100</v>
      </c>
      <c r="AP495" t="s">
        <v>2551</v>
      </c>
      <c r="AQ495" t="s">
        <v>100</v>
      </c>
      <c r="AR495" t="s">
        <v>2390</v>
      </c>
      <c r="AS495" t="s">
        <v>100</v>
      </c>
      <c r="AT495" t="s">
        <v>2391</v>
      </c>
      <c r="AU495" t="s">
        <v>98</v>
      </c>
      <c r="AW495" t="s">
        <v>98</v>
      </c>
      <c r="AY495" t="s">
        <v>100</v>
      </c>
      <c r="AZ495" t="s">
        <v>2552</v>
      </c>
      <c r="BA495" t="s">
        <v>100</v>
      </c>
      <c r="BB495" t="s">
        <v>2392</v>
      </c>
      <c r="BC495" t="s">
        <v>98</v>
      </c>
      <c r="BD495">
        <v>0</v>
      </c>
      <c r="BE495" t="s">
        <v>98</v>
      </c>
      <c r="BF495" t="s">
        <v>98</v>
      </c>
      <c r="BH495" t="s">
        <v>98</v>
      </c>
      <c r="BJ495" t="s">
        <v>98</v>
      </c>
      <c r="BL495" t="s">
        <v>98</v>
      </c>
      <c r="BN495" t="s">
        <v>98</v>
      </c>
      <c r="BP495" t="s">
        <v>98</v>
      </c>
      <c r="BR495" t="s">
        <v>98</v>
      </c>
      <c r="BT495" t="s">
        <v>98</v>
      </c>
      <c r="BU495" t="s">
        <v>98</v>
      </c>
      <c r="BV495" t="s">
        <v>98</v>
      </c>
      <c r="BW495" t="s">
        <v>98</v>
      </c>
      <c r="BY495" t="s">
        <v>98</v>
      </c>
      <c r="CA495" t="s">
        <v>100</v>
      </c>
      <c r="CB495" t="s">
        <v>2391</v>
      </c>
      <c r="CC495" t="s">
        <v>97</v>
      </c>
      <c r="CE495" t="s">
        <v>97</v>
      </c>
      <c r="CG495" t="s">
        <v>97</v>
      </c>
      <c r="CI495" t="s">
        <v>98</v>
      </c>
      <c r="CJ495" t="s">
        <v>2875</v>
      </c>
      <c r="CK495" t="s">
        <v>2874</v>
      </c>
      <c r="CL495" t="b">
        <f t="shared" si="21"/>
        <v>0</v>
      </c>
      <c r="CM495" t="s">
        <v>2875</v>
      </c>
      <c r="CN495" t="s">
        <v>2875</v>
      </c>
      <c r="CO495" t="b">
        <f t="shared" si="22"/>
        <v>1</v>
      </c>
      <c r="CP495" t="s">
        <v>2873</v>
      </c>
      <c r="CQ495" t="s">
        <v>2875</v>
      </c>
      <c r="CR495" t="b">
        <f t="shared" si="23"/>
        <v>0</v>
      </c>
    </row>
    <row r="496" spans="1:96" x14ac:dyDescent="0.35">
      <c r="A496" s="1">
        <v>43391.586087962962</v>
      </c>
      <c r="B496">
        <v>1025</v>
      </c>
      <c r="C496" t="s">
        <v>2553</v>
      </c>
      <c r="D496" t="s">
        <v>82</v>
      </c>
      <c r="E496">
        <v>79230</v>
      </c>
      <c r="F496" t="s">
        <v>1661</v>
      </c>
      <c r="G496" t="s">
        <v>1662</v>
      </c>
      <c r="H496" t="s">
        <v>362</v>
      </c>
      <c r="I496" s="1">
        <v>43417.006192129629</v>
      </c>
      <c r="J496">
        <v>1170</v>
      </c>
      <c r="K496">
        <v>5.5</v>
      </c>
      <c r="L496">
        <v>55</v>
      </c>
      <c r="M496">
        <v>10</v>
      </c>
      <c r="N496" t="b">
        <v>0</v>
      </c>
      <c r="R496" t="s">
        <v>86</v>
      </c>
      <c r="T496" t="s">
        <v>2554</v>
      </c>
      <c r="U496" t="s">
        <v>2555</v>
      </c>
      <c r="V496" t="s">
        <v>2396</v>
      </c>
      <c r="W496" t="s">
        <v>90</v>
      </c>
      <c r="Y496" t="s">
        <v>91</v>
      </c>
      <c r="Z496" t="s">
        <v>2556</v>
      </c>
      <c r="AA496" t="s">
        <v>2362</v>
      </c>
      <c r="AB496" t="s">
        <v>2362</v>
      </c>
      <c r="AC496" t="s">
        <v>1689</v>
      </c>
      <c r="AD496" t="s">
        <v>2363</v>
      </c>
      <c r="AF496" t="s">
        <v>1690</v>
      </c>
      <c r="AI496" t="s">
        <v>96</v>
      </c>
      <c r="AK496" t="s">
        <v>97</v>
      </c>
      <c r="AM496" t="s">
        <v>98</v>
      </c>
      <c r="AO496" t="s">
        <v>100</v>
      </c>
      <c r="AP496" t="s">
        <v>2557</v>
      </c>
      <c r="AQ496" t="s">
        <v>100</v>
      </c>
      <c r="AR496" t="s">
        <v>1672</v>
      </c>
      <c r="AS496" t="s">
        <v>100</v>
      </c>
      <c r="AT496" t="s">
        <v>1684</v>
      </c>
      <c r="AU496" t="s">
        <v>98</v>
      </c>
      <c r="AW496" t="s">
        <v>98</v>
      </c>
      <c r="AY496" t="s">
        <v>97</v>
      </c>
      <c r="BA496" t="s">
        <v>104</v>
      </c>
      <c r="BB496" t="s">
        <v>1692</v>
      </c>
      <c r="BC496" t="s">
        <v>98</v>
      </c>
      <c r="BD496">
        <v>0</v>
      </c>
      <c r="BE496" t="s">
        <v>98</v>
      </c>
      <c r="BF496" t="s">
        <v>98</v>
      </c>
      <c r="BH496" t="s">
        <v>98</v>
      </c>
      <c r="BJ496" t="s">
        <v>98</v>
      </c>
      <c r="BL496" t="s">
        <v>98</v>
      </c>
      <c r="BN496" t="s">
        <v>98</v>
      </c>
      <c r="BP496" t="s">
        <v>98</v>
      </c>
      <c r="BR496" t="s">
        <v>98</v>
      </c>
      <c r="BT496" t="s">
        <v>98</v>
      </c>
      <c r="BU496" t="s">
        <v>98</v>
      </c>
      <c r="BV496" t="s">
        <v>98</v>
      </c>
      <c r="BW496" t="s">
        <v>98</v>
      </c>
      <c r="BY496" t="s">
        <v>98</v>
      </c>
      <c r="CA496" t="s">
        <v>100</v>
      </c>
      <c r="CB496" t="s">
        <v>1684</v>
      </c>
      <c r="CC496" t="s">
        <v>97</v>
      </c>
      <c r="CE496" t="s">
        <v>97</v>
      </c>
      <c r="CG496" t="s">
        <v>97</v>
      </c>
      <c r="CI496" t="s">
        <v>98</v>
      </c>
      <c r="CJ496" t="s">
        <v>2875</v>
      </c>
      <c r="CK496" t="s">
        <v>2875</v>
      </c>
      <c r="CL496" t="b">
        <f t="shared" si="21"/>
        <v>1</v>
      </c>
      <c r="CM496" t="s">
        <v>2875</v>
      </c>
      <c r="CN496" t="s">
        <v>2876</v>
      </c>
      <c r="CO496" t="b">
        <f t="shared" si="22"/>
        <v>0</v>
      </c>
      <c r="CP496" t="s">
        <v>2874</v>
      </c>
      <c r="CQ496" t="s">
        <v>2875</v>
      </c>
      <c r="CR496" t="b">
        <f t="shared" si="23"/>
        <v>0</v>
      </c>
    </row>
    <row r="497" spans="1:96" x14ac:dyDescent="0.35">
      <c r="A497" s="1">
        <v>43390.80265046296</v>
      </c>
      <c r="B497">
        <v>583</v>
      </c>
      <c r="C497" t="s">
        <v>2558</v>
      </c>
      <c r="D497" t="s">
        <v>82</v>
      </c>
      <c r="E497">
        <v>79214</v>
      </c>
      <c r="F497" t="s">
        <v>1661</v>
      </c>
      <c r="G497" t="s">
        <v>1662</v>
      </c>
      <c r="H497" t="s">
        <v>362</v>
      </c>
      <c r="I497" s="1">
        <v>43416.90552083333</v>
      </c>
      <c r="J497">
        <v>1121</v>
      </c>
      <c r="K497">
        <v>5</v>
      </c>
      <c r="L497">
        <v>50</v>
      </c>
      <c r="M497">
        <v>10</v>
      </c>
      <c r="N497" t="b">
        <v>0</v>
      </c>
      <c r="R497" t="s">
        <v>86</v>
      </c>
      <c r="T497" t="s">
        <v>2559</v>
      </c>
      <c r="U497" t="s">
        <v>2560</v>
      </c>
      <c r="V497" t="s">
        <v>2409</v>
      </c>
      <c r="W497" t="s">
        <v>90</v>
      </c>
      <c r="Y497" t="s">
        <v>91</v>
      </c>
      <c r="Z497" t="s">
        <v>2561</v>
      </c>
      <c r="AA497" t="s">
        <v>2362</v>
      </c>
      <c r="AB497" t="s">
        <v>2362</v>
      </c>
      <c r="AC497" t="s">
        <v>1689</v>
      </c>
      <c r="AD497" t="s">
        <v>2363</v>
      </c>
      <c r="AF497" t="s">
        <v>2562</v>
      </c>
      <c r="AI497" t="s">
        <v>96</v>
      </c>
      <c r="AK497" t="s">
        <v>97</v>
      </c>
      <c r="AM497" t="s">
        <v>98</v>
      </c>
      <c r="AO497" t="s">
        <v>100</v>
      </c>
      <c r="AP497" t="s">
        <v>2563</v>
      </c>
      <c r="AQ497" t="s">
        <v>100</v>
      </c>
      <c r="AR497" t="s">
        <v>1672</v>
      </c>
      <c r="AS497" t="s">
        <v>100</v>
      </c>
      <c r="AT497" t="s">
        <v>1684</v>
      </c>
      <c r="AU497" t="s">
        <v>98</v>
      </c>
      <c r="AW497" t="s">
        <v>98</v>
      </c>
      <c r="AY497" t="s">
        <v>100</v>
      </c>
      <c r="AZ497" t="s">
        <v>2564</v>
      </c>
      <c r="BA497" t="s">
        <v>97</v>
      </c>
      <c r="BC497" t="s">
        <v>98</v>
      </c>
      <c r="BD497">
        <v>0</v>
      </c>
      <c r="BE497" t="s">
        <v>98</v>
      </c>
      <c r="BF497" t="s">
        <v>98</v>
      </c>
      <c r="BH497" t="s">
        <v>98</v>
      </c>
      <c r="BJ497" t="s">
        <v>98</v>
      </c>
      <c r="BL497" t="s">
        <v>98</v>
      </c>
      <c r="BN497" t="s">
        <v>98</v>
      </c>
      <c r="BP497" t="s">
        <v>98</v>
      </c>
      <c r="BR497" t="s">
        <v>98</v>
      </c>
      <c r="BT497" t="s">
        <v>98</v>
      </c>
      <c r="BU497" t="s">
        <v>98</v>
      </c>
      <c r="BV497" t="s">
        <v>98</v>
      </c>
      <c r="BW497" t="s">
        <v>98</v>
      </c>
      <c r="BY497" t="s">
        <v>98</v>
      </c>
      <c r="CA497" t="s">
        <v>100</v>
      </c>
      <c r="CB497" t="s">
        <v>1684</v>
      </c>
      <c r="CC497" t="s">
        <v>97</v>
      </c>
      <c r="CE497" t="s">
        <v>97</v>
      </c>
      <c r="CG497" t="s">
        <v>97</v>
      </c>
      <c r="CI497" t="s">
        <v>98</v>
      </c>
      <c r="CJ497" t="s">
        <v>98</v>
      </c>
      <c r="CK497" t="s">
        <v>98</v>
      </c>
      <c r="CL497" t="b">
        <f t="shared" si="21"/>
        <v>1</v>
      </c>
      <c r="CM497" t="s">
        <v>98</v>
      </c>
      <c r="CN497" t="s">
        <v>98</v>
      </c>
      <c r="CO497" t="b">
        <f t="shared" si="22"/>
        <v>1</v>
      </c>
      <c r="CP497" t="s">
        <v>2875</v>
      </c>
      <c r="CQ497" t="s">
        <v>98</v>
      </c>
      <c r="CR497" t="b">
        <f t="shared" si="23"/>
        <v>0</v>
      </c>
    </row>
    <row r="498" spans="1:96" x14ac:dyDescent="0.35">
      <c r="A498" s="1">
        <v>43395.671423611115</v>
      </c>
      <c r="B498">
        <v>489</v>
      </c>
      <c r="C498" t="s">
        <v>2565</v>
      </c>
      <c r="D498" t="s">
        <v>82</v>
      </c>
      <c r="E498">
        <v>79584</v>
      </c>
      <c r="F498" t="s">
        <v>1661</v>
      </c>
      <c r="G498" t="s">
        <v>1662</v>
      </c>
      <c r="H498" t="s">
        <v>362</v>
      </c>
      <c r="I498" s="1">
        <v>43422.874675925923</v>
      </c>
      <c r="J498">
        <v>523</v>
      </c>
      <c r="K498">
        <v>5</v>
      </c>
      <c r="L498">
        <v>50</v>
      </c>
      <c r="M498">
        <v>10</v>
      </c>
      <c r="N498" t="b">
        <v>0</v>
      </c>
      <c r="R498" t="s">
        <v>86</v>
      </c>
      <c r="T498" t="s">
        <v>2566</v>
      </c>
      <c r="U498" t="s">
        <v>2567</v>
      </c>
      <c r="V498" t="s">
        <v>2460</v>
      </c>
      <c r="W498" t="s">
        <v>90</v>
      </c>
      <c r="Y498" t="s">
        <v>91</v>
      </c>
      <c r="Z498" t="s">
        <v>2568</v>
      </c>
      <c r="AA498" t="s">
        <v>2362</v>
      </c>
      <c r="AB498" t="s">
        <v>2362</v>
      </c>
      <c r="AC498" t="s">
        <v>1689</v>
      </c>
      <c r="AD498" t="s">
        <v>2363</v>
      </c>
      <c r="AF498" t="s">
        <v>2569</v>
      </c>
      <c r="AI498" t="s">
        <v>96</v>
      </c>
      <c r="AK498" t="s">
        <v>97</v>
      </c>
      <c r="AM498" t="s">
        <v>98</v>
      </c>
      <c r="AO498" t="s">
        <v>97</v>
      </c>
      <c r="AP498" t="s">
        <v>2570</v>
      </c>
      <c r="AQ498" t="s">
        <v>100</v>
      </c>
      <c r="AR498" t="s">
        <v>1672</v>
      </c>
      <c r="AS498" t="s">
        <v>100</v>
      </c>
      <c r="AT498" t="s">
        <v>1684</v>
      </c>
      <c r="AU498" t="s">
        <v>98</v>
      </c>
      <c r="AW498" t="s">
        <v>98</v>
      </c>
      <c r="AY498" t="s">
        <v>100</v>
      </c>
      <c r="AZ498" t="s">
        <v>2571</v>
      </c>
      <c r="BA498" t="s">
        <v>100</v>
      </c>
      <c r="BB498" t="s">
        <v>263</v>
      </c>
      <c r="BC498" t="s">
        <v>98</v>
      </c>
      <c r="BD498">
        <v>0</v>
      </c>
      <c r="BE498" t="s">
        <v>98</v>
      </c>
      <c r="BF498" t="s">
        <v>98</v>
      </c>
      <c r="BH498" t="s">
        <v>98</v>
      </c>
      <c r="BJ498" t="s">
        <v>98</v>
      </c>
      <c r="BL498" t="s">
        <v>98</v>
      </c>
      <c r="BN498" t="s">
        <v>98</v>
      </c>
      <c r="BP498" t="s">
        <v>98</v>
      </c>
      <c r="BR498" t="s">
        <v>98</v>
      </c>
      <c r="BT498" t="s">
        <v>98</v>
      </c>
      <c r="BU498" t="s">
        <v>98</v>
      </c>
      <c r="BV498" t="s">
        <v>98</v>
      </c>
      <c r="BW498" t="s">
        <v>98</v>
      </c>
      <c r="BY498" t="s">
        <v>98</v>
      </c>
      <c r="CA498" t="s">
        <v>100</v>
      </c>
      <c r="CB498" t="s">
        <v>1684</v>
      </c>
      <c r="CC498" t="s">
        <v>97</v>
      </c>
      <c r="CE498" t="s">
        <v>97</v>
      </c>
      <c r="CG498" t="s">
        <v>97</v>
      </c>
      <c r="CI498" t="s">
        <v>98</v>
      </c>
      <c r="CJ498" t="s">
        <v>2876</v>
      </c>
      <c r="CK498" t="s">
        <v>2876</v>
      </c>
      <c r="CL498" t="b">
        <f t="shared" si="21"/>
        <v>1</v>
      </c>
      <c r="CM498" t="s">
        <v>2876</v>
      </c>
      <c r="CN498" t="s">
        <v>2872</v>
      </c>
      <c r="CO498" t="b">
        <f t="shared" si="22"/>
        <v>0</v>
      </c>
      <c r="CP498" t="s">
        <v>2905</v>
      </c>
      <c r="CQ498" t="s">
        <v>2905</v>
      </c>
      <c r="CR498" t="b">
        <f t="shared" si="23"/>
        <v>1</v>
      </c>
    </row>
    <row r="499" spans="1:96" x14ac:dyDescent="0.35">
      <c r="A499" s="1">
        <v>43388.641782407409</v>
      </c>
      <c r="B499">
        <v>351</v>
      </c>
      <c r="C499" t="s">
        <v>2572</v>
      </c>
      <c r="D499" t="s">
        <v>82</v>
      </c>
      <c r="E499">
        <v>78714</v>
      </c>
      <c r="F499" t="s">
        <v>2368</v>
      </c>
      <c r="G499" t="s">
        <v>1288</v>
      </c>
      <c r="H499" t="s">
        <v>1387</v>
      </c>
      <c r="I499" s="1">
        <v>43408.840312499997</v>
      </c>
      <c r="J499">
        <v>846</v>
      </c>
      <c r="K499">
        <v>4</v>
      </c>
      <c r="L499">
        <v>40</v>
      </c>
      <c r="M499">
        <v>10</v>
      </c>
      <c r="N499" t="b">
        <v>0</v>
      </c>
      <c r="R499" t="s">
        <v>86</v>
      </c>
      <c r="T499" t="s">
        <v>2573</v>
      </c>
      <c r="U499" t="s">
        <v>2547</v>
      </c>
      <c r="V499" t="s">
        <v>2432</v>
      </c>
      <c r="W499" t="s">
        <v>90</v>
      </c>
      <c r="Y499" t="s">
        <v>91</v>
      </c>
      <c r="Z499" t="s">
        <v>2574</v>
      </c>
      <c r="AA499" t="s">
        <v>2362</v>
      </c>
      <c r="AB499" t="s">
        <v>2362</v>
      </c>
      <c r="AC499" t="s">
        <v>1689</v>
      </c>
      <c r="AD499" t="s">
        <v>2363</v>
      </c>
      <c r="AF499" t="s">
        <v>2575</v>
      </c>
      <c r="AI499" t="s">
        <v>96</v>
      </c>
      <c r="AK499" t="s">
        <v>97</v>
      </c>
      <c r="AM499" t="s">
        <v>98</v>
      </c>
      <c r="AO499" t="s">
        <v>100</v>
      </c>
      <c r="AP499" t="s">
        <v>2576</v>
      </c>
      <c r="AQ499" t="s">
        <v>100</v>
      </c>
      <c r="AR499" t="s">
        <v>2390</v>
      </c>
      <c r="AS499" t="s">
        <v>100</v>
      </c>
      <c r="AT499" t="s">
        <v>2391</v>
      </c>
      <c r="AU499" t="s">
        <v>98</v>
      </c>
      <c r="AW499" t="s">
        <v>98</v>
      </c>
      <c r="AY499" t="s">
        <v>100</v>
      </c>
      <c r="AZ499" t="s">
        <v>2577</v>
      </c>
      <c r="BA499" t="s">
        <v>100</v>
      </c>
      <c r="BB499" t="s">
        <v>2392</v>
      </c>
      <c r="BC499" t="s">
        <v>98</v>
      </c>
      <c r="BD499">
        <v>0</v>
      </c>
      <c r="BE499" t="s">
        <v>98</v>
      </c>
      <c r="BF499" t="s">
        <v>98</v>
      </c>
      <c r="BH499" t="s">
        <v>98</v>
      </c>
      <c r="BJ499" t="s">
        <v>98</v>
      </c>
      <c r="BL499" t="s">
        <v>98</v>
      </c>
      <c r="BN499" t="s">
        <v>98</v>
      </c>
      <c r="BP499" t="s">
        <v>98</v>
      </c>
      <c r="BR499" t="s">
        <v>98</v>
      </c>
      <c r="BT499" t="s">
        <v>98</v>
      </c>
      <c r="BU499" t="s">
        <v>98</v>
      </c>
      <c r="BV499" t="s">
        <v>98</v>
      </c>
      <c r="BW499" t="s">
        <v>98</v>
      </c>
      <c r="BY499" t="s">
        <v>98</v>
      </c>
      <c r="CA499" t="s">
        <v>100</v>
      </c>
      <c r="CB499" t="s">
        <v>2391</v>
      </c>
      <c r="CC499" t="s">
        <v>97</v>
      </c>
      <c r="CE499" t="s">
        <v>97</v>
      </c>
      <c r="CG499" t="s">
        <v>97</v>
      </c>
      <c r="CI499" t="s">
        <v>98</v>
      </c>
      <c r="CJ499" t="s">
        <v>2872</v>
      </c>
      <c r="CK499" t="s">
        <v>2872</v>
      </c>
      <c r="CL499" t="b">
        <f t="shared" si="21"/>
        <v>1</v>
      </c>
      <c r="CM499" t="s">
        <v>2872</v>
      </c>
      <c r="CN499" t="s">
        <v>2872</v>
      </c>
      <c r="CO499" t="b">
        <f t="shared" si="22"/>
        <v>1</v>
      </c>
      <c r="CP499" t="s">
        <v>98</v>
      </c>
      <c r="CQ499" t="s">
        <v>2872</v>
      </c>
      <c r="CR499" t="b">
        <f t="shared" si="23"/>
        <v>0</v>
      </c>
    </row>
    <row r="500" spans="1:96" x14ac:dyDescent="0.35">
      <c r="A500" s="1">
        <v>43399.616643518515</v>
      </c>
      <c r="B500">
        <v>1675</v>
      </c>
      <c r="C500" t="s">
        <v>2578</v>
      </c>
      <c r="D500" t="s">
        <v>82</v>
      </c>
      <c r="E500">
        <v>79640</v>
      </c>
      <c r="F500" t="s">
        <v>1661</v>
      </c>
      <c r="G500" t="s">
        <v>1662</v>
      </c>
      <c r="H500" t="s">
        <v>362</v>
      </c>
      <c r="I500" s="1">
        <v>43423.119791666664</v>
      </c>
      <c r="J500">
        <v>2205</v>
      </c>
      <c r="K500">
        <v>4</v>
      </c>
      <c r="L500">
        <v>40</v>
      </c>
      <c r="M500">
        <v>10</v>
      </c>
      <c r="N500" t="b">
        <v>0</v>
      </c>
      <c r="R500" t="s">
        <v>86</v>
      </c>
      <c r="T500" t="s">
        <v>2579</v>
      </c>
      <c r="U500" t="s">
        <v>2580</v>
      </c>
      <c r="V500" t="s">
        <v>2581</v>
      </c>
      <c r="W500" t="s">
        <v>90</v>
      </c>
      <c r="Y500" t="s">
        <v>91</v>
      </c>
      <c r="Z500" t="s">
        <v>2582</v>
      </c>
      <c r="AA500" t="s">
        <v>2362</v>
      </c>
      <c r="AB500" t="s">
        <v>2362</v>
      </c>
      <c r="AC500" t="s">
        <v>491</v>
      </c>
      <c r="AD500" t="s">
        <v>2363</v>
      </c>
      <c r="AF500" t="s">
        <v>1786</v>
      </c>
      <c r="AI500" t="s">
        <v>96</v>
      </c>
      <c r="AK500" t="s">
        <v>97</v>
      </c>
      <c r="AM500" t="s">
        <v>98</v>
      </c>
      <c r="AO500" t="s">
        <v>100</v>
      </c>
      <c r="AP500" t="s">
        <v>1939</v>
      </c>
      <c r="AQ500" t="s">
        <v>100</v>
      </c>
      <c r="AR500" t="s">
        <v>1672</v>
      </c>
      <c r="AS500" t="s">
        <v>100</v>
      </c>
      <c r="AT500" t="s">
        <v>1684</v>
      </c>
      <c r="AU500" t="s">
        <v>98</v>
      </c>
      <c r="AW500" t="s">
        <v>98</v>
      </c>
      <c r="AY500" t="s">
        <v>100</v>
      </c>
      <c r="AZ500" t="s">
        <v>2583</v>
      </c>
      <c r="BA500" t="s">
        <v>100</v>
      </c>
      <c r="BB500" t="s">
        <v>263</v>
      </c>
      <c r="BC500" t="s">
        <v>98</v>
      </c>
      <c r="BD500">
        <v>0</v>
      </c>
      <c r="BE500" t="s">
        <v>98</v>
      </c>
      <c r="BF500" t="s">
        <v>98</v>
      </c>
      <c r="BH500" t="s">
        <v>98</v>
      </c>
      <c r="BJ500" t="s">
        <v>98</v>
      </c>
      <c r="BL500" t="s">
        <v>98</v>
      </c>
      <c r="BN500" t="s">
        <v>98</v>
      </c>
      <c r="BP500" t="s">
        <v>98</v>
      </c>
      <c r="BR500" t="s">
        <v>98</v>
      </c>
      <c r="BT500" t="s">
        <v>98</v>
      </c>
      <c r="BU500" t="s">
        <v>98</v>
      </c>
      <c r="BV500" t="s">
        <v>98</v>
      </c>
      <c r="BW500" t="s">
        <v>98</v>
      </c>
      <c r="BY500" t="s">
        <v>98</v>
      </c>
      <c r="CA500" t="s">
        <v>100</v>
      </c>
      <c r="CB500" t="s">
        <v>1684</v>
      </c>
      <c r="CC500" t="s">
        <v>97</v>
      </c>
      <c r="CE500" t="s">
        <v>97</v>
      </c>
      <c r="CG500" t="s">
        <v>97</v>
      </c>
      <c r="CI500" t="s">
        <v>98</v>
      </c>
      <c r="CJ500" t="s">
        <v>2873</v>
      </c>
      <c r="CK500" t="s">
        <v>2873</v>
      </c>
      <c r="CL500" t="b">
        <f t="shared" si="21"/>
        <v>1</v>
      </c>
      <c r="CM500" t="s">
        <v>2873</v>
      </c>
      <c r="CN500" t="s">
        <v>2873</v>
      </c>
      <c r="CO500" t="b">
        <f t="shared" si="22"/>
        <v>1</v>
      </c>
      <c r="CP500" t="s">
        <v>2872</v>
      </c>
      <c r="CQ500" t="s">
        <v>2873</v>
      </c>
      <c r="CR500" t="b">
        <f t="shared" si="23"/>
        <v>0</v>
      </c>
    </row>
    <row r="501" spans="1:96" x14ac:dyDescent="0.35">
      <c r="A501" s="1">
        <v>43389.537233796298</v>
      </c>
      <c r="B501">
        <v>2089</v>
      </c>
      <c r="C501" t="s">
        <v>2584</v>
      </c>
      <c r="D501" t="s">
        <v>82</v>
      </c>
      <c r="E501">
        <v>78796</v>
      </c>
      <c r="F501" t="s">
        <v>2368</v>
      </c>
      <c r="G501" t="s">
        <v>1288</v>
      </c>
      <c r="H501" t="s">
        <v>1387</v>
      </c>
      <c r="I501" s="1">
        <v>43409.133680555555</v>
      </c>
      <c r="J501">
        <v>2700</v>
      </c>
      <c r="K501">
        <v>6</v>
      </c>
      <c r="L501">
        <v>60</v>
      </c>
      <c r="M501">
        <v>10</v>
      </c>
      <c r="N501" t="b">
        <v>0</v>
      </c>
      <c r="R501" t="s">
        <v>86</v>
      </c>
      <c r="T501" t="s">
        <v>1039</v>
      </c>
      <c r="U501" t="s">
        <v>2585</v>
      </c>
      <c r="V501" t="s">
        <v>2381</v>
      </c>
      <c r="W501" t="s">
        <v>90</v>
      </c>
      <c r="Y501" t="s">
        <v>91</v>
      </c>
      <c r="Z501" t="s">
        <v>2586</v>
      </c>
      <c r="AA501" t="s">
        <v>2362</v>
      </c>
      <c r="AB501" t="s">
        <v>2362</v>
      </c>
      <c r="AC501" t="s">
        <v>491</v>
      </c>
      <c r="AD501" t="s">
        <v>2363</v>
      </c>
      <c r="AF501" t="s">
        <v>2587</v>
      </c>
      <c r="AI501" t="s">
        <v>96</v>
      </c>
      <c r="AK501" t="s">
        <v>97</v>
      </c>
      <c r="AM501" t="s">
        <v>98</v>
      </c>
      <c r="AO501" t="s">
        <v>100</v>
      </c>
      <c r="AP501" t="s">
        <v>2588</v>
      </c>
      <c r="AQ501" t="s">
        <v>100</v>
      </c>
      <c r="AR501" t="s">
        <v>2390</v>
      </c>
      <c r="AS501" t="s">
        <v>97</v>
      </c>
      <c r="AT501" t="s">
        <v>2589</v>
      </c>
      <c r="AU501" t="s">
        <v>98</v>
      </c>
      <c r="AW501" t="s">
        <v>98</v>
      </c>
      <c r="AY501" t="s">
        <v>100</v>
      </c>
      <c r="AZ501" t="s">
        <v>2590</v>
      </c>
      <c r="BA501" t="s">
        <v>100</v>
      </c>
      <c r="BB501" t="s">
        <v>2392</v>
      </c>
      <c r="BC501" t="s">
        <v>98</v>
      </c>
      <c r="BD501">
        <v>0</v>
      </c>
      <c r="BE501" t="s">
        <v>98</v>
      </c>
      <c r="BF501" t="s">
        <v>98</v>
      </c>
      <c r="BH501" t="s">
        <v>98</v>
      </c>
      <c r="BJ501" t="s">
        <v>98</v>
      </c>
      <c r="BL501" t="s">
        <v>98</v>
      </c>
      <c r="BN501" t="s">
        <v>98</v>
      </c>
      <c r="BP501" t="s">
        <v>98</v>
      </c>
      <c r="BR501" t="s">
        <v>98</v>
      </c>
      <c r="BT501" t="s">
        <v>98</v>
      </c>
      <c r="BU501" t="s">
        <v>98</v>
      </c>
      <c r="BV501" t="s">
        <v>98</v>
      </c>
      <c r="BW501" t="s">
        <v>98</v>
      </c>
      <c r="BY501" t="s">
        <v>98</v>
      </c>
      <c r="CA501" t="s">
        <v>97</v>
      </c>
      <c r="CC501" t="s">
        <v>97</v>
      </c>
      <c r="CE501" t="s">
        <v>97</v>
      </c>
      <c r="CG501" t="s">
        <v>97</v>
      </c>
      <c r="CI501" t="s">
        <v>98</v>
      </c>
      <c r="CJ501" t="s">
        <v>2874</v>
      </c>
      <c r="CK501" t="s">
        <v>2874</v>
      </c>
      <c r="CL501" t="b">
        <f t="shared" si="21"/>
        <v>1</v>
      </c>
      <c r="CM501" t="s">
        <v>2874</v>
      </c>
      <c r="CN501" t="s">
        <v>2874</v>
      </c>
      <c r="CO501" t="b">
        <f t="shared" si="22"/>
        <v>1</v>
      </c>
      <c r="CP501" t="s">
        <v>2873</v>
      </c>
      <c r="CQ501" t="s">
        <v>2874</v>
      </c>
      <c r="CR501" t="b">
        <f t="shared" si="23"/>
        <v>0</v>
      </c>
    </row>
    <row r="502" spans="1:96" x14ac:dyDescent="0.35">
      <c r="A502" s="1">
        <v>43391.799571759257</v>
      </c>
      <c r="B502">
        <v>626</v>
      </c>
      <c r="C502" t="s">
        <v>2591</v>
      </c>
      <c r="D502" t="s">
        <v>82</v>
      </c>
      <c r="E502">
        <v>79224</v>
      </c>
      <c r="F502" t="s">
        <v>1661</v>
      </c>
      <c r="G502" t="s">
        <v>1662</v>
      </c>
      <c r="H502" t="s">
        <v>362</v>
      </c>
      <c r="I502" s="1">
        <v>43416.955995370372</v>
      </c>
      <c r="J502">
        <v>1268</v>
      </c>
      <c r="K502">
        <v>4.5</v>
      </c>
      <c r="L502">
        <v>37.5</v>
      </c>
      <c r="M502">
        <v>12</v>
      </c>
      <c r="N502" t="b">
        <v>0</v>
      </c>
      <c r="R502" t="s">
        <v>86</v>
      </c>
      <c r="T502" t="s">
        <v>2592</v>
      </c>
      <c r="U502" t="s">
        <v>2593</v>
      </c>
      <c r="V502" t="s">
        <v>2460</v>
      </c>
      <c r="W502" t="s">
        <v>90</v>
      </c>
      <c r="Y502" t="s">
        <v>91</v>
      </c>
      <c r="Z502" t="s">
        <v>2594</v>
      </c>
      <c r="AA502" t="s">
        <v>2362</v>
      </c>
      <c r="AB502" t="s">
        <v>2362</v>
      </c>
      <c r="AC502" t="s">
        <v>1689</v>
      </c>
      <c r="AD502" t="s">
        <v>2363</v>
      </c>
      <c r="AF502" t="s">
        <v>2595</v>
      </c>
      <c r="AI502" t="s">
        <v>96</v>
      </c>
      <c r="AK502" t="s">
        <v>97</v>
      </c>
      <c r="AM502" t="s">
        <v>98</v>
      </c>
      <c r="AO502" t="s">
        <v>97</v>
      </c>
      <c r="AQ502" t="s">
        <v>100</v>
      </c>
      <c r="AR502" t="s">
        <v>1672</v>
      </c>
      <c r="AS502" t="s">
        <v>100</v>
      </c>
      <c r="AT502" t="s">
        <v>1684</v>
      </c>
      <c r="AU502" t="s">
        <v>100</v>
      </c>
      <c r="AV502" t="s">
        <v>2596</v>
      </c>
      <c r="AW502" t="s">
        <v>100</v>
      </c>
      <c r="AX502" t="s">
        <v>163</v>
      </c>
      <c r="AY502" t="s">
        <v>97</v>
      </c>
      <c r="BA502" t="s">
        <v>104</v>
      </c>
      <c r="BB502" t="s">
        <v>1692</v>
      </c>
      <c r="BC502" t="s">
        <v>98</v>
      </c>
      <c r="BD502">
        <v>0</v>
      </c>
      <c r="BE502" t="s">
        <v>98</v>
      </c>
      <c r="BF502" t="s">
        <v>98</v>
      </c>
      <c r="BH502" t="s">
        <v>98</v>
      </c>
      <c r="BJ502" t="s">
        <v>98</v>
      </c>
      <c r="BL502" t="s">
        <v>98</v>
      </c>
      <c r="BN502" t="s">
        <v>98</v>
      </c>
      <c r="BP502" t="s">
        <v>98</v>
      </c>
      <c r="BR502" t="s">
        <v>98</v>
      </c>
      <c r="BT502" t="s">
        <v>98</v>
      </c>
      <c r="BU502" t="s">
        <v>98</v>
      </c>
      <c r="BV502" t="s">
        <v>98</v>
      </c>
      <c r="BW502" t="s">
        <v>98</v>
      </c>
      <c r="BY502" t="s">
        <v>98</v>
      </c>
      <c r="CA502" t="s">
        <v>100</v>
      </c>
      <c r="CB502" t="s">
        <v>1749</v>
      </c>
      <c r="CC502" t="s">
        <v>100</v>
      </c>
      <c r="CD502" t="s">
        <v>163</v>
      </c>
      <c r="CE502" t="s">
        <v>100</v>
      </c>
      <c r="CF502" t="s">
        <v>2597</v>
      </c>
      <c r="CG502" t="s">
        <v>97</v>
      </c>
      <c r="CI502" t="s">
        <v>98</v>
      </c>
      <c r="CJ502" t="s">
        <v>2875</v>
      </c>
      <c r="CK502" t="s">
        <v>2874</v>
      </c>
      <c r="CL502" t="b">
        <f t="shared" si="21"/>
        <v>0</v>
      </c>
      <c r="CM502" t="s">
        <v>2875</v>
      </c>
      <c r="CN502" t="s">
        <v>2875</v>
      </c>
      <c r="CO502" t="b">
        <f t="shared" si="22"/>
        <v>1</v>
      </c>
      <c r="CP502" t="s">
        <v>2874</v>
      </c>
      <c r="CQ502" t="s">
        <v>2875</v>
      </c>
      <c r="CR502" t="b">
        <f t="shared" si="23"/>
        <v>0</v>
      </c>
    </row>
    <row r="503" spans="1:96" x14ac:dyDescent="0.35">
      <c r="A503" s="1">
        <v>43395.381226851852</v>
      </c>
      <c r="B503">
        <v>1298</v>
      </c>
      <c r="C503" t="s">
        <v>2598</v>
      </c>
      <c r="D503" t="s">
        <v>82</v>
      </c>
      <c r="E503">
        <v>79455</v>
      </c>
      <c r="F503" t="s">
        <v>1661</v>
      </c>
      <c r="G503" t="s">
        <v>1662</v>
      </c>
      <c r="H503" t="s">
        <v>362</v>
      </c>
      <c r="I503" s="1">
        <v>43419.129895833335</v>
      </c>
      <c r="J503">
        <v>1360</v>
      </c>
      <c r="K503">
        <v>5</v>
      </c>
      <c r="L503">
        <v>50</v>
      </c>
      <c r="M503">
        <v>10</v>
      </c>
      <c r="N503" t="b">
        <v>0</v>
      </c>
      <c r="R503" t="s">
        <v>86</v>
      </c>
      <c r="T503" t="s">
        <v>2599</v>
      </c>
      <c r="U503" t="s">
        <v>2600</v>
      </c>
      <c r="V503" t="s">
        <v>2601</v>
      </c>
      <c r="W503" t="s">
        <v>90</v>
      </c>
      <c r="Y503" t="s">
        <v>91</v>
      </c>
      <c r="Z503" t="s">
        <v>2602</v>
      </c>
      <c r="AA503" t="s">
        <v>2362</v>
      </c>
      <c r="AB503" t="s">
        <v>2362</v>
      </c>
      <c r="AC503" t="s">
        <v>2509</v>
      </c>
      <c r="AD503" t="s">
        <v>2363</v>
      </c>
      <c r="AF503" t="s">
        <v>2603</v>
      </c>
      <c r="AI503" t="s">
        <v>96</v>
      </c>
      <c r="AK503" t="s">
        <v>97</v>
      </c>
      <c r="AM503" t="s">
        <v>98</v>
      </c>
      <c r="AO503" t="s">
        <v>100</v>
      </c>
      <c r="AP503" t="s">
        <v>2604</v>
      </c>
      <c r="AQ503" t="s">
        <v>100</v>
      </c>
      <c r="AR503" t="s">
        <v>1672</v>
      </c>
      <c r="AS503" t="s">
        <v>100</v>
      </c>
      <c r="AT503" t="s">
        <v>1684</v>
      </c>
      <c r="AU503" t="s">
        <v>98</v>
      </c>
      <c r="AW503" t="s">
        <v>98</v>
      </c>
      <c r="AY503" t="s">
        <v>100</v>
      </c>
      <c r="AZ503" t="s">
        <v>1934</v>
      </c>
      <c r="BA503" t="s">
        <v>97</v>
      </c>
      <c r="BC503" t="s">
        <v>98</v>
      </c>
      <c r="BD503">
        <v>0</v>
      </c>
      <c r="BE503" t="s">
        <v>98</v>
      </c>
      <c r="BF503" t="s">
        <v>98</v>
      </c>
      <c r="BH503" t="s">
        <v>98</v>
      </c>
      <c r="BJ503" t="s">
        <v>98</v>
      </c>
      <c r="BL503" t="s">
        <v>98</v>
      </c>
      <c r="BN503" t="s">
        <v>98</v>
      </c>
      <c r="BP503" t="s">
        <v>98</v>
      </c>
      <c r="BR503" t="s">
        <v>98</v>
      </c>
      <c r="BT503" t="s">
        <v>98</v>
      </c>
      <c r="BU503" t="s">
        <v>98</v>
      </c>
      <c r="BV503" t="s">
        <v>98</v>
      </c>
      <c r="BW503" t="s">
        <v>98</v>
      </c>
      <c r="BY503" t="s">
        <v>98</v>
      </c>
      <c r="CA503" t="s">
        <v>100</v>
      </c>
      <c r="CB503" t="s">
        <v>1684</v>
      </c>
      <c r="CC503" t="s">
        <v>97</v>
      </c>
      <c r="CE503" t="s">
        <v>97</v>
      </c>
      <c r="CG503" t="s">
        <v>97</v>
      </c>
      <c r="CI503" t="s">
        <v>98</v>
      </c>
      <c r="CJ503" t="s">
        <v>2875</v>
      </c>
      <c r="CK503" t="s">
        <v>2875</v>
      </c>
      <c r="CL503" t="b">
        <f t="shared" si="21"/>
        <v>1</v>
      </c>
      <c r="CM503" t="s">
        <v>2875</v>
      </c>
      <c r="CN503" t="s">
        <v>2876</v>
      </c>
      <c r="CO503" t="b">
        <f t="shared" si="22"/>
        <v>0</v>
      </c>
      <c r="CP503" t="s">
        <v>2875</v>
      </c>
      <c r="CQ503" t="s">
        <v>2875</v>
      </c>
      <c r="CR503" t="b">
        <f t="shared" si="23"/>
        <v>1</v>
      </c>
    </row>
    <row r="504" spans="1:96" x14ac:dyDescent="0.35">
      <c r="A504" s="1">
        <v>43388.514872685184</v>
      </c>
      <c r="B504">
        <v>349</v>
      </c>
      <c r="C504" t="s">
        <v>2605</v>
      </c>
      <c r="D504" t="s">
        <v>82</v>
      </c>
      <c r="E504">
        <v>78635</v>
      </c>
      <c r="F504" t="s">
        <v>2368</v>
      </c>
      <c r="G504" t="s">
        <v>1288</v>
      </c>
      <c r="H504" t="s">
        <v>1387</v>
      </c>
      <c r="I504" s="1">
        <v>43406.035312499997</v>
      </c>
      <c r="J504">
        <v>974</v>
      </c>
      <c r="K504">
        <v>7</v>
      </c>
      <c r="L504">
        <v>70</v>
      </c>
      <c r="M504">
        <v>10</v>
      </c>
      <c r="N504" t="b">
        <v>0</v>
      </c>
      <c r="O504" t="s">
        <v>142</v>
      </c>
      <c r="P504" t="s">
        <v>143</v>
      </c>
      <c r="Q504" t="s">
        <v>144</v>
      </c>
      <c r="R504" t="s">
        <v>145</v>
      </c>
      <c r="S504" s="1">
        <v>43415.892974537041</v>
      </c>
      <c r="T504" t="s">
        <v>2606</v>
      </c>
      <c r="U504" t="s">
        <v>2607</v>
      </c>
      <c r="V504" t="s">
        <v>2460</v>
      </c>
      <c r="W504" t="s">
        <v>90</v>
      </c>
      <c r="Y504" t="s">
        <v>91</v>
      </c>
      <c r="Z504" t="s">
        <v>2608</v>
      </c>
      <c r="AA504" t="s">
        <v>2362</v>
      </c>
      <c r="AB504" t="s">
        <v>2362</v>
      </c>
      <c r="AC504" t="s">
        <v>1689</v>
      </c>
      <c r="AD504" t="s">
        <v>2363</v>
      </c>
      <c r="AF504" t="s">
        <v>2609</v>
      </c>
      <c r="AI504" t="s">
        <v>96</v>
      </c>
      <c r="AK504" t="s">
        <v>97</v>
      </c>
      <c r="AM504" t="s">
        <v>98</v>
      </c>
      <c r="AO504" t="s">
        <v>97</v>
      </c>
      <c r="AQ504" t="s">
        <v>100</v>
      </c>
      <c r="AR504" t="s">
        <v>2390</v>
      </c>
      <c r="AS504" t="s">
        <v>100</v>
      </c>
      <c r="AT504" t="s">
        <v>2391</v>
      </c>
      <c r="AU504" t="s">
        <v>98</v>
      </c>
      <c r="AW504" t="s">
        <v>98</v>
      </c>
      <c r="AY504" t="s">
        <v>97</v>
      </c>
      <c r="BA504" t="s">
        <v>97</v>
      </c>
      <c r="BC504" t="s">
        <v>98</v>
      </c>
      <c r="BD504">
        <v>0</v>
      </c>
      <c r="BE504" t="s">
        <v>98</v>
      </c>
      <c r="BF504" t="s">
        <v>98</v>
      </c>
      <c r="BH504" t="s">
        <v>98</v>
      </c>
      <c r="BJ504" t="s">
        <v>98</v>
      </c>
      <c r="BL504" t="s">
        <v>98</v>
      </c>
      <c r="BN504" t="s">
        <v>98</v>
      </c>
      <c r="BP504" t="s">
        <v>98</v>
      </c>
      <c r="BR504" t="s">
        <v>98</v>
      </c>
      <c r="BT504" t="s">
        <v>98</v>
      </c>
      <c r="BU504" t="s">
        <v>98</v>
      </c>
      <c r="BV504" t="s">
        <v>98</v>
      </c>
      <c r="BW504" t="s">
        <v>98</v>
      </c>
      <c r="BY504" t="s">
        <v>98</v>
      </c>
      <c r="CA504" t="s">
        <v>100</v>
      </c>
      <c r="CB504" t="s">
        <v>2391</v>
      </c>
      <c r="CC504" t="s">
        <v>97</v>
      </c>
      <c r="CE504" t="s">
        <v>97</v>
      </c>
      <c r="CG504" t="s">
        <v>97</v>
      </c>
      <c r="CI504" t="s">
        <v>98</v>
      </c>
      <c r="CJ504" t="s">
        <v>98</v>
      </c>
      <c r="CK504" t="s">
        <v>98</v>
      </c>
      <c r="CL504" t="b">
        <f t="shared" si="21"/>
        <v>1</v>
      </c>
      <c r="CM504" t="s">
        <v>98</v>
      </c>
      <c r="CN504" t="s">
        <v>98</v>
      </c>
      <c r="CO504" t="b">
        <f t="shared" si="22"/>
        <v>1</v>
      </c>
      <c r="CP504" t="s">
        <v>2905</v>
      </c>
      <c r="CQ504" t="s">
        <v>98</v>
      </c>
      <c r="CR504" t="b">
        <f t="shared" si="23"/>
        <v>0</v>
      </c>
    </row>
    <row r="505" spans="1:96" x14ac:dyDescent="0.35">
      <c r="A505" s="1">
        <v>43388.59138888889</v>
      </c>
      <c r="B505">
        <v>346</v>
      </c>
      <c r="C505" t="s">
        <v>2610</v>
      </c>
      <c r="D505" t="s">
        <v>82</v>
      </c>
      <c r="E505">
        <v>78708</v>
      </c>
      <c r="F505" t="s">
        <v>2368</v>
      </c>
      <c r="G505" t="s">
        <v>1288</v>
      </c>
      <c r="H505" t="s">
        <v>1387</v>
      </c>
      <c r="I505" s="1">
        <v>43408.821203703701</v>
      </c>
      <c r="J505">
        <v>1240</v>
      </c>
      <c r="K505">
        <v>8</v>
      </c>
      <c r="L505">
        <v>80</v>
      </c>
      <c r="M505">
        <v>10</v>
      </c>
      <c r="N505" t="b">
        <v>0</v>
      </c>
      <c r="R505" t="s">
        <v>86</v>
      </c>
      <c r="T505" t="s">
        <v>2611</v>
      </c>
      <c r="U505" t="s">
        <v>2612</v>
      </c>
      <c r="V505" t="s">
        <v>2460</v>
      </c>
      <c r="W505" t="s">
        <v>90</v>
      </c>
      <c r="Y505" t="s">
        <v>91</v>
      </c>
      <c r="Z505" t="s">
        <v>2613</v>
      </c>
      <c r="AA505" t="s">
        <v>2362</v>
      </c>
      <c r="AB505" t="s">
        <v>2362</v>
      </c>
      <c r="AC505" t="s">
        <v>1689</v>
      </c>
      <c r="AD505" t="s">
        <v>2363</v>
      </c>
      <c r="AF505" t="s">
        <v>2614</v>
      </c>
      <c r="AI505" t="s">
        <v>96</v>
      </c>
      <c r="AK505" t="s">
        <v>97</v>
      </c>
      <c r="AM505" t="s">
        <v>98</v>
      </c>
      <c r="AO505" t="s">
        <v>97</v>
      </c>
      <c r="AQ505" t="s">
        <v>100</v>
      </c>
      <c r="AR505" t="s">
        <v>2390</v>
      </c>
      <c r="AS505" t="s">
        <v>97</v>
      </c>
      <c r="AT505" t="s">
        <v>2615</v>
      </c>
      <c r="AU505" t="s">
        <v>98</v>
      </c>
      <c r="AW505" t="s">
        <v>98</v>
      </c>
      <c r="AY505" t="s">
        <v>100</v>
      </c>
      <c r="AZ505" t="s">
        <v>2616</v>
      </c>
      <c r="BA505" t="s">
        <v>97</v>
      </c>
      <c r="BC505" t="s">
        <v>98</v>
      </c>
      <c r="BD505">
        <v>0</v>
      </c>
      <c r="BE505" t="s">
        <v>98</v>
      </c>
      <c r="BF505" t="s">
        <v>98</v>
      </c>
      <c r="BH505" t="s">
        <v>98</v>
      </c>
      <c r="BJ505" t="s">
        <v>98</v>
      </c>
      <c r="BL505" t="s">
        <v>98</v>
      </c>
      <c r="BN505" t="s">
        <v>98</v>
      </c>
      <c r="BP505" t="s">
        <v>98</v>
      </c>
      <c r="BR505" t="s">
        <v>98</v>
      </c>
      <c r="BT505" t="s">
        <v>98</v>
      </c>
      <c r="BU505" t="s">
        <v>98</v>
      </c>
      <c r="BV505" t="s">
        <v>98</v>
      </c>
      <c r="BW505" t="s">
        <v>98</v>
      </c>
      <c r="BY505" t="s">
        <v>98</v>
      </c>
      <c r="CA505" t="s">
        <v>97</v>
      </c>
      <c r="CC505" t="s">
        <v>97</v>
      </c>
      <c r="CE505" t="s">
        <v>97</v>
      </c>
      <c r="CG505" t="s">
        <v>97</v>
      </c>
      <c r="CI505" t="s">
        <v>98</v>
      </c>
      <c r="CJ505" t="s">
        <v>2876</v>
      </c>
      <c r="CK505" t="s">
        <v>2876</v>
      </c>
      <c r="CL505" t="b">
        <f t="shared" si="21"/>
        <v>1</v>
      </c>
      <c r="CM505" t="s">
        <v>2876</v>
      </c>
      <c r="CN505" t="s">
        <v>2872</v>
      </c>
      <c r="CO505" t="b">
        <f t="shared" si="22"/>
        <v>0</v>
      </c>
      <c r="CP505" t="s">
        <v>98</v>
      </c>
      <c r="CQ505" t="s">
        <v>2905</v>
      </c>
      <c r="CR505" t="b">
        <f t="shared" si="23"/>
        <v>0</v>
      </c>
    </row>
    <row r="506" spans="1:96" x14ac:dyDescent="0.35">
      <c r="A506" s="1">
        <v>43396.828217592592</v>
      </c>
      <c r="B506">
        <v>1611</v>
      </c>
      <c r="C506" t="s">
        <v>2617</v>
      </c>
      <c r="D506" t="s">
        <v>82</v>
      </c>
      <c r="E506">
        <v>79612</v>
      </c>
      <c r="F506" t="s">
        <v>1661</v>
      </c>
      <c r="G506" t="s">
        <v>1662</v>
      </c>
      <c r="H506" t="s">
        <v>362</v>
      </c>
      <c r="I506" s="1">
        <v>43423.002314814818</v>
      </c>
      <c r="J506">
        <v>2017</v>
      </c>
      <c r="K506">
        <v>5</v>
      </c>
      <c r="L506">
        <v>50</v>
      </c>
      <c r="M506">
        <v>10</v>
      </c>
      <c r="N506" t="b">
        <v>0</v>
      </c>
      <c r="R506" t="s">
        <v>86</v>
      </c>
      <c r="T506" t="s">
        <v>2618</v>
      </c>
      <c r="U506" t="s">
        <v>2619</v>
      </c>
      <c r="V506" t="s">
        <v>2444</v>
      </c>
      <c r="W506" t="s">
        <v>90</v>
      </c>
      <c r="Y506" t="s">
        <v>91</v>
      </c>
      <c r="Z506" t="s">
        <v>2620</v>
      </c>
      <c r="AA506" t="s">
        <v>2362</v>
      </c>
      <c r="AB506" t="s">
        <v>2362</v>
      </c>
      <c r="AC506" t="s">
        <v>491</v>
      </c>
      <c r="AD506" t="s">
        <v>2363</v>
      </c>
      <c r="AF506" t="s">
        <v>2621</v>
      </c>
      <c r="AI506" t="s">
        <v>96</v>
      </c>
      <c r="AK506" t="s">
        <v>97</v>
      </c>
      <c r="AM506" t="s">
        <v>98</v>
      </c>
      <c r="AO506" t="s">
        <v>100</v>
      </c>
      <c r="AP506" t="s">
        <v>2622</v>
      </c>
      <c r="AQ506" t="s">
        <v>100</v>
      </c>
      <c r="AR506" t="s">
        <v>1672</v>
      </c>
      <c r="AS506" t="s">
        <v>100</v>
      </c>
      <c r="AT506" t="s">
        <v>1684</v>
      </c>
      <c r="AU506" t="s">
        <v>98</v>
      </c>
      <c r="AW506" t="s">
        <v>98</v>
      </c>
      <c r="AY506" t="s">
        <v>100</v>
      </c>
      <c r="AZ506" t="s">
        <v>2623</v>
      </c>
      <c r="BA506" t="s">
        <v>97</v>
      </c>
      <c r="BC506" t="s">
        <v>98</v>
      </c>
      <c r="BD506">
        <v>0</v>
      </c>
      <c r="BE506" t="s">
        <v>98</v>
      </c>
      <c r="BF506" t="s">
        <v>98</v>
      </c>
      <c r="BH506" t="s">
        <v>98</v>
      </c>
      <c r="BJ506" t="s">
        <v>98</v>
      </c>
      <c r="BL506" t="s">
        <v>98</v>
      </c>
      <c r="BN506" t="s">
        <v>98</v>
      </c>
      <c r="BP506" t="s">
        <v>98</v>
      </c>
      <c r="BR506" t="s">
        <v>98</v>
      </c>
      <c r="BT506" t="s">
        <v>98</v>
      </c>
      <c r="BU506" t="s">
        <v>98</v>
      </c>
      <c r="BV506" t="s">
        <v>98</v>
      </c>
      <c r="BW506" t="s">
        <v>98</v>
      </c>
      <c r="BY506" t="s">
        <v>98</v>
      </c>
      <c r="CA506" t="s">
        <v>100</v>
      </c>
      <c r="CB506" t="s">
        <v>1684</v>
      </c>
      <c r="CC506" t="s">
        <v>97</v>
      </c>
      <c r="CE506" t="s">
        <v>97</v>
      </c>
      <c r="CG506" t="s">
        <v>97</v>
      </c>
      <c r="CI506" t="s">
        <v>98</v>
      </c>
      <c r="CJ506" t="s">
        <v>2872</v>
      </c>
      <c r="CK506" t="s">
        <v>2872</v>
      </c>
      <c r="CL506" t="b">
        <f t="shared" si="21"/>
        <v>1</v>
      </c>
      <c r="CM506" t="s">
        <v>2872</v>
      </c>
      <c r="CN506" t="s">
        <v>2872</v>
      </c>
      <c r="CO506" t="b">
        <f t="shared" si="22"/>
        <v>1</v>
      </c>
      <c r="CP506" t="s">
        <v>2872</v>
      </c>
      <c r="CQ506" t="s">
        <v>2872</v>
      </c>
      <c r="CR506" t="b">
        <f t="shared" si="23"/>
        <v>1</v>
      </c>
    </row>
    <row r="507" spans="1:96" x14ac:dyDescent="0.35">
      <c r="A507" s="1">
        <v>43388.497650462959</v>
      </c>
      <c r="B507">
        <v>517</v>
      </c>
      <c r="C507" t="s">
        <v>2624</v>
      </c>
      <c r="D507" t="s">
        <v>82</v>
      </c>
      <c r="E507">
        <v>78624</v>
      </c>
      <c r="F507" t="s">
        <v>2368</v>
      </c>
      <c r="G507" t="s">
        <v>1288</v>
      </c>
      <c r="H507" t="s">
        <v>1387</v>
      </c>
      <c r="I507" s="1">
        <v>43406.008368055554</v>
      </c>
      <c r="J507">
        <v>984</v>
      </c>
      <c r="K507">
        <v>6</v>
      </c>
      <c r="L507">
        <v>60</v>
      </c>
      <c r="M507">
        <v>10</v>
      </c>
      <c r="N507" t="b">
        <v>0</v>
      </c>
      <c r="R507" t="s">
        <v>86</v>
      </c>
      <c r="T507" t="s">
        <v>2625</v>
      </c>
      <c r="U507" t="s">
        <v>2626</v>
      </c>
      <c r="V507" t="s">
        <v>2360</v>
      </c>
      <c r="W507" t="s">
        <v>90</v>
      </c>
      <c r="Y507" t="s">
        <v>91</v>
      </c>
      <c r="Z507" t="s">
        <v>2627</v>
      </c>
      <c r="AA507" t="s">
        <v>2362</v>
      </c>
      <c r="AB507" t="s">
        <v>2362</v>
      </c>
      <c r="AC507" t="s">
        <v>491</v>
      </c>
      <c r="AD507" t="s">
        <v>2363</v>
      </c>
      <c r="AF507" t="s">
        <v>2628</v>
      </c>
      <c r="AI507" t="s">
        <v>96</v>
      </c>
      <c r="AK507" t="s">
        <v>97</v>
      </c>
      <c r="AM507" t="s">
        <v>98</v>
      </c>
      <c r="AO507" t="s">
        <v>97</v>
      </c>
      <c r="AQ507" t="s">
        <v>100</v>
      </c>
      <c r="AR507" t="s">
        <v>2390</v>
      </c>
      <c r="AS507" t="s">
        <v>100</v>
      </c>
      <c r="AT507" t="s">
        <v>2391</v>
      </c>
      <c r="AU507" t="s">
        <v>98</v>
      </c>
      <c r="AW507" t="s">
        <v>98</v>
      </c>
      <c r="AY507" t="s">
        <v>97</v>
      </c>
      <c r="BA507" t="s">
        <v>100</v>
      </c>
      <c r="BB507" t="s">
        <v>2405</v>
      </c>
      <c r="BC507" t="s">
        <v>98</v>
      </c>
      <c r="BD507">
        <v>0</v>
      </c>
      <c r="BE507" t="s">
        <v>98</v>
      </c>
      <c r="BF507" t="s">
        <v>98</v>
      </c>
      <c r="BH507" t="s">
        <v>98</v>
      </c>
      <c r="BJ507" t="s">
        <v>98</v>
      </c>
      <c r="BL507" t="s">
        <v>98</v>
      </c>
      <c r="BN507" t="s">
        <v>98</v>
      </c>
      <c r="BP507" t="s">
        <v>98</v>
      </c>
      <c r="BR507" t="s">
        <v>98</v>
      </c>
      <c r="BT507" t="s">
        <v>98</v>
      </c>
      <c r="BU507" t="s">
        <v>98</v>
      </c>
      <c r="BV507" t="s">
        <v>98</v>
      </c>
      <c r="BW507" t="s">
        <v>98</v>
      </c>
      <c r="BY507" t="s">
        <v>98</v>
      </c>
      <c r="CA507" t="s">
        <v>100</v>
      </c>
      <c r="CB507" t="s">
        <v>2391</v>
      </c>
      <c r="CC507" t="s">
        <v>97</v>
      </c>
      <c r="CE507" t="s">
        <v>97</v>
      </c>
      <c r="CG507" t="s">
        <v>97</v>
      </c>
      <c r="CI507" t="s">
        <v>98</v>
      </c>
      <c r="CJ507" t="s">
        <v>2873</v>
      </c>
      <c r="CK507" t="s">
        <v>2873</v>
      </c>
      <c r="CL507" t="b">
        <f t="shared" si="21"/>
        <v>1</v>
      </c>
      <c r="CM507" t="s">
        <v>2873</v>
      </c>
      <c r="CN507" t="s">
        <v>2873</v>
      </c>
      <c r="CO507" t="b">
        <f t="shared" si="22"/>
        <v>1</v>
      </c>
      <c r="CP507" t="s">
        <v>2873</v>
      </c>
      <c r="CQ507" t="s">
        <v>2873</v>
      </c>
      <c r="CR507" t="b">
        <f t="shared" si="23"/>
        <v>1</v>
      </c>
    </row>
    <row r="508" spans="1:96" x14ac:dyDescent="0.35">
      <c r="A508" s="1">
        <v>43397.649340277778</v>
      </c>
      <c r="B508">
        <v>1451</v>
      </c>
      <c r="C508" t="s">
        <v>2629</v>
      </c>
      <c r="D508" t="s">
        <v>82</v>
      </c>
      <c r="E508">
        <v>79618</v>
      </c>
      <c r="F508" t="s">
        <v>1661</v>
      </c>
      <c r="G508" t="s">
        <v>1662</v>
      </c>
      <c r="H508" t="s">
        <v>362</v>
      </c>
      <c r="I508" s="1">
        <v>43423.046006944445</v>
      </c>
      <c r="J508">
        <v>1488</v>
      </c>
      <c r="K508">
        <v>5</v>
      </c>
      <c r="L508">
        <v>50</v>
      </c>
      <c r="M508">
        <v>10</v>
      </c>
      <c r="N508" t="b">
        <v>0</v>
      </c>
      <c r="R508" t="s">
        <v>86</v>
      </c>
      <c r="T508" t="s">
        <v>2630</v>
      </c>
      <c r="U508" t="s">
        <v>2631</v>
      </c>
      <c r="V508" t="s">
        <v>2381</v>
      </c>
      <c r="W508" t="s">
        <v>90</v>
      </c>
      <c r="Y508" t="s">
        <v>91</v>
      </c>
      <c r="Z508" t="s">
        <v>2632</v>
      </c>
      <c r="AA508" t="s">
        <v>2362</v>
      </c>
      <c r="AB508" t="s">
        <v>2362</v>
      </c>
      <c r="AC508" t="s">
        <v>491</v>
      </c>
      <c r="AD508" t="s">
        <v>2363</v>
      </c>
      <c r="AF508" t="s">
        <v>2633</v>
      </c>
      <c r="AI508" t="s">
        <v>96</v>
      </c>
      <c r="AK508" t="s">
        <v>97</v>
      </c>
      <c r="AM508" t="s">
        <v>98</v>
      </c>
      <c r="AO508" t="s">
        <v>100</v>
      </c>
      <c r="AP508" t="s">
        <v>2634</v>
      </c>
      <c r="AQ508" t="s">
        <v>100</v>
      </c>
      <c r="AR508" t="s">
        <v>1672</v>
      </c>
      <c r="AS508" t="s">
        <v>100</v>
      </c>
      <c r="AT508" t="s">
        <v>1684</v>
      </c>
      <c r="AU508" t="s">
        <v>98</v>
      </c>
      <c r="AW508" t="s">
        <v>98</v>
      </c>
      <c r="AY508" t="s">
        <v>97</v>
      </c>
      <c r="AZ508" t="s">
        <v>2635</v>
      </c>
      <c r="BA508" t="s">
        <v>100</v>
      </c>
      <c r="BB508" t="s">
        <v>263</v>
      </c>
      <c r="BC508" t="s">
        <v>98</v>
      </c>
      <c r="BD508">
        <v>0</v>
      </c>
      <c r="BE508" t="s">
        <v>98</v>
      </c>
      <c r="BF508" t="s">
        <v>98</v>
      </c>
      <c r="BH508" t="s">
        <v>98</v>
      </c>
      <c r="BJ508" t="s">
        <v>98</v>
      </c>
      <c r="BL508" t="s">
        <v>98</v>
      </c>
      <c r="BN508" t="s">
        <v>98</v>
      </c>
      <c r="BP508" t="s">
        <v>98</v>
      </c>
      <c r="BR508" t="s">
        <v>98</v>
      </c>
      <c r="BT508" t="s">
        <v>98</v>
      </c>
      <c r="BU508" t="s">
        <v>98</v>
      </c>
      <c r="BV508" t="s">
        <v>98</v>
      </c>
      <c r="BW508" t="s">
        <v>98</v>
      </c>
      <c r="BY508" t="s">
        <v>98</v>
      </c>
      <c r="CA508" t="s">
        <v>100</v>
      </c>
      <c r="CB508" t="s">
        <v>1684</v>
      </c>
      <c r="CC508" t="s">
        <v>97</v>
      </c>
      <c r="CE508" t="s">
        <v>97</v>
      </c>
      <c r="CG508" t="s">
        <v>97</v>
      </c>
      <c r="CI508" t="s">
        <v>98</v>
      </c>
      <c r="CJ508" t="s">
        <v>2874</v>
      </c>
      <c r="CK508" t="s">
        <v>2874</v>
      </c>
      <c r="CL508" t="b">
        <f t="shared" si="21"/>
        <v>1</v>
      </c>
      <c r="CM508" t="s">
        <v>2874</v>
      </c>
      <c r="CN508" t="s">
        <v>2874</v>
      </c>
      <c r="CO508" t="b">
        <f t="shared" si="22"/>
        <v>1</v>
      </c>
      <c r="CP508" t="s">
        <v>2874</v>
      </c>
      <c r="CQ508" t="s">
        <v>2874</v>
      </c>
      <c r="CR508" t="b">
        <f t="shared" si="23"/>
        <v>1</v>
      </c>
    </row>
    <row r="509" spans="1:96" x14ac:dyDescent="0.35">
      <c r="A509" s="1">
        <v>43389.463587962964</v>
      </c>
      <c r="B509">
        <v>2314</v>
      </c>
      <c r="C509" t="s">
        <v>2636</v>
      </c>
      <c r="D509" t="s">
        <v>82</v>
      </c>
      <c r="E509">
        <v>78769</v>
      </c>
      <c r="F509" t="s">
        <v>2368</v>
      </c>
      <c r="G509" t="s">
        <v>1288</v>
      </c>
      <c r="H509" t="s">
        <v>1387</v>
      </c>
      <c r="I509" s="1">
        <v>43408.995162037034</v>
      </c>
      <c r="J509">
        <v>3081</v>
      </c>
      <c r="K509">
        <v>9</v>
      </c>
      <c r="L509">
        <v>90</v>
      </c>
      <c r="M509">
        <v>10</v>
      </c>
      <c r="N509" t="b">
        <v>0</v>
      </c>
      <c r="R509" t="s">
        <v>86</v>
      </c>
      <c r="T509" t="s">
        <v>2637</v>
      </c>
      <c r="U509" t="s">
        <v>2638</v>
      </c>
      <c r="V509" t="s">
        <v>2444</v>
      </c>
      <c r="W509" t="s">
        <v>90</v>
      </c>
      <c r="Y509" t="s">
        <v>91</v>
      </c>
      <c r="Z509" t="s">
        <v>2639</v>
      </c>
      <c r="AA509" t="s">
        <v>2362</v>
      </c>
      <c r="AB509" t="s">
        <v>2362</v>
      </c>
      <c r="AC509" t="s">
        <v>491</v>
      </c>
      <c r="AD509" t="s">
        <v>2363</v>
      </c>
      <c r="AF509" t="s">
        <v>2640</v>
      </c>
      <c r="AI509" t="s">
        <v>96</v>
      </c>
      <c r="AK509" t="s">
        <v>97</v>
      </c>
      <c r="AM509" t="s">
        <v>98</v>
      </c>
      <c r="AO509" t="s">
        <v>97</v>
      </c>
      <c r="AQ509" t="s">
        <v>97</v>
      </c>
      <c r="AS509" t="s">
        <v>97</v>
      </c>
      <c r="AU509" t="s">
        <v>98</v>
      </c>
      <c r="AW509" t="s">
        <v>98</v>
      </c>
      <c r="AY509" t="s">
        <v>100</v>
      </c>
      <c r="AZ509" t="s">
        <v>2641</v>
      </c>
      <c r="BA509" t="s">
        <v>97</v>
      </c>
      <c r="BC509" t="s">
        <v>98</v>
      </c>
      <c r="BD509">
        <v>0</v>
      </c>
      <c r="BE509" t="s">
        <v>98</v>
      </c>
      <c r="BF509" t="s">
        <v>98</v>
      </c>
      <c r="BH509" t="s">
        <v>98</v>
      </c>
      <c r="BJ509" t="s">
        <v>98</v>
      </c>
      <c r="BL509" t="s">
        <v>98</v>
      </c>
      <c r="BN509" t="s">
        <v>98</v>
      </c>
      <c r="BP509" t="s">
        <v>98</v>
      </c>
      <c r="BR509" t="s">
        <v>98</v>
      </c>
      <c r="BT509" t="s">
        <v>98</v>
      </c>
      <c r="BU509" t="s">
        <v>98</v>
      </c>
      <c r="BV509" t="s">
        <v>98</v>
      </c>
      <c r="BW509" t="s">
        <v>98</v>
      </c>
      <c r="BY509" t="s">
        <v>98</v>
      </c>
      <c r="CA509" t="s">
        <v>97</v>
      </c>
      <c r="CC509" t="s">
        <v>97</v>
      </c>
      <c r="CE509" t="s">
        <v>97</v>
      </c>
      <c r="CG509" t="s">
        <v>97</v>
      </c>
      <c r="CI509" t="s">
        <v>98</v>
      </c>
      <c r="CJ509" t="s">
        <v>2875</v>
      </c>
      <c r="CK509" t="s">
        <v>2874</v>
      </c>
      <c r="CL509" t="b">
        <f t="shared" si="21"/>
        <v>0</v>
      </c>
      <c r="CM509" t="s">
        <v>2875</v>
      </c>
      <c r="CN509" t="s">
        <v>2875</v>
      </c>
      <c r="CO509" t="b">
        <f t="shared" si="22"/>
        <v>1</v>
      </c>
      <c r="CP509" t="s">
        <v>2875</v>
      </c>
      <c r="CQ509" t="s">
        <v>2875</v>
      </c>
      <c r="CR509" t="b">
        <f t="shared" si="23"/>
        <v>1</v>
      </c>
    </row>
    <row r="510" spans="1:96" x14ac:dyDescent="0.35">
      <c r="A510" s="1">
        <v>43396.61482638889</v>
      </c>
      <c r="B510">
        <v>1059</v>
      </c>
      <c r="C510" t="s">
        <v>2642</v>
      </c>
      <c r="D510" t="s">
        <v>82</v>
      </c>
      <c r="E510">
        <v>79608</v>
      </c>
      <c r="F510" t="s">
        <v>2368</v>
      </c>
      <c r="G510" t="s">
        <v>1288</v>
      </c>
      <c r="H510" t="s">
        <v>1387</v>
      </c>
      <c r="I510" s="1">
        <v>43422.993043981478</v>
      </c>
      <c r="J510">
        <v>2599</v>
      </c>
      <c r="K510">
        <v>9</v>
      </c>
      <c r="L510">
        <v>90</v>
      </c>
      <c r="M510">
        <v>10</v>
      </c>
      <c r="N510" t="b">
        <v>0</v>
      </c>
      <c r="R510" t="s">
        <v>86</v>
      </c>
      <c r="T510" t="s">
        <v>2643</v>
      </c>
      <c r="U510" t="s">
        <v>2644</v>
      </c>
      <c r="V510" t="s">
        <v>2409</v>
      </c>
      <c r="W510" t="s">
        <v>90</v>
      </c>
      <c r="Y510" t="s">
        <v>91</v>
      </c>
      <c r="Z510" t="s">
        <v>2645</v>
      </c>
      <c r="AA510" t="s">
        <v>2362</v>
      </c>
      <c r="AB510" t="s">
        <v>2362</v>
      </c>
      <c r="AC510" t="s">
        <v>1689</v>
      </c>
      <c r="AD510" t="s">
        <v>2363</v>
      </c>
      <c r="AF510" t="s">
        <v>2467</v>
      </c>
      <c r="AG510" t="s">
        <v>125</v>
      </c>
      <c r="AI510" t="s">
        <v>96</v>
      </c>
      <c r="AK510" t="s">
        <v>97</v>
      </c>
      <c r="AM510" t="s">
        <v>98</v>
      </c>
      <c r="AO510" t="s">
        <v>97</v>
      </c>
      <c r="AQ510" t="s">
        <v>97</v>
      </c>
      <c r="AS510" t="s">
        <v>97</v>
      </c>
      <c r="AT510" t="s">
        <v>2646</v>
      </c>
      <c r="AU510" t="s">
        <v>98</v>
      </c>
      <c r="AW510" t="s">
        <v>98</v>
      </c>
      <c r="AY510" t="s">
        <v>100</v>
      </c>
      <c r="AZ510" t="s">
        <v>2647</v>
      </c>
      <c r="BA510" t="s">
        <v>97</v>
      </c>
      <c r="BC510" t="s">
        <v>98</v>
      </c>
      <c r="BD510">
        <v>0</v>
      </c>
      <c r="BE510" t="s">
        <v>98</v>
      </c>
      <c r="BF510" t="s">
        <v>98</v>
      </c>
      <c r="BH510" t="s">
        <v>98</v>
      </c>
      <c r="BJ510" t="s">
        <v>98</v>
      </c>
      <c r="BL510" t="s">
        <v>98</v>
      </c>
      <c r="BN510" t="s">
        <v>98</v>
      </c>
      <c r="BP510" t="s">
        <v>98</v>
      </c>
      <c r="BR510" t="s">
        <v>98</v>
      </c>
      <c r="BT510" t="s">
        <v>98</v>
      </c>
      <c r="BU510" t="s">
        <v>98</v>
      </c>
      <c r="BV510" t="s">
        <v>98</v>
      </c>
      <c r="BW510" t="s">
        <v>98</v>
      </c>
      <c r="BY510" t="s">
        <v>98</v>
      </c>
      <c r="CA510" t="s">
        <v>97</v>
      </c>
      <c r="CC510" t="s">
        <v>97</v>
      </c>
      <c r="CE510" t="s">
        <v>97</v>
      </c>
      <c r="CG510" t="s">
        <v>97</v>
      </c>
      <c r="CI510" t="s">
        <v>98</v>
      </c>
      <c r="CJ510" t="s">
        <v>2875</v>
      </c>
      <c r="CK510" t="s">
        <v>2875</v>
      </c>
      <c r="CL510" t="b">
        <f t="shared" si="21"/>
        <v>1</v>
      </c>
      <c r="CM510" t="s">
        <v>2875</v>
      </c>
      <c r="CN510" t="s">
        <v>2876</v>
      </c>
      <c r="CO510" t="b">
        <f t="shared" si="22"/>
        <v>0</v>
      </c>
      <c r="CP510" t="s">
        <v>2905</v>
      </c>
      <c r="CQ510" t="s">
        <v>2875</v>
      </c>
      <c r="CR510" t="b">
        <f t="shared" si="23"/>
        <v>0</v>
      </c>
    </row>
    <row r="511" spans="1:96" x14ac:dyDescent="0.35">
      <c r="A511" s="1">
        <v>43388.366516203707</v>
      </c>
      <c r="B511">
        <v>955</v>
      </c>
      <c r="C511" t="s">
        <v>2648</v>
      </c>
      <c r="D511" t="s">
        <v>82</v>
      </c>
      <c r="E511">
        <v>78597</v>
      </c>
      <c r="F511" t="s">
        <v>2368</v>
      </c>
      <c r="G511" t="s">
        <v>1288</v>
      </c>
      <c r="H511" t="s">
        <v>1387</v>
      </c>
      <c r="I511" s="1">
        <v>43405.912534722222</v>
      </c>
      <c r="J511">
        <v>1692</v>
      </c>
      <c r="K511">
        <v>5</v>
      </c>
      <c r="L511">
        <v>50</v>
      </c>
      <c r="M511">
        <v>10</v>
      </c>
      <c r="N511" t="b">
        <v>0</v>
      </c>
      <c r="R511" t="s">
        <v>86</v>
      </c>
      <c r="T511" t="s">
        <v>2649</v>
      </c>
      <c r="U511" t="s">
        <v>2650</v>
      </c>
      <c r="V511" t="s">
        <v>2651</v>
      </c>
      <c r="W511" t="s">
        <v>90</v>
      </c>
      <c r="Y511" t="s">
        <v>91</v>
      </c>
      <c r="Z511" t="s">
        <v>2652</v>
      </c>
      <c r="AA511" t="s">
        <v>2362</v>
      </c>
      <c r="AB511" t="s">
        <v>2362</v>
      </c>
      <c r="AC511" t="s">
        <v>2509</v>
      </c>
      <c r="AD511" t="s">
        <v>2363</v>
      </c>
      <c r="AI511" t="s">
        <v>96</v>
      </c>
      <c r="AK511" t="s">
        <v>97</v>
      </c>
      <c r="AM511" t="s">
        <v>98</v>
      </c>
      <c r="AO511" t="s">
        <v>97</v>
      </c>
      <c r="AQ511" t="s">
        <v>100</v>
      </c>
      <c r="AR511" t="s">
        <v>2390</v>
      </c>
      <c r="AS511" t="s">
        <v>100</v>
      </c>
      <c r="AT511" t="s">
        <v>2391</v>
      </c>
      <c r="AU511" t="s">
        <v>98</v>
      </c>
      <c r="AW511" t="s">
        <v>98</v>
      </c>
      <c r="AY511" t="s">
        <v>97</v>
      </c>
      <c r="BA511" t="s">
        <v>100</v>
      </c>
      <c r="BB511" t="s">
        <v>2405</v>
      </c>
      <c r="BC511" t="s">
        <v>98</v>
      </c>
      <c r="BD511">
        <v>0</v>
      </c>
      <c r="BE511" t="s">
        <v>98</v>
      </c>
      <c r="BF511" t="s">
        <v>98</v>
      </c>
      <c r="BH511" t="s">
        <v>98</v>
      </c>
      <c r="BJ511" t="s">
        <v>98</v>
      </c>
      <c r="BL511" t="s">
        <v>98</v>
      </c>
      <c r="BN511" t="s">
        <v>98</v>
      </c>
      <c r="BP511" t="s">
        <v>98</v>
      </c>
      <c r="BR511" t="s">
        <v>98</v>
      </c>
      <c r="BT511" t="s">
        <v>98</v>
      </c>
      <c r="BU511" t="s">
        <v>98</v>
      </c>
      <c r="BV511" t="s">
        <v>98</v>
      </c>
      <c r="BW511" t="s">
        <v>98</v>
      </c>
      <c r="BY511" t="s">
        <v>98</v>
      </c>
      <c r="CA511" t="s">
        <v>100</v>
      </c>
      <c r="CB511" t="s">
        <v>2391</v>
      </c>
      <c r="CC511" t="s">
        <v>97</v>
      </c>
      <c r="CE511" t="s">
        <v>100</v>
      </c>
      <c r="CF511" t="s">
        <v>2653</v>
      </c>
      <c r="CG511" t="s">
        <v>97</v>
      </c>
      <c r="CI511" t="s">
        <v>98</v>
      </c>
      <c r="CJ511" t="s">
        <v>98</v>
      </c>
      <c r="CK511" t="s">
        <v>98</v>
      </c>
      <c r="CL511" t="b">
        <f t="shared" si="21"/>
        <v>1</v>
      </c>
      <c r="CM511" t="s">
        <v>98</v>
      </c>
      <c r="CN511" t="s">
        <v>98</v>
      </c>
      <c r="CO511" t="b">
        <f t="shared" si="22"/>
        <v>1</v>
      </c>
      <c r="CP511" t="s">
        <v>98</v>
      </c>
      <c r="CQ511" t="s">
        <v>98</v>
      </c>
      <c r="CR511" t="b">
        <f t="shared" si="23"/>
        <v>1</v>
      </c>
    </row>
    <row r="512" spans="1:96" x14ac:dyDescent="0.35">
      <c r="A512" s="1">
        <v>43388.458715277775</v>
      </c>
      <c r="B512">
        <v>481</v>
      </c>
      <c r="C512" t="s">
        <v>2654</v>
      </c>
      <c r="D512" t="s">
        <v>82</v>
      </c>
      <c r="E512">
        <v>78609</v>
      </c>
      <c r="F512" t="s">
        <v>2368</v>
      </c>
      <c r="G512" t="s">
        <v>1288</v>
      </c>
      <c r="H512" t="s">
        <v>1387</v>
      </c>
      <c r="I512" s="1">
        <v>43405.966319444444</v>
      </c>
      <c r="J512">
        <v>935</v>
      </c>
      <c r="K512">
        <v>6.5</v>
      </c>
      <c r="L512">
        <v>65</v>
      </c>
      <c r="M512">
        <v>10</v>
      </c>
      <c r="N512" t="b">
        <v>0</v>
      </c>
      <c r="R512" t="s">
        <v>86</v>
      </c>
      <c r="T512" t="s">
        <v>279</v>
      </c>
      <c r="U512" t="s">
        <v>2655</v>
      </c>
      <c r="V512" t="s">
        <v>2651</v>
      </c>
      <c r="W512" t="s">
        <v>90</v>
      </c>
      <c r="Y512" t="s">
        <v>91</v>
      </c>
      <c r="Z512" t="s">
        <v>2656</v>
      </c>
      <c r="AA512" t="s">
        <v>2362</v>
      </c>
      <c r="AB512" t="s">
        <v>2362</v>
      </c>
      <c r="AC512" t="s">
        <v>2509</v>
      </c>
      <c r="AD512" t="s">
        <v>2363</v>
      </c>
      <c r="AI512" t="s">
        <v>96</v>
      </c>
      <c r="AK512" t="s">
        <v>97</v>
      </c>
      <c r="AM512" t="s">
        <v>98</v>
      </c>
      <c r="AO512" t="s">
        <v>97</v>
      </c>
      <c r="AQ512" t="s">
        <v>100</v>
      </c>
      <c r="AR512" t="s">
        <v>2390</v>
      </c>
      <c r="AS512" t="s">
        <v>100</v>
      </c>
      <c r="AT512" t="s">
        <v>2391</v>
      </c>
      <c r="AU512" t="s">
        <v>98</v>
      </c>
      <c r="AW512" t="s">
        <v>98</v>
      </c>
      <c r="AY512" t="s">
        <v>97</v>
      </c>
      <c r="BA512" t="s">
        <v>104</v>
      </c>
      <c r="BB512" t="s">
        <v>2374</v>
      </c>
      <c r="BC512" t="s">
        <v>98</v>
      </c>
      <c r="BD512">
        <v>0</v>
      </c>
      <c r="BE512" t="s">
        <v>98</v>
      </c>
      <c r="BF512" t="s">
        <v>98</v>
      </c>
      <c r="BH512" t="s">
        <v>98</v>
      </c>
      <c r="BJ512" t="s">
        <v>98</v>
      </c>
      <c r="BL512" t="s">
        <v>98</v>
      </c>
      <c r="BN512" t="s">
        <v>98</v>
      </c>
      <c r="BP512" t="s">
        <v>98</v>
      </c>
      <c r="BR512" t="s">
        <v>98</v>
      </c>
      <c r="BT512" t="s">
        <v>98</v>
      </c>
      <c r="BU512" t="s">
        <v>98</v>
      </c>
      <c r="BV512" t="s">
        <v>98</v>
      </c>
      <c r="BW512" t="s">
        <v>98</v>
      </c>
      <c r="BY512" t="s">
        <v>98</v>
      </c>
      <c r="CA512" t="s">
        <v>100</v>
      </c>
      <c r="CB512" t="s">
        <v>2391</v>
      </c>
      <c r="CC512" t="s">
        <v>97</v>
      </c>
      <c r="CE512" t="s">
        <v>97</v>
      </c>
      <c r="CG512" t="s">
        <v>97</v>
      </c>
      <c r="CI512" t="s">
        <v>98</v>
      </c>
      <c r="CJ512" t="s">
        <v>2876</v>
      </c>
      <c r="CK512" t="s">
        <v>2876</v>
      </c>
      <c r="CL512" t="b">
        <f t="shared" si="21"/>
        <v>1</v>
      </c>
      <c r="CM512" t="s">
        <v>2876</v>
      </c>
      <c r="CN512" t="s">
        <v>2872</v>
      </c>
      <c r="CO512" t="b">
        <f t="shared" si="22"/>
        <v>0</v>
      </c>
      <c r="CP512" t="s">
        <v>2872</v>
      </c>
      <c r="CQ512" t="s">
        <v>2905</v>
      </c>
      <c r="CR512" t="b">
        <f t="shared" si="23"/>
        <v>0</v>
      </c>
    </row>
    <row r="513" spans="1:96" x14ac:dyDescent="0.35">
      <c r="A513" s="1">
        <v>43389.363680555558</v>
      </c>
      <c r="B513">
        <v>827</v>
      </c>
      <c r="C513" t="s">
        <v>2657</v>
      </c>
      <c r="D513" t="s">
        <v>82</v>
      </c>
      <c r="E513">
        <v>78747</v>
      </c>
      <c r="F513" t="s">
        <v>2368</v>
      </c>
      <c r="G513" t="s">
        <v>1288</v>
      </c>
      <c r="H513" t="s">
        <v>1387</v>
      </c>
      <c r="I513" s="1">
        <v>43408.947210648148</v>
      </c>
      <c r="J513">
        <v>1485</v>
      </c>
      <c r="K513">
        <v>7.5</v>
      </c>
      <c r="L513">
        <v>75</v>
      </c>
      <c r="M513">
        <v>10</v>
      </c>
      <c r="N513" t="b">
        <v>0</v>
      </c>
      <c r="R513" t="s">
        <v>86</v>
      </c>
      <c r="T513" t="s">
        <v>2658</v>
      </c>
      <c r="U513" t="s">
        <v>2659</v>
      </c>
      <c r="V513" t="s">
        <v>2521</v>
      </c>
      <c r="W513" t="s">
        <v>90</v>
      </c>
      <c r="Y513" t="s">
        <v>91</v>
      </c>
      <c r="Z513" t="s">
        <v>2660</v>
      </c>
      <c r="AA513" t="s">
        <v>2362</v>
      </c>
      <c r="AB513" t="s">
        <v>2362</v>
      </c>
      <c r="AC513" t="s">
        <v>491</v>
      </c>
      <c r="AD513" t="s">
        <v>2363</v>
      </c>
      <c r="AF513" t="s">
        <v>2661</v>
      </c>
      <c r="AI513" t="s">
        <v>96</v>
      </c>
      <c r="AK513" t="s">
        <v>97</v>
      </c>
      <c r="AM513" t="s">
        <v>98</v>
      </c>
      <c r="AO513" t="s">
        <v>100</v>
      </c>
      <c r="AP513" t="s">
        <v>2662</v>
      </c>
      <c r="AQ513" t="s">
        <v>104</v>
      </c>
      <c r="AR513" t="s">
        <v>2663</v>
      </c>
      <c r="AS513" t="s">
        <v>97</v>
      </c>
      <c r="AT513" t="s">
        <v>2664</v>
      </c>
      <c r="AU513" t="s">
        <v>98</v>
      </c>
      <c r="AW513" t="s">
        <v>98</v>
      </c>
      <c r="AY513" t="s">
        <v>100</v>
      </c>
      <c r="AZ513" t="s">
        <v>2665</v>
      </c>
      <c r="BA513" t="s">
        <v>97</v>
      </c>
      <c r="BC513" t="s">
        <v>98</v>
      </c>
      <c r="BD513">
        <v>0</v>
      </c>
      <c r="BE513" t="s">
        <v>98</v>
      </c>
      <c r="BF513" t="s">
        <v>98</v>
      </c>
      <c r="BH513" t="s">
        <v>98</v>
      </c>
      <c r="BJ513" t="s">
        <v>98</v>
      </c>
      <c r="BL513" t="s">
        <v>98</v>
      </c>
      <c r="BN513" t="s">
        <v>98</v>
      </c>
      <c r="BP513" t="s">
        <v>98</v>
      </c>
      <c r="BR513" t="s">
        <v>98</v>
      </c>
      <c r="BT513" t="s">
        <v>98</v>
      </c>
      <c r="BU513" t="s">
        <v>98</v>
      </c>
      <c r="BV513" t="s">
        <v>98</v>
      </c>
      <c r="BW513" t="s">
        <v>98</v>
      </c>
      <c r="BY513" t="s">
        <v>98</v>
      </c>
      <c r="CA513" t="s">
        <v>97</v>
      </c>
      <c r="CC513" t="s">
        <v>97</v>
      </c>
      <c r="CE513" t="s">
        <v>97</v>
      </c>
      <c r="CG513" t="s">
        <v>97</v>
      </c>
      <c r="CI513" t="s">
        <v>98</v>
      </c>
      <c r="CJ513" t="s">
        <v>2872</v>
      </c>
      <c r="CK513" t="s">
        <v>2872</v>
      </c>
      <c r="CL513" t="b">
        <f t="shared" si="21"/>
        <v>1</v>
      </c>
      <c r="CM513" t="s">
        <v>2872</v>
      </c>
      <c r="CN513" t="s">
        <v>2872</v>
      </c>
      <c r="CO513" t="b">
        <f t="shared" si="22"/>
        <v>1</v>
      </c>
      <c r="CP513" t="s">
        <v>2873</v>
      </c>
      <c r="CQ513" t="s">
        <v>2872</v>
      </c>
      <c r="CR513" t="b">
        <f t="shared" si="23"/>
        <v>0</v>
      </c>
    </row>
    <row r="514" spans="1:96" x14ac:dyDescent="0.35">
      <c r="A514" s="1">
        <v>43389.395937499998</v>
      </c>
      <c r="B514">
        <v>523</v>
      </c>
      <c r="C514" t="s">
        <v>2666</v>
      </c>
      <c r="D514" t="s">
        <v>82</v>
      </c>
      <c r="E514">
        <v>78752</v>
      </c>
      <c r="F514" t="s">
        <v>2368</v>
      </c>
      <c r="G514" t="s">
        <v>1288</v>
      </c>
      <c r="H514" t="s">
        <v>1387</v>
      </c>
      <c r="I514" s="1">
        <v>43408.948344907411</v>
      </c>
      <c r="J514">
        <v>1020</v>
      </c>
      <c r="K514">
        <v>8</v>
      </c>
      <c r="L514">
        <v>80</v>
      </c>
      <c r="M514">
        <v>10</v>
      </c>
      <c r="N514" t="b">
        <v>0</v>
      </c>
      <c r="R514" t="s">
        <v>86</v>
      </c>
      <c r="T514" t="s">
        <v>2667</v>
      </c>
      <c r="U514" t="s">
        <v>2668</v>
      </c>
      <c r="V514" t="s">
        <v>2521</v>
      </c>
      <c r="W514" t="s">
        <v>90</v>
      </c>
      <c r="Y514" t="s">
        <v>91</v>
      </c>
      <c r="Z514" t="s">
        <v>2669</v>
      </c>
      <c r="AA514" t="s">
        <v>2362</v>
      </c>
      <c r="AB514" t="s">
        <v>2362</v>
      </c>
      <c r="AC514" t="s">
        <v>491</v>
      </c>
      <c r="AD514" t="s">
        <v>2363</v>
      </c>
      <c r="AF514" t="s">
        <v>2670</v>
      </c>
      <c r="AI514" t="s">
        <v>96</v>
      </c>
      <c r="AK514" t="s">
        <v>97</v>
      </c>
      <c r="AM514" t="s">
        <v>98</v>
      </c>
      <c r="AO514" t="s">
        <v>97</v>
      </c>
      <c r="AQ514" t="s">
        <v>100</v>
      </c>
      <c r="AR514" t="s">
        <v>2390</v>
      </c>
      <c r="AS514" t="s">
        <v>97</v>
      </c>
      <c r="AT514" t="s">
        <v>2671</v>
      </c>
      <c r="AU514" t="s">
        <v>98</v>
      </c>
      <c r="AW514" t="s">
        <v>98</v>
      </c>
      <c r="AY514" t="s">
        <v>97</v>
      </c>
      <c r="BA514" t="s">
        <v>100</v>
      </c>
      <c r="BB514" t="s">
        <v>2392</v>
      </c>
      <c r="BC514" t="s">
        <v>98</v>
      </c>
      <c r="BD514">
        <v>0</v>
      </c>
      <c r="BE514" t="s">
        <v>98</v>
      </c>
      <c r="BF514" t="s">
        <v>98</v>
      </c>
      <c r="BH514" t="s">
        <v>98</v>
      </c>
      <c r="BJ514" t="s">
        <v>98</v>
      </c>
      <c r="BL514" t="s">
        <v>98</v>
      </c>
      <c r="BN514" t="s">
        <v>98</v>
      </c>
      <c r="BP514" t="s">
        <v>98</v>
      </c>
      <c r="BR514" t="s">
        <v>98</v>
      </c>
      <c r="BT514" t="s">
        <v>98</v>
      </c>
      <c r="BU514" t="s">
        <v>98</v>
      </c>
      <c r="BV514" t="s">
        <v>98</v>
      </c>
      <c r="BW514" t="s">
        <v>98</v>
      </c>
      <c r="BY514" t="s">
        <v>98</v>
      </c>
      <c r="CA514" t="s">
        <v>97</v>
      </c>
      <c r="CC514" t="s">
        <v>97</v>
      </c>
      <c r="CE514" t="s">
        <v>97</v>
      </c>
      <c r="CG514" t="s">
        <v>97</v>
      </c>
      <c r="CI514" t="s">
        <v>98</v>
      </c>
      <c r="CJ514" t="s">
        <v>2873</v>
      </c>
      <c r="CK514" t="s">
        <v>2873</v>
      </c>
      <c r="CL514" t="b">
        <f t="shared" si="21"/>
        <v>1</v>
      </c>
      <c r="CM514" t="s">
        <v>2873</v>
      </c>
      <c r="CN514" t="s">
        <v>2873</v>
      </c>
      <c r="CO514" t="b">
        <f t="shared" si="22"/>
        <v>1</v>
      </c>
      <c r="CP514" t="s">
        <v>2874</v>
      </c>
      <c r="CQ514" t="s">
        <v>2873</v>
      </c>
      <c r="CR514" t="b">
        <f t="shared" si="23"/>
        <v>0</v>
      </c>
    </row>
    <row r="515" spans="1:96" x14ac:dyDescent="0.35">
      <c r="A515" s="1">
        <v>43388.45888888889</v>
      </c>
      <c r="B515">
        <v>554</v>
      </c>
      <c r="C515" t="s">
        <v>2672</v>
      </c>
      <c r="D515" t="s">
        <v>82</v>
      </c>
      <c r="E515">
        <v>78603</v>
      </c>
      <c r="F515" t="s">
        <v>2368</v>
      </c>
      <c r="G515" t="s">
        <v>1288</v>
      </c>
      <c r="H515" t="s">
        <v>1387</v>
      </c>
      <c r="I515" s="1">
        <v>43405.948148148149</v>
      </c>
      <c r="J515">
        <v>3158</v>
      </c>
      <c r="K515">
        <v>8</v>
      </c>
      <c r="L515">
        <v>80</v>
      </c>
      <c r="M515">
        <v>10</v>
      </c>
      <c r="N515" t="b">
        <v>0</v>
      </c>
      <c r="R515" t="s">
        <v>86</v>
      </c>
      <c r="T515" t="s">
        <v>2673</v>
      </c>
      <c r="U515" t="s">
        <v>2674</v>
      </c>
      <c r="V515" t="s">
        <v>2521</v>
      </c>
      <c r="W515" t="s">
        <v>90</v>
      </c>
      <c r="Y515" t="s">
        <v>91</v>
      </c>
      <c r="Z515" t="s">
        <v>2675</v>
      </c>
      <c r="AA515" t="s">
        <v>2362</v>
      </c>
      <c r="AB515" t="s">
        <v>2362</v>
      </c>
      <c r="AC515" t="s">
        <v>491</v>
      </c>
      <c r="AD515" t="s">
        <v>2363</v>
      </c>
      <c r="AI515" t="s">
        <v>96</v>
      </c>
      <c r="AK515" t="s">
        <v>97</v>
      </c>
      <c r="AM515" t="s">
        <v>98</v>
      </c>
      <c r="AO515" t="s">
        <v>100</v>
      </c>
      <c r="AP515" t="s">
        <v>2676</v>
      </c>
      <c r="AQ515" t="s">
        <v>100</v>
      </c>
      <c r="AR515" t="s">
        <v>2390</v>
      </c>
      <c r="AS515" t="s">
        <v>97</v>
      </c>
      <c r="AT515" t="s">
        <v>2677</v>
      </c>
      <c r="AU515" t="s">
        <v>98</v>
      </c>
      <c r="AW515" t="s">
        <v>98</v>
      </c>
      <c r="AY515" t="s">
        <v>97</v>
      </c>
      <c r="BA515" t="s">
        <v>97</v>
      </c>
      <c r="BC515" t="s">
        <v>98</v>
      </c>
      <c r="BD515">
        <v>0</v>
      </c>
      <c r="BE515" t="s">
        <v>98</v>
      </c>
      <c r="BF515" t="s">
        <v>98</v>
      </c>
      <c r="BH515" t="s">
        <v>98</v>
      </c>
      <c r="BJ515" t="s">
        <v>98</v>
      </c>
      <c r="BL515" t="s">
        <v>98</v>
      </c>
      <c r="BN515" t="s">
        <v>98</v>
      </c>
      <c r="BP515" t="s">
        <v>98</v>
      </c>
      <c r="BR515" t="s">
        <v>98</v>
      </c>
      <c r="BT515" t="s">
        <v>98</v>
      </c>
      <c r="BU515" t="s">
        <v>98</v>
      </c>
      <c r="BV515" t="s">
        <v>98</v>
      </c>
      <c r="BW515" t="s">
        <v>98</v>
      </c>
      <c r="BY515" t="s">
        <v>98</v>
      </c>
      <c r="CA515" t="s">
        <v>97</v>
      </c>
      <c r="CC515" t="s">
        <v>97</v>
      </c>
      <c r="CE515" t="s">
        <v>97</v>
      </c>
      <c r="CG515" t="s">
        <v>97</v>
      </c>
      <c r="CI515" t="s">
        <v>98</v>
      </c>
      <c r="CJ515" t="s">
        <v>2874</v>
      </c>
      <c r="CK515" t="s">
        <v>2874</v>
      </c>
      <c r="CL515" t="b">
        <f t="shared" ref="CL515:CL544" si="24">CK515=CJ515</f>
        <v>1</v>
      </c>
      <c r="CM515" t="s">
        <v>2874</v>
      </c>
      <c r="CN515" t="s">
        <v>2874</v>
      </c>
      <c r="CO515" t="b">
        <f t="shared" ref="CO515:CO544" si="25">CN515=CM515</f>
        <v>1</v>
      </c>
      <c r="CP515" t="s">
        <v>2875</v>
      </c>
      <c r="CQ515" t="s">
        <v>2874</v>
      </c>
      <c r="CR515" t="b">
        <f t="shared" ref="CR515:CR544" si="26">CQ515=CP515</f>
        <v>0</v>
      </c>
    </row>
    <row r="516" spans="1:96" x14ac:dyDescent="0.35">
      <c r="A516" s="1">
        <v>43395.367361111108</v>
      </c>
      <c r="B516">
        <v>1380</v>
      </c>
      <c r="C516" t="s">
        <v>2678</v>
      </c>
      <c r="D516" t="s">
        <v>82</v>
      </c>
      <c r="E516">
        <v>79451</v>
      </c>
      <c r="F516" t="s">
        <v>1661</v>
      </c>
      <c r="G516" t="s">
        <v>1662</v>
      </c>
      <c r="H516" t="s">
        <v>362</v>
      </c>
      <c r="I516" s="1">
        <v>43419.113275462965</v>
      </c>
      <c r="J516">
        <v>1462</v>
      </c>
      <c r="K516">
        <v>5.5</v>
      </c>
      <c r="L516">
        <v>55</v>
      </c>
      <c r="M516">
        <v>10</v>
      </c>
      <c r="N516" t="b">
        <v>0</v>
      </c>
      <c r="O516" t="s">
        <v>142</v>
      </c>
      <c r="P516" t="s">
        <v>143</v>
      </c>
      <c r="Q516" t="s">
        <v>144</v>
      </c>
      <c r="R516" t="s">
        <v>145</v>
      </c>
      <c r="S516" s="1">
        <v>43422.908356481479</v>
      </c>
      <c r="T516" t="s">
        <v>2679</v>
      </c>
      <c r="U516" t="s">
        <v>2680</v>
      </c>
      <c r="V516" t="s">
        <v>2444</v>
      </c>
      <c r="W516" t="s">
        <v>90</v>
      </c>
      <c r="Y516" t="s">
        <v>91</v>
      </c>
      <c r="Z516" t="s">
        <v>2681</v>
      </c>
      <c r="AA516" t="s">
        <v>2362</v>
      </c>
      <c r="AB516" t="s">
        <v>2362</v>
      </c>
      <c r="AC516" t="s">
        <v>491</v>
      </c>
      <c r="AD516" t="s">
        <v>2363</v>
      </c>
      <c r="AF516" t="s">
        <v>2682</v>
      </c>
      <c r="AI516" t="s">
        <v>96</v>
      </c>
      <c r="AK516" t="s">
        <v>97</v>
      </c>
      <c r="AM516" t="s">
        <v>98</v>
      </c>
      <c r="AO516" t="s">
        <v>100</v>
      </c>
      <c r="AP516" t="s">
        <v>2683</v>
      </c>
      <c r="AQ516" t="s">
        <v>100</v>
      </c>
      <c r="AR516" t="s">
        <v>1672</v>
      </c>
      <c r="AS516" t="s">
        <v>100</v>
      </c>
      <c r="AT516" t="s">
        <v>1684</v>
      </c>
      <c r="AU516" t="s">
        <v>98</v>
      </c>
      <c r="AW516" t="s">
        <v>98</v>
      </c>
      <c r="AY516" t="s">
        <v>97</v>
      </c>
      <c r="AZ516" t="s">
        <v>2684</v>
      </c>
      <c r="BA516" t="s">
        <v>104</v>
      </c>
      <c r="BB516" t="s">
        <v>2685</v>
      </c>
      <c r="BC516" t="s">
        <v>98</v>
      </c>
      <c r="BD516">
        <v>0</v>
      </c>
      <c r="BE516" t="s">
        <v>98</v>
      </c>
      <c r="BF516" t="s">
        <v>98</v>
      </c>
      <c r="BH516" t="s">
        <v>98</v>
      </c>
      <c r="BJ516" t="s">
        <v>98</v>
      </c>
      <c r="BL516" t="s">
        <v>98</v>
      </c>
      <c r="BN516" t="s">
        <v>98</v>
      </c>
      <c r="BP516" t="s">
        <v>98</v>
      </c>
      <c r="BR516" t="s">
        <v>98</v>
      </c>
      <c r="BT516" t="s">
        <v>98</v>
      </c>
      <c r="BU516" t="s">
        <v>98</v>
      </c>
      <c r="BV516" t="s">
        <v>98</v>
      </c>
      <c r="BW516" t="s">
        <v>98</v>
      </c>
      <c r="BY516" t="s">
        <v>98</v>
      </c>
      <c r="CA516" t="s">
        <v>100</v>
      </c>
      <c r="CB516" t="s">
        <v>1684</v>
      </c>
      <c r="CC516" t="s">
        <v>97</v>
      </c>
      <c r="CE516" t="s">
        <v>97</v>
      </c>
      <c r="CG516" t="s">
        <v>97</v>
      </c>
      <c r="CI516" t="s">
        <v>98</v>
      </c>
      <c r="CJ516" t="s">
        <v>2875</v>
      </c>
      <c r="CK516" t="s">
        <v>2874</v>
      </c>
      <c r="CL516" t="b">
        <f t="shared" si="24"/>
        <v>0</v>
      </c>
      <c r="CM516" t="s">
        <v>2875</v>
      </c>
      <c r="CN516" t="s">
        <v>2875</v>
      </c>
      <c r="CO516" t="b">
        <f t="shared" si="25"/>
        <v>1</v>
      </c>
      <c r="CP516" t="s">
        <v>2905</v>
      </c>
      <c r="CQ516" t="s">
        <v>2875</v>
      </c>
      <c r="CR516" t="b">
        <f t="shared" si="26"/>
        <v>0</v>
      </c>
    </row>
    <row r="517" spans="1:96" x14ac:dyDescent="0.35">
      <c r="A517" s="1">
        <v>43388.571527777778</v>
      </c>
      <c r="B517">
        <v>2293</v>
      </c>
      <c r="C517" t="s">
        <v>2686</v>
      </c>
      <c r="D517" t="s">
        <v>82</v>
      </c>
      <c r="E517">
        <v>78709</v>
      </c>
      <c r="F517" t="s">
        <v>2368</v>
      </c>
      <c r="G517" t="s">
        <v>1288</v>
      </c>
      <c r="H517" t="s">
        <v>1387</v>
      </c>
      <c r="I517" s="1">
        <v>43408.847048611111</v>
      </c>
      <c r="J517">
        <v>2980</v>
      </c>
      <c r="K517">
        <v>6</v>
      </c>
      <c r="L517">
        <v>60</v>
      </c>
      <c r="M517">
        <v>10</v>
      </c>
      <c r="N517" t="b">
        <v>0</v>
      </c>
      <c r="R517" t="s">
        <v>86</v>
      </c>
      <c r="T517" t="s">
        <v>2687</v>
      </c>
      <c r="U517" t="s">
        <v>2688</v>
      </c>
      <c r="V517" t="s">
        <v>2521</v>
      </c>
      <c r="W517" t="s">
        <v>90</v>
      </c>
      <c r="Y517" t="s">
        <v>91</v>
      </c>
      <c r="Z517" t="s">
        <v>2689</v>
      </c>
      <c r="AA517" t="s">
        <v>2362</v>
      </c>
      <c r="AB517" t="s">
        <v>2362</v>
      </c>
      <c r="AC517" t="s">
        <v>491</v>
      </c>
      <c r="AD517" t="s">
        <v>2363</v>
      </c>
      <c r="AF517" t="s">
        <v>2690</v>
      </c>
      <c r="AI517" t="s">
        <v>96</v>
      </c>
      <c r="AK517" t="s">
        <v>97</v>
      </c>
      <c r="AM517" t="s">
        <v>98</v>
      </c>
      <c r="AO517" t="s">
        <v>100</v>
      </c>
      <c r="AP517" t="s">
        <v>2691</v>
      </c>
      <c r="AQ517" t="s">
        <v>97</v>
      </c>
      <c r="AS517" t="s">
        <v>100</v>
      </c>
      <c r="AT517" t="s">
        <v>2391</v>
      </c>
      <c r="AU517" t="s">
        <v>98</v>
      </c>
      <c r="AW517" t="s">
        <v>98</v>
      </c>
      <c r="AY517" t="s">
        <v>97</v>
      </c>
      <c r="BA517" t="s">
        <v>100</v>
      </c>
      <c r="BB517" t="s">
        <v>2392</v>
      </c>
      <c r="BC517" t="s">
        <v>98</v>
      </c>
      <c r="BD517">
        <v>0</v>
      </c>
      <c r="BE517" t="s">
        <v>98</v>
      </c>
      <c r="BF517" t="s">
        <v>98</v>
      </c>
      <c r="BH517" t="s">
        <v>98</v>
      </c>
      <c r="BJ517" t="s">
        <v>98</v>
      </c>
      <c r="BL517" t="s">
        <v>98</v>
      </c>
      <c r="BN517" t="s">
        <v>98</v>
      </c>
      <c r="BP517" t="s">
        <v>98</v>
      </c>
      <c r="BR517" t="s">
        <v>98</v>
      </c>
      <c r="BT517" t="s">
        <v>98</v>
      </c>
      <c r="BU517" t="s">
        <v>98</v>
      </c>
      <c r="BV517" t="s">
        <v>98</v>
      </c>
      <c r="BW517" t="s">
        <v>98</v>
      </c>
      <c r="BY517" t="s">
        <v>98</v>
      </c>
      <c r="CA517" t="s">
        <v>100</v>
      </c>
      <c r="CB517" t="s">
        <v>2391</v>
      </c>
      <c r="CC517" t="s">
        <v>97</v>
      </c>
      <c r="CE517" t="s">
        <v>97</v>
      </c>
      <c r="CG517" t="s">
        <v>97</v>
      </c>
      <c r="CI517" t="s">
        <v>98</v>
      </c>
      <c r="CJ517" t="s">
        <v>2875</v>
      </c>
      <c r="CK517" t="s">
        <v>2875</v>
      </c>
      <c r="CL517" t="b">
        <f t="shared" si="24"/>
        <v>1</v>
      </c>
      <c r="CM517" t="s">
        <v>2875</v>
      </c>
      <c r="CN517" t="s">
        <v>2876</v>
      </c>
      <c r="CO517" t="b">
        <f t="shared" si="25"/>
        <v>0</v>
      </c>
      <c r="CP517" t="s">
        <v>98</v>
      </c>
      <c r="CQ517" t="s">
        <v>2875</v>
      </c>
      <c r="CR517" t="b">
        <f t="shared" si="26"/>
        <v>0</v>
      </c>
    </row>
    <row r="518" spans="1:96" x14ac:dyDescent="0.35">
      <c r="A518" s="1">
        <v>43396.704074074078</v>
      </c>
      <c r="B518">
        <v>4949</v>
      </c>
      <c r="C518" t="s">
        <v>2692</v>
      </c>
      <c r="D518" t="s">
        <v>82</v>
      </c>
      <c r="E518">
        <v>79615</v>
      </c>
      <c r="F518" t="s">
        <v>2368</v>
      </c>
      <c r="G518" t="s">
        <v>1288</v>
      </c>
      <c r="H518" t="s">
        <v>1387</v>
      </c>
      <c r="I518" s="1">
        <v>43423.062939814816</v>
      </c>
      <c r="J518">
        <v>5420</v>
      </c>
      <c r="K518">
        <v>7</v>
      </c>
      <c r="L518">
        <v>70</v>
      </c>
      <c r="M518">
        <v>10</v>
      </c>
      <c r="N518" t="b">
        <v>0</v>
      </c>
      <c r="R518" t="s">
        <v>86</v>
      </c>
      <c r="T518" t="s">
        <v>587</v>
      </c>
      <c r="U518" t="s">
        <v>2693</v>
      </c>
      <c r="V518" t="s">
        <v>2521</v>
      </c>
      <c r="W518" t="s">
        <v>90</v>
      </c>
      <c r="Y518" t="s">
        <v>91</v>
      </c>
      <c r="Z518" t="s">
        <v>2694</v>
      </c>
      <c r="AA518" t="s">
        <v>2362</v>
      </c>
      <c r="AB518" t="s">
        <v>2362</v>
      </c>
      <c r="AC518" t="s">
        <v>491</v>
      </c>
      <c r="AD518" t="s">
        <v>2363</v>
      </c>
      <c r="AF518" t="s">
        <v>2695</v>
      </c>
      <c r="AI518" t="s">
        <v>96</v>
      </c>
      <c r="AK518" t="s">
        <v>97</v>
      </c>
      <c r="AM518" t="s">
        <v>98</v>
      </c>
      <c r="AO518" t="s">
        <v>100</v>
      </c>
      <c r="AP518" t="s">
        <v>2696</v>
      </c>
      <c r="AQ518" t="s">
        <v>97</v>
      </c>
      <c r="AS518" t="s">
        <v>97</v>
      </c>
      <c r="AT518" t="s">
        <v>2697</v>
      </c>
      <c r="AU518" t="s">
        <v>98</v>
      </c>
      <c r="AW518" t="s">
        <v>98</v>
      </c>
      <c r="AY518" t="s">
        <v>100</v>
      </c>
      <c r="AZ518" t="s">
        <v>2698</v>
      </c>
      <c r="BA518" t="s">
        <v>100</v>
      </c>
      <c r="BB518" t="s">
        <v>2405</v>
      </c>
      <c r="BC518" t="s">
        <v>98</v>
      </c>
      <c r="BD518">
        <v>0</v>
      </c>
      <c r="BE518" t="s">
        <v>98</v>
      </c>
      <c r="BF518" t="s">
        <v>98</v>
      </c>
      <c r="BH518" t="s">
        <v>98</v>
      </c>
      <c r="BJ518" t="s">
        <v>98</v>
      </c>
      <c r="BL518" t="s">
        <v>98</v>
      </c>
      <c r="BN518" t="s">
        <v>98</v>
      </c>
      <c r="BP518" t="s">
        <v>98</v>
      </c>
      <c r="BR518" t="s">
        <v>98</v>
      </c>
      <c r="BT518" t="s">
        <v>98</v>
      </c>
      <c r="BU518" t="s">
        <v>98</v>
      </c>
      <c r="BV518" t="s">
        <v>98</v>
      </c>
      <c r="BW518" t="s">
        <v>98</v>
      </c>
      <c r="BY518" t="s">
        <v>98</v>
      </c>
      <c r="CA518" t="s">
        <v>97</v>
      </c>
      <c r="CC518" t="s">
        <v>97</v>
      </c>
      <c r="CE518" t="s">
        <v>97</v>
      </c>
      <c r="CG518" t="s">
        <v>97</v>
      </c>
      <c r="CI518" t="s">
        <v>98</v>
      </c>
      <c r="CJ518" t="s">
        <v>98</v>
      </c>
      <c r="CK518" t="s">
        <v>98</v>
      </c>
      <c r="CL518" t="b">
        <f t="shared" si="24"/>
        <v>1</v>
      </c>
      <c r="CM518" t="s">
        <v>98</v>
      </c>
      <c r="CN518" t="s">
        <v>98</v>
      </c>
      <c r="CO518" t="b">
        <f t="shared" si="25"/>
        <v>1</v>
      </c>
      <c r="CP518" t="s">
        <v>2872</v>
      </c>
      <c r="CQ518" t="s">
        <v>98</v>
      </c>
      <c r="CR518" t="b">
        <f t="shared" si="26"/>
        <v>0</v>
      </c>
    </row>
    <row r="519" spans="1:96" x14ac:dyDescent="0.35">
      <c r="A519" s="1">
        <v>43388.573159722226</v>
      </c>
      <c r="B519">
        <v>1360</v>
      </c>
      <c r="C519" t="s">
        <v>2699</v>
      </c>
      <c r="D519" t="s">
        <v>82</v>
      </c>
      <c r="E519">
        <v>78663</v>
      </c>
      <c r="F519" t="s">
        <v>2368</v>
      </c>
      <c r="G519" t="s">
        <v>1288</v>
      </c>
      <c r="H519" t="s">
        <v>1387</v>
      </c>
      <c r="I519" s="1">
        <v>43406.162627314814</v>
      </c>
      <c r="J519">
        <v>2018</v>
      </c>
      <c r="K519">
        <v>6</v>
      </c>
      <c r="L519">
        <v>60</v>
      </c>
      <c r="M519">
        <v>10</v>
      </c>
      <c r="N519" t="b">
        <v>0</v>
      </c>
      <c r="R519" t="s">
        <v>86</v>
      </c>
      <c r="T519" t="s">
        <v>2700</v>
      </c>
      <c r="U519" t="s">
        <v>2701</v>
      </c>
      <c r="V519" t="s">
        <v>2444</v>
      </c>
      <c r="W519" t="s">
        <v>90</v>
      </c>
      <c r="Y519" t="s">
        <v>91</v>
      </c>
      <c r="Z519" t="s">
        <v>2702</v>
      </c>
      <c r="AA519" t="s">
        <v>2362</v>
      </c>
      <c r="AB519" t="s">
        <v>2362</v>
      </c>
      <c r="AC519" t="s">
        <v>491</v>
      </c>
      <c r="AD519" t="s">
        <v>2363</v>
      </c>
      <c r="AF519" t="s">
        <v>2703</v>
      </c>
      <c r="AI519" t="s">
        <v>96</v>
      </c>
      <c r="AK519" t="s">
        <v>97</v>
      </c>
      <c r="AM519" t="s">
        <v>98</v>
      </c>
      <c r="AO519" t="s">
        <v>97</v>
      </c>
      <c r="AQ519" t="s">
        <v>97</v>
      </c>
      <c r="AS519" t="s">
        <v>100</v>
      </c>
      <c r="AT519" t="s">
        <v>2704</v>
      </c>
      <c r="AU519" t="s">
        <v>98</v>
      </c>
      <c r="AW519" t="s">
        <v>98</v>
      </c>
      <c r="AY519" t="s">
        <v>100</v>
      </c>
      <c r="AZ519" t="s">
        <v>2705</v>
      </c>
      <c r="BA519" t="s">
        <v>100</v>
      </c>
      <c r="BB519" t="s">
        <v>2392</v>
      </c>
      <c r="BC519" t="s">
        <v>98</v>
      </c>
      <c r="BD519">
        <v>0</v>
      </c>
      <c r="BE519" t="s">
        <v>98</v>
      </c>
      <c r="BF519" t="s">
        <v>98</v>
      </c>
      <c r="BH519" t="s">
        <v>98</v>
      </c>
      <c r="BJ519" t="s">
        <v>98</v>
      </c>
      <c r="BL519" t="s">
        <v>98</v>
      </c>
      <c r="BN519" t="s">
        <v>98</v>
      </c>
      <c r="BP519" t="s">
        <v>98</v>
      </c>
      <c r="BR519" t="s">
        <v>98</v>
      </c>
      <c r="BT519" t="s">
        <v>98</v>
      </c>
      <c r="BU519" t="s">
        <v>98</v>
      </c>
      <c r="BV519" t="s">
        <v>98</v>
      </c>
      <c r="BW519" t="s">
        <v>98</v>
      </c>
      <c r="BY519" t="s">
        <v>98</v>
      </c>
      <c r="CA519" t="s">
        <v>100</v>
      </c>
      <c r="CB519" t="s">
        <v>2391</v>
      </c>
      <c r="CC519" t="s">
        <v>97</v>
      </c>
      <c r="CE519" t="s">
        <v>97</v>
      </c>
      <c r="CG519" t="s">
        <v>97</v>
      </c>
      <c r="CI519" t="s">
        <v>98</v>
      </c>
      <c r="CJ519" t="s">
        <v>2876</v>
      </c>
      <c r="CK519" t="s">
        <v>2876</v>
      </c>
      <c r="CL519" t="b">
        <f t="shared" si="24"/>
        <v>1</v>
      </c>
      <c r="CM519" t="s">
        <v>2876</v>
      </c>
      <c r="CN519" t="s">
        <v>2872</v>
      </c>
      <c r="CO519" t="b">
        <f t="shared" si="25"/>
        <v>0</v>
      </c>
      <c r="CP519" t="s">
        <v>2873</v>
      </c>
      <c r="CQ519" t="s">
        <v>2905</v>
      </c>
      <c r="CR519" t="b">
        <f t="shared" si="26"/>
        <v>0</v>
      </c>
    </row>
    <row r="520" spans="1:96" x14ac:dyDescent="0.35">
      <c r="A520" s="1">
        <v>43388.43409722222</v>
      </c>
      <c r="B520">
        <v>1858</v>
      </c>
      <c r="C520" t="s">
        <v>2706</v>
      </c>
      <c r="D520" t="s">
        <v>82</v>
      </c>
      <c r="E520">
        <v>78600</v>
      </c>
      <c r="F520" t="s">
        <v>2368</v>
      </c>
      <c r="G520" t="s">
        <v>1288</v>
      </c>
      <c r="H520" t="s">
        <v>1387</v>
      </c>
      <c r="I520" s="1">
        <v>43405.948182870372</v>
      </c>
      <c r="J520">
        <v>4115</v>
      </c>
      <c r="K520">
        <v>8.5</v>
      </c>
      <c r="L520">
        <v>56.67</v>
      </c>
      <c r="M520">
        <v>15</v>
      </c>
      <c r="N520" t="b">
        <v>0</v>
      </c>
      <c r="R520" t="s">
        <v>86</v>
      </c>
      <c r="T520" t="s">
        <v>2707</v>
      </c>
      <c r="U520" t="s">
        <v>2708</v>
      </c>
      <c r="V520" t="s">
        <v>2521</v>
      </c>
      <c r="W520" t="s">
        <v>90</v>
      </c>
      <c r="Y520" t="s">
        <v>91</v>
      </c>
      <c r="Z520" t="s">
        <v>2709</v>
      </c>
      <c r="AA520" t="s">
        <v>2362</v>
      </c>
      <c r="AB520" t="s">
        <v>2362</v>
      </c>
      <c r="AC520" t="s">
        <v>491</v>
      </c>
      <c r="AD520" t="s">
        <v>2363</v>
      </c>
      <c r="AI520" t="s">
        <v>96</v>
      </c>
      <c r="AK520" t="s">
        <v>97</v>
      </c>
      <c r="AM520" t="s">
        <v>98</v>
      </c>
      <c r="AO520" t="s">
        <v>97</v>
      </c>
      <c r="AQ520" t="s">
        <v>100</v>
      </c>
      <c r="AR520" t="s">
        <v>2390</v>
      </c>
      <c r="AS520" t="s">
        <v>98</v>
      </c>
      <c r="AU520" t="s">
        <v>104</v>
      </c>
      <c r="AV520" t="s">
        <v>2525</v>
      </c>
      <c r="AW520" t="s">
        <v>100</v>
      </c>
      <c r="AX520" t="s">
        <v>163</v>
      </c>
      <c r="AY520" t="s">
        <v>98</v>
      </c>
      <c r="BA520" t="s">
        <v>100</v>
      </c>
      <c r="BB520" t="s">
        <v>2405</v>
      </c>
      <c r="BC520" t="s">
        <v>2710</v>
      </c>
      <c r="BD520">
        <v>703</v>
      </c>
      <c r="BE520" t="s">
        <v>2900</v>
      </c>
      <c r="BF520" t="s">
        <v>98</v>
      </c>
      <c r="BH520" t="s">
        <v>97</v>
      </c>
      <c r="BJ520" t="s">
        <v>97</v>
      </c>
      <c r="BL520" t="s">
        <v>97</v>
      </c>
      <c r="BM520" t="s">
        <v>2711</v>
      </c>
      <c r="BN520" t="s">
        <v>98</v>
      </c>
      <c r="BP520" t="s">
        <v>97</v>
      </c>
      <c r="BR520" t="s">
        <v>100</v>
      </c>
      <c r="BS520" t="s">
        <v>2712</v>
      </c>
      <c r="BT520" t="s">
        <v>98</v>
      </c>
      <c r="BU520" t="s">
        <v>98</v>
      </c>
      <c r="BV520" t="s">
        <v>98</v>
      </c>
      <c r="BW520" t="s">
        <v>98</v>
      </c>
      <c r="BY520" t="s">
        <v>98</v>
      </c>
      <c r="CA520" t="s">
        <v>100</v>
      </c>
      <c r="CB520" t="s">
        <v>2527</v>
      </c>
      <c r="CC520" t="s">
        <v>100</v>
      </c>
      <c r="CD520" t="s">
        <v>163</v>
      </c>
      <c r="CE520" t="s">
        <v>97</v>
      </c>
      <c r="CG520" t="s">
        <v>97</v>
      </c>
      <c r="CI520" t="s">
        <v>98</v>
      </c>
      <c r="CJ520" t="s">
        <v>2872</v>
      </c>
      <c r="CK520" t="s">
        <v>2872</v>
      </c>
      <c r="CL520" t="b">
        <f t="shared" si="24"/>
        <v>1</v>
      </c>
      <c r="CM520" t="s">
        <v>2872</v>
      </c>
      <c r="CN520" t="s">
        <v>2872</v>
      </c>
      <c r="CO520" t="b">
        <f t="shared" si="25"/>
        <v>1</v>
      </c>
      <c r="CP520" t="s">
        <v>2874</v>
      </c>
      <c r="CQ520" t="s">
        <v>2872</v>
      </c>
      <c r="CR520" t="b">
        <f t="shared" si="26"/>
        <v>0</v>
      </c>
    </row>
    <row r="521" spans="1:96" x14ac:dyDescent="0.35">
      <c r="A521" s="1">
        <v>43395.411932870367</v>
      </c>
      <c r="B521">
        <v>1655</v>
      </c>
      <c r="C521" t="s">
        <v>2713</v>
      </c>
      <c r="D521" t="s">
        <v>82</v>
      </c>
      <c r="E521">
        <v>79588</v>
      </c>
      <c r="F521" t="s">
        <v>2368</v>
      </c>
      <c r="G521" t="s">
        <v>1288</v>
      </c>
      <c r="H521" t="s">
        <v>1387</v>
      </c>
      <c r="I521" s="1">
        <v>43422.906134259261</v>
      </c>
      <c r="J521">
        <v>4609</v>
      </c>
      <c r="K521">
        <v>7</v>
      </c>
      <c r="L521">
        <v>70</v>
      </c>
      <c r="M521">
        <v>10</v>
      </c>
      <c r="N521" t="b">
        <v>0</v>
      </c>
      <c r="R521" t="s">
        <v>86</v>
      </c>
      <c r="T521" t="s">
        <v>2714</v>
      </c>
      <c r="U521" t="s">
        <v>2715</v>
      </c>
      <c r="V521" t="s">
        <v>2444</v>
      </c>
      <c r="W521" t="s">
        <v>90</v>
      </c>
      <c r="Y521" t="s">
        <v>91</v>
      </c>
      <c r="Z521" t="s">
        <v>2716</v>
      </c>
      <c r="AA521" t="s">
        <v>2362</v>
      </c>
      <c r="AB521" t="s">
        <v>2362</v>
      </c>
      <c r="AC521" t="s">
        <v>491</v>
      </c>
      <c r="AD521" t="s">
        <v>2363</v>
      </c>
      <c r="AF521" t="s">
        <v>2717</v>
      </c>
      <c r="AI521" t="s">
        <v>96</v>
      </c>
      <c r="AK521" t="s">
        <v>97</v>
      </c>
      <c r="AM521" t="s">
        <v>98</v>
      </c>
      <c r="AO521" t="s">
        <v>100</v>
      </c>
      <c r="AP521" t="s">
        <v>2718</v>
      </c>
      <c r="AQ521" t="s">
        <v>97</v>
      </c>
      <c r="AR521" t="s">
        <v>2719</v>
      </c>
      <c r="AS521" t="s">
        <v>97</v>
      </c>
      <c r="AT521" t="s">
        <v>2720</v>
      </c>
      <c r="AU521" t="s">
        <v>98</v>
      </c>
      <c r="AW521" t="s">
        <v>98</v>
      </c>
      <c r="AY521" t="s">
        <v>100</v>
      </c>
      <c r="AZ521" t="s">
        <v>2721</v>
      </c>
      <c r="BA521" t="s">
        <v>100</v>
      </c>
      <c r="BB521" t="s">
        <v>2392</v>
      </c>
      <c r="BC521" t="s">
        <v>98</v>
      </c>
      <c r="BD521">
        <v>0</v>
      </c>
      <c r="BE521" t="s">
        <v>98</v>
      </c>
      <c r="BF521" t="s">
        <v>98</v>
      </c>
      <c r="BH521" t="s">
        <v>98</v>
      </c>
      <c r="BJ521" t="s">
        <v>98</v>
      </c>
      <c r="BL521" t="s">
        <v>98</v>
      </c>
      <c r="BN521" t="s">
        <v>98</v>
      </c>
      <c r="BP521" t="s">
        <v>98</v>
      </c>
      <c r="BR521" t="s">
        <v>98</v>
      </c>
      <c r="BT521" t="s">
        <v>98</v>
      </c>
      <c r="BU521" t="s">
        <v>98</v>
      </c>
      <c r="BV521" t="s">
        <v>98</v>
      </c>
      <c r="BW521" t="s">
        <v>98</v>
      </c>
      <c r="BY521" t="s">
        <v>98</v>
      </c>
      <c r="CA521" t="s">
        <v>97</v>
      </c>
      <c r="CC521" t="s">
        <v>97</v>
      </c>
      <c r="CE521" t="s">
        <v>97</v>
      </c>
      <c r="CG521" t="s">
        <v>97</v>
      </c>
      <c r="CI521" t="s">
        <v>98</v>
      </c>
      <c r="CJ521" t="s">
        <v>2873</v>
      </c>
      <c r="CK521" t="s">
        <v>2873</v>
      </c>
      <c r="CL521" t="b">
        <f t="shared" si="24"/>
        <v>1</v>
      </c>
      <c r="CM521" t="s">
        <v>2873</v>
      </c>
      <c r="CN521" t="s">
        <v>2873</v>
      </c>
      <c r="CO521" t="b">
        <f t="shared" si="25"/>
        <v>1</v>
      </c>
      <c r="CP521" t="s">
        <v>2875</v>
      </c>
      <c r="CQ521" t="s">
        <v>2873</v>
      </c>
      <c r="CR521" t="b">
        <f t="shared" si="26"/>
        <v>0</v>
      </c>
    </row>
    <row r="522" spans="1:96" x14ac:dyDescent="0.35">
      <c r="A522" s="1">
        <v>43388.436539351853</v>
      </c>
      <c r="B522">
        <v>2525</v>
      </c>
      <c r="C522" t="s">
        <v>2722</v>
      </c>
      <c r="D522" t="s">
        <v>82</v>
      </c>
      <c r="E522">
        <v>78634</v>
      </c>
      <c r="F522" t="s">
        <v>2368</v>
      </c>
      <c r="G522" t="s">
        <v>1288</v>
      </c>
      <c r="H522" t="s">
        <v>1387</v>
      </c>
      <c r="I522" s="1">
        <v>43406.052766203706</v>
      </c>
      <c r="J522">
        <v>2961</v>
      </c>
      <c r="K522">
        <v>8</v>
      </c>
      <c r="L522">
        <v>80</v>
      </c>
      <c r="M522">
        <v>10</v>
      </c>
      <c r="N522" t="b">
        <v>0</v>
      </c>
      <c r="R522" t="s">
        <v>86</v>
      </c>
      <c r="T522" t="s">
        <v>2723</v>
      </c>
      <c r="U522" t="s">
        <v>2724</v>
      </c>
      <c r="V522" t="s">
        <v>2444</v>
      </c>
      <c r="W522" t="s">
        <v>90</v>
      </c>
      <c r="Y522" t="s">
        <v>91</v>
      </c>
      <c r="Z522" t="s">
        <v>2725</v>
      </c>
      <c r="AA522" t="s">
        <v>2362</v>
      </c>
      <c r="AB522" t="s">
        <v>2362</v>
      </c>
      <c r="AC522" t="s">
        <v>491</v>
      </c>
      <c r="AD522" t="s">
        <v>2363</v>
      </c>
      <c r="AI522" t="s">
        <v>96</v>
      </c>
      <c r="AK522" t="s">
        <v>97</v>
      </c>
      <c r="AM522" t="s">
        <v>98</v>
      </c>
      <c r="AO522" t="s">
        <v>97</v>
      </c>
      <c r="AQ522" t="s">
        <v>97</v>
      </c>
      <c r="AS522" t="s">
        <v>100</v>
      </c>
      <c r="AT522" t="s">
        <v>2391</v>
      </c>
      <c r="AU522" t="s">
        <v>98</v>
      </c>
      <c r="AW522" t="s">
        <v>98</v>
      </c>
      <c r="AY522" t="s">
        <v>97</v>
      </c>
      <c r="BA522" t="s">
        <v>97</v>
      </c>
      <c r="BC522" t="s">
        <v>98</v>
      </c>
      <c r="BD522">
        <v>0</v>
      </c>
      <c r="BE522" t="s">
        <v>98</v>
      </c>
      <c r="BF522" t="s">
        <v>98</v>
      </c>
      <c r="BH522" t="s">
        <v>98</v>
      </c>
      <c r="BJ522" t="s">
        <v>98</v>
      </c>
      <c r="BL522" t="s">
        <v>98</v>
      </c>
      <c r="BN522" t="s">
        <v>98</v>
      </c>
      <c r="BP522" t="s">
        <v>98</v>
      </c>
      <c r="BR522" t="s">
        <v>98</v>
      </c>
      <c r="BT522" t="s">
        <v>98</v>
      </c>
      <c r="BU522" t="s">
        <v>98</v>
      </c>
      <c r="BV522" t="s">
        <v>98</v>
      </c>
      <c r="BW522" t="s">
        <v>98</v>
      </c>
      <c r="BY522" t="s">
        <v>98</v>
      </c>
      <c r="CA522" t="s">
        <v>100</v>
      </c>
      <c r="CB522" t="s">
        <v>2391</v>
      </c>
      <c r="CC522" t="s">
        <v>97</v>
      </c>
      <c r="CE522" t="s">
        <v>97</v>
      </c>
      <c r="CG522" t="s">
        <v>97</v>
      </c>
      <c r="CI522" t="s">
        <v>98</v>
      </c>
      <c r="CJ522" t="s">
        <v>2874</v>
      </c>
      <c r="CK522" t="s">
        <v>2874</v>
      </c>
      <c r="CL522" t="b">
        <f t="shared" si="24"/>
        <v>1</v>
      </c>
      <c r="CM522" t="s">
        <v>2874</v>
      </c>
      <c r="CN522" t="s">
        <v>2874</v>
      </c>
      <c r="CO522" t="b">
        <f t="shared" si="25"/>
        <v>1</v>
      </c>
      <c r="CP522" t="s">
        <v>2905</v>
      </c>
      <c r="CQ522" t="s">
        <v>2874</v>
      </c>
      <c r="CR522" t="b">
        <f t="shared" si="26"/>
        <v>0</v>
      </c>
    </row>
    <row r="523" spans="1:96" x14ac:dyDescent="0.35">
      <c r="A523" s="1">
        <v>43388.88208333333</v>
      </c>
      <c r="B523">
        <v>839</v>
      </c>
      <c r="C523" t="s">
        <v>2726</v>
      </c>
      <c r="D523" t="s">
        <v>82</v>
      </c>
      <c r="E523">
        <v>78742</v>
      </c>
      <c r="F523" t="s">
        <v>2368</v>
      </c>
      <c r="G523" t="s">
        <v>1288</v>
      </c>
      <c r="H523" t="s">
        <v>1387</v>
      </c>
      <c r="I523" s="1">
        <v>43408.938645833332</v>
      </c>
      <c r="J523">
        <v>1483</v>
      </c>
      <c r="K523">
        <v>6</v>
      </c>
      <c r="L523">
        <v>46.15</v>
      </c>
      <c r="M523">
        <v>13</v>
      </c>
      <c r="N523" t="b">
        <v>0</v>
      </c>
      <c r="R523" t="s">
        <v>86</v>
      </c>
      <c r="T523" t="s">
        <v>2727</v>
      </c>
      <c r="U523" t="s">
        <v>2728</v>
      </c>
      <c r="V523" t="s">
        <v>2444</v>
      </c>
      <c r="W523" t="s">
        <v>90</v>
      </c>
      <c r="Y523" t="s">
        <v>91</v>
      </c>
      <c r="Z523" t="s">
        <v>2729</v>
      </c>
      <c r="AA523" t="s">
        <v>2362</v>
      </c>
      <c r="AB523" t="s">
        <v>2362</v>
      </c>
      <c r="AC523" t="s">
        <v>491</v>
      </c>
      <c r="AD523" t="s">
        <v>2363</v>
      </c>
      <c r="AF523" t="s">
        <v>2730</v>
      </c>
      <c r="AI523" t="s">
        <v>96</v>
      </c>
      <c r="AK523" t="s">
        <v>97</v>
      </c>
      <c r="AM523" t="s">
        <v>98</v>
      </c>
      <c r="AO523" t="s">
        <v>97</v>
      </c>
      <c r="AQ523" t="s">
        <v>100</v>
      </c>
      <c r="AR523" t="s">
        <v>2390</v>
      </c>
      <c r="AS523" t="s">
        <v>100</v>
      </c>
      <c r="AT523" t="s">
        <v>585</v>
      </c>
      <c r="AU523" t="s">
        <v>97</v>
      </c>
      <c r="AV523" t="s">
        <v>341</v>
      </c>
      <c r="AW523" t="s">
        <v>100</v>
      </c>
      <c r="AX523" t="s">
        <v>163</v>
      </c>
      <c r="AY523" t="s">
        <v>97</v>
      </c>
      <c r="BA523" t="s">
        <v>100</v>
      </c>
      <c r="BB523" t="s">
        <v>2405</v>
      </c>
      <c r="BC523" t="s">
        <v>2731</v>
      </c>
      <c r="BD523">
        <v>0</v>
      </c>
      <c r="BE523" t="s">
        <v>98</v>
      </c>
      <c r="BF523" t="s">
        <v>98</v>
      </c>
      <c r="BH523" t="s">
        <v>98</v>
      </c>
      <c r="BJ523" t="s">
        <v>98</v>
      </c>
      <c r="BL523" t="s">
        <v>98</v>
      </c>
      <c r="BM523" t="s">
        <v>585</v>
      </c>
      <c r="BN523" t="s">
        <v>98</v>
      </c>
      <c r="BP523" t="s">
        <v>98</v>
      </c>
      <c r="BQ523" t="s">
        <v>585</v>
      </c>
      <c r="BR523" t="s">
        <v>100</v>
      </c>
      <c r="BS523" t="s">
        <v>2732</v>
      </c>
      <c r="BT523" t="s">
        <v>98</v>
      </c>
      <c r="BU523" t="s">
        <v>98</v>
      </c>
      <c r="BV523" t="s">
        <v>98</v>
      </c>
      <c r="BW523" t="s">
        <v>98</v>
      </c>
      <c r="BY523" t="s">
        <v>98</v>
      </c>
      <c r="CA523" t="s">
        <v>100</v>
      </c>
      <c r="CB523" t="s">
        <v>2391</v>
      </c>
      <c r="CC523" t="s">
        <v>100</v>
      </c>
      <c r="CD523" t="s">
        <v>163</v>
      </c>
      <c r="CE523" t="s">
        <v>97</v>
      </c>
      <c r="CG523" t="s">
        <v>97</v>
      </c>
      <c r="CI523" t="s">
        <v>98</v>
      </c>
      <c r="CJ523" t="s">
        <v>2875</v>
      </c>
      <c r="CK523" t="s">
        <v>2874</v>
      </c>
      <c r="CL523" t="b">
        <f t="shared" si="24"/>
        <v>0</v>
      </c>
      <c r="CM523" t="s">
        <v>2875</v>
      </c>
      <c r="CN523" t="s">
        <v>2875</v>
      </c>
      <c r="CO523" t="b">
        <f t="shared" si="25"/>
        <v>1</v>
      </c>
      <c r="CP523" t="s">
        <v>98</v>
      </c>
      <c r="CQ523" t="s">
        <v>2875</v>
      </c>
      <c r="CR523" t="b">
        <f t="shared" si="26"/>
        <v>0</v>
      </c>
    </row>
    <row r="524" spans="1:96" x14ac:dyDescent="0.35">
      <c r="A524" s="1">
        <v>43390.388414351852</v>
      </c>
      <c r="B524">
        <v>1930</v>
      </c>
      <c r="C524" t="s">
        <v>2733</v>
      </c>
      <c r="D524" t="s">
        <v>82</v>
      </c>
      <c r="E524">
        <v>79170</v>
      </c>
      <c r="F524" t="s">
        <v>2376</v>
      </c>
      <c r="G524" t="s">
        <v>2377</v>
      </c>
      <c r="H524" t="s">
        <v>2378</v>
      </c>
      <c r="I524" s="1">
        <v>43416.09710648148</v>
      </c>
      <c r="J524">
        <v>2340</v>
      </c>
      <c r="K524">
        <v>6.5</v>
      </c>
      <c r="L524">
        <v>65</v>
      </c>
      <c r="M524">
        <v>10</v>
      </c>
      <c r="N524" t="b">
        <v>0</v>
      </c>
      <c r="R524" t="s">
        <v>86</v>
      </c>
      <c r="T524" t="s">
        <v>534</v>
      </c>
      <c r="U524" t="s">
        <v>2734</v>
      </c>
      <c r="V524" t="s">
        <v>2581</v>
      </c>
      <c r="W524" t="s">
        <v>90</v>
      </c>
      <c r="Y524" t="s">
        <v>91</v>
      </c>
      <c r="Z524" t="s">
        <v>2735</v>
      </c>
      <c r="AA524" t="s">
        <v>2362</v>
      </c>
      <c r="AB524" t="s">
        <v>2362</v>
      </c>
      <c r="AC524" t="s">
        <v>491</v>
      </c>
      <c r="AD524" t="s">
        <v>2363</v>
      </c>
      <c r="AG524" t="s">
        <v>125</v>
      </c>
      <c r="AI524" t="s">
        <v>152</v>
      </c>
      <c r="AK524" t="s">
        <v>97</v>
      </c>
      <c r="AM524" t="s">
        <v>98</v>
      </c>
      <c r="AO524" t="s">
        <v>100</v>
      </c>
      <c r="AP524" t="s">
        <v>2736</v>
      </c>
      <c r="AQ524" t="s">
        <v>104</v>
      </c>
      <c r="AR524" t="s">
        <v>2737</v>
      </c>
      <c r="AS524" t="s">
        <v>100</v>
      </c>
      <c r="AT524" t="s">
        <v>583</v>
      </c>
      <c r="AU524" t="s">
        <v>98</v>
      </c>
      <c r="AW524" t="s">
        <v>98</v>
      </c>
      <c r="AY524" t="s">
        <v>97</v>
      </c>
      <c r="AZ524" t="s">
        <v>2738</v>
      </c>
      <c r="BA524" t="s">
        <v>97</v>
      </c>
      <c r="BC524" t="s">
        <v>98</v>
      </c>
      <c r="BD524">
        <v>0</v>
      </c>
      <c r="BE524" t="s">
        <v>98</v>
      </c>
      <c r="BF524" t="s">
        <v>98</v>
      </c>
      <c r="BH524" t="s">
        <v>98</v>
      </c>
      <c r="BJ524" t="s">
        <v>98</v>
      </c>
      <c r="BL524" t="s">
        <v>98</v>
      </c>
      <c r="BN524" t="s">
        <v>98</v>
      </c>
      <c r="BP524" t="s">
        <v>98</v>
      </c>
      <c r="BR524" t="s">
        <v>98</v>
      </c>
      <c r="BT524" t="s">
        <v>98</v>
      </c>
      <c r="BU524" t="s">
        <v>98</v>
      </c>
      <c r="BV524" t="s">
        <v>98</v>
      </c>
      <c r="BW524" t="s">
        <v>98</v>
      </c>
      <c r="BY524" t="s">
        <v>98</v>
      </c>
      <c r="CA524" t="s">
        <v>100</v>
      </c>
      <c r="CB524" t="s">
        <v>583</v>
      </c>
      <c r="CC524" t="s">
        <v>97</v>
      </c>
      <c r="CE524" t="s">
        <v>97</v>
      </c>
      <c r="CG524" t="s">
        <v>97</v>
      </c>
      <c r="CI524" t="s">
        <v>98</v>
      </c>
      <c r="CJ524" t="s">
        <v>2875</v>
      </c>
      <c r="CK524" t="s">
        <v>2875</v>
      </c>
      <c r="CL524" t="b">
        <f t="shared" si="24"/>
        <v>1</v>
      </c>
      <c r="CM524" t="s">
        <v>2875</v>
      </c>
      <c r="CN524" t="s">
        <v>2876</v>
      </c>
      <c r="CO524" t="b">
        <f t="shared" si="25"/>
        <v>0</v>
      </c>
      <c r="CP524" t="s">
        <v>2872</v>
      </c>
      <c r="CQ524" t="s">
        <v>2875</v>
      </c>
      <c r="CR524" t="b">
        <f t="shared" si="26"/>
        <v>0</v>
      </c>
    </row>
    <row r="525" spans="1:96" x14ac:dyDescent="0.35">
      <c r="A525" s="1">
        <v>43388.597118055557</v>
      </c>
      <c r="B525">
        <v>542</v>
      </c>
      <c r="C525" t="s">
        <v>2739</v>
      </c>
      <c r="D525" t="s">
        <v>82</v>
      </c>
      <c r="E525">
        <v>78711</v>
      </c>
      <c r="F525" t="s">
        <v>2368</v>
      </c>
      <c r="G525" t="s">
        <v>1288</v>
      </c>
      <c r="H525" t="s">
        <v>1387</v>
      </c>
      <c r="I525" s="1">
        <v>43408.835034722222</v>
      </c>
      <c r="J525">
        <v>1026</v>
      </c>
      <c r="K525">
        <v>6</v>
      </c>
      <c r="L525">
        <v>60</v>
      </c>
      <c r="M525">
        <v>10</v>
      </c>
      <c r="N525" t="b">
        <v>0</v>
      </c>
      <c r="R525" t="s">
        <v>86</v>
      </c>
      <c r="T525" t="s">
        <v>2740</v>
      </c>
      <c r="U525" t="s">
        <v>2741</v>
      </c>
      <c r="V525" t="s">
        <v>2444</v>
      </c>
      <c r="W525" t="s">
        <v>90</v>
      </c>
      <c r="Y525" t="s">
        <v>91</v>
      </c>
      <c r="Z525" t="s">
        <v>2742</v>
      </c>
      <c r="AA525" t="s">
        <v>2362</v>
      </c>
      <c r="AB525" t="s">
        <v>2362</v>
      </c>
      <c r="AC525" t="s">
        <v>491</v>
      </c>
      <c r="AD525" t="s">
        <v>2363</v>
      </c>
      <c r="AF525" t="s">
        <v>2743</v>
      </c>
      <c r="AI525" t="s">
        <v>96</v>
      </c>
      <c r="AK525" t="s">
        <v>97</v>
      </c>
      <c r="AM525" t="s">
        <v>98</v>
      </c>
      <c r="AO525" t="s">
        <v>100</v>
      </c>
      <c r="AP525" t="s">
        <v>2744</v>
      </c>
      <c r="AQ525" t="s">
        <v>100</v>
      </c>
      <c r="AR525" t="s">
        <v>2390</v>
      </c>
      <c r="AS525" t="s">
        <v>97</v>
      </c>
      <c r="AT525" t="s">
        <v>2745</v>
      </c>
      <c r="AU525" t="s">
        <v>98</v>
      </c>
      <c r="AW525" t="s">
        <v>98</v>
      </c>
      <c r="AY525" t="s">
        <v>100</v>
      </c>
      <c r="AZ525" t="s">
        <v>2746</v>
      </c>
      <c r="BA525" t="s">
        <v>100</v>
      </c>
      <c r="BB525" t="s">
        <v>2405</v>
      </c>
      <c r="BC525" t="s">
        <v>98</v>
      </c>
      <c r="BD525">
        <v>0</v>
      </c>
      <c r="BE525" t="s">
        <v>98</v>
      </c>
      <c r="BF525" t="s">
        <v>98</v>
      </c>
      <c r="BH525" t="s">
        <v>98</v>
      </c>
      <c r="BJ525" t="s">
        <v>98</v>
      </c>
      <c r="BL525" t="s">
        <v>98</v>
      </c>
      <c r="BN525" t="s">
        <v>98</v>
      </c>
      <c r="BP525" t="s">
        <v>98</v>
      </c>
      <c r="BR525" t="s">
        <v>98</v>
      </c>
      <c r="BT525" t="s">
        <v>98</v>
      </c>
      <c r="BU525" t="s">
        <v>98</v>
      </c>
      <c r="BV525" t="s">
        <v>98</v>
      </c>
      <c r="BW525" t="s">
        <v>98</v>
      </c>
      <c r="BY525" t="s">
        <v>98</v>
      </c>
      <c r="CA525" t="s">
        <v>97</v>
      </c>
      <c r="CC525" t="s">
        <v>97</v>
      </c>
      <c r="CE525" t="s">
        <v>97</v>
      </c>
      <c r="CG525" t="s">
        <v>97</v>
      </c>
      <c r="CI525" t="s">
        <v>98</v>
      </c>
      <c r="CJ525" t="s">
        <v>98</v>
      </c>
      <c r="CK525" t="s">
        <v>98</v>
      </c>
      <c r="CL525" t="b">
        <f t="shared" si="24"/>
        <v>1</v>
      </c>
      <c r="CM525" t="s">
        <v>98</v>
      </c>
      <c r="CN525" t="s">
        <v>98</v>
      </c>
      <c r="CO525" t="b">
        <f t="shared" si="25"/>
        <v>1</v>
      </c>
      <c r="CP525" t="s">
        <v>2873</v>
      </c>
      <c r="CQ525" t="s">
        <v>98</v>
      </c>
      <c r="CR525" t="b">
        <f t="shared" si="26"/>
        <v>0</v>
      </c>
    </row>
    <row r="526" spans="1:96" x14ac:dyDescent="0.35">
      <c r="A526" s="1">
        <v>43397.590196759258</v>
      </c>
      <c r="B526">
        <v>1618</v>
      </c>
      <c r="C526" t="s">
        <v>2747</v>
      </c>
      <c r="D526" t="s">
        <v>82</v>
      </c>
      <c r="E526">
        <v>79623</v>
      </c>
      <c r="F526" t="s">
        <v>2368</v>
      </c>
      <c r="G526" t="s">
        <v>1288</v>
      </c>
      <c r="H526" t="s">
        <v>1387</v>
      </c>
      <c r="I526" s="1">
        <v>43423.077337962961</v>
      </c>
      <c r="J526">
        <v>2430</v>
      </c>
      <c r="K526">
        <v>5</v>
      </c>
      <c r="L526">
        <v>45.45</v>
      </c>
      <c r="M526">
        <v>11</v>
      </c>
      <c r="N526" t="b">
        <v>0</v>
      </c>
      <c r="R526" t="s">
        <v>86</v>
      </c>
      <c r="T526" t="s">
        <v>2748</v>
      </c>
      <c r="U526" t="s">
        <v>2749</v>
      </c>
      <c r="V526" t="s">
        <v>2581</v>
      </c>
      <c r="W526" t="s">
        <v>90</v>
      </c>
      <c r="Y526" t="s">
        <v>91</v>
      </c>
      <c r="Z526" t="s">
        <v>2750</v>
      </c>
      <c r="AA526" t="s">
        <v>2362</v>
      </c>
      <c r="AB526" t="s">
        <v>2362</v>
      </c>
      <c r="AC526" t="s">
        <v>491</v>
      </c>
      <c r="AD526" t="s">
        <v>2363</v>
      </c>
      <c r="AF526" t="s">
        <v>2751</v>
      </c>
      <c r="AI526" t="s">
        <v>96</v>
      </c>
      <c r="AK526" t="s">
        <v>97</v>
      </c>
      <c r="AM526" t="s">
        <v>98</v>
      </c>
      <c r="AO526" t="s">
        <v>97</v>
      </c>
      <c r="AQ526" t="s">
        <v>100</v>
      </c>
      <c r="AR526" t="s">
        <v>2390</v>
      </c>
      <c r="AS526" t="s">
        <v>98</v>
      </c>
      <c r="AT526" t="s">
        <v>2524</v>
      </c>
      <c r="AU526" t="s">
        <v>104</v>
      </c>
      <c r="AV526" t="s">
        <v>2525</v>
      </c>
      <c r="AW526" t="s">
        <v>100</v>
      </c>
      <c r="AX526" t="s">
        <v>163</v>
      </c>
      <c r="AY526" t="s">
        <v>98</v>
      </c>
      <c r="AZ526" t="s">
        <v>2524</v>
      </c>
      <c r="BA526" t="s">
        <v>104</v>
      </c>
      <c r="BB526" t="s">
        <v>2374</v>
      </c>
      <c r="BC526" t="s">
        <v>2752</v>
      </c>
      <c r="BD526">
        <v>0</v>
      </c>
      <c r="BE526" t="s">
        <v>98</v>
      </c>
      <c r="BF526" t="s">
        <v>98</v>
      </c>
      <c r="BH526" t="s">
        <v>98</v>
      </c>
      <c r="BJ526" t="s">
        <v>98</v>
      </c>
      <c r="BL526" t="s">
        <v>98</v>
      </c>
      <c r="BM526" t="s">
        <v>2524</v>
      </c>
      <c r="BN526" t="s">
        <v>98</v>
      </c>
      <c r="BP526" t="s">
        <v>98</v>
      </c>
      <c r="BQ526" t="s">
        <v>2524</v>
      </c>
      <c r="BR526" t="s">
        <v>100</v>
      </c>
      <c r="BS526" t="s">
        <v>2712</v>
      </c>
      <c r="BT526" t="s">
        <v>98</v>
      </c>
      <c r="BU526" t="s">
        <v>98</v>
      </c>
      <c r="BV526" t="s">
        <v>98</v>
      </c>
      <c r="BW526" t="s">
        <v>98</v>
      </c>
      <c r="BY526" t="s">
        <v>98</v>
      </c>
      <c r="CA526" t="s">
        <v>100</v>
      </c>
      <c r="CB526" t="s">
        <v>2527</v>
      </c>
      <c r="CC526" t="s">
        <v>100</v>
      </c>
      <c r="CD526" t="s">
        <v>163</v>
      </c>
      <c r="CE526" t="s">
        <v>97</v>
      </c>
      <c r="CG526" t="s">
        <v>97</v>
      </c>
      <c r="CI526" t="s">
        <v>98</v>
      </c>
      <c r="CJ526" t="s">
        <v>2876</v>
      </c>
      <c r="CK526" t="s">
        <v>2876</v>
      </c>
      <c r="CL526" t="b">
        <f t="shared" si="24"/>
        <v>1</v>
      </c>
      <c r="CM526" t="s">
        <v>2876</v>
      </c>
      <c r="CN526" t="s">
        <v>2872</v>
      </c>
      <c r="CO526" t="b">
        <f t="shared" si="25"/>
        <v>0</v>
      </c>
      <c r="CP526" t="s">
        <v>2874</v>
      </c>
      <c r="CQ526" t="s">
        <v>2905</v>
      </c>
      <c r="CR526" t="b">
        <f t="shared" si="26"/>
        <v>0</v>
      </c>
    </row>
    <row r="527" spans="1:96" x14ac:dyDescent="0.35">
      <c r="A527" s="1">
        <v>43395.889189814814</v>
      </c>
      <c r="B527">
        <v>1272</v>
      </c>
      <c r="C527" t="s">
        <v>2753</v>
      </c>
      <c r="D527" t="s">
        <v>82</v>
      </c>
      <c r="E527">
        <v>79598</v>
      </c>
      <c r="F527" t="s">
        <v>2368</v>
      </c>
      <c r="G527" t="s">
        <v>1288</v>
      </c>
      <c r="H527" t="s">
        <v>1387</v>
      </c>
      <c r="I527" s="1">
        <v>43422.960405092592</v>
      </c>
      <c r="J527">
        <v>3068</v>
      </c>
      <c r="K527">
        <v>6.5</v>
      </c>
      <c r="L527">
        <v>50</v>
      </c>
      <c r="M527">
        <v>13</v>
      </c>
      <c r="N527" t="b">
        <v>0</v>
      </c>
      <c r="R527" t="s">
        <v>86</v>
      </c>
      <c r="T527" t="s">
        <v>2754</v>
      </c>
      <c r="U527" t="s">
        <v>2755</v>
      </c>
      <c r="V527" t="s">
        <v>2444</v>
      </c>
      <c r="W527" t="s">
        <v>90</v>
      </c>
      <c r="Y527" t="s">
        <v>91</v>
      </c>
      <c r="Z527" t="s">
        <v>2756</v>
      </c>
      <c r="AA527" t="s">
        <v>2362</v>
      </c>
      <c r="AB527" t="s">
        <v>2362</v>
      </c>
      <c r="AC527" t="s">
        <v>491</v>
      </c>
      <c r="AD527" t="s">
        <v>2363</v>
      </c>
      <c r="AF527" t="s">
        <v>2452</v>
      </c>
      <c r="AI527" t="s">
        <v>96</v>
      </c>
      <c r="AK527" t="s">
        <v>97</v>
      </c>
      <c r="AM527" t="s">
        <v>98</v>
      </c>
      <c r="AO527" t="s">
        <v>100</v>
      </c>
      <c r="AP527" t="s">
        <v>2757</v>
      </c>
      <c r="AQ527" t="s">
        <v>100</v>
      </c>
      <c r="AR527" t="s">
        <v>2390</v>
      </c>
      <c r="AS527" t="s">
        <v>98</v>
      </c>
      <c r="AU527" t="s">
        <v>104</v>
      </c>
      <c r="AV527" t="s">
        <v>2525</v>
      </c>
      <c r="AW527" t="s">
        <v>100</v>
      </c>
      <c r="AX527" t="s">
        <v>163</v>
      </c>
      <c r="AY527" t="s">
        <v>97</v>
      </c>
      <c r="BA527" t="s">
        <v>97</v>
      </c>
      <c r="BC527" t="s">
        <v>2444</v>
      </c>
      <c r="BD527">
        <v>0</v>
      </c>
      <c r="BE527" t="s">
        <v>98</v>
      </c>
      <c r="BF527" t="s">
        <v>98</v>
      </c>
      <c r="BH527" t="s">
        <v>98</v>
      </c>
      <c r="BJ527" t="s">
        <v>98</v>
      </c>
      <c r="BL527" t="s">
        <v>98</v>
      </c>
      <c r="BN527" t="s">
        <v>98</v>
      </c>
      <c r="BP527" t="s">
        <v>97</v>
      </c>
      <c r="BR527" t="s">
        <v>100</v>
      </c>
      <c r="BS527" t="s">
        <v>2732</v>
      </c>
      <c r="BT527" t="s">
        <v>98</v>
      </c>
      <c r="BU527" t="s">
        <v>98</v>
      </c>
      <c r="BV527" t="s">
        <v>98</v>
      </c>
      <c r="BW527" t="s">
        <v>98</v>
      </c>
      <c r="BY527" t="s">
        <v>98</v>
      </c>
      <c r="CA527" t="s">
        <v>100</v>
      </c>
      <c r="CB527" t="s">
        <v>2527</v>
      </c>
      <c r="CC527" t="s">
        <v>100</v>
      </c>
      <c r="CD527" t="s">
        <v>163</v>
      </c>
      <c r="CE527" t="s">
        <v>97</v>
      </c>
      <c r="CG527" t="s">
        <v>97</v>
      </c>
      <c r="CI527" t="s">
        <v>98</v>
      </c>
      <c r="CJ527" t="s">
        <v>2872</v>
      </c>
      <c r="CK527" t="s">
        <v>2872</v>
      </c>
      <c r="CL527" t="b">
        <f t="shared" si="24"/>
        <v>1</v>
      </c>
      <c r="CM527" t="s">
        <v>2872</v>
      </c>
      <c r="CN527" t="s">
        <v>2872</v>
      </c>
      <c r="CO527" t="b">
        <f t="shared" si="25"/>
        <v>1</v>
      </c>
      <c r="CP527" t="s">
        <v>2875</v>
      </c>
      <c r="CQ527" t="s">
        <v>2872</v>
      </c>
      <c r="CR527" t="b">
        <f t="shared" si="26"/>
        <v>0</v>
      </c>
    </row>
    <row r="528" spans="1:96" x14ac:dyDescent="0.35">
      <c r="A528" s="1">
        <v>43395.811886574076</v>
      </c>
      <c r="B528">
        <v>317</v>
      </c>
      <c r="C528" t="s">
        <v>2758</v>
      </c>
      <c r="D528" t="s">
        <v>82</v>
      </c>
      <c r="E528">
        <v>79590</v>
      </c>
      <c r="F528" t="s">
        <v>1661</v>
      </c>
      <c r="G528" t="s">
        <v>1662</v>
      </c>
      <c r="H528" t="s">
        <v>362</v>
      </c>
      <c r="I528" s="1">
        <v>43423.049108796295</v>
      </c>
      <c r="J528">
        <v>863</v>
      </c>
      <c r="K528">
        <v>4.5</v>
      </c>
      <c r="L528">
        <v>45</v>
      </c>
      <c r="M528">
        <v>10</v>
      </c>
      <c r="N528" t="b">
        <v>0</v>
      </c>
      <c r="R528" t="s">
        <v>86</v>
      </c>
      <c r="T528" t="s">
        <v>2759</v>
      </c>
      <c r="U528" t="s">
        <v>2760</v>
      </c>
      <c r="V528" t="s">
        <v>2478</v>
      </c>
      <c r="W528" t="s">
        <v>90</v>
      </c>
      <c r="Y528" t="s">
        <v>91</v>
      </c>
      <c r="Z528" t="s">
        <v>2761</v>
      </c>
      <c r="AA528" t="s">
        <v>2362</v>
      </c>
      <c r="AB528" t="s">
        <v>2362</v>
      </c>
      <c r="AC528" t="s">
        <v>491</v>
      </c>
      <c r="AD528" t="s">
        <v>2363</v>
      </c>
      <c r="AF528" t="s">
        <v>1682</v>
      </c>
      <c r="AI528" t="s">
        <v>96</v>
      </c>
      <c r="AK528" t="s">
        <v>97</v>
      </c>
      <c r="AM528" t="s">
        <v>98</v>
      </c>
      <c r="AO528" t="s">
        <v>100</v>
      </c>
      <c r="AP528" t="s">
        <v>2762</v>
      </c>
      <c r="AQ528" t="s">
        <v>100</v>
      </c>
      <c r="AR528" t="s">
        <v>1672</v>
      </c>
      <c r="AS528" t="s">
        <v>100</v>
      </c>
      <c r="AT528" t="s">
        <v>1684</v>
      </c>
      <c r="AU528" t="s">
        <v>98</v>
      </c>
      <c r="AW528" t="s">
        <v>98</v>
      </c>
      <c r="AY528" t="s">
        <v>100</v>
      </c>
      <c r="AZ528" t="s">
        <v>2763</v>
      </c>
      <c r="BA528" t="s">
        <v>104</v>
      </c>
      <c r="BB528" t="s">
        <v>2764</v>
      </c>
      <c r="BC528" t="s">
        <v>98</v>
      </c>
      <c r="BD528">
        <v>0</v>
      </c>
      <c r="BE528" t="s">
        <v>98</v>
      </c>
      <c r="BF528" t="s">
        <v>98</v>
      </c>
      <c r="BH528" t="s">
        <v>98</v>
      </c>
      <c r="BJ528" t="s">
        <v>98</v>
      </c>
      <c r="BL528" t="s">
        <v>98</v>
      </c>
      <c r="BN528" t="s">
        <v>98</v>
      </c>
      <c r="BP528" t="s">
        <v>98</v>
      </c>
      <c r="BR528" t="s">
        <v>98</v>
      </c>
      <c r="BT528" t="s">
        <v>98</v>
      </c>
      <c r="BU528" t="s">
        <v>98</v>
      </c>
      <c r="BV528" t="s">
        <v>98</v>
      </c>
      <c r="BW528" t="s">
        <v>98</v>
      </c>
      <c r="BY528" t="s">
        <v>98</v>
      </c>
      <c r="CA528" t="s">
        <v>100</v>
      </c>
      <c r="CB528" t="s">
        <v>1684</v>
      </c>
      <c r="CC528" t="s">
        <v>97</v>
      </c>
      <c r="CE528" t="s">
        <v>97</v>
      </c>
      <c r="CG528" t="s">
        <v>97</v>
      </c>
      <c r="CI528" t="s">
        <v>98</v>
      </c>
      <c r="CJ528" t="s">
        <v>2873</v>
      </c>
      <c r="CK528" t="s">
        <v>2873</v>
      </c>
      <c r="CL528" t="b">
        <f t="shared" si="24"/>
        <v>1</v>
      </c>
      <c r="CM528" t="s">
        <v>2873</v>
      </c>
      <c r="CN528" t="s">
        <v>2873</v>
      </c>
      <c r="CO528" t="b">
        <f t="shared" si="25"/>
        <v>1</v>
      </c>
      <c r="CP528" t="s">
        <v>2905</v>
      </c>
      <c r="CQ528" t="s">
        <v>2873</v>
      </c>
      <c r="CR528" t="b">
        <f t="shared" si="26"/>
        <v>0</v>
      </c>
    </row>
    <row r="529" spans="1:96" x14ac:dyDescent="0.35">
      <c r="A529" s="1">
        <v>43388.553749999999</v>
      </c>
      <c r="B529">
        <v>3807</v>
      </c>
      <c r="C529" t="s">
        <v>2765</v>
      </c>
      <c r="D529" t="s">
        <v>82</v>
      </c>
      <c r="E529">
        <v>78653</v>
      </c>
      <c r="F529" t="s">
        <v>2368</v>
      </c>
      <c r="G529" t="s">
        <v>1288</v>
      </c>
      <c r="H529" t="s">
        <v>1387</v>
      </c>
      <c r="I529" s="1">
        <v>43406.153981481482</v>
      </c>
      <c r="J529">
        <v>4381</v>
      </c>
      <c r="K529">
        <v>5.5</v>
      </c>
      <c r="L529">
        <v>39.29</v>
      </c>
      <c r="M529">
        <v>14</v>
      </c>
      <c r="N529" t="b">
        <v>0</v>
      </c>
      <c r="R529" t="s">
        <v>86</v>
      </c>
      <c r="T529" t="s">
        <v>2192</v>
      </c>
      <c r="U529" t="s">
        <v>2766</v>
      </c>
      <c r="V529" t="s">
        <v>2601</v>
      </c>
      <c r="W529" t="s">
        <v>90</v>
      </c>
      <c r="Y529" t="s">
        <v>91</v>
      </c>
      <c r="Z529" t="s">
        <v>2767</v>
      </c>
      <c r="AA529" t="s">
        <v>2362</v>
      </c>
      <c r="AB529" t="s">
        <v>2362</v>
      </c>
      <c r="AC529" t="s">
        <v>2509</v>
      </c>
      <c r="AD529" t="s">
        <v>2363</v>
      </c>
      <c r="AF529" t="s">
        <v>2768</v>
      </c>
      <c r="AI529" t="s">
        <v>96</v>
      </c>
      <c r="AK529" t="s">
        <v>97</v>
      </c>
      <c r="AM529" t="s">
        <v>98</v>
      </c>
      <c r="AO529" t="s">
        <v>100</v>
      </c>
      <c r="AP529" t="s">
        <v>2769</v>
      </c>
      <c r="AQ529" t="s">
        <v>100</v>
      </c>
      <c r="AR529" t="s">
        <v>2390</v>
      </c>
      <c r="AS529" t="s">
        <v>100</v>
      </c>
      <c r="AT529" t="s">
        <v>2391</v>
      </c>
      <c r="AU529" t="s">
        <v>97</v>
      </c>
      <c r="AV529" t="s">
        <v>341</v>
      </c>
      <c r="AW529" t="s">
        <v>100</v>
      </c>
      <c r="AX529" t="s">
        <v>163</v>
      </c>
      <c r="AY529" t="s">
        <v>100</v>
      </c>
      <c r="AZ529" t="s">
        <v>2770</v>
      </c>
      <c r="BA529" t="s">
        <v>104</v>
      </c>
      <c r="BB529" t="s">
        <v>2374</v>
      </c>
      <c r="BC529" t="s">
        <v>2771</v>
      </c>
      <c r="BD529">
        <v>2425</v>
      </c>
      <c r="BE529" t="s">
        <v>2901</v>
      </c>
      <c r="BF529" t="s">
        <v>98</v>
      </c>
      <c r="BH529" t="s">
        <v>97</v>
      </c>
      <c r="BJ529" t="s">
        <v>98</v>
      </c>
      <c r="BL529" t="s">
        <v>98</v>
      </c>
      <c r="BM529" t="s">
        <v>2772</v>
      </c>
      <c r="BN529" t="s">
        <v>98</v>
      </c>
      <c r="BP529" t="s">
        <v>98</v>
      </c>
      <c r="BQ529" t="s">
        <v>2772</v>
      </c>
      <c r="BR529" t="s">
        <v>100</v>
      </c>
      <c r="BS529" t="s">
        <v>2732</v>
      </c>
      <c r="BT529" t="s">
        <v>98</v>
      </c>
      <c r="BU529" t="s">
        <v>98</v>
      </c>
      <c r="BV529" t="s">
        <v>98</v>
      </c>
      <c r="BW529" t="s">
        <v>98</v>
      </c>
      <c r="BY529" t="s">
        <v>98</v>
      </c>
      <c r="CA529" t="s">
        <v>100</v>
      </c>
      <c r="CB529" t="s">
        <v>2527</v>
      </c>
      <c r="CC529" t="s">
        <v>100</v>
      </c>
      <c r="CD529" t="s">
        <v>163</v>
      </c>
      <c r="CE529" t="s">
        <v>97</v>
      </c>
      <c r="CG529" t="s">
        <v>97</v>
      </c>
      <c r="CI529" t="s">
        <v>98</v>
      </c>
      <c r="CJ529" t="s">
        <v>2874</v>
      </c>
      <c r="CK529" t="s">
        <v>2874</v>
      </c>
      <c r="CL529" t="b">
        <f t="shared" si="24"/>
        <v>1</v>
      </c>
      <c r="CM529" t="s">
        <v>2874</v>
      </c>
      <c r="CN529" t="s">
        <v>2874</v>
      </c>
      <c r="CO529" t="b">
        <f t="shared" si="25"/>
        <v>1</v>
      </c>
      <c r="CP529" t="s">
        <v>98</v>
      </c>
      <c r="CQ529" t="s">
        <v>2874</v>
      </c>
      <c r="CR529" t="b">
        <f t="shared" si="26"/>
        <v>0</v>
      </c>
    </row>
    <row r="530" spans="1:96" x14ac:dyDescent="0.35">
      <c r="A530" s="1">
        <v>43388.498472222222</v>
      </c>
      <c r="B530">
        <v>2962</v>
      </c>
      <c r="C530" t="s">
        <v>2773</v>
      </c>
      <c r="D530" t="s">
        <v>82</v>
      </c>
      <c r="E530">
        <v>78629</v>
      </c>
      <c r="F530" t="s">
        <v>2368</v>
      </c>
      <c r="G530" t="s">
        <v>1288</v>
      </c>
      <c r="H530" t="s">
        <v>1387</v>
      </c>
      <c r="I530" s="1">
        <v>43406.05269675926</v>
      </c>
      <c r="J530">
        <v>3635</v>
      </c>
      <c r="K530">
        <v>5.5</v>
      </c>
      <c r="L530">
        <v>55</v>
      </c>
      <c r="M530">
        <v>10</v>
      </c>
      <c r="N530" t="b">
        <v>0</v>
      </c>
      <c r="R530" t="s">
        <v>86</v>
      </c>
      <c r="T530" t="s">
        <v>2774</v>
      </c>
      <c r="U530" t="s">
        <v>2775</v>
      </c>
      <c r="V530" t="s">
        <v>2601</v>
      </c>
      <c r="W530" t="s">
        <v>90</v>
      </c>
      <c r="Y530" t="s">
        <v>91</v>
      </c>
      <c r="Z530" t="s">
        <v>2776</v>
      </c>
      <c r="AA530" t="s">
        <v>2362</v>
      </c>
      <c r="AB530" t="s">
        <v>2362</v>
      </c>
      <c r="AC530" t="s">
        <v>2509</v>
      </c>
      <c r="AD530" t="s">
        <v>2363</v>
      </c>
      <c r="AF530" t="s">
        <v>2777</v>
      </c>
      <c r="AI530" t="s">
        <v>96</v>
      </c>
      <c r="AK530" t="s">
        <v>97</v>
      </c>
      <c r="AM530" t="s">
        <v>98</v>
      </c>
      <c r="AO530" t="s">
        <v>100</v>
      </c>
      <c r="AP530" t="s">
        <v>2778</v>
      </c>
      <c r="AQ530" t="s">
        <v>100</v>
      </c>
      <c r="AR530" t="s">
        <v>2390</v>
      </c>
      <c r="AS530" t="s">
        <v>100</v>
      </c>
      <c r="AT530" t="s">
        <v>2391</v>
      </c>
      <c r="AU530" t="s">
        <v>98</v>
      </c>
      <c r="AW530" t="s">
        <v>98</v>
      </c>
      <c r="AY530" t="s">
        <v>97</v>
      </c>
      <c r="BA530" t="s">
        <v>104</v>
      </c>
      <c r="BB530" t="s">
        <v>2374</v>
      </c>
      <c r="BC530" t="s">
        <v>98</v>
      </c>
      <c r="BD530">
        <v>0</v>
      </c>
      <c r="BE530" t="s">
        <v>98</v>
      </c>
      <c r="BF530" t="s">
        <v>98</v>
      </c>
      <c r="BH530" t="s">
        <v>98</v>
      </c>
      <c r="BJ530" t="s">
        <v>98</v>
      </c>
      <c r="BL530" t="s">
        <v>98</v>
      </c>
      <c r="BN530" t="s">
        <v>98</v>
      </c>
      <c r="BP530" t="s">
        <v>98</v>
      </c>
      <c r="BR530" t="s">
        <v>98</v>
      </c>
      <c r="BT530" t="s">
        <v>98</v>
      </c>
      <c r="BU530" t="s">
        <v>98</v>
      </c>
      <c r="BV530" t="s">
        <v>98</v>
      </c>
      <c r="BW530" t="s">
        <v>98</v>
      </c>
      <c r="BY530" t="s">
        <v>98</v>
      </c>
      <c r="CA530" t="s">
        <v>100</v>
      </c>
      <c r="CB530" t="s">
        <v>2391</v>
      </c>
      <c r="CC530" t="s">
        <v>97</v>
      </c>
      <c r="CE530" t="s">
        <v>97</v>
      </c>
      <c r="CG530" t="s">
        <v>97</v>
      </c>
      <c r="CI530" t="s">
        <v>98</v>
      </c>
      <c r="CJ530" t="s">
        <v>2875</v>
      </c>
      <c r="CK530" t="s">
        <v>2874</v>
      </c>
      <c r="CL530" t="b">
        <f t="shared" si="24"/>
        <v>0</v>
      </c>
      <c r="CM530" t="s">
        <v>2875</v>
      </c>
      <c r="CN530" t="s">
        <v>2875</v>
      </c>
      <c r="CO530" t="b">
        <f t="shared" si="25"/>
        <v>1</v>
      </c>
      <c r="CP530" t="s">
        <v>2872</v>
      </c>
      <c r="CQ530" t="s">
        <v>2875</v>
      </c>
      <c r="CR530" t="b">
        <f t="shared" si="26"/>
        <v>0</v>
      </c>
    </row>
    <row r="531" spans="1:96" x14ac:dyDescent="0.35">
      <c r="A531" s="1">
        <v>43395.390185185184</v>
      </c>
      <c r="B531">
        <v>1909</v>
      </c>
      <c r="C531" t="s">
        <v>2779</v>
      </c>
      <c r="D531" t="s">
        <v>82</v>
      </c>
      <c r="E531">
        <v>79583</v>
      </c>
      <c r="F531" t="s">
        <v>2368</v>
      </c>
      <c r="G531" t="s">
        <v>1288</v>
      </c>
      <c r="H531" t="s">
        <v>1387</v>
      </c>
      <c r="I531" s="1">
        <v>43422.906168981484</v>
      </c>
      <c r="J531">
        <v>5579</v>
      </c>
      <c r="K531">
        <v>6.5</v>
      </c>
      <c r="L531">
        <v>65</v>
      </c>
      <c r="M531">
        <v>10</v>
      </c>
      <c r="N531" t="b">
        <v>0</v>
      </c>
      <c r="R531" t="s">
        <v>86</v>
      </c>
      <c r="T531" t="s">
        <v>1050</v>
      </c>
      <c r="U531" t="s">
        <v>1996</v>
      </c>
      <c r="V531" t="s">
        <v>2601</v>
      </c>
      <c r="W531" t="s">
        <v>90</v>
      </c>
      <c r="Y531" t="s">
        <v>91</v>
      </c>
      <c r="Z531" t="s">
        <v>2780</v>
      </c>
      <c r="AA531" t="s">
        <v>2362</v>
      </c>
      <c r="AB531" t="s">
        <v>2362</v>
      </c>
      <c r="AC531" t="s">
        <v>2509</v>
      </c>
      <c r="AD531" t="s">
        <v>2363</v>
      </c>
      <c r="AF531" t="s">
        <v>2781</v>
      </c>
      <c r="AI531" t="s">
        <v>96</v>
      </c>
      <c r="AK531" t="s">
        <v>97</v>
      </c>
      <c r="AM531" t="s">
        <v>98</v>
      </c>
      <c r="AO531" t="s">
        <v>97</v>
      </c>
      <c r="AQ531" t="s">
        <v>100</v>
      </c>
      <c r="AR531" t="s">
        <v>2390</v>
      </c>
      <c r="AS531" t="s">
        <v>100</v>
      </c>
      <c r="AT531" t="s">
        <v>2391</v>
      </c>
      <c r="AU531" t="s">
        <v>98</v>
      </c>
      <c r="AW531" t="s">
        <v>98</v>
      </c>
      <c r="AY531" t="s">
        <v>97</v>
      </c>
      <c r="AZ531" t="s">
        <v>2782</v>
      </c>
      <c r="BA531" t="s">
        <v>104</v>
      </c>
      <c r="BB531" t="s">
        <v>2374</v>
      </c>
      <c r="BC531" t="s">
        <v>98</v>
      </c>
      <c r="BD531">
        <v>0</v>
      </c>
      <c r="BE531" t="s">
        <v>98</v>
      </c>
      <c r="BF531" t="s">
        <v>98</v>
      </c>
      <c r="BH531" t="s">
        <v>98</v>
      </c>
      <c r="BJ531" t="s">
        <v>98</v>
      </c>
      <c r="BL531" t="s">
        <v>98</v>
      </c>
      <c r="BN531" t="s">
        <v>98</v>
      </c>
      <c r="BP531" t="s">
        <v>98</v>
      </c>
      <c r="BR531" t="s">
        <v>98</v>
      </c>
      <c r="BT531" t="s">
        <v>98</v>
      </c>
      <c r="BU531" t="s">
        <v>98</v>
      </c>
      <c r="BV531" t="s">
        <v>98</v>
      </c>
      <c r="BW531" t="s">
        <v>98</v>
      </c>
      <c r="BY531" t="s">
        <v>98</v>
      </c>
      <c r="CA531" t="s">
        <v>100</v>
      </c>
      <c r="CB531" t="s">
        <v>2391</v>
      </c>
      <c r="CC531" t="s">
        <v>97</v>
      </c>
      <c r="CE531" t="s">
        <v>97</v>
      </c>
      <c r="CG531" t="s">
        <v>97</v>
      </c>
      <c r="CI531" t="s">
        <v>98</v>
      </c>
      <c r="CJ531" t="s">
        <v>2875</v>
      </c>
      <c r="CK531" t="s">
        <v>2875</v>
      </c>
      <c r="CL531" t="b">
        <f t="shared" si="24"/>
        <v>1</v>
      </c>
      <c r="CM531" t="s">
        <v>2875</v>
      </c>
      <c r="CN531" t="s">
        <v>2876</v>
      </c>
      <c r="CO531" t="b">
        <f t="shared" si="25"/>
        <v>0</v>
      </c>
      <c r="CP531" t="s">
        <v>2873</v>
      </c>
      <c r="CQ531" t="s">
        <v>2875</v>
      </c>
      <c r="CR531" t="b">
        <f t="shared" si="26"/>
        <v>0</v>
      </c>
    </row>
    <row r="532" spans="1:96" x14ac:dyDescent="0.35">
      <c r="A532" s="1">
        <v>43388.474178240744</v>
      </c>
      <c r="B532">
        <v>1099</v>
      </c>
      <c r="C532" t="s">
        <v>2783</v>
      </c>
      <c r="D532" t="s">
        <v>82</v>
      </c>
      <c r="E532">
        <v>78620</v>
      </c>
      <c r="F532" t="s">
        <v>2368</v>
      </c>
      <c r="G532" t="s">
        <v>1288</v>
      </c>
      <c r="H532" t="s">
        <v>1387</v>
      </c>
      <c r="I532" s="1">
        <v>43406.006874999999</v>
      </c>
      <c r="J532">
        <v>2054</v>
      </c>
      <c r="K532">
        <v>5</v>
      </c>
      <c r="L532">
        <v>50</v>
      </c>
      <c r="M532">
        <v>10</v>
      </c>
      <c r="N532" t="b">
        <v>0</v>
      </c>
      <c r="R532" t="s">
        <v>86</v>
      </c>
      <c r="T532" t="s">
        <v>2784</v>
      </c>
      <c r="U532" t="s">
        <v>2785</v>
      </c>
      <c r="V532" t="s">
        <v>2548</v>
      </c>
      <c r="W532" t="s">
        <v>90</v>
      </c>
      <c r="Y532" t="s">
        <v>91</v>
      </c>
      <c r="Z532" t="s">
        <v>2786</v>
      </c>
      <c r="AA532" t="s">
        <v>2362</v>
      </c>
      <c r="AB532" t="s">
        <v>2362</v>
      </c>
      <c r="AC532" t="s">
        <v>2509</v>
      </c>
      <c r="AD532" t="s">
        <v>2363</v>
      </c>
      <c r="AF532" t="s">
        <v>2787</v>
      </c>
      <c r="AI532" t="s">
        <v>96</v>
      </c>
      <c r="AK532" t="s">
        <v>97</v>
      </c>
      <c r="AM532" t="s">
        <v>98</v>
      </c>
      <c r="AO532" t="s">
        <v>100</v>
      </c>
      <c r="AP532" t="s">
        <v>2788</v>
      </c>
      <c r="AQ532" t="s">
        <v>100</v>
      </c>
      <c r="AR532" t="s">
        <v>2390</v>
      </c>
      <c r="AS532" t="s">
        <v>100</v>
      </c>
      <c r="AT532" t="s">
        <v>2391</v>
      </c>
      <c r="AU532" t="s">
        <v>98</v>
      </c>
      <c r="AW532" t="s">
        <v>98</v>
      </c>
      <c r="AY532" t="s">
        <v>100</v>
      </c>
      <c r="AZ532" t="s">
        <v>2789</v>
      </c>
      <c r="BA532" t="s">
        <v>97</v>
      </c>
      <c r="BC532" t="s">
        <v>98</v>
      </c>
      <c r="BD532">
        <v>0</v>
      </c>
      <c r="BE532" t="s">
        <v>98</v>
      </c>
      <c r="BF532" t="s">
        <v>98</v>
      </c>
      <c r="BH532" t="s">
        <v>98</v>
      </c>
      <c r="BJ532" t="s">
        <v>98</v>
      </c>
      <c r="BL532" t="s">
        <v>98</v>
      </c>
      <c r="BN532" t="s">
        <v>98</v>
      </c>
      <c r="BP532" t="s">
        <v>98</v>
      </c>
      <c r="BR532" t="s">
        <v>98</v>
      </c>
      <c r="BT532" t="s">
        <v>98</v>
      </c>
      <c r="BU532" t="s">
        <v>98</v>
      </c>
      <c r="BV532" t="s">
        <v>98</v>
      </c>
      <c r="BW532" t="s">
        <v>98</v>
      </c>
      <c r="BY532" t="s">
        <v>98</v>
      </c>
      <c r="CA532" t="s">
        <v>100</v>
      </c>
      <c r="CB532" t="s">
        <v>2391</v>
      </c>
      <c r="CC532" t="s">
        <v>97</v>
      </c>
      <c r="CE532" t="s">
        <v>97</v>
      </c>
      <c r="CG532" t="s">
        <v>97</v>
      </c>
      <c r="CI532" t="s">
        <v>98</v>
      </c>
      <c r="CJ532" t="s">
        <v>98</v>
      </c>
      <c r="CK532" t="s">
        <v>98</v>
      </c>
      <c r="CL532" t="b">
        <f t="shared" si="24"/>
        <v>1</v>
      </c>
      <c r="CM532" t="s">
        <v>98</v>
      </c>
      <c r="CN532" t="s">
        <v>98</v>
      </c>
      <c r="CO532" t="b">
        <f t="shared" si="25"/>
        <v>1</v>
      </c>
      <c r="CP532" t="s">
        <v>2874</v>
      </c>
      <c r="CQ532" t="s">
        <v>98</v>
      </c>
      <c r="CR532" t="b">
        <f t="shared" si="26"/>
        <v>0</v>
      </c>
    </row>
    <row r="533" spans="1:96" x14ac:dyDescent="0.35">
      <c r="A533" s="1">
        <v>43388.363206018519</v>
      </c>
      <c r="B533">
        <v>341</v>
      </c>
      <c r="C533" t="s">
        <v>2790</v>
      </c>
      <c r="D533" t="s">
        <v>82</v>
      </c>
      <c r="E533">
        <v>78595</v>
      </c>
      <c r="F533" t="s">
        <v>2368</v>
      </c>
      <c r="G533" t="s">
        <v>1288</v>
      </c>
      <c r="H533" t="s">
        <v>1387</v>
      </c>
      <c r="I533" s="1">
        <v>43405.904062499998</v>
      </c>
      <c r="J533">
        <v>1423</v>
      </c>
      <c r="K533">
        <v>6.5</v>
      </c>
      <c r="L533">
        <v>54.17</v>
      </c>
      <c r="M533">
        <v>12</v>
      </c>
      <c r="N533" t="b">
        <v>0</v>
      </c>
      <c r="R533" t="s">
        <v>86</v>
      </c>
      <c r="T533" t="s">
        <v>2791</v>
      </c>
      <c r="U533" t="s">
        <v>2792</v>
      </c>
      <c r="V533" t="s">
        <v>2793</v>
      </c>
      <c r="W533" t="s">
        <v>90</v>
      </c>
      <c r="Y533" t="s">
        <v>91</v>
      </c>
      <c r="Z533" t="s">
        <v>2794</v>
      </c>
      <c r="AA533" t="s">
        <v>2362</v>
      </c>
      <c r="AB533" t="s">
        <v>2362</v>
      </c>
      <c r="AC533" t="s">
        <v>2509</v>
      </c>
      <c r="AD533" t="s">
        <v>2363</v>
      </c>
      <c r="AI533" t="s">
        <v>96</v>
      </c>
      <c r="AK533" t="s">
        <v>97</v>
      </c>
      <c r="AM533" t="s">
        <v>98</v>
      </c>
      <c r="AO533" t="s">
        <v>97</v>
      </c>
      <c r="AQ533" t="s">
        <v>100</v>
      </c>
      <c r="AR533" t="s">
        <v>2390</v>
      </c>
      <c r="AS533" t="s">
        <v>100</v>
      </c>
      <c r="AT533" t="s">
        <v>2795</v>
      </c>
      <c r="AU533" t="s">
        <v>104</v>
      </c>
      <c r="AV533" t="s">
        <v>2525</v>
      </c>
      <c r="AW533" t="s">
        <v>100</v>
      </c>
      <c r="AX533" t="s">
        <v>163</v>
      </c>
      <c r="AY533" t="s">
        <v>97</v>
      </c>
      <c r="BA533" t="s">
        <v>97</v>
      </c>
      <c r="BC533" t="s">
        <v>98</v>
      </c>
      <c r="BD533">
        <v>0</v>
      </c>
      <c r="BE533" t="s">
        <v>98</v>
      </c>
      <c r="BF533" t="s">
        <v>98</v>
      </c>
      <c r="BH533" t="s">
        <v>98</v>
      </c>
      <c r="BJ533" t="s">
        <v>98</v>
      </c>
      <c r="BL533" t="s">
        <v>98</v>
      </c>
      <c r="BN533" t="s">
        <v>98</v>
      </c>
      <c r="BP533" t="s">
        <v>98</v>
      </c>
      <c r="BR533" t="s">
        <v>98</v>
      </c>
      <c r="BT533" t="s">
        <v>98</v>
      </c>
      <c r="BU533" t="s">
        <v>98</v>
      </c>
      <c r="BV533" t="s">
        <v>98</v>
      </c>
      <c r="BW533" t="s">
        <v>98</v>
      </c>
      <c r="BY533" t="s">
        <v>98</v>
      </c>
      <c r="CA533" t="s">
        <v>100</v>
      </c>
      <c r="CB533" t="s">
        <v>2527</v>
      </c>
      <c r="CC533" t="s">
        <v>100</v>
      </c>
      <c r="CD533" t="s">
        <v>163</v>
      </c>
      <c r="CE533" t="s">
        <v>97</v>
      </c>
      <c r="CG533" t="s">
        <v>97</v>
      </c>
      <c r="CI533" t="s">
        <v>98</v>
      </c>
      <c r="CJ533" t="s">
        <v>2876</v>
      </c>
      <c r="CK533" t="s">
        <v>2876</v>
      </c>
      <c r="CL533" t="b">
        <f t="shared" si="24"/>
        <v>1</v>
      </c>
      <c r="CM533" t="s">
        <v>2876</v>
      </c>
      <c r="CN533" t="s">
        <v>2872</v>
      </c>
      <c r="CO533" t="b">
        <f t="shared" si="25"/>
        <v>0</v>
      </c>
      <c r="CP533" t="s">
        <v>2875</v>
      </c>
      <c r="CQ533" t="s">
        <v>2905</v>
      </c>
      <c r="CR533" t="b">
        <f t="shared" si="26"/>
        <v>0</v>
      </c>
    </row>
    <row r="534" spans="1:96" x14ac:dyDescent="0.35">
      <c r="A534" s="1">
        <v>43389.565405092595</v>
      </c>
      <c r="B534">
        <v>998</v>
      </c>
      <c r="C534" t="s">
        <v>2796</v>
      </c>
      <c r="D534" t="s">
        <v>82</v>
      </c>
      <c r="E534">
        <v>78797</v>
      </c>
      <c r="F534" t="s">
        <v>2368</v>
      </c>
      <c r="G534" t="s">
        <v>1288</v>
      </c>
      <c r="H534" t="s">
        <v>1387</v>
      </c>
      <c r="I534" s="1">
        <v>43409.128472222219</v>
      </c>
      <c r="J534">
        <v>1594</v>
      </c>
      <c r="K534">
        <v>5</v>
      </c>
      <c r="L534">
        <v>50</v>
      </c>
      <c r="M534">
        <v>10</v>
      </c>
      <c r="N534" t="b">
        <v>0</v>
      </c>
      <c r="O534" t="s">
        <v>142</v>
      </c>
      <c r="P534" t="s">
        <v>143</v>
      </c>
      <c r="Q534" t="s">
        <v>144</v>
      </c>
      <c r="R534" t="s">
        <v>145</v>
      </c>
      <c r="S534" s="1">
        <v>43415.89340277778</v>
      </c>
      <c r="T534" t="s">
        <v>2797</v>
      </c>
      <c r="U534" t="s">
        <v>2798</v>
      </c>
      <c r="V534" t="s">
        <v>2793</v>
      </c>
      <c r="W534" t="s">
        <v>90</v>
      </c>
      <c r="Y534" t="s">
        <v>91</v>
      </c>
      <c r="Z534" t="s">
        <v>2799</v>
      </c>
      <c r="AA534" t="s">
        <v>2362</v>
      </c>
      <c r="AB534" t="s">
        <v>2362</v>
      </c>
      <c r="AC534" t="s">
        <v>2509</v>
      </c>
      <c r="AD534" t="s">
        <v>2363</v>
      </c>
      <c r="AF534" t="s">
        <v>2800</v>
      </c>
      <c r="AI534" t="s">
        <v>96</v>
      </c>
      <c r="AK534" t="s">
        <v>97</v>
      </c>
      <c r="AM534" t="s">
        <v>98</v>
      </c>
      <c r="AO534" t="s">
        <v>97</v>
      </c>
      <c r="AQ534" t="s">
        <v>100</v>
      </c>
      <c r="AR534" t="s">
        <v>2390</v>
      </c>
      <c r="AS534" t="s">
        <v>100</v>
      </c>
      <c r="AT534" t="s">
        <v>2391</v>
      </c>
      <c r="AU534" t="s">
        <v>98</v>
      </c>
      <c r="AW534" t="s">
        <v>98</v>
      </c>
      <c r="AY534" t="s">
        <v>100</v>
      </c>
      <c r="AZ534" t="s">
        <v>2801</v>
      </c>
      <c r="BA534" t="s">
        <v>100</v>
      </c>
      <c r="BB534" t="s">
        <v>2392</v>
      </c>
      <c r="BC534" t="s">
        <v>98</v>
      </c>
      <c r="BD534">
        <v>0</v>
      </c>
      <c r="BE534" t="s">
        <v>98</v>
      </c>
      <c r="BF534" t="s">
        <v>98</v>
      </c>
      <c r="BH534" t="s">
        <v>98</v>
      </c>
      <c r="BJ534" t="s">
        <v>98</v>
      </c>
      <c r="BL534" t="s">
        <v>98</v>
      </c>
      <c r="BN534" t="s">
        <v>98</v>
      </c>
      <c r="BP534" t="s">
        <v>98</v>
      </c>
      <c r="BR534" t="s">
        <v>98</v>
      </c>
      <c r="BT534" t="s">
        <v>98</v>
      </c>
      <c r="BU534" t="s">
        <v>98</v>
      </c>
      <c r="BV534" t="s">
        <v>98</v>
      </c>
      <c r="BW534" t="s">
        <v>98</v>
      </c>
      <c r="BY534" t="s">
        <v>98</v>
      </c>
      <c r="CA534" t="s">
        <v>100</v>
      </c>
      <c r="CB534" t="s">
        <v>2391</v>
      </c>
      <c r="CC534" t="s">
        <v>97</v>
      </c>
      <c r="CE534" t="s">
        <v>97</v>
      </c>
      <c r="CG534" t="s">
        <v>97</v>
      </c>
      <c r="CI534" t="s">
        <v>98</v>
      </c>
      <c r="CJ534" t="s">
        <v>2872</v>
      </c>
      <c r="CK534" t="s">
        <v>2872</v>
      </c>
      <c r="CL534" t="b">
        <f t="shared" si="24"/>
        <v>1</v>
      </c>
      <c r="CM534" t="s">
        <v>2872</v>
      </c>
      <c r="CN534" t="s">
        <v>2872</v>
      </c>
      <c r="CO534" t="b">
        <f t="shared" si="25"/>
        <v>1</v>
      </c>
      <c r="CP534" t="s">
        <v>2905</v>
      </c>
      <c r="CQ534" t="s">
        <v>2872</v>
      </c>
      <c r="CR534" t="b">
        <f t="shared" si="26"/>
        <v>0</v>
      </c>
    </row>
    <row r="535" spans="1:96" x14ac:dyDescent="0.35">
      <c r="A535" s="1">
        <v>43388.771134259259</v>
      </c>
      <c r="B535">
        <v>740</v>
      </c>
      <c r="C535" t="s">
        <v>2802</v>
      </c>
      <c r="D535" t="s">
        <v>82</v>
      </c>
      <c r="E535">
        <v>78716</v>
      </c>
      <c r="F535" t="s">
        <v>2368</v>
      </c>
      <c r="G535" t="s">
        <v>1288</v>
      </c>
      <c r="H535" t="s">
        <v>1387</v>
      </c>
      <c r="I535" s="1">
        <v>43408.853680555556</v>
      </c>
      <c r="J535">
        <v>1395</v>
      </c>
      <c r="K535">
        <v>6.5</v>
      </c>
      <c r="L535">
        <v>65</v>
      </c>
      <c r="M535">
        <v>10</v>
      </c>
      <c r="N535" t="b">
        <v>0</v>
      </c>
      <c r="R535" t="s">
        <v>86</v>
      </c>
      <c r="T535" t="s">
        <v>2803</v>
      </c>
      <c r="U535" t="s">
        <v>2804</v>
      </c>
      <c r="V535" t="s">
        <v>2793</v>
      </c>
      <c r="W535" t="s">
        <v>90</v>
      </c>
      <c r="Y535" t="s">
        <v>91</v>
      </c>
      <c r="Z535" t="s">
        <v>2805</v>
      </c>
      <c r="AA535" t="s">
        <v>2362</v>
      </c>
      <c r="AB535" t="s">
        <v>2362</v>
      </c>
      <c r="AC535" t="s">
        <v>2509</v>
      </c>
      <c r="AD535" t="s">
        <v>2363</v>
      </c>
      <c r="AF535" t="s">
        <v>2806</v>
      </c>
      <c r="AI535" t="s">
        <v>96</v>
      </c>
      <c r="AK535" t="s">
        <v>97</v>
      </c>
      <c r="AM535" t="s">
        <v>98</v>
      </c>
      <c r="AO535" t="s">
        <v>97</v>
      </c>
      <c r="AQ535" t="s">
        <v>100</v>
      </c>
      <c r="AR535" t="s">
        <v>2390</v>
      </c>
      <c r="AS535" t="s">
        <v>100</v>
      </c>
      <c r="AT535" t="s">
        <v>2391</v>
      </c>
      <c r="AU535" t="s">
        <v>98</v>
      </c>
      <c r="AW535" t="s">
        <v>98</v>
      </c>
      <c r="AY535" t="s">
        <v>97</v>
      </c>
      <c r="BA535" t="s">
        <v>104</v>
      </c>
      <c r="BB535" t="s">
        <v>2374</v>
      </c>
      <c r="BC535" t="s">
        <v>98</v>
      </c>
      <c r="BD535">
        <v>0</v>
      </c>
      <c r="BE535" t="s">
        <v>98</v>
      </c>
      <c r="BF535" t="s">
        <v>98</v>
      </c>
      <c r="BH535" t="s">
        <v>98</v>
      </c>
      <c r="BJ535" t="s">
        <v>98</v>
      </c>
      <c r="BL535" t="s">
        <v>98</v>
      </c>
      <c r="BN535" t="s">
        <v>98</v>
      </c>
      <c r="BP535" t="s">
        <v>98</v>
      </c>
      <c r="BR535" t="s">
        <v>98</v>
      </c>
      <c r="BT535" t="s">
        <v>98</v>
      </c>
      <c r="BU535" t="s">
        <v>98</v>
      </c>
      <c r="BV535" t="s">
        <v>98</v>
      </c>
      <c r="BW535" t="s">
        <v>98</v>
      </c>
      <c r="BY535" t="s">
        <v>98</v>
      </c>
      <c r="CA535" t="s">
        <v>100</v>
      </c>
      <c r="CB535" t="s">
        <v>2391</v>
      </c>
      <c r="CC535" t="s">
        <v>97</v>
      </c>
      <c r="CE535" t="s">
        <v>97</v>
      </c>
      <c r="CG535" t="s">
        <v>97</v>
      </c>
      <c r="CI535" t="s">
        <v>98</v>
      </c>
      <c r="CJ535" t="s">
        <v>2873</v>
      </c>
      <c r="CK535" t="s">
        <v>2873</v>
      </c>
      <c r="CL535" t="b">
        <f t="shared" si="24"/>
        <v>1</v>
      </c>
      <c r="CM535" t="s">
        <v>2873</v>
      </c>
      <c r="CN535" t="s">
        <v>2873</v>
      </c>
      <c r="CO535" t="b">
        <f t="shared" si="25"/>
        <v>1</v>
      </c>
      <c r="CP535" t="s">
        <v>98</v>
      </c>
      <c r="CQ535" t="s">
        <v>2873</v>
      </c>
      <c r="CR535" t="b">
        <f t="shared" si="26"/>
        <v>0</v>
      </c>
    </row>
    <row r="536" spans="1:96" x14ac:dyDescent="0.35">
      <c r="A536" s="1">
        <v>43388.461527777778</v>
      </c>
      <c r="B536">
        <v>650</v>
      </c>
      <c r="C536" t="s">
        <v>2807</v>
      </c>
      <c r="D536" t="s">
        <v>82</v>
      </c>
      <c r="E536">
        <v>78612</v>
      </c>
      <c r="F536" t="s">
        <v>2368</v>
      </c>
      <c r="G536" t="s">
        <v>1288</v>
      </c>
      <c r="H536" t="s">
        <v>1387</v>
      </c>
      <c r="I536" s="1">
        <v>43405.980567129627</v>
      </c>
      <c r="J536">
        <v>1786</v>
      </c>
      <c r="K536">
        <v>5.5</v>
      </c>
      <c r="L536">
        <v>55</v>
      </c>
      <c r="M536">
        <v>10</v>
      </c>
      <c r="N536" t="b">
        <v>0</v>
      </c>
      <c r="R536" t="s">
        <v>86</v>
      </c>
      <c r="T536" t="s">
        <v>1910</v>
      </c>
      <c r="U536" t="s">
        <v>2808</v>
      </c>
      <c r="V536" t="s">
        <v>2548</v>
      </c>
      <c r="W536" t="s">
        <v>90</v>
      </c>
      <c r="Y536" t="s">
        <v>91</v>
      </c>
      <c r="Z536" t="s">
        <v>2809</v>
      </c>
      <c r="AA536" t="s">
        <v>2362</v>
      </c>
      <c r="AB536" t="s">
        <v>2362</v>
      </c>
      <c r="AC536" t="s">
        <v>2509</v>
      </c>
      <c r="AD536" t="s">
        <v>2363</v>
      </c>
      <c r="AI536" t="s">
        <v>96</v>
      </c>
      <c r="AK536" t="s">
        <v>97</v>
      </c>
      <c r="AM536" t="s">
        <v>98</v>
      </c>
      <c r="AO536" t="s">
        <v>100</v>
      </c>
      <c r="AP536" t="s">
        <v>2810</v>
      </c>
      <c r="AQ536" t="s">
        <v>104</v>
      </c>
      <c r="AR536" t="s">
        <v>2412</v>
      </c>
      <c r="AS536" t="s">
        <v>100</v>
      </c>
      <c r="AT536" t="s">
        <v>2391</v>
      </c>
      <c r="AU536" t="s">
        <v>98</v>
      </c>
      <c r="AW536" t="s">
        <v>98</v>
      </c>
      <c r="AY536" t="s">
        <v>97</v>
      </c>
      <c r="BA536" t="s">
        <v>100</v>
      </c>
      <c r="BB536" t="s">
        <v>2405</v>
      </c>
      <c r="BC536" t="s">
        <v>98</v>
      </c>
      <c r="BD536">
        <v>0</v>
      </c>
      <c r="BE536" t="s">
        <v>98</v>
      </c>
      <c r="BF536" t="s">
        <v>98</v>
      </c>
      <c r="BH536" t="s">
        <v>98</v>
      </c>
      <c r="BJ536" t="s">
        <v>98</v>
      </c>
      <c r="BL536" t="s">
        <v>98</v>
      </c>
      <c r="BN536" t="s">
        <v>98</v>
      </c>
      <c r="BP536" t="s">
        <v>98</v>
      </c>
      <c r="BR536" t="s">
        <v>98</v>
      </c>
      <c r="BT536" t="s">
        <v>98</v>
      </c>
      <c r="BU536" t="s">
        <v>98</v>
      </c>
      <c r="BV536" t="s">
        <v>98</v>
      </c>
      <c r="BW536" t="s">
        <v>98</v>
      </c>
      <c r="BY536" t="s">
        <v>98</v>
      </c>
      <c r="CA536" t="s">
        <v>100</v>
      </c>
      <c r="CB536" t="s">
        <v>2391</v>
      </c>
      <c r="CC536" t="s">
        <v>97</v>
      </c>
      <c r="CE536" t="s">
        <v>97</v>
      </c>
      <c r="CG536" t="s">
        <v>97</v>
      </c>
      <c r="CI536" t="s">
        <v>98</v>
      </c>
      <c r="CJ536" t="s">
        <v>2874</v>
      </c>
      <c r="CK536" t="s">
        <v>2874</v>
      </c>
      <c r="CL536" t="b">
        <f t="shared" si="24"/>
        <v>1</v>
      </c>
      <c r="CM536" t="s">
        <v>2874</v>
      </c>
      <c r="CN536" t="s">
        <v>2874</v>
      </c>
      <c r="CO536" t="b">
        <f t="shared" si="25"/>
        <v>1</v>
      </c>
      <c r="CP536" t="s">
        <v>2872</v>
      </c>
      <c r="CQ536" t="s">
        <v>2874</v>
      </c>
      <c r="CR536" t="b">
        <f t="shared" si="26"/>
        <v>0</v>
      </c>
    </row>
    <row r="537" spans="1:96" x14ac:dyDescent="0.35">
      <c r="A537" s="1">
        <v>43388.5003125</v>
      </c>
      <c r="B537">
        <v>2160</v>
      </c>
      <c r="C537" t="s">
        <v>2811</v>
      </c>
      <c r="D537" t="s">
        <v>82</v>
      </c>
      <c r="E537">
        <v>78638</v>
      </c>
      <c r="F537" t="s">
        <v>2368</v>
      </c>
      <c r="G537" t="s">
        <v>1288</v>
      </c>
      <c r="H537" t="s">
        <v>1387</v>
      </c>
      <c r="I537" s="1">
        <v>43406.089606481481</v>
      </c>
      <c r="J537">
        <v>3844</v>
      </c>
      <c r="K537">
        <v>7</v>
      </c>
      <c r="L537">
        <v>70</v>
      </c>
      <c r="M537">
        <v>10</v>
      </c>
      <c r="N537" t="b">
        <v>0</v>
      </c>
      <c r="R537" t="s">
        <v>86</v>
      </c>
      <c r="T537" t="s">
        <v>303</v>
      </c>
      <c r="U537" t="s">
        <v>2812</v>
      </c>
      <c r="V537" t="s">
        <v>2813</v>
      </c>
      <c r="W537" t="s">
        <v>90</v>
      </c>
      <c r="Y537" t="s">
        <v>91</v>
      </c>
      <c r="Z537" t="s">
        <v>2814</v>
      </c>
      <c r="AA537" t="s">
        <v>2362</v>
      </c>
      <c r="AB537" t="s">
        <v>2362</v>
      </c>
      <c r="AC537" t="s">
        <v>2509</v>
      </c>
      <c r="AD537" t="s">
        <v>2363</v>
      </c>
      <c r="AF537" t="s">
        <v>2815</v>
      </c>
      <c r="AI537" t="s">
        <v>96</v>
      </c>
      <c r="AK537" t="s">
        <v>97</v>
      </c>
      <c r="AM537" t="s">
        <v>98</v>
      </c>
      <c r="AO537" t="s">
        <v>97</v>
      </c>
      <c r="AQ537" t="s">
        <v>100</v>
      </c>
      <c r="AR537" t="s">
        <v>2390</v>
      </c>
      <c r="AS537" t="s">
        <v>100</v>
      </c>
      <c r="AT537" t="s">
        <v>2391</v>
      </c>
      <c r="AU537" t="s">
        <v>98</v>
      </c>
      <c r="AW537" t="s">
        <v>98</v>
      </c>
      <c r="AY537" t="s">
        <v>97</v>
      </c>
      <c r="BA537" t="s">
        <v>97</v>
      </c>
      <c r="BC537" t="s">
        <v>98</v>
      </c>
      <c r="BD537">
        <v>0</v>
      </c>
      <c r="BE537" t="s">
        <v>98</v>
      </c>
      <c r="BF537" t="s">
        <v>98</v>
      </c>
      <c r="BH537" t="s">
        <v>98</v>
      </c>
      <c r="BJ537" t="s">
        <v>98</v>
      </c>
      <c r="BL537" t="s">
        <v>98</v>
      </c>
      <c r="BN537" t="s">
        <v>98</v>
      </c>
      <c r="BP537" t="s">
        <v>98</v>
      </c>
      <c r="BR537" t="s">
        <v>98</v>
      </c>
      <c r="BT537" t="s">
        <v>98</v>
      </c>
      <c r="BU537" t="s">
        <v>98</v>
      </c>
      <c r="BV537" t="s">
        <v>98</v>
      </c>
      <c r="BW537" t="s">
        <v>98</v>
      </c>
      <c r="BY537" t="s">
        <v>98</v>
      </c>
      <c r="CA537" t="s">
        <v>100</v>
      </c>
      <c r="CB537" t="s">
        <v>2391</v>
      </c>
      <c r="CC537" t="s">
        <v>97</v>
      </c>
      <c r="CE537" t="s">
        <v>97</v>
      </c>
      <c r="CG537" t="s">
        <v>97</v>
      </c>
      <c r="CI537" t="s">
        <v>98</v>
      </c>
      <c r="CJ537" t="s">
        <v>2875</v>
      </c>
      <c r="CK537" t="s">
        <v>2874</v>
      </c>
      <c r="CL537" t="b">
        <f t="shared" si="24"/>
        <v>0</v>
      </c>
      <c r="CM537" t="s">
        <v>2875</v>
      </c>
      <c r="CN537" t="s">
        <v>2875</v>
      </c>
      <c r="CO537" t="b">
        <f t="shared" si="25"/>
        <v>1</v>
      </c>
      <c r="CP537" t="s">
        <v>2873</v>
      </c>
      <c r="CQ537" t="s">
        <v>2875</v>
      </c>
      <c r="CR537" t="b">
        <f t="shared" si="26"/>
        <v>0</v>
      </c>
    </row>
    <row r="538" spans="1:96" x14ac:dyDescent="0.35">
      <c r="A538" s="1">
        <v>43389.480856481481</v>
      </c>
      <c r="B538">
        <v>692</v>
      </c>
      <c r="C538" t="s">
        <v>2816</v>
      </c>
      <c r="D538" t="s">
        <v>82</v>
      </c>
      <c r="E538">
        <v>78763</v>
      </c>
      <c r="F538" t="s">
        <v>2368</v>
      </c>
      <c r="G538" t="s">
        <v>1288</v>
      </c>
      <c r="H538" t="s">
        <v>1387</v>
      </c>
      <c r="I538" s="1">
        <v>43408.963946759257</v>
      </c>
      <c r="J538">
        <v>1200</v>
      </c>
      <c r="K538">
        <v>6.5</v>
      </c>
      <c r="L538">
        <v>65</v>
      </c>
      <c r="M538">
        <v>10</v>
      </c>
      <c r="N538" t="b">
        <v>0</v>
      </c>
      <c r="R538" t="s">
        <v>86</v>
      </c>
      <c r="T538" t="s">
        <v>2817</v>
      </c>
      <c r="U538" t="s">
        <v>2818</v>
      </c>
      <c r="V538" t="s">
        <v>2409</v>
      </c>
      <c r="W538" t="s">
        <v>90</v>
      </c>
      <c r="Y538" t="s">
        <v>91</v>
      </c>
      <c r="Z538" t="s">
        <v>2819</v>
      </c>
      <c r="AA538" t="s">
        <v>2362</v>
      </c>
      <c r="AB538" t="s">
        <v>2362</v>
      </c>
      <c r="AC538" t="s">
        <v>1689</v>
      </c>
      <c r="AD538" t="s">
        <v>2363</v>
      </c>
      <c r="AF538" t="s">
        <v>2820</v>
      </c>
      <c r="AI538" t="s">
        <v>96</v>
      </c>
      <c r="AK538" t="s">
        <v>97</v>
      </c>
      <c r="AM538" t="s">
        <v>98</v>
      </c>
      <c r="AO538" t="s">
        <v>97</v>
      </c>
      <c r="AQ538" t="s">
        <v>104</v>
      </c>
      <c r="AR538" t="s">
        <v>2663</v>
      </c>
      <c r="AS538" t="s">
        <v>100</v>
      </c>
      <c r="AT538" t="s">
        <v>2821</v>
      </c>
      <c r="AU538" t="s">
        <v>98</v>
      </c>
      <c r="AW538" t="s">
        <v>98</v>
      </c>
      <c r="AY538" t="s">
        <v>100</v>
      </c>
      <c r="AZ538" t="s">
        <v>2822</v>
      </c>
      <c r="BA538" t="s">
        <v>97</v>
      </c>
      <c r="BC538" t="s">
        <v>98</v>
      </c>
      <c r="BD538">
        <v>0</v>
      </c>
      <c r="BE538" t="s">
        <v>98</v>
      </c>
      <c r="BF538" t="s">
        <v>98</v>
      </c>
      <c r="BH538" t="s">
        <v>98</v>
      </c>
      <c r="BJ538" t="s">
        <v>98</v>
      </c>
      <c r="BL538" t="s">
        <v>98</v>
      </c>
      <c r="BN538" t="s">
        <v>98</v>
      </c>
      <c r="BP538" t="s">
        <v>98</v>
      </c>
      <c r="BR538" t="s">
        <v>98</v>
      </c>
      <c r="BT538" t="s">
        <v>98</v>
      </c>
      <c r="BU538" t="s">
        <v>98</v>
      </c>
      <c r="BV538" t="s">
        <v>98</v>
      </c>
      <c r="BW538" t="s">
        <v>98</v>
      </c>
      <c r="BY538" t="s">
        <v>98</v>
      </c>
      <c r="CA538" t="s">
        <v>100</v>
      </c>
      <c r="CB538" t="s">
        <v>2391</v>
      </c>
      <c r="CC538" t="s">
        <v>97</v>
      </c>
      <c r="CE538" t="s">
        <v>97</v>
      </c>
      <c r="CG538" t="s">
        <v>97</v>
      </c>
      <c r="CI538" t="s">
        <v>98</v>
      </c>
      <c r="CJ538" t="s">
        <v>2875</v>
      </c>
      <c r="CK538" t="s">
        <v>2875</v>
      </c>
      <c r="CL538" t="b">
        <f t="shared" si="24"/>
        <v>1</v>
      </c>
      <c r="CM538" t="s">
        <v>2875</v>
      </c>
      <c r="CN538" t="s">
        <v>2876</v>
      </c>
      <c r="CO538" t="b">
        <f t="shared" si="25"/>
        <v>0</v>
      </c>
      <c r="CP538" t="s">
        <v>2874</v>
      </c>
      <c r="CQ538" t="s">
        <v>2875</v>
      </c>
      <c r="CR538" t="b">
        <f t="shared" si="26"/>
        <v>0</v>
      </c>
    </row>
    <row r="539" spans="1:96" x14ac:dyDescent="0.35">
      <c r="A539" s="1">
        <v>43391.735717592594</v>
      </c>
      <c r="B539">
        <v>2263</v>
      </c>
      <c r="C539" t="s">
        <v>2823</v>
      </c>
      <c r="D539" t="s">
        <v>82</v>
      </c>
      <c r="E539">
        <v>79234</v>
      </c>
      <c r="F539" t="s">
        <v>1661</v>
      </c>
      <c r="G539" t="s">
        <v>1662</v>
      </c>
      <c r="H539" t="s">
        <v>362</v>
      </c>
      <c r="I539" s="1">
        <v>43417.063391203701</v>
      </c>
      <c r="J539">
        <v>2399</v>
      </c>
      <c r="K539">
        <v>3</v>
      </c>
      <c r="L539">
        <v>30</v>
      </c>
      <c r="M539">
        <v>10</v>
      </c>
      <c r="N539" t="b">
        <v>0</v>
      </c>
      <c r="R539" t="s">
        <v>86</v>
      </c>
      <c r="T539" t="s">
        <v>2824</v>
      </c>
      <c r="U539" t="s">
        <v>2825</v>
      </c>
      <c r="V539" t="s">
        <v>2478</v>
      </c>
      <c r="W539" t="s">
        <v>90</v>
      </c>
      <c r="Y539" t="s">
        <v>91</v>
      </c>
      <c r="Z539" t="s">
        <v>2826</v>
      </c>
      <c r="AA539" t="s">
        <v>2362</v>
      </c>
      <c r="AB539" t="s">
        <v>2362</v>
      </c>
      <c r="AC539" t="s">
        <v>491</v>
      </c>
      <c r="AD539" t="s">
        <v>2363</v>
      </c>
      <c r="AF539" t="s">
        <v>1786</v>
      </c>
      <c r="AI539" t="s">
        <v>96</v>
      </c>
      <c r="AK539" t="s">
        <v>100</v>
      </c>
      <c r="AL539" t="s">
        <v>2827</v>
      </c>
      <c r="AM539" t="s">
        <v>154</v>
      </c>
      <c r="AN539" t="s">
        <v>2827</v>
      </c>
      <c r="AO539" t="s">
        <v>100</v>
      </c>
      <c r="AP539" t="s">
        <v>2828</v>
      </c>
      <c r="AQ539" t="s">
        <v>100</v>
      </c>
      <c r="AR539" t="s">
        <v>1672</v>
      </c>
      <c r="AS539" t="s">
        <v>100</v>
      </c>
      <c r="AT539" t="s">
        <v>1684</v>
      </c>
      <c r="AU539" t="s">
        <v>98</v>
      </c>
      <c r="AW539" t="s">
        <v>98</v>
      </c>
      <c r="AY539" t="s">
        <v>100</v>
      </c>
      <c r="AZ539" t="s">
        <v>2829</v>
      </c>
      <c r="BA539" t="s">
        <v>100</v>
      </c>
      <c r="BB539" t="s">
        <v>2830</v>
      </c>
      <c r="BC539" t="s">
        <v>98</v>
      </c>
      <c r="BD539">
        <v>0</v>
      </c>
      <c r="BE539" t="s">
        <v>98</v>
      </c>
      <c r="BF539" t="s">
        <v>98</v>
      </c>
      <c r="BH539" t="s">
        <v>98</v>
      </c>
      <c r="BJ539" t="s">
        <v>98</v>
      </c>
      <c r="BL539" t="s">
        <v>98</v>
      </c>
      <c r="BN539" t="s">
        <v>98</v>
      </c>
      <c r="BP539" t="s">
        <v>98</v>
      </c>
      <c r="BR539" t="s">
        <v>98</v>
      </c>
      <c r="BT539" t="s">
        <v>98</v>
      </c>
      <c r="BU539" t="s">
        <v>98</v>
      </c>
      <c r="BV539" t="s">
        <v>98</v>
      </c>
      <c r="BW539" t="s">
        <v>98</v>
      </c>
      <c r="BY539" t="s">
        <v>98</v>
      </c>
      <c r="CA539" t="s">
        <v>100</v>
      </c>
      <c r="CB539" t="s">
        <v>1684</v>
      </c>
      <c r="CC539" t="s">
        <v>97</v>
      </c>
      <c r="CE539" t="s">
        <v>97</v>
      </c>
      <c r="CG539" t="s">
        <v>97</v>
      </c>
      <c r="CI539" t="s">
        <v>98</v>
      </c>
      <c r="CJ539" t="s">
        <v>98</v>
      </c>
      <c r="CK539" t="s">
        <v>98</v>
      </c>
      <c r="CL539" t="b">
        <f t="shared" si="24"/>
        <v>1</v>
      </c>
      <c r="CM539" t="s">
        <v>98</v>
      </c>
      <c r="CN539" t="s">
        <v>98</v>
      </c>
      <c r="CO539" t="b">
        <f t="shared" si="25"/>
        <v>1</v>
      </c>
      <c r="CP539" t="s">
        <v>2875</v>
      </c>
      <c r="CQ539" t="s">
        <v>98</v>
      </c>
      <c r="CR539" t="b">
        <f t="shared" si="26"/>
        <v>0</v>
      </c>
    </row>
    <row r="540" spans="1:96" x14ac:dyDescent="0.35">
      <c r="A540" s="1">
        <v>43419.734756944446</v>
      </c>
      <c r="B540">
        <v>491</v>
      </c>
      <c r="C540" t="s">
        <v>2831</v>
      </c>
      <c r="D540" t="s">
        <v>82</v>
      </c>
      <c r="E540">
        <v>79814</v>
      </c>
      <c r="F540" t="s">
        <v>2376</v>
      </c>
      <c r="G540" t="s">
        <v>2377</v>
      </c>
      <c r="H540" t="s">
        <v>2378</v>
      </c>
      <c r="I540" s="1">
        <v>43424.863182870373</v>
      </c>
      <c r="J540">
        <v>1068</v>
      </c>
      <c r="K540">
        <v>5</v>
      </c>
      <c r="L540">
        <v>50</v>
      </c>
      <c r="M540">
        <v>10</v>
      </c>
      <c r="N540" t="b">
        <v>0</v>
      </c>
      <c r="R540" t="s">
        <v>86</v>
      </c>
      <c r="T540" t="s">
        <v>2832</v>
      </c>
      <c r="U540" t="s">
        <v>2833</v>
      </c>
      <c r="V540" t="s">
        <v>2478</v>
      </c>
      <c r="W540" t="s">
        <v>90</v>
      </c>
      <c r="Y540" t="s">
        <v>91</v>
      </c>
      <c r="Z540" t="s">
        <v>2834</v>
      </c>
      <c r="AA540" t="s">
        <v>2362</v>
      </c>
      <c r="AB540" t="s">
        <v>2362</v>
      </c>
      <c r="AC540" t="s">
        <v>491</v>
      </c>
      <c r="AD540" t="s">
        <v>2363</v>
      </c>
      <c r="AF540" t="s">
        <v>2835</v>
      </c>
      <c r="AI540" t="s">
        <v>152</v>
      </c>
      <c r="AK540" t="s">
        <v>97</v>
      </c>
      <c r="AM540" t="s">
        <v>98</v>
      </c>
      <c r="AO540" t="s">
        <v>100</v>
      </c>
      <c r="AP540" t="s">
        <v>2836</v>
      </c>
      <c r="AQ540" t="s">
        <v>100</v>
      </c>
      <c r="AR540" t="s">
        <v>1672</v>
      </c>
      <c r="AS540" t="s">
        <v>100</v>
      </c>
      <c r="AT540" t="s">
        <v>1684</v>
      </c>
      <c r="AU540" t="s">
        <v>98</v>
      </c>
      <c r="AW540" t="s">
        <v>98</v>
      </c>
      <c r="AY540" t="s">
        <v>100</v>
      </c>
      <c r="AZ540" t="s">
        <v>2837</v>
      </c>
      <c r="BA540" t="s">
        <v>97</v>
      </c>
      <c r="BC540" t="s">
        <v>98</v>
      </c>
      <c r="BD540">
        <v>0</v>
      </c>
      <c r="BE540" t="s">
        <v>98</v>
      </c>
      <c r="BF540" t="s">
        <v>98</v>
      </c>
      <c r="BH540" t="s">
        <v>98</v>
      </c>
      <c r="BJ540" t="s">
        <v>98</v>
      </c>
      <c r="BL540" t="s">
        <v>98</v>
      </c>
      <c r="BN540" t="s">
        <v>98</v>
      </c>
      <c r="BP540" t="s">
        <v>98</v>
      </c>
      <c r="BR540" t="s">
        <v>98</v>
      </c>
      <c r="BT540" t="s">
        <v>98</v>
      </c>
      <c r="BU540" t="s">
        <v>98</v>
      </c>
      <c r="BV540" t="s">
        <v>98</v>
      </c>
      <c r="BW540" t="s">
        <v>98</v>
      </c>
      <c r="BY540" t="s">
        <v>98</v>
      </c>
      <c r="CA540" t="s">
        <v>100</v>
      </c>
      <c r="CB540" t="s">
        <v>1684</v>
      </c>
      <c r="CC540" t="s">
        <v>97</v>
      </c>
      <c r="CE540" t="s">
        <v>97</v>
      </c>
      <c r="CG540" t="s">
        <v>97</v>
      </c>
      <c r="CI540" t="s">
        <v>98</v>
      </c>
      <c r="CJ540" t="s">
        <v>2876</v>
      </c>
      <c r="CK540" t="s">
        <v>2876</v>
      </c>
      <c r="CL540" t="b">
        <f t="shared" si="24"/>
        <v>1</v>
      </c>
      <c r="CM540" t="s">
        <v>2876</v>
      </c>
      <c r="CN540" t="s">
        <v>2872</v>
      </c>
      <c r="CO540" t="b">
        <f t="shared" si="25"/>
        <v>0</v>
      </c>
      <c r="CP540" t="s">
        <v>2905</v>
      </c>
      <c r="CQ540" t="s">
        <v>2905</v>
      </c>
      <c r="CR540" t="b">
        <f t="shared" si="26"/>
        <v>1</v>
      </c>
    </row>
    <row r="541" spans="1:96" x14ac:dyDescent="0.35">
      <c r="A541" s="1">
        <v>43395.844652777778</v>
      </c>
      <c r="B541">
        <v>768</v>
      </c>
      <c r="C541" t="s">
        <v>2838</v>
      </c>
      <c r="D541" t="s">
        <v>82</v>
      </c>
      <c r="E541">
        <v>79591</v>
      </c>
      <c r="F541" t="s">
        <v>1661</v>
      </c>
      <c r="G541" t="s">
        <v>1662</v>
      </c>
      <c r="H541" t="s">
        <v>362</v>
      </c>
      <c r="I541" s="1">
        <v>43422.989374999997</v>
      </c>
      <c r="J541">
        <v>889</v>
      </c>
      <c r="K541">
        <v>5.5</v>
      </c>
      <c r="L541">
        <v>55</v>
      </c>
      <c r="M541">
        <v>10</v>
      </c>
      <c r="N541" t="b">
        <v>0</v>
      </c>
      <c r="R541" t="s">
        <v>86</v>
      </c>
      <c r="T541" t="s">
        <v>2839</v>
      </c>
      <c r="U541" t="s">
        <v>2840</v>
      </c>
      <c r="V541" t="s">
        <v>2478</v>
      </c>
      <c r="W541" t="s">
        <v>90</v>
      </c>
      <c r="Y541" t="s">
        <v>91</v>
      </c>
      <c r="Z541" t="s">
        <v>2841</v>
      </c>
      <c r="AA541" t="s">
        <v>2362</v>
      </c>
      <c r="AB541" t="s">
        <v>2362</v>
      </c>
      <c r="AC541" t="s">
        <v>491</v>
      </c>
      <c r="AD541" t="s">
        <v>2363</v>
      </c>
      <c r="AF541" t="s">
        <v>1682</v>
      </c>
      <c r="AI541" t="s">
        <v>152</v>
      </c>
      <c r="AK541" t="s">
        <v>97</v>
      </c>
      <c r="AM541" t="s">
        <v>98</v>
      </c>
      <c r="AO541" t="s">
        <v>100</v>
      </c>
      <c r="AP541" t="s">
        <v>2842</v>
      </c>
      <c r="AQ541" t="s">
        <v>97</v>
      </c>
      <c r="AS541" t="s">
        <v>100</v>
      </c>
      <c r="AT541" t="s">
        <v>1684</v>
      </c>
      <c r="AU541" t="s">
        <v>98</v>
      </c>
      <c r="AW541" t="s">
        <v>98</v>
      </c>
      <c r="AY541" t="s">
        <v>100</v>
      </c>
      <c r="AZ541" t="s">
        <v>2843</v>
      </c>
      <c r="BA541" t="s">
        <v>104</v>
      </c>
      <c r="BB541" t="s">
        <v>2764</v>
      </c>
      <c r="BC541" t="s">
        <v>98</v>
      </c>
      <c r="BD541">
        <v>0</v>
      </c>
      <c r="BE541" t="s">
        <v>98</v>
      </c>
      <c r="BF541" t="s">
        <v>98</v>
      </c>
      <c r="BH541" t="s">
        <v>98</v>
      </c>
      <c r="BJ541" t="s">
        <v>98</v>
      </c>
      <c r="BL541" t="s">
        <v>98</v>
      </c>
      <c r="BN541" t="s">
        <v>98</v>
      </c>
      <c r="BP541" t="s">
        <v>98</v>
      </c>
      <c r="BR541" t="s">
        <v>98</v>
      </c>
      <c r="BT541" t="s">
        <v>98</v>
      </c>
      <c r="BU541" t="s">
        <v>98</v>
      </c>
      <c r="BV541" t="s">
        <v>98</v>
      </c>
      <c r="BW541" t="s">
        <v>98</v>
      </c>
      <c r="BY541" t="s">
        <v>98</v>
      </c>
      <c r="CA541" t="s">
        <v>100</v>
      </c>
      <c r="CB541" t="s">
        <v>1684</v>
      </c>
      <c r="CC541" t="s">
        <v>97</v>
      </c>
      <c r="CE541" t="s">
        <v>97</v>
      </c>
      <c r="CG541" t="s">
        <v>97</v>
      </c>
      <c r="CI541" t="s">
        <v>98</v>
      </c>
      <c r="CJ541" t="s">
        <v>2872</v>
      </c>
      <c r="CK541" t="s">
        <v>2872</v>
      </c>
      <c r="CL541" t="b">
        <f t="shared" si="24"/>
        <v>1</v>
      </c>
      <c r="CM541" t="s">
        <v>2872</v>
      </c>
      <c r="CN541" t="s">
        <v>2872</v>
      </c>
      <c r="CO541" t="b">
        <f t="shared" si="25"/>
        <v>1</v>
      </c>
      <c r="CP541" t="s">
        <v>98</v>
      </c>
      <c r="CQ541" t="s">
        <v>2872</v>
      </c>
      <c r="CR541" t="b">
        <f t="shared" si="26"/>
        <v>0</v>
      </c>
    </row>
    <row r="542" spans="1:96" x14ac:dyDescent="0.35">
      <c r="A542" s="1">
        <v>43391.413252314815</v>
      </c>
      <c r="B542">
        <v>737</v>
      </c>
      <c r="C542" t="s">
        <v>2844</v>
      </c>
      <c r="D542" t="s">
        <v>82</v>
      </c>
      <c r="E542">
        <v>79220</v>
      </c>
      <c r="F542" t="s">
        <v>1661</v>
      </c>
      <c r="G542" t="s">
        <v>1662</v>
      </c>
      <c r="H542" t="s">
        <v>362</v>
      </c>
      <c r="I542" s="1">
        <v>43416.923506944448</v>
      </c>
      <c r="J542">
        <v>1007</v>
      </c>
      <c r="K542">
        <v>7.5</v>
      </c>
      <c r="L542">
        <v>75</v>
      </c>
      <c r="M542">
        <v>10</v>
      </c>
      <c r="N542" t="b">
        <v>0</v>
      </c>
      <c r="R542" t="s">
        <v>86</v>
      </c>
      <c r="T542" t="s">
        <v>2845</v>
      </c>
      <c r="U542" t="s">
        <v>2846</v>
      </c>
      <c r="V542" t="s">
        <v>2371</v>
      </c>
      <c r="W542" t="s">
        <v>90</v>
      </c>
      <c r="Y542" t="s">
        <v>91</v>
      </c>
      <c r="Z542" t="s">
        <v>2847</v>
      </c>
      <c r="AA542" t="s">
        <v>2362</v>
      </c>
      <c r="AB542" t="s">
        <v>2362</v>
      </c>
      <c r="AC542" t="s">
        <v>491</v>
      </c>
      <c r="AD542" t="s">
        <v>2363</v>
      </c>
      <c r="AF542" t="s">
        <v>2848</v>
      </c>
      <c r="AI542" t="s">
        <v>96</v>
      </c>
      <c r="AK542" t="s">
        <v>97</v>
      </c>
      <c r="AM542" t="s">
        <v>98</v>
      </c>
      <c r="AO542" t="s">
        <v>97</v>
      </c>
      <c r="AQ542" t="s">
        <v>100</v>
      </c>
      <c r="AR542" t="s">
        <v>1672</v>
      </c>
      <c r="AS542" t="s">
        <v>97</v>
      </c>
      <c r="AU542" t="s">
        <v>98</v>
      </c>
      <c r="AW542" t="s">
        <v>98</v>
      </c>
      <c r="AY542" t="s">
        <v>100</v>
      </c>
      <c r="AZ542" t="s">
        <v>2849</v>
      </c>
      <c r="BA542" t="s">
        <v>104</v>
      </c>
      <c r="BB542" t="s">
        <v>1692</v>
      </c>
      <c r="BC542" t="s">
        <v>98</v>
      </c>
      <c r="BD542">
        <v>0</v>
      </c>
      <c r="BE542" t="s">
        <v>98</v>
      </c>
      <c r="BF542" t="s">
        <v>98</v>
      </c>
      <c r="BH542" t="s">
        <v>98</v>
      </c>
      <c r="BJ542" t="s">
        <v>98</v>
      </c>
      <c r="BL542" t="s">
        <v>98</v>
      </c>
      <c r="BN542" t="s">
        <v>98</v>
      </c>
      <c r="BP542" t="s">
        <v>98</v>
      </c>
      <c r="BR542" t="s">
        <v>98</v>
      </c>
      <c r="BT542" t="s">
        <v>98</v>
      </c>
      <c r="BU542" t="s">
        <v>98</v>
      </c>
      <c r="BV542" t="s">
        <v>98</v>
      </c>
      <c r="BW542" t="s">
        <v>98</v>
      </c>
      <c r="BY542" t="s">
        <v>98</v>
      </c>
      <c r="CA542" t="s">
        <v>97</v>
      </c>
      <c r="CC542" t="s">
        <v>97</v>
      </c>
      <c r="CE542" t="s">
        <v>97</v>
      </c>
      <c r="CG542" t="s">
        <v>97</v>
      </c>
      <c r="CI542" t="s">
        <v>98</v>
      </c>
      <c r="CJ542" t="s">
        <v>2873</v>
      </c>
      <c r="CK542" t="s">
        <v>2873</v>
      </c>
      <c r="CL542" t="b">
        <f t="shared" si="24"/>
        <v>1</v>
      </c>
      <c r="CM542" t="s">
        <v>2873</v>
      </c>
      <c r="CN542" t="s">
        <v>2873</v>
      </c>
      <c r="CO542" t="b">
        <f t="shared" si="25"/>
        <v>1</v>
      </c>
      <c r="CP542" t="s">
        <v>2872</v>
      </c>
      <c r="CQ542" t="s">
        <v>2873</v>
      </c>
      <c r="CR542" t="b">
        <f t="shared" si="26"/>
        <v>0</v>
      </c>
    </row>
    <row r="543" spans="1:96" x14ac:dyDescent="0.35">
      <c r="A543" s="1">
        <v>43388.809432870374</v>
      </c>
      <c r="B543">
        <v>550</v>
      </c>
      <c r="C543" t="s">
        <v>2850</v>
      </c>
      <c r="D543" t="s">
        <v>82</v>
      </c>
      <c r="E543">
        <v>78724</v>
      </c>
      <c r="F543" t="s">
        <v>2368</v>
      </c>
      <c r="G543" t="s">
        <v>1288</v>
      </c>
      <c r="H543" t="s">
        <v>1387</v>
      </c>
      <c r="I543" s="1">
        <v>43408.883252314816</v>
      </c>
      <c r="J543">
        <v>2802</v>
      </c>
      <c r="K543">
        <v>4</v>
      </c>
      <c r="L543">
        <v>40</v>
      </c>
      <c r="M543">
        <v>10</v>
      </c>
      <c r="N543" t="b">
        <v>0</v>
      </c>
      <c r="R543" t="s">
        <v>86</v>
      </c>
      <c r="T543" t="s">
        <v>2851</v>
      </c>
      <c r="U543" t="s">
        <v>2852</v>
      </c>
      <c r="V543" t="s">
        <v>2432</v>
      </c>
      <c r="W543" t="s">
        <v>90</v>
      </c>
      <c r="Y543" t="s">
        <v>91</v>
      </c>
      <c r="Z543" t="s">
        <v>2853</v>
      </c>
      <c r="AA543" t="s">
        <v>2362</v>
      </c>
      <c r="AB543" t="s">
        <v>2362</v>
      </c>
      <c r="AC543" t="s">
        <v>1689</v>
      </c>
      <c r="AD543" t="s">
        <v>2363</v>
      </c>
      <c r="AF543" t="s">
        <v>2398</v>
      </c>
      <c r="AI543" t="s">
        <v>96</v>
      </c>
      <c r="AK543" t="s">
        <v>97</v>
      </c>
      <c r="AM543" t="s">
        <v>98</v>
      </c>
      <c r="AO543" t="s">
        <v>100</v>
      </c>
      <c r="AP543" t="s">
        <v>2854</v>
      </c>
      <c r="AQ543" t="s">
        <v>100</v>
      </c>
      <c r="AR543" t="s">
        <v>2390</v>
      </c>
      <c r="AS543" t="s">
        <v>100</v>
      </c>
      <c r="AT543" t="s">
        <v>2391</v>
      </c>
      <c r="AU543" t="s">
        <v>98</v>
      </c>
      <c r="AW543" t="s">
        <v>98</v>
      </c>
      <c r="AY543" t="s">
        <v>100</v>
      </c>
      <c r="AZ543" t="s">
        <v>2855</v>
      </c>
      <c r="BA543" t="s">
        <v>97</v>
      </c>
      <c r="BC543" t="s">
        <v>98</v>
      </c>
      <c r="BD543">
        <v>0</v>
      </c>
      <c r="BE543" t="s">
        <v>98</v>
      </c>
      <c r="BF543" t="s">
        <v>98</v>
      </c>
      <c r="BH543" t="s">
        <v>98</v>
      </c>
      <c r="BJ543" t="s">
        <v>98</v>
      </c>
      <c r="BL543" t="s">
        <v>98</v>
      </c>
      <c r="BN543" t="s">
        <v>98</v>
      </c>
      <c r="BP543" t="s">
        <v>98</v>
      </c>
      <c r="BR543" t="s">
        <v>98</v>
      </c>
      <c r="BT543" t="s">
        <v>98</v>
      </c>
      <c r="BU543" t="s">
        <v>98</v>
      </c>
      <c r="BV543" t="s">
        <v>98</v>
      </c>
      <c r="BW543" t="s">
        <v>98</v>
      </c>
      <c r="BY543" t="s">
        <v>98</v>
      </c>
      <c r="CA543" t="s">
        <v>100</v>
      </c>
      <c r="CB543" t="s">
        <v>2391</v>
      </c>
      <c r="CC543" t="s">
        <v>97</v>
      </c>
      <c r="CE543" t="s">
        <v>100</v>
      </c>
      <c r="CF543" t="s">
        <v>2856</v>
      </c>
      <c r="CG543" t="s">
        <v>97</v>
      </c>
      <c r="CI543" t="s">
        <v>98</v>
      </c>
      <c r="CJ543" t="s">
        <v>2874</v>
      </c>
      <c r="CK543" t="s">
        <v>2874</v>
      </c>
      <c r="CL543" t="b">
        <f t="shared" si="24"/>
        <v>1</v>
      </c>
      <c r="CM543" t="s">
        <v>2874</v>
      </c>
      <c r="CN543" t="s">
        <v>2874</v>
      </c>
      <c r="CO543" t="b">
        <f t="shared" si="25"/>
        <v>1</v>
      </c>
      <c r="CP543" t="s">
        <v>2873</v>
      </c>
      <c r="CQ543" t="s">
        <v>2874</v>
      </c>
      <c r="CR543" t="b">
        <f t="shared" si="26"/>
        <v>0</v>
      </c>
    </row>
    <row r="544" spans="1:96" x14ac:dyDescent="0.35">
      <c r="A544" s="1">
        <v>43419.767557870371</v>
      </c>
      <c r="B544">
        <v>1954</v>
      </c>
      <c r="C544" t="s">
        <v>2857</v>
      </c>
      <c r="D544" t="s">
        <v>82</v>
      </c>
      <c r="E544">
        <v>79829</v>
      </c>
      <c r="F544" t="s">
        <v>2376</v>
      </c>
      <c r="G544" t="s">
        <v>2377</v>
      </c>
      <c r="H544" t="s">
        <v>2378</v>
      </c>
      <c r="I544" s="1">
        <v>43424.929328703707</v>
      </c>
      <c r="J544">
        <v>2617</v>
      </c>
      <c r="K544">
        <v>6</v>
      </c>
      <c r="L544">
        <v>60</v>
      </c>
      <c r="M544">
        <v>10</v>
      </c>
      <c r="N544" t="b">
        <v>0</v>
      </c>
      <c r="R544" t="s">
        <v>86</v>
      </c>
      <c r="T544" t="s">
        <v>2858</v>
      </c>
      <c r="U544" t="s">
        <v>2859</v>
      </c>
      <c r="V544" t="s">
        <v>2860</v>
      </c>
      <c r="W544" t="s">
        <v>90</v>
      </c>
      <c r="Y544" t="s">
        <v>91</v>
      </c>
      <c r="Z544" t="s">
        <v>2861</v>
      </c>
      <c r="AA544" t="s">
        <v>2362</v>
      </c>
      <c r="AB544" t="s">
        <v>2362</v>
      </c>
      <c r="AC544" t="s">
        <v>1689</v>
      </c>
      <c r="AD544" t="s">
        <v>2363</v>
      </c>
      <c r="AF544" t="s">
        <v>2862</v>
      </c>
      <c r="AI544" t="s">
        <v>152</v>
      </c>
      <c r="AK544" t="s">
        <v>97</v>
      </c>
      <c r="AM544" t="s">
        <v>98</v>
      </c>
      <c r="AO544" t="s">
        <v>97</v>
      </c>
      <c r="AP544" t="s">
        <v>2863</v>
      </c>
      <c r="AQ544" t="s">
        <v>100</v>
      </c>
      <c r="AR544" t="s">
        <v>1672</v>
      </c>
      <c r="AS544" t="s">
        <v>100</v>
      </c>
      <c r="AT544" t="s">
        <v>1684</v>
      </c>
      <c r="AU544" t="s">
        <v>98</v>
      </c>
      <c r="AW544" t="s">
        <v>98</v>
      </c>
      <c r="AY544" t="s">
        <v>100</v>
      </c>
      <c r="AZ544" t="s">
        <v>2864</v>
      </c>
      <c r="BA544" t="s">
        <v>97</v>
      </c>
      <c r="BC544" t="s">
        <v>98</v>
      </c>
      <c r="BD544">
        <v>0</v>
      </c>
      <c r="BE544" t="s">
        <v>98</v>
      </c>
      <c r="BF544" t="s">
        <v>98</v>
      </c>
      <c r="BH544" t="s">
        <v>98</v>
      </c>
      <c r="BJ544" t="s">
        <v>98</v>
      </c>
      <c r="BL544" t="s">
        <v>98</v>
      </c>
      <c r="BN544" t="s">
        <v>98</v>
      </c>
      <c r="BP544" t="s">
        <v>98</v>
      </c>
      <c r="BR544" t="s">
        <v>98</v>
      </c>
      <c r="BT544" t="s">
        <v>98</v>
      </c>
      <c r="BU544" t="s">
        <v>98</v>
      </c>
      <c r="BV544" t="s">
        <v>98</v>
      </c>
      <c r="BW544" t="s">
        <v>98</v>
      </c>
      <c r="BY544" t="s">
        <v>98</v>
      </c>
      <c r="CA544" t="s">
        <v>100</v>
      </c>
      <c r="CB544" t="s">
        <v>1684</v>
      </c>
      <c r="CC544" t="s">
        <v>97</v>
      </c>
      <c r="CE544" t="s">
        <v>97</v>
      </c>
      <c r="CG544" t="s">
        <v>97</v>
      </c>
      <c r="CI544" t="s">
        <v>98</v>
      </c>
      <c r="CJ544" t="s">
        <v>2875</v>
      </c>
      <c r="CK544" t="s">
        <v>2874</v>
      </c>
      <c r="CL544" t="b">
        <f t="shared" si="24"/>
        <v>0</v>
      </c>
      <c r="CM544" t="s">
        <v>2875</v>
      </c>
      <c r="CN544" t="s">
        <v>2875</v>
      </c>
      <c r="CO544" t="b">
        <f t="shared" si="25"/>
        <v>1</v>
      </c>
      <c r="CP544" t="s">
        <v>2874</v>
      </c>
      <c r="CQ544" t="s">
        <v>2875</v>
      </c>
      <c r="CR544" t="b">
        <f t="shared" si="2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4" sqref="A4"/>
    </sheetView>
  </sheetViews>
  <sheetFormatPr defaultRowHeight="17.25" x14ac:dyDescent="0.35"/>
  <sheetData>
    <row r="1" spans="1:13" x14ac:dyDescent="0.35">
      <c r="E1" s="7" t="s">
        <v>2907</v>
      </c>
      <c r="F1" s="7"/>
      <c r="G1" s="7"/>
      <c r="H1" s="7" t="s">
        <v>2906</v>
      </c>
      <c r="I1" s="7"/>
      <c r="J1" s="7"/>
      <c r="K1" s="7" t="s">
        <v>2908</v>
      </c>
      <c r="L1" s="7"/>
      <c r="M1" s="7"/>
    </row>
    <row r="2" spans="1:13" x14ac:dyDescent="0.35">
      <c r="A2" t="s">
        <v>2907</v>
      </c>
      <c r="B2" t="s">
        <v>2906</v>
      </c>
      <c r="C2" t="s">
        <v>2908</v>
      </c>
      <c r="E2" s="4" t="s">
        <v>2909</v>
      </c>
      <c r="F2" s="4" t="s">
        <v>2910</v>
      </c>
      <c r="G2" s="4" t="s">
        <v>2911</v>
      </c>
      <c r="H2" s="4" t="s">
        <v>2909</v>
      </c>
      <c r="I2" s="4" t="s">
        <v>2910</v>
      </c>
      <c r="J2" s="4" t="s">
        <v>2911</v>
      </c>
      <c r="K2" s="4" t="s">
        <v>2909</v>
      </c>
      <c r="L2" s="4" t="s">
        <v>2910</v>
      </c>
      <c r="M2" s="4" t="s">
        <v>2911</v>
      </c>
    </row>
    <row r="3" spans="1:13" x14ac:dyDescent="0.35">
      <c r="A3" t="s">
        <v>2872</v>
      </c>
      <c r="B3" t="s">
        <v>2872</v>
      </c>
      <c r="C3" t="s">
        <v>2872</v>
      </c>
      <c r="E3" s="4">
        <f>COUNTIFS('DataFileReport (43)'!$CJ:$CJ,Calc!A3)</f>
        <v>78</v>
      </c>
      <c r="F3" s="4">
        <f>COUNTIFS('DataFileReport (43)'!$CK:$CK,Calc!A3)</f>
        <v>78</v>
      </c>
      <c r="G3" s="5">
        <f>COUNTIFS('DataFileReport (43)'!$CJ:$CJ,Calc!A3,'DataFileReport (43)'!$CL:$CL,"FALSE")/SUM($E$3:$E$8)</f>
        <v>0</v>
      </c>
      <c r="H3" s="4">
        <f>COUNTIFS('DataFileReport (43)'!$CM:$CM,B3)</f>
        <v>78</v>
      </c>
      <c r="I3" s="4">
        <f>COUNTIFS('DataFileReport (43)'!$CN:$CN,B3)</f>
        <v>155</v>
      </c>
      <c r="J3" s="5">
        <f>COUNTIFS('DataFileReport (43)'!$CM:$CM,B3,'DataFileReport (43)'!$CO:$CO,"FALSE")/SUM($E$3:$E$8)</f>
        <v>0</v>
      </c>
      <c r="K3" s="4">
        <f>COUNTIFS('DataFileReport (43)'!$CP:$CP,C3)</f>
        <v>91</v>
      </c>
      <c r="L3" s="4">
        <f>COUNTIFS('DataFileReport (43)'!$CQ:$CQ,C3)</f>
        <v>78</v>
      </c>
      <c r="M3" s="5">
        <f>COUNTIFS('DataFileReport (43)'!$CP:$CP,C3,'DataFileReport (43)'!$CR:$CR,"FALSE")/SUM($E$3:$E$8)</f>
        <v>0.12560386473429952</v>
      </c>
    </row>
    <row r="4" spans="1:13" x14ac:dyDescent="0.35">
      <c r="A4" t="s">
        <v>2873</v>
      </c>
      <c r="B4" t="s">
        <v>2873</v>
      </c>
      <c r="C4" t="s">
        <v>2873</v>
      </c>
      <c r="E4" s="4">
        <f>COUNTIFS('DataFileReport (43)'!$CJ:$CJ,Calc!A4)</f>
        <v>78</v>
      </c>
      <c r="F4" s="4">
        <f>COUNTIFS('DataFileReport (43)'!$CK:$CK,Calc!A4)</f>
        <v>78</v>
      </c>
      <c r="G4" s="5">
        <f>COUNTIFS('DataFileReport (43)'!$CJ:$CJ,Calc!A4,'DataFileReport (43)'!$CL:$CL,"FALSE")/SUM($E$3:$E$8)</f>
        <v>0</v>
      </c>
      <c r="H4" s="4">
        <f>COUNTIFS('DataFileReport (43)'!$CM:$CM,B4)</f>
        <v>78</v>
      </c>
      <c r="I4" s="4">
        <f>COUNTIFS('DataFileReport (43)'!$CN:$CN,B4)</f>
        <v>78</v>
      </c>
      <c r="J4" s="5">
        <f>COUNTIFS('DataFileReport (43)'!$CM:$CM,B4,'DataFileReport (43)'!$CO:$CO,"FALSE")/SUM($E$3:$E$8)</f>
        <v>0</v>
      </c>
      <c r="K4" s="4">
        <f>COUNTIFS('DataFileReport (43)'!$CP:$CP,C4)</f>
        <v>91</v>
      </c>
      <c r="L4" s="4">
        <f>COUNTIFS('DataFileReport (43)'!$CQ:$CQ,C4)</f>
        <v>78</v>
      </c>
      <c r="M4" s="5">
        <f>COUNTIFS('DataFileReport (43)'!$CP:$CP,C4,'DataFileReport (43)'!$CR:$CR,"FALSE")/SUM($E$3:$E$8)</f>
        <v>0.12560386473429952</v>
      </c>
    </row>
    <row r="5" spans="1:13" x14ac:dyDescent="0.35">
      <c r="A5" t="s">
        <v>2874</v>
      </c>
      <c r="B5" t="s">
        <v>2874</v>
      </c>
      <c r="C5" t="s">
        <v>2874</v>
      </c>
      <c r="E5" s="4">
        <f>COUNTIFS('DataFileReport (43)'!$CJ:$CJ,Calc!A5)</f>
        <v>78</v>
      </c>
      <c r="F5" s="4">
        <f>COUNTIFS('DataFileReport (43)'!$CK:$CK,Calc!A5)</f>
        <v>156</v>
      </c>
      <c r="G5" s="5">
        <f>COUNTIFS('DataFileReport (43)'!$CJ:$CJ,Calc!A5,'DataFileReport (43)'!$CL:$CL,"FALSE")/SUM($E$3:$E$8)</f>
        <v>0</v>
      </c>
      <c r="H5" s="4">
        <f>COUNTIFS('DataFileReport (43)'!$CM:$CM,B5)</f>
        <v>78</v>
      </c>
      <c r="I5" s="4">
        <f>COUNTIFS('DataFileReport (43)'!$CN:$CN,B5)</f>
        <v>78</v>
      </c>
      <c r="J5" s="5">
        <f>COUNTIFS('DataFileReport (43)'!$CM:$CM,B5,'DataFileReport (43)'!$CO:$CO,"FALSE")/SUM($E$3:$E$8)</f>
        <v>0</v>
      </c>
      <c r="K5" s="4">
        <f>COUNTIFS('DataFileReport (43)'!$CP:$CP,C5)</f>
        <v>91</v>
      </c>
      <c r="L5" s="4">
        <f>COUNTIFS('DataFileReport (43)'!$CQ:$CQ,C5)</f>
        <v>78</v>
      </c>
      <c r="M5" s="5">
        <f>COUNTIFS('DataFileReport (43)'!$CP:$CP,C5,'DataFileReport (43)'!$CR:$CR,"FALSE")/SUM($E$3:$E$8)</f>
        <v>0.12560386473429952</v>
      </c>
    </row>
    <row r="6" spans="1:13" x14ac:dyDescent="0.35">
      <c r="A6" t="s">
        <v>2875</v>
      </c>
      <c r="B6" t="s">
        <v>2875</v>
      </c>
      <c r="C6" t="s">
        <v>2875</v>
      </c>
      <c r="E6" s="4">
        <f>COUNTIFS('DataFileReport (43)'!$CJ:$CJ,Calc!A6)</f>
        <v>155</v>
      </c>
      <c r="F6" s="4">
        <f>COUNTIFS('DataFileReport (43)'!$CK:$CK,Calc!A6)</f>
        <v>77</v>
      </c>
      <c r="G6" s="5">
        <f>COUNTIFS('DataFileReport (43)'!$CJ:$CJ,Calc!A6,'DataFileReport (43)'!$CL:$CL,"FALSE")/SUM($E$3:$E$8)</f>
        <v>0.12560386473429952</v>
      </c>
      <c r="H6" s="4">
        <f>COUNTIFS('DataFileReport (43)'!$CM:$CM,B6)</f>
        <v>155</v>
      </c>
      <c r="I6" s="4">
        <f>COUNTIFS('DataFileReport (43)'!$CN:$CN,B6)</f>
        <v>78</v>
      </c>
      <c r="J6" s="5">
        <f>COUNTIFS('DataFileReport (43)'!$CM:$CM,B6,'DataFileReport (43)'!$CO:$CO,"FALSE")/SUM($E$3:$E$8)</f>
        <v>0.12399355877616747</v>
      </c>
      <c r="K6" s="4">
        <f>COUNTIFS('DataFileReport (43)'!$CP:$CP,C6)</f>
        <v>90</v>
      </c>
      <c r="L6" s="4">
        <f>COUNTIFS('DataFileReport (43)'!$CQ:$CQ,C6)</f>
        <v>155</v>
      </c>
      <c r="M6" s="5">
        <f>COUNTIFS('DataFileReport (43)'!$CP:$CP,C6,'DataFileReport (43)'!$CR:$CR,"FALSE")/SUM($E$3:$E$8)</f>
        <v>0.10466988727858294</v>
      </c>
    </row>
    <row r="7" spans="1:13" x14ac:dyDescent="0.35">
      <c r="A7" t="s">
        <v>2875</v>
      </c>
      <c r="B7" t="s">
        <v>2875</v>
      </c>
      <c r="C7" t="s">
        <v>2905</v>
      </c>
      <c r="E7" s="4">
        <f>COUNTIFS('DataFileReport (43)'!$CJ:$CJ,Calc!A7)</f>
        <v>155</v>
      </c>
      <c r="F7" s="4">
        <f>COUNTIFS('DataFileReport (43)'!$CK:$CK,Calc!A7)</f>
        <v>77</v>
      </c>
      <c r="G7" s="5">
        <f>COUNTIFS('DataFileReport (43)'!$CJ:$CJ,Calc!A7,'DataFileReport (43)'!$CL:$CL,"FALSE")/SUM($E$3:$E$8)</f>
        <v>0.12560386473429952</v>
      </c>
      <c r="H7" s="4">
        <f>COUNTIFS('DataFileReport (43)'!$CM:$CM,B7)</f>
        <v>155</v>
      </c>
      <c r="I7" s="4">
        <f>COUNTIFS('DataFileReport (43)'!$CN:$CN,B7)</f>
        <v>78</v>
      </c>
      <c r="J7" s="5">
        <f>COUNTIFS('DataFileReport (43)'!$CM:$CM,B7,'DataFileReport (43)'!$CO:$CO,"FALSE")/SUM($E$3:$E$8)</f>
        <v>0.12399355877616747</v>
      </c>
      <c r="K7" s="4">
        <f>COUNTIFS('DataFileReport (43)'!$CP:$CP,C7)</f>
        <v>90</v>
      </c>
      <c r="L7" s="4">
        <f>COUNTIFS('DataFileReport (43)'!$CQ:$CQ,C7)</f>
        <v>77</v>
      </c>
      <c r="M7" s="5">
        <f>COUNTIFS('DataFileReport (43)'!$CP:$CP,C7,'DataFileReport (43)'!$CR:$CR,"FALSE")/SUM($E$3:$E$8)</f>
        <v>0.12399355877616747</v>
      </c>
    </row>
    <row r="8" spans="1:13" x14ac:dyDescent="0.35">
      <c r="A8" t="s">
        <v>2876</v>
      </c>
      <c r="B8" t="s">
        <v>2876</v>
      </c>
      <c r="C8" t="s">
        <v>2872</v>
      </c>
      <c r="E8" s="4">
        <f>COUNTIFS('DataFileReport (43)'!$CJ:$CJ,Calc!A8)</f>
        <v>77</v>
      </c>
      <c r="F8" s="4">
        <f>COUNTIFS('DataFileReport (43)'!$CK:$CK,Calc!A8)</f>
        <v>77</v>
      </c>
      <c r="G8" s="5">
        <f>COUNTIFS('DataFileReport (43)'!$CJ:$CJ,Calc!A8,'DataFileReport (43)'!$CL:$CL,"FALSE")/SUM($E$3:$E$8)</f>
        <v>0</v>
      </c>
      <c r="H8" s="4">
        <f>COUNTIFS('DataFileReport (43)'!$CM:$CM,B8)</f>
        <v>77</v>
      </c>
      <c r="I8" s="4">
        <f>COUNTIFS('DataFileReport (43)'!$CN:$CN,B8)</f>
        <v>77</v>
      </c>
      <c r="J8" s="5">
        <f>COUNTIFS('DataFileReport (43)'!$CM:$CM,B8,'DataFileReport (43)'!$CO:$CO,"FALSE")/SUM($E$3:$E$8)</f>
        <v>0.12399355877616747</v>
      </c>
      <c r="K8" s="4">
        <f>COUNTIFS('DataFileReport (43)'!$CP:$CP,C8)</f>
        <v>91</v>
      </c>
      <c r="L8" s="4">
        <f>COUNTIFS('DataFileReport (43)'!$CQ:$CQ,C8)</f>
        <v>78</v>
      </c>
      <c r="M8" s="5">
        <f>COUNTIFS('DataFileReport (43)'!$CP:$CP,C8,'DataFileReport (43)'!$CR:$CR,"FALSE")/SUM($E$3:$E$8)</f>
        <v>0.12560386473429952</v>
      </c>
    </row>
    <row r="10" spans="1:13" x14ac:dyDescent="0.35">
      <c r="E10" t="s">
        <v>2909</v>
      </c>
      <c r="F10" t="s">
        <v>2910</v>
      </c>
      <c r="G10" t="s">
        <v>2911</v>
      </c>
      <c r="H10" t="s">
        <v>2909</v>
      </c>
      <c r="I10" t="s">
        <v>2910</v>
      </c>
      <c r="J10" t="s">
        <v>2911</v>
      </c>
      <c r="K10" t="s">
        <v>2909</v>
      </c>
      <c r="L10" t="s">
        <v>2910</v>
      </c>
      <c r="M10" t="s">
        <v>2911</v>
      </c>
    </row>
    <row r="11" spans="1:13" x14ac:dyDescent="0.35">
      <c r="E11" s="3">
        <f>E3/(SUM($E$3:$E$8))</f>
        <v>0.12560386473429952</v>
      </c>
      <c r="F11" s="3">
        <f>F3/(SUM($E$3:$E$8))</f>
        <v>0.12560386473429952</v>
      </c>
      <c r="G11" s="6">
        <v>0</v>
      </c>
      <c r="H11" s="3">
        <f>H3/(SUM($E$3:$E$8))</f>
        <v>0.12560386473429952</v>
      </c>
      <c r="I11" s="3">
        <f>I3/(SUM($E$3:$E$8))</f>
        <v>0.24959742351046699</v>
      </c>
      <c r="J11" s="6">
        <v>0</v>
      </c>
      <c r="K11" s="3">
        <f>K3/(SUM($E$3:$E$8))</f>
        <v>0.14653784219001612</v>
      </c>
      <c r="L11" s="3">
        <f>L3/(SUM($E$3:$E$8))</f>
        <v>0.12560386473429952</v>
      </c>
      <c r="M11" s="6">
        <v>0.12560386473429952</v>
      </c>
    </row>
    <row r="12" spans="1:13" x14ac:dyDescent="0.35">
      <c r="E12" s="3">
        <f t="shared" ref="E12:F16" si="0">E4/(SUM($E$3:$E$8))</f>
        <v>0.12560386473429952</v>
      </c>
      <c r="F12" s="3">
        <f t="shared" si="0"/>
        <v>0.12560386473429952</v>
      </c>
      <c r="G12" s="6">
        <v>0</v>
      </c>
      <c r="H12" s="3">
        <f t="shared" ref="H12:I12" si="1">H4/(SUM($E$3:$E$8))</f>
        <v>0.12560386473429952</v>
      </c>
      <c r="I12" s="3">
        <f t="shared" si="1"/>
        <v>0.12560386473429952</v>
      </c>
      <c r="J12" s="6">
        <v>0</v>
      </c>
      <c r="K12" s="3">
        <f t="shared" ref="K12:L12" si="2">K4/(SUM($E$3:$E$8))</f>
        <v>0.14653784219001612</v>
      </c>
      <c r="L12" s="3">
        <f t="shared" si="2"/>
        <v>0.12560386473429952</v>
      </c>
      <c r="M12" s="6">
        <v>0.12560386473429952</v>
      </c>
    </row>
    <row r="13" spans="1:13" x14ac:dyDescent="0.35">
      <c r="E13" s="3">
        <f t="shared" si="0"/>
        <v>0.12560386473429952</v>
      </c>
      <c r="F13" s="3">
        <f t="shared" si="0"/>
        <v>0.25120772946859904</v>
      </c>
      <c r="G13" s="6">
        <v>0</v>
      </c>
      <c r="H13" s="3">
        <f t="shared" ref="H13:I13" si="3">H5/(SUM($E$3:$E$8))</f>
        <v>0.12560386473429952</v>
      </c>
      <c r="I13" s="3">
        <f t="shared" si="3"/>
        <v>0.12560386473429952</v>
      </c>
      <c r="J13" s="6">
        <v>0</v>
      </c>
      <c r="K13" s="3">
        <f t="shared" ref="K13:L13" si="4">K5/(SUM($E$3:$E$8))</f>
        <v>0.14653784219001612</v>
      </c>
      <c r="L13" s="3">
        <f t="shared" si="4"/>
        <v>0.12560386473429952</v>
      </c>
      <c r="M13" s="6">
        <v>0.12560386473429952</v>
      </c>
    </row>
    <row r="14" spans="1:13" x14ac:dyDescent="0.35">
      <c r="E14" s="3">
        <f t="shared" si="0"/>
        <v>0.24959742351046699</v>
      </c>
      <c r="F14" s="3">
        <f t="shared" si="0"/>
        <v>0.12399355877616747</v>
      </c>
      <c r="G14" s="6">
        <v>0.12560386473429952</v>
      </c>
      <c r="H14" s="3">
        <f t="shared" ref="H14:I14" si="5">H6/(SUM($E$3:$E$8))</f>
        <v>0.24959742351046699</v>
      </c>
      <c r="I14" s="3">
        <f t="shared" si="5"/>
        <v>0.12560386473429952</v>
      </c>
      <c r="J14" s="6">
        <v>0.12399355877616747</v>
      </c>
      <c r="K14" s="3">
        <f t="shared" ref="K14:L14" si="6">K6/(SUM($E$3:$E$8))</f>
        <v>0.14492753623188406</v>
      </c>
      <c r="L14" s="3">
        <f t="shared" si="6"/>
        <v>0.24959742351046699</v>
      </c>
      <c r="M14" s="6">
        <v>0.10466988727858294</v>
      </c>
    </row>
    <row r="15" spans="1:13" x14ac:dyDescent="0.35">
      <c r="E15" s="3">
        <f t="shared" si="0"/>
        <v>0.24959742351046699</v>
      </c>
      <c r="F15" s="3">
        <f t="shared" si="0"/>
        <v>0.12399355877616747</v>
      </c>
      <c r="G15" s="6">
        <v>0.12560386473429952</v>
      </c>
      <c r="H15" s="3">
        <f t="shared" ref="H15:I15" si="7">H7/(SUM($E$3:$E$8))</f>
        <v>0.24959742351046699</v>
      </c>
      <c r="I15" s="3">
        <f t="shared" si="7"/>
        <v>0.12560386473429952</v>
      </c>
      <c r="J15" s="6">
        <v>0.12399355877616747</v>
      </c>
      <c r="K15" s="3">
        <f t="shared" ref="K15:L15" si="8">K7/(SUM($E$3:$E$8))</f>
        <v>0.14492753623188406</v>
      </c>
      <c r="L15" s="3">
        <f t="shared" si="8"/>
        <v>0.12399355877616747</v>
      </c>
      <c r="M15" s="6">
        <v>0.12399355877616747</v>
      </c>
    </row>
    <row r="16" spans="1:13" x14ac:dyDescent="0.35">
      <c r="E16" s="3">
        <f t="shared" si="0"/>
        <v>0.12399355877616747</v>
      </c>
      <c r="F16" s="3">
        <f t="shared" si="0"/>
        <v>0.12399355877616747</v>
      </c>
      <c r="G16" s="6">
        <v>0</v>
      </c>
      <c r="H16" s="3">
        <f t="shared" ref="H16:I16" si="9">H8/(SUM($E$3:$E$8))</f>
        <v>0.12399355877616747</v>
      </c>
      <c r="I16" s="3">
        <f t="shared" si="9"/>
        <v>0.12399355877616747</v>
      </c>
      <c r="J16" s="6">
        <v>0.12399355877616747</v>
      </c>
      <c r="K16" s="3">
        <f t="shared" ref="K16:L16" si="10">K8/(SUM($E$3:$E$8))</f>
        <v>0.14653784219001612</v>
      </c>
      <c r="L16" s="3">
        <f t="shared" si="10"/>
        <v>0.12560386473429952</v>
      </c>
      <c r="M16" s="6">
        <v>0.12560386473429952</v>
      </c>
    </row>
  </sheetData>
  <mergeCells count="3">
    <mergeCell ref="E1:G1"/>
    <mergeCell ref="H1:J1"/>
    <mergeCell ref="K1:M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DataFileReport (43)</vt:lpstr>
      <vt:lpstr>Calc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Akanksha Singh</dc:creator>
  <cp:lastModifiedBy>Narayan Polai</cp:lastModifiedBy>
  <dcterms:created xsi:type="dcterms:W3CDTF">2018-11-21T14:51:34Z</dcterms:created>
  <dcterms:modified xsi:type="dcterms:W3CDTF">2018-11-22T03:39:26Z</dcterms:modified>
</cp:coreProperties>
</file>