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bookViews>
    <workbookView xWindow="0" yWindow="0" windowWidth="25520" windowHeight="15540"/>
  </bookViews>
  <sheets>
    <sheet name="Sheet1" sheetId="1" r:id="rId1"/>
  </sheets>
  <definedNames>
    <definedName name="solver_adj" localSheetId="0" hidden="1">Sheet1!$C$15:$C$16,Sheet1!$I$2:$I$8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Sheet1!$I$2:$I$8</definedName>
    <definedName name="solver_lhs2" localSheetId="0" hidden="1">Sheet1!$I$2:$I$8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opt" localSheetId="0" hidden="1">Sheet1!$I$10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Sheet1!$G$2:$G$8</definedName>
    <definedName name="solver_rhs2" localSheetId="0" hidden="1">Sheet1!$H$2:$H$8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8" i="1"/>
  <c r="C7" i="1"/>
  <c r="C6" i="1"/>
  <c r="C5" i="1"/>
  <c r="C4" i="1"/>
  <c r="C3" i="1"/>
  <c r="G10" i="1"/>
  <c r="D5" i="1"/>
  <c r="E5" i="1"/>
  <c r="D6" i="1"/>
  <c r="E6" i="1"/>
  <c r="D7" i="1"/>
  <c r="E7" i="1"/>
  <c r="D8" i="1"/>
  <c r="E8" i="1"/>
  <c r="E10" i="1"/>
  <c r="F2" i="1"/>
  <c r="F8" i="1"/>
  <c r="F7" i="1"/>
  <c r="F6" i="1"/>
  <c r="F5" i="1"/>
  <c r="F4" i="1"/>
  <c r="F3" i="1"/>
  <c r="D2" i="1"/>
  <c r="D4" i="1"/>
  <c r="D3" i="1"/>
</calcChain>
</file>

<file path=xl/sharedStrings.xml><?xml version="1.0" encoding="utf-8"?>
<sst xmlns="http://schemas.openxmlformats.org/spreadsheetml/2006/main" count="14" uniqueCount="12">
  <si>
    <t>x</t>
  </si>
  <si>
    <t>intercept - a_0</t>
  </si>
  <si>
    <t>slope - a_1</t>
  </si>
  <si>
    <t>Least Squares</t>
  </si>
  <si>
    <t>LAD</t>
  </si>
  <si>
    <t>MMAD</t>
  </si>
  <si>
    <t>Original Points</t>
  </si>
  <si>
    <t>Z-VALUE</t>
  </si>
  <si>
    <t>SUM</t>
  </si>
  <si>
    <t>original</t>
  </si>
  <si>
    <t>lad</t>
  </si>
  <si>
    <t>mmad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</si>
</sst>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Medium9"/>
  <colors>
    <mruColors>
      <color rgb="FF0ECE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LAD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pPr>
              <a:solidFill>
                <a:srgbClr val="FF6600"/>
              </a:solidFill>
              <a:ln>
                <a:solidFill>
                  <a:srgbClr val="FF6600"/>
                </a:solidFill>
              </a:ln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Sheet1!$D$3:$D$8</c:f>
              <c:numCache>
                <c:formatCode>0.000</c:formatCode>
                <c:ptCount val="6"/>
                <c:pt idx="0">
                  <c:v>5.0</c:v>
                </c:pt>
                <c:pt idx="1">
                  <c:v>7.6</c:v>
                </c:pt>
                <c:pt idx="2">
                  <c:v>10.2</c:v>
                </c:pt>
                <c:pt idx="3">
                  <c:v>12.8</c:v>
                </c:pt>
                <c:pt idx="4">
                  <c:v>15.4</c:v>
                </c:pt>
                <c:pt idx="5">
                  <c:v>18.0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Least Squares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5.189999999999999</c:v>
                </c:pt>
                <c:pt idx="1">
                  <c:v>7.5</c:v>
                </c:pt>
                <c:pt idx="2">
                  <c:v>9.809999999999998</c:v>
                </c:pt>
                <c:pt idx="3">
                  <c:v>12.12</c:v>
                </c:pt>
                <c:pt idx="4">
                  <c:v>14.43</c:v>
                </c:pt>
                <c:pt idx="5">
                  <c:v>16.74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78008"/>
        <c:axId val="2076600760"/>
      </c:line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 Points</c:v>
                </c:pt>
              </c:strCache>
            </c:strRef>
          </c:tx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5.0</c:v>
                </c:pt>
                <c:pt idx="1">
                  <c:v>3.0</c:v>
                </c:pt>
                <c:pt idx="2">
                  <c:v>13.0</c:v>
                </c:pt>
                <c:pt idx="3">
                  <c:v>8.0</c:v>
                </c:pt>
                <c:pt idx="4">
                  <c:v>10.0</c:v>
                </c:pt>
                <c:pt idx="5">
                  <c:v>14.0</c:v>
                </c:pt>
                <c:pt idx="6">
                  <c:v>18.0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B-440A-B270-773C5C2DE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78008"/>
        <c:axId val="2076600760"/>
      </c:scatterChart>
      <c:catAx>
        <c:axId val="207657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-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00760"/>
        <c:crosses val="autoZero"/>
        <c:auto val="1"/>
        <c:lblAlgn val="ctr"/>
        <c:lblOffset val="100"/>
        <c:noMultiLvlLbl val="1"/>
      </c:catAx>
      <c:valAx>
        <c:axId val="20766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-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57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MMAD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Sheet1!$F$3:$F$8</c:f>
              <c:numCache>
                <c:formatCode>0.000</c:formatCode>
                <c:ptCount val="6"/>
                <c:pt idx="0">
                  <c:v>6.833</c:v>
                </c:pt>
                <c:pt idx="1">
                  <c:v>9.166</c:v>
                </c:pt>
                <c:pt idx="2">
                  <c:v>11.499</c:v>
                </c:pt>
                <c:pt idx="3">
                  <c:v>13.832</c:v>
                </c:pt>
                <c:pt idx="4">
                  <c:v>16.165</c:v>
                </c:pt>
                <c:pt idx="5">
                  <c:v>18.498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Least Squares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5.189999999999999</c:v>
                </c:pt>
                <c:pt idx="1">
                  <c:v>7.5</c:v>
                </c:pt>
                <c:pt idx="2">
                  <c:v>9.809999999999998</c:v>
                </c:pt>
                <c:pt idx="3">
                  <c:v>12.12</c:v>
                </c:pt>
                <c:pt idx="4">
                  <c:v>14.43</c:v>
                </c:pt>
                <c:pt idx="5">
                  <c:v>16.74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95848"/>
        <c:axId val="2141119640"/>
      </c:line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 Points</c:v>
                </c:pt>
              </c:strCache>
            </c:strRef>
          </c:tx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5.0</c:v>
                </c:pt>
                <c:pt idx="1">
                  <c:v>3.0</c:v>
                </c:pt>
                <c:pt idx="2">
                  <c:v>13.0</c:v>
                </c:pt>
                <c:pt idx="3">
                  <c:v>8.0</c:v>
                </c:pt>
                <c:pt idx="4">
                  <c:v>10.0</c:v>
                </c:pt>
                <c:pt idx="5">
                  <c:v>14.0</c:v>
                </c:pt>
                <c:pt idx="6">
                  <c:v>18.0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B-440A-B270-773C5C2DE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95848"/>
        <c:axId val="2141119640"/>
      </c:scatterChart>
      <c:catAx>
        <c:axId val="214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-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119640"/>
        <c:crosses val="autoZero"/>
        <c:auto val="1"/>
        <c:lblAlgn val="ctr"/>
        <c:lblOffset val="100"/>
        <c:noMultiLvlLbl val="1"/>
      </c:catAx>
      <c:valAx>
        <c:axId val="214111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-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12700</xdr:rowOff>
    </xdr:from>
    <xdr:to>
      <xdr:col>16</xdr:col>
      <xdr:colOff>558800</xdr:colOff>
      <xdr:row>22</xdr:row>
      <xdr:rowOff>76200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80CFCDE2-0589-493E-A2C2-2E645916D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23</xdr:row>
      <xdr:rowOff>38100</xdr:rowOff>
    </xdr:from>
    <xdr:to>
      <xdr:col>16</xdr:col>
      <xdr:colOff>539750</xdr:colOff>
      <xdr:row>44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0CFCDE2-0589-493E-A2C2-2E645916D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D22" sqref="D22"/>
    </sheetView>
  </sheetViews>
  <sheetFormatPr baseColWidth="10" defaultColWidth="8.83203125" defaultRowHeight="14" x14ac:dyDescent="0"/>
  <cols>
    <col min="1" max="1" width="15.5" customWidth="1"/>
    <col min="2" max="2" width="12.1640625" customWidth="1"/>
    <col min="3" max="3" width="11.5" customWidth="1"/>
    <col min="4" max="4" width="9.5" customWidth="1"/>
    <col min="6" max="6" width="7.6640625" customWidth="1"/>
    <col min="11" max="11" width="12.83203125" customWidth="1"/>
  </cols>
  <sheetData>
    <row r="1" spans="1:8">
      <c r="A1" s="2" t="s">
        <v>0</v>
      </c>
      <c r="B1" t="s">
        <v>6</v>
      </c>
      <c r="C1" t="s">
        <v>3</v>
      </c>
      <c r="D1" t="s">
        <v>4</v>
      </c>
      <c r="E1" t="s">
        <v>7</v>
      </c>
      <c r="F1" t="s">
        <v>5</v>
      </c>
      <c r="G1" t="s">
        <v>7</v>
      </c>
    </row>
    <row r="2" spans="1:8">
      <c r="A2">
        <v>1</v>
      </c>
      <c r="B2">
        <v>5</v>
      </c>
      <c r="C2">
        <f>$D$16*A2 + $D$15</f>
        <v>5.1899999999999995</v>
      </c>
      <c r="D2" s="1">
        <f>$B$16*A2+$B$15</f>
        <v>5</v>
      </c>
      <c r="E2" s="1">
        <v>2</v>
      </c>
      <c r="F2" s="1">
        <f t="shared" ref="F2:F8" si="0">$C$16*A2+$C$15</f>
        <v>6.8330000000000002</v>
      </c>
      <c r="G2" s="1"/>
      <c r="H2" s="1"/>
    </row>
    <row r="3" spans="1:8">
      <c r="A3">
        <v>1</v>
      </c>
      <c r="B3">
        <v>3</v>
      </c>
      <c r="C3">
        <f t="shared" ref="C3:C8" si="1">$D$16*A3 + $D$15</f>
        <v>5.1899999999999995</v>
      </c>
      <c r="D3" s="1">
        <f>$B$16*A3+$B$15</f>
        <v>5</v>
      </c>
      <c r="E3" s="1">
        <v>0</v>
      </c>
      <c r="F3" s="1">
        <f t="shared" si="0"/>
        <v>6.8330000000000002</v>
      </c>
      <c r="G3" s="1"/>
      <c r="H3" s="1"/>
    </row>
    <row r="4" spans="1:8">
      <c r="A4">
        <v>2</v>
      </c>
      <c r="B4">
        <v>13</v>
      </c>
      <c r="C4">
        <f t="shared" si="1"/>
        <v>7.5</v>
      </c>
      <c r="D4" s="1">
        <f t="shared" ref="D4:D8" si="2">$B$16*A4+$B$15</f>
        <v>7.6</v>
      </c>
      <c r="E4" s="1">
        <v>5.4</v>
      </c>
      <c r="F4" s="1">
        <f t="shared" si="0"/>
        <v>9.1660000000000004</v>
      </c>
      <c r="G4" s="1"/>
      <c r="H4" s="1"/>
    </row>
    <row r="5" spans="1:8">
      <c r="A5">
        <v>3</v>
      </c>
      <c r="B5">
        <v>8</v>
      </c>
      <c r="C5">
        <f t="shared" si="1"/>
        <v>9.8099999999999987</v>
      </c>
      <c r="D5" s="1">
        <f t="shared" si="2"/>
        <v>10.200000000000001</v>
      </c>
      <c r="E5" s="1">
        <f t="shared" ref="E5:E8" si="3">D5-B5</f>
        <v>2.2000000000000011</v>
      </c>
      <c r="F5" s="1">
        <f t="shared" si="0"/>
        <v>11.499000000000001</v>
      </c>
      <c r="G5" s="1"/>
      <c r="H5" s="1"/>
    </row>
    <row r="6" spans="1:8">
      <c r="A6">
        <v>4</v>
      </c>
      <c r="B6">
        <v>10</v>
      </c>
      <c r="C6">
        <f t="shared" si="1"/>
        <v>12.120000000000001</v>
      </c>
      <c r="D6" s="1">
        <f t="shared" si="2"/>
        <v>12.8</v>
      </c>
      <c r="E6" s="1">
        <f t="shared" si="3"/>
        <v>2.8000000000000007</v>
      </c>
      <c r="F6" s="1">
        <f t="shared" si="0"/>
        <v>13.832000000000001</v>
      </c>
      <c r="G6" s="1"/>
      <c r="H6" s="1"/>
    </row>
    <row r="7" spans="1:8">
      <c r="A7">
        <v>5</v>
      </c>
      <c r="B7">
        <v>14</v>
      </c>
      <c r="C7">
        <f t="shared" si="1"/>
        <v>14.43</v>
      </c>
      <c r="D7" s="1">
        <f t="shared" si="2"/>
        <v>15.4</v>
      </c>
      <c r="E7" s="1">
        <f t="shared" si="3"/>
        <v>1.4000000000000004</v>
      </c>
      <c r="F7" s="1">
        <f t="shared" si="0"/>
        <v>16.164999999999999</v>
      </c>
      <c r="G7" s="1"/>
      <c r="H7" s="1"/>
    </row>
    <row r="8" spans="1:8">
      <c r="A8">
        <v>6</v>
      </c>
      <c r="B8">
        <v>18</v>
      </c>
      <c r="C8">
        <f t="shared" si="1"/>
        <v>16.739999999999998</v>
      </c>
      <c r="D8" s="1">
        <f t="shared" si="2"/>
        <v>18</v>
      </c>
      <c r="E8" s="1">
        <f t="shared" si="3"/>
        <v>0</v>
      </c>
      <c r="F8" s="1">
        <f t="shared" si="0"/>
        <v>18.498000000000001</v>
      </c>
      <c r="G8" s="1"/>
      <c r="H8" s="1"/>
    </row>
    <row r="10" spans="1:8">
      <c r="D10" s="2" t="s">
        <v>8</v>
      </c>
      <c r="E10" s="1">
        <f>SUM(E2:E8)</f>
        <v>13.800000000000002</v>
      </c>
      <c r="F10" s="2" t="s">
        <v>8</v>
      </c>
      <c r="G10" s="1">
        <f>SUM(G2:G8)</f>
        <v>0</v>
      </c>
    </row>
    <row r="14" spans="1:8">
      <c r="B14" t="s">
        <v>10</v>
      </c>
      <c r="C14" t="s">
        <v>11</v>
      </c>
      <c r="D14" t="s">
        <v>9</v>
      </c>
    </row>
    <row r="15" spans="1:8">
      <c r="A15" t="s">
        <v>1</v>
      </c>
      <c r="B15">
        <v>2.4</v>
      </c>
      <c r="C15">
        <v>4.5</v>
      </c>
      <c r="D15">
        <v>2.88</v>
      </c>
    </row>
    <row r="16" spans="1:8">
      <c r="A16" t="s">
        <v>2</v>
      </c>
      <c r="B16">
        <v>2.6</v>
      </c>
      <c r="C16">
        <v>2.3330000000000002</v>
      </c>
      <c r="D16">
        <v>2.31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Tracie</cp:lastModifiedBy>
  <cp:revision/>
  <dcterms:created xsi:type="dcterms:W3CDTF">2006-09-16T00:00:00Z</dcterms:created>
  <dcterms:modified xsi:type="dcterms:W3CDTF">2015-05-24T03:36:17Z</dcterms:modified>
</cp:coreProperties>
</file>