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naren\Downloads\"/>
    </mc:Choice>
  </mc:AlternateContent>
  <xr:revisionPtr revIDLastSave="0" documentId="13_ncr:1_{4942C601-BBD1-436E-AF18-E0BD070D669B}" xr6:coauthVersionLast="47" xr6:coauthVersionMax="47" xr10:uidLastSave="{00000000-0000-0000-0000-000000000000}"/>
  <bookViews>
    <workbookView xWindow="28680" yWindow="-1065" windowWidth="29040" windowHeight="15720"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7" l="1"/>
  <c r="E4" i="7"/>
  <c r="E4" i="5"/>
  <c r="E3" i="5"/>
  <c r="E3" i="7"/>
  <c r="E6" i="5"/>
  <c r="E5" i="5"/>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<sst xmlns="http://schemas.openxmlformats.org/spreadsheetml/2006/main" count="117769" uniqueCount="10858">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</sst>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0" fontId="0" fillId="0" borderId="0" xfId="0" applyNumberFormat="1"/>
    <xf numFmtId="164" fontId="0" fillId="0" borderId="0" xfId="0" applyNumberFormat="1"/>
    <xf numFmtId="0" fontId="18" fillId="0" borderId="0" xfId="0" applyFont="1" applyFill="1" applyAlignment="1">
      <alignment horizontal="center" vertical="center"/>
    </xf>
    <xf numFmtId="0" fontId="0" fillId="0"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5"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3"/>
    </tableStyle>
    <tableStyle name="SlicerStyleDark1 2" pivot="0" table="0" count="10" xr9:uid="{00000000-0011-0000-FFFF-FFFF01000000}">
      <tableStyleElement type="wholeTable" dxfId="12"/>
      <tableStyleElement type="headerRow" dxfId="11"/>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 (1).xlsx]Sales Trend!PivotTable1</c:name>
    <c:fmtId val="0"/>
  </c:pivotSource>
  <c:chart>
    <c:autoTitleDeleted val="1"/>
    <c:pivotFmts>
      <c:pivotFmt>
        <c:idx val="0"/>
        <c:spPr>
          <a:ln w="22225" cap="rnd">
            <a:solidFill>
              <a:schemeClr val="accent1"/>
            </a:solidFill>
          </a:ln>
          <a:effectLst/>
        </c:spPr>
        <c:marker>
          <c:symbol val="circle"/>
          <c:size val="4"/>
          <c:spPr>
            <a:solidFill>
              <a:schemeClr val="accent1">
                <a:lumMod val="60000"/>
                <a:lumOff val="40000"/>
              </a:schemeClr>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c:spPr>
          <c:marker>
            <c:symbol val="circle"/>
            <c:size val="4"/>
            <c:spPr>
              <a:solidFill>
                <a:schemeClr val="accent1">
                  <a:lumMod val="60000"/>
                  <a:lumOff val="40000"/>
                </a:schemeClr>
              </a:solidFill>
              <a:ln>
                <a:noFill/>
              </a:ln>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4649760"/>
        <c:crosses val="autoZero"/>
        <c:crossBetween val="between"/>
      </c:valAx>
      <c:spPr>
        <a:noFill/>
        <a:ln>
          <a:noFill/>
        </a:ln>
        <a:effectLst>
          <a:softEdge rad="635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dk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 (1).xlsx]Product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 (1).xlsx]Sales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 (1).xlsx]Sales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 (1).xlsx]Product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 (1).xlsx]Sales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41"/>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43212"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460375</xdr:colOff>
      <xdr:row>4</xdr:row>
      <xdr:rowOff>79375</xdr:rowOff>
    </xdr:from>
    <xdr:to>
      <xdr:col>23</xdr:col>
      <xdr:colOff>452827</xdr:colOff>
      <xdr:row>44</xdr:row>
      <xdr:rowOff>0</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1031875"/>
          <a:ext cx="19344077" cy="9445625"/>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xmlns:a14="http://schemas.microsoft.com/office/drawing/2010/main">
          <mc:Choice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859642" y="7818102"/>
                  <a:ext cx="1335798" cy="2487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65687" y="7945054"/>
                  <a:ext cx="6960467" cy="215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576140" y="8347981"/>
                  <a:ext cx="4007115" cy="1910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01563" y="8359181"/>
                  <a:ext cx="3048286" cy="822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94613" y="9323659"/>
                  <a:ext cx="3030954" cy="810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8826" y="8340956"/>
                  <a:ext cx="1307811" cy="194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7</xdr:col>
      <xdr:colOff>539750</xdr:colOff>
      <xdr:row>0</xdr:row>
      <xdr:rowOff>174625</xdr:rowOff>
    </xdr:from>
    <xdr:to>
      <xdr:col>17</xdr:col>
      <xdr:colOff>428625</xdr:colOff>
      <xdr:row>3</xdr:row>
      <xdr:rowOff>111125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6429375" y="174625"/>
          <a:ext cx="8302625" cy="650875"/>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1">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0"/>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7"/>
    <tableColumn id="2" xr3:uid="{00000000-0010-0000-0100-000002000000}" name="Sum of Sales"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3"/>
    <tableColumn id="2" xr3:uid="{00000000-0010-0000-0200-000002000000}" name="Sum of Sales"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tabSelected="1" workbookViewId="0"/>
  </sheetViews>
  <sheetFormatPr defaultRowHeight="18.75" x14ac:dyDescent="0.3"/>
  <cols>
    <col min="1" max="1" width="14.796875" customWidth="1"/>
    <col min="2" max="2" width="11.5" customWidth="1"/>
    <col min="3" max="3" width="11.09765625" customWidth="1"/>
    <col min="4" max="4" width="15" customWidth="1"/>
    <col min="5" max="5" width="11.8984375" customWidth="1"/>
    <col min="6" max="7" width="12.8984375" customWidth="1"/>
    <col min="8" max="8" width="12.796875" customWidth="1"/>
    <col min="9" max="9" width="11.5" customWidth="1"/>
    <col min="11" max="11" width="15.796875" customWidth="1"/>
    <col min="12" max="12" width="9.296875" customWidth="1"/>
    <col min="13" max="13" width="12.796875" customWidth="1"/>
    <col min="14" max="14" width="21.296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
      <c r="A4" t="s">
        <v>30</v>
      </c>
      <c r="B4" s="1">
        <v>42898</v>
      </c>
      <c r="C4" t="s">
        <v>31</v>
      </c>
      <c r="D4" t="s">
        <v>32</v>
      </c>
      <c r="E4" t="s">
        <v>33</v>
      </c>
      <c r="F4" t="s">
        <v>19</v>
      </c>
      <c r="G4" t="s">
        <v>34</v>
      </c>
      <c r="H4" t="s">
        <v>35</v>
      </c>
      <c r="I4">
        <v>90036</v>
      </c>
      <c r="J4" t="s">
        <v>36</v>
      </c>
      <c r="K4" t="s">
        <v>37</v>
      </c>
      <c r="L4" t="s">
        <v>38</v>
      </c>
      <c r="M4" t="s">
        <v>39</v>
      </c>
      <c r="N4" t="s">
        <v>40</v>
      </c>
      <c r="O4">
        <v>14.62</v>
      </c>
    </row>
    <row r="5" spans="1:15" x14ac:dyDescent="0.3">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
      <c r="A7" t="s">
        <v>52</v>
      </c>
      <c r="B7" s="1">
        <v>42164</v>
      </c>
      <c r="C7" t="s">
        <v>53</v>
      </c>
      <c r="D7" t="s">
        <v>54</v>
      </c>
      <c r="E7" t="s">
        <v>18</v>
      </c>
      <c r="F7" t="s">
        <v>19</v>
      </c>
      <c r="G7" t="s">
        <v>34</v>
      </c>
      <c r="H7" t="s">
        <v>35</v>
      </c>
      <c r="I7">
        <v>90032</v>
      </c>
      <c r="J7" t="s">
        <v>36</v>
      </c>
      <c r="K7" t="s">
        <v>55</v>
      </c>
      <c r="L7" t="s">
        <v>24</v>
      </c>
      <c r="M7" t="s">
        <v>56</v>
      </c>
      <c r="N7" t="s">
        <v>57</v>
      </c>
      <c r="O7">
        <v>48.86</v>
      </c>
    </row>
    <row r="8" spans="1:15" x14ac:dyDescent="0.3">
      <c r="A8" t="s">
        <v>52</v>
      </c>
      <c r="B8" s="1">
        <v>42164</v>
      </c>
      <c r="C8" t="s">
        <v>53</v>
      </c>
      <c r="D8" t="s">
        <v>54</v>
      </c>
      <c r="E8" t="s">
        <v>18</v>
      </c>
      <c r="F8" t="s">
        <v>19</v>
      </c>
      <c r="G8" t="s">
        <v>34</v>
      </c>
      <c r="H8" t="s">
        <v>35</v>
      </c>
      <c r="I8">
        <v>90032</v>
      </c>
      <c r="J8" t="s">
        <v>36</v>
      </c>
      <c r="K8" t="s">
        <v>58</v>
      </c>
      <c r="L8" t="s">
        <v>38</v>
      </c>
      <c r="M8" t="s">
        <v>59</v>
      </c>
      <c r="N8" t="s">
        <v>60</v>
      </c>
      <c r="O8">
        <v>7.28</v>
      </c>
    </row>
    <row r="9" spans="1:15" x14ac:dyDescent="0.3">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workbookViewId="0">
      <selection activeCell="A3" sqref="A3:A14 A16:A27 A29:A40 A42:A53"/>
      <pivotSelection pane="bottomRight" showHeader="1" axis="axisRow" dimension="1" activeRow="2" previousRow="2" click="1" r:id="rId1">
        <pivotArea dataOnly="0" labelOnly="1" fieldPosition="0">
          <references count="1">
            <reference field="1" count="0"/>
          </references>
        </pivotArea>
      </pivotSelection>
    </sheetView>
  </sheetViews>
  <sheetFormatPr defaultRowHeight="18.75" x14ac:dyDescent="0.3"/>
  <cols>
    <col min="1" max="1" width="11.3984375" bestFit="1" customWidth="1"/>
    <col min="2" max="2" width="15.19921875" bestFit="1" customWidth="1"/>
  </cols>
  <sheetData>
    <row r="1" spans="1:2" x14ac:dyDescent="0.3">
      <c r="A1" s="2" t="s">
        <v>10838</v>
      </c>
      <c r="B1" t="s">
        <v>10856</v>
      </c>
    </row>
    <row r="2" spans="1:2" x14ac:dyDescent="0.3">
      <c r="A2" s="3" t="s">
        <v>10840</v>
      </c>
      <c r="B2" s="7">
        <v>479856.20809999999</v>
      </c>
    </row>
    <row r="3" spans="1:2" x14ac:dyDescent="0.3">
      <c r="A3" s="5" t="s">
        <v>10841</v>
      </c>
      <c r="B3" s="7">
        <v>14205.706999999997</v>
      </c>
    </row>
    <row r="4" spans="1:2" x14ac:dyDescent="0.3">
      <c r="A4" s="5" t="s">
        <v>10842</v>
      </c>
      <c r="B4" s="7">
        <v>4519.8919999999998</v>
      </c>
    </row>
    <row r="5" spans="1:2" x14ac:dyDescent="0.3">
      <c r="A5" s="5" t="s">
        <v>10843</v>
      </c>
      <c r="B5" s="7">
        <v>55205.797000000028</v>
      </c>
    </row>
    <row r="6" spans="1:2" x14ac:dyDescent="0.3">
      <c r="A6" s="5" t="s">
        <v>10844</v>
      </c>
      <c r="B6" s="7">
        <v>27906.854999999992</v>
      </c>
    </row>
    <row r="7" spans="1:2" x14ac:dyDescent="0.3">
      <c r="A7" s="5" t="s">
        <v>10845</v>
      </c>
      <c r="B7" s="7">
        <v>23644.303</v>
      </c>
    </row>
    <row r="8" spans="1:2" x14ac:dyDescent="0.3">
      <c r="A8" s="5" t="s">
        <v>10846</v>
      </c>
      <c r="B8" s="7">
        <v>34322.935600000019</v>
      </c>
    </row>
    <row r="9" spans="1:2" x14ac:dyDescent="0.3">
      <c r="A9" s="5" t="s">
        <v>10847</v>
      </c>
      <c r="B9" s="7">
        <v>33781.542999999998</v>
      </c>
    </row>
    <row r="10" spans="1:2" x14ac:dyDescent="0.3">
      <c r="A10" s="5" t="s">
        <v>10848</v>
      </c>
      <c r="B10" s="7">
        <v>27117.536499999995</v>
      </c>
    </row>
    <row r="11" spans="1:2" x14ac:dyDescent="0.3">
      <c r="A11" s="5" t="s">
        <v>10849</v>
      </c>
      <c r="B11" s="7">
        <v>81623.526799999978</v>
      </c>
    </row>
    <row r="12" spans="1:2" x14ac:dyDescent="0.3">
      <c r="A12" s="5" t="s">
        <v>10850</v>
      </c>
      <c r="B12" s="7">
        <v>31453.392999999989</v>
      </c>
    </row>
    <row r="13" spans="1:2" x14ac:dyDescent="0.3">
      <c r="A13" s="5" t="s">
        <v>10851</v>
      </c>
      <c r="B13" s="7">
        <v>77907.660700000008</v>
      </c>
    </row>
    <row r="14" spans="1:2" x14ac:dyDescent="0.3">
      <c r="A14" s="5" t="s">
        <v>10852</v>
      </c>
      <c r="B14" s="7">
        <v>68167.058499999999</v>
      </c>
    </row>
    <row r="15" spans="1:2" x14ac:dyDescent="0.3">
      <c r="A15" s="3" t="s">
        <v>10853</v>
      </c>
      <c r="B15" s="7">
        <v>459436.00540000014</v>
      </c>
    </row>
    <row r="16" spans="1:2" x14ac:dyDescent="0.3">
      <c r="A16" s="5" t="s">
        <v>10841</v>
      </c>
      <c r="B16" s="7">
        <v>18066.957599999994</v>
      </c>
    </row>
    <row r="17" spans="1:2" x14ac:dyDescent="0.3">
      <c r="A17" s="5" t="s">
        <v>10842</v>
      </c>
      <c r="B17" s="7">
        <v>11951.411</v>
      </c>
    </row>
    <row r="18" spans="1:2" x14ac:dyDescent="0.3">
      <c r="A18" s="5" t="s">
        <v>10843</v>
      </c>
      <c r="B18" s="7">
        <v>32339.318399999989</v>
      </c>
    </row>
    <row r="19" spans="1:2" x14ac:dyDescent="0.3">
      <c r="A19" s="5" t="s">
        <v>10844</v>
      </c>
      <c r="B19" s="7">
        <v>34154.468499999995</v>
      </c>
    </row>
    <row r="20" spans="1:2" x14ac:dyDescent="0.3">
      <c r="A20" s="5" t="s">
        <v>10845</v>
      </c>
      <c r="B20" s="7">
        <v>29959.530499999997</v>
      </c>
    </row>
    <row r="21" spans="1:2" x14ac:dyDescent="0.3">
      <c r="A21" s="5" t="s">
        <v>10846</v>
      </c>
      <c r="B21" s="7">
        <v>23599.374</v>
      </c>
    </row>
    <row r="22" spans="1:2" x14ac:dyDescent="0.3">
      <c r="A22" s="5" t="s">
        <v>10847</v>
      </c>
      <c r="B22" s="7">
        <v>28608.258999999991</v>
      </c>
    </row>
    <row r="23" spans="1:2" x14ac:dyDescent="0.3">
      <c r="A23" s="5" t="s">
        <v>10848</v>
      </c>
      <c r="B23" s="7">
        <v>36818.342199999992</v>
      </c>
    </row>
    <row r="24" spans="1:2" x14ac:dyDescent="0.3">
      <c r="A24" s="5" t="s">
        <v>10849</v>
      </c>
      <c r="B24" s="7">
        <v>63133.606000000036</v>
      </c>
    </row>
    <row r="25" spans="1:2" x14ac:dyDescent="0.3">
      <c r="A25" s="5" t="s">
        <v>10850</v>
      </c>
      <c r="B25" s="7">
        <v>31011.737500000014</v>
      </c>
    </row>
    <row r="26" spans="1:2" x14ac:dyDescent="0.3">
      <c r="A26" s="5" t="s">
        <v>10851</v>
      </c>
      <c r="B26" s="7">
        <v>75249.399500000043</v>
      </c>
    </row>
    <row r="27" spans="1:2" x14ac:dyDescent="0.3">
      <c r="A27" s="5" t="s">
        <v>10852</v>
      </c>
      <c r="B27" s="7">
        <v>74543.601200000077</v>
      </c>
    </row>
    <row r="28" spans="1:2" x14ac:dyDescent="0.3">
      <c r="A28" s="3" t="s">
        <v>10854</v>
      </c>
      <c r="B28" s="7">
        <v>600192.54999999993</v>
      </c>
    </row>
    <row r="29" spans="1:2" x14ac:dyDescent="0.3">
      <c r="A29" s="5" t="s">
        <v>10841</v>
      </c>
      <c r="B29" s="7">
        <v>18542.490999999995</v>
      </c>
    </row>
    <row r="30" spans="1:2" x14ac:dyDescent="0.3">
      <c r="A30" s="5" t="s">
        <v>10842</v>
      </c>
      <c r="B30" s="7">
        <v>22978.815000000002</v>
      </c>
    </row>
    <row r="31" spans="1:2" x14ac:dyDescent="0.3">
      <c r="A31" s="5" t="s">
        <v>10843</v>
      </c>
      <c r="B31" s="7">
        <v>51165.059000000023</v>
      </c>
    </row>
    <row r="32" spans="1:2" x14ac:dyDescent="0.3">
      <c r="A32" s="5" t="s">
        <v>10844</v>
      </c>
      <c r="B32" s="7">
        <v>38679.766999999978</v>
      </c>
    </row>
    <row r="33" spans="1:2" x14ac:dyDescent="0.3">
      <c r="A33" s="5" t="s">
        <v>10845</v>
      </c>
      <c r="B33" s="7">
        <v>56656.907999999989</v>
      </c>
    </row>
    <row r="34" spans="1:2" x14ac:dyDescent="0.3">
      <c r="A34" s="5" t="s">
        <v>10846</v>
      </c>
      <c r="B34" s="7">
        <v>39724.485999999983</v>
      </c>
    </row>
    <row r="35" spans="1:2" x14ac:dyDescent="0.3">
      <c r="A35" s="5" t="s">
        <v>10847</v>
      </c>
      <c r="B35" s="7">
        <v>38320.782999999967</v>
      </c>
    </row>
    <row r="36" spans="1:2" x14ac:dyDescent="0.3">
      <c r="A36" s="5" t="s">
        <v>10848</v>
      </c>
      <c r="B36" s="7">
        <v>30542.2003</v>
      </c>
    </row>
    <row r="37" spans="1:2" x14ac:dyDescent="0.3">
      <c r="A37" s="5" t="s">
        <v>10849</v>
      </c>
      <c r="B37" s="7">
        <v>69193.390899999984</v>
      </c>
    </row>
    <row r="38" spans="1:2" x14ac:dyDescent="0.3">
      <c r="A38" s="5" t="s">
        <v>10850</v>
      </c>
      <c r="B38" s="7">
        <v>59583.03300000001</v>
      </c>
    </row>
    <row r="39" spans="1:2" x14ac:dyDescent="0.3">
      <c r="A39" s="5" t="s">
        <v>10851</v>
      </c>
      <c r="B39" s="7">
        <v>79066.495800000004</v>
      </c>
    </row>
    <row r="40" spans="1:2" x14ac:dyDescent="0.3">
      <c r="A40" s="5" t="s">
        <v>10852</v>
      </c>
      <c r="B40" s="7">
        <v>95739.121000000014</v>
      </c>
    </row>
    <row r="41" spans="1:2" x14ac:dyDescent="0.3">
      <c r="A41" s="3" t="s">
        <v>10855</v>
      </c>
      <c r="B41" s="7">
        <v>722052.01919999998</v>
      </c>
    </row>
    <row r="42" spans="1:2" x14ac:dyDescent="0.3">
      <c r="A42" s="5" t="s">
        <v>10841</v>
      </c>
      <c r="B42" s="7">
        <v>43476.473999999987</v>
      </c>
    </row>
    <row r="43" spans="1:2" x14ac:dyDescent="0.3">
      <c r="A43" s="5" t="s">
        <v>10842</v>
      </c>
      <c r="B43" s="7">
        <v>19920.997399999997</v>
      </c>
    </row>
    <row r="44" spans="1:2" x14ac:dyDescent="0.3">
      <c r="A44" s="5" t="s">
        <v>10843</v>
      </c>
      <c r="B44" s="7">
        <v>58863.412799999984</v>
      </c>
    </row>
    <row r="45" spans="1:2" x14ac:dyDescent="0.3">
      <c r="A45" s="5" t="s">
        <v>10844</v>
      </c>
      <c r="B45" s="7">
        <v>35541.910100000008</v>
      </c>
    </row>
    <row r="46" spans="1:2" x14ac:dyDescent="0.3">
      <c r="A46" s="5" t="s">
        <v>10845</v>
      </c>
      <c r="B46" s="7">
        <v>43825.982199999991</v>
      </c>
    </row>
    <row r="47" spans="1:2" x14ac:dyDescent="0.3">
      <c r="A47" s="5" t="s">
        <v>10846</v>
      </c>
      <c r="B47" s="7">
        <v>48190.727700000003</v>
      </c>
    </row>
    <row r="48" spans="1:2" x14ac:dyDescent="0.3">
      <c r="A48" s="5" t="s">
        <v>10847</v>
      </c>
      <c r="B48" s="7">
        <v>44825.104000000007</v>
      </c>
    </row>
    <row r="49" spans="1:2" x14ac:dyDescent="0.3">
      <c r="A49" s="5" t="s">
        <v>10848</v>
      </c>
      <c r="B49" s="7">
        <v>62837.847999999984</v>
      </c>
    </row>
    <row r="50" spans="1:2" x14ac:dyDescent="0.3">
      <c r="A50" s="5" t="s">
        <v>10849</v>
      </c>
      <c r="B50" s="7">
        <v>86152.888000000035</v>
      </c>
    </row>
    <row r="51" spans="1:2" x14ac:dyDescent="0.3">
      <c r="A51" s="5" t="s">
        <v>10850</v>
      </c>
      <c r="B51" s="7">
        <v>77448.131199999974</v>
      </c>
    </row>
    <row r="52" spans="1:2" x14ac:dyDescent="0.3">
      <c r="A52" s="5" t="s">
        <v>10851</v>
      </c>
      <c r="B52" s="7">
        <v>117938.15500000001</v>
      </c>
    </row>
    <row r="53" spans="1:2" x14ac:dyDescent="0.3">
      <c r="A53" s="5" t="s">
        <v>10852</v>
      </c>
      <c r="B53" s="7">
        <v>83030.388800000001</v>
      </c>
    </row>
    <row r="54" spans="1:2" x14ac:dyDescent="0.3">
      <c r="A54" s="3" t="s">
        <v>10839</v>
      </c>
      <c r="B54" s="7">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AR57" sqref="AR57"/>
    </sheetView>
  </sheetViews>
  <sheetFormatPr defaultRowHeight="18.75" x14ac:dyDescent="0.3"/>
  <cols>
    <col min="1" max="1" width="11.3984375" bestFit="1" customWidth="1"/>
    <col min="2" max="2" width="15.19921875" bestFit="1" customWidth="1"/>
    <col min="4" max="4" width="9.19921875" customWidth="1"/>
    <col min="5" max="5" width="14.796875" customWidth="1"/>
  </cols>
  <sheetData>
    <row r="1" spans="1:5" x14ac:dyDescent="0.3">
      <c r="A1" s="2" t="s">
        <v>10838</v>
      </c>
      <c r="B1" t="s">
        <v>10856</v>
      </c>
    </row>
    <row r="2" spans="1:5" x14ac:dyDescent="0.3">
      <c r="A2" s="3" t="s">
        <v>96</v>
      </c>
      <c r="B2" s="7">
        <v>492646.91320000048</v>
      </c>
      <c r="D2" s="3" t="s">
        <v>10857</v>
      </c>
      <c r="E2" s="6" t="s">
        <v>10856</v>
      </c>
    </row>
    <row r="3" spans="1:5" x14ac:dyDescent="0.3">
      <c r="A3" s="3" t="s">
        <v>139</v>
      </c>
      <c r="B3" s="7">
        <v>669518.72599999839</v>
      </c>
      <c r="D3" s="3" t="s">
        <v>96</v>
      </c>
      <c r="E3" s="7">
        <f>GETPIVOTDATA("Sales",$A$1,"Region","Central")</f>
        <v>492646.91320000048</v>
      </c>
    </row>
    <row r="4" spans="1:5" x14ac:dyDescent="0.3">
      <c r="A4" s="3" t="s">
        <v>22</v>
      </c>
      <c r="B4" s="7">
        <v>389151.45900000038</v>
      </c>
      <c r="D4" s="3" t="s">
        <v>139</v>
      </c>
      <c r="E4" s="7">
        <f>GETPIVOTDATA("Sales",$A$1,"Region","East")</f>
        <v>669518.72599999839</v>
      </c>
    </row>
    <row r="5" spans="1:5" x14ac:dyDescent="0.3">
      <c r="A5" s="3" t="s">
        <v>36</v>
      </c>
      <c r="B5" s="7">
        <v>710219.68450000032</v>
      </c>
      <c r="D5" s="3" t="s">
        <v>22</v>
      </c>
      <c r="E5" s="7">
        <f>GETPIVOTDATA("Sales",$A$1,"Region","South")</f>
        <v>389151.45900000038</v>
      </c>
    </row>
    <row r="6" spans="1:5" x14ac:dyDescent="0.3">
      <c r="A6" s="3" t="s">
        <v>10839</v>
      </c>
      <c r="B6" s="7">
        <v>2261536.7826999999</v>
      </c>
      <c r="D6" s="3" t="s">
        <v>36</v>
      </c>
      <c r="E6" s="7">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2" sqref="B2"/>
    </sheetView>
  </sheetViews>
  <sheetFormatPr defaultRowHeight="18.75" x14ac:dyDescent="0.3"/>
  <cols>
    <col min="1" max="1" width="14.59765625" bestFit="1" customWidth="1"/>
    <col min="2" max="2" width="15.19921875" bestFit="1" customWidth="1"/>
    <col min="3" max="3" width="12.796875" bestFit="1" customWidth="1"/>
    <col min="4" max="4" width="10.8984375" bestFit="1" customWidth="1"/>
    <col min="5" max="6" width="11.8984375" bestFit="1" customWidth="1"/>
    <col min="7" max="8" width="10.8984375" bestFit="1" customWidth="1"/>
    <col min="9" max="9" width="9.8984375" bestFit="1" customWidth="1"/>
    <col min="10" max="10" width="8.69921875" bestFit="1" customWidth="1"/>
    <col min="11" max="11" width="10" bestFit="1" customWidth="1"/>
    <col min="12" max="12" width="9.8984375" bestFit="1" customWidth="1"/>
    <col min="13" max="13" width="10.8984375" bestFit="1" customWidth="1"/>
    <col min="14" max="14" width="9.8984375" bestFit="1" customWidth="1"/>
    <col min="15" max="16" width="10.8984375" bestFit="1" customWidth="1"/>
    <col min="17" max="17" width="9.8984375" bestFit="1" customWidth="1"/>
    <col min="18" max="18" width="10.8984375" bestFit="1" customWidth="1"/>
    <col min="19" max="19" width="11.8984375" bestFit="1" customWidth="1"/>
  </cols>
  <sheetData>
    <row r="1" spans="1:2" x14ac:dyDescent="0.3">
      <c r="A1" s="2" t="s">
        <v>10838</v>
      </c>
      <c r="B1" t="s">
        <v>10856</v>
      </c>
    </row>
    <row r="2" spans="1:2" x14ac:dyDescent="0.3">
      <c r="A2" s="3" t="s">
        <v>24</v>
      </c>
      <c r="B2" s="7">
        <v>728658.57570000098</v>
      </c>
    </row>
    <row r="3" spans="1:2" x14ac:dyDescent="0.3">
      <c r="A3" s="4" t="s">
        <v>25</v>
      </c>
      <c r="B3" s="7">
        <v>113813.19869999998</v>
      </c>
    </row>
    <row r="4" spans="1:2" x14ac:dyDescent="0.3">
      <c r="A4" s="4" t="s">
        <v>28</v>
      </c>
      <c r="B4" s="7">
        <v>322822.73100000079</v>
      </c>
    </row>
    <row r="5" spans="1:2" x14ac:dyDescent="0.3">
      <c r="A5" s="4" t="s">
        <v>56</v>
      </c>
      <c r="B5" s="7">
        <v>89212.018000000025</v>
      </c>
    </row>
    <row r="6" spans="1:2" x14ac:dyDescent="0.3">
      <c r="A6" s="4" t="s">
        <v>47</v>
      </c>
      <c r="B6" s="7">
        <v>202810.62800000011</v>
      </c>
    </row>
    <row r="7" spans="1:2" x14ac:dyDescent="0.3">
      <c r="A7" s="3" t="s">
        <v>38</v>
      </c>
      <c r="B7" s="7">
        <v>705422.33400000003</v>
      </c>
    </row>
    <row r="8" spans="1:2" x14ac:dyDescent="0.3">
      <c r="A8" s="4" t="s">
        <v>69</v>
      </c>
      <c r="B8" s="7">
        <v>104618.40299999998</v>
      </c>
    </row>
    <row r="9" spans="1:2" x14ac:dyDescent="0.3">
      <c r="A9" s="4" t="s">
        <v>59</v>
      </c>
      <c r="B9" s="7">
        <v>26705.409999999956</v>
      </c>
    </row>
    <row r="10" spans="1:2" x14ac:dyDescent="0.3">
      <c r="A10" s="4" t="s">
        <v>66</v>
      </c>
      <c r="B10" s="7">
        <v>200028.78500000003</v>
      </c>
    </row>
    <row r="11" spans="1:2" x14ac:dyDescent="0.3">
      <c r="A11" s="4" t="s">
        <v>164</v>
      </c>
      <c r="B11" s="7">
        <v>16128.045999999997</v>
      </c>
    </row>
    <row r="12" spans="1:2" x14ac:dyDescent="0.3">
      <c r="A12" s="4" t="s">
        <v>259</v>
      </c>
      <c r="B12" s="7">
        <v>3001.9599999999996</v>
      </c>
    </row>
    <row r="13" spans="1:2" x14ac:dyDescent="0.3">
      <c r="A13" s="4" t="s">
        <v>39</v>
      </c>
      <c r="B13" s="7">
        <v>12347.726000000001</v>
      </c>
    </row>
    <row r="14" spans="1:2" x14ac:dyDescent="0.3">
      <c r="A14" s="4" t="s">
        <v>81</v>
      </c>
      <c r="B14" s="7">
        <v>76828.304000000018</v>
      </c>
    </row>
    <row r="15" spans="1:2" x14ac:dyDescent="0.3">
      <c r="A15" s="4" t="s">
        <v>50</v>
      </c>
      <c r="B15" s="7">
        <v>219343.39200000011</v>
      </c>
    </row>
    <row r="16" spans="1:2" x14ac:dyDescent="0.3">
      <c r="A16" s="4" t="s">
        <v>569</v>
      </c>
      <c r="B16" s="7">
        <v>46420.308000000012</v>
      </c>
    </row>
    <row r="17" spans="1:2" x14ac:dyDescent="0.3">
      <c r="A17" s="3" t="s">
        <v>62</v>
      </c>
      <c r="B17" s="7">
        <v>827455.87300000037</v>
      </c>
    </row>
    <row r="18" spans="1:2" x14ac:dyDescent="0.3">
      <c r="A18" s="4" t="s">
        <v>152</v>
      </c>
      <c r="B18" s="7">
        <v>164186.70000000016</v>
      </c>
    </row>
    <row r="19" spans="1:2" x14ac:dyDescent="0.3">
      <c r="A19" s="4" t="s">
        <v>1209</v>
      </c>
      <c r="B19" s="7">
        <v>146248.09399999995</v>
      </c>
    </row>
    <row r="20" spans="1:2" x14ac:dyDescent="0.3">
      <c r="A20" s="4" t="s">
        <v>674</v>
      </c>
      <c r="B20" s="7">
        <v>189238.63099999996</v>
      </c>
    </row>
    <row r="21" spans="1:2" x14ac:dyDescent="0.3">
      <c r="A21" s="4" t="s">
        <v>63</v>
      </c>
      <c r="B21" s="7">
        <v>327782.44800000027</v>
      </c>
    </row>
    <row r="22" spans="1:2" x14ac:dyDescent="0.3">
      <c r="A22" s="3" t="s">
        <v>10839</v>
      </c>
      <c r="B22" s="7">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defaultRowHeight="18.75" x14ac:dyDescent="0.3"/>
  <cols>
    <col min="1" max="1" width="11.3984375" bestFit="1" customWidth="1"/>
    <col min="2" max="2" width="15.19921875" bestFit="1" customWidth="1"/>
    <col min="4" max="4" width="11.296875" customWidth="1"/>
    <col min="5" max="5" width="16.3984375" customWidth="1"/>
  </cols>
  <sheetData>
    <row r="1" spans="1:5" x14ac:dyDescent="0.3">
      <c r="A1" s="2" t="s">
        <v>10838</v>
      </c>
      <c r="B1" t="s">
        <v>10856</v>
      </c>
    </row>
    <row r="2" spans="1:5" x14ac:dyDescent="0.3">
      <c r="A2" s="3" t="s">
        <v>18</v>
      </c>
      <c r="B2" s="7">
        <v>1148060.5309999897</v>
      </c>
      <c r="D2" s="3" t="s">
        <v>4</v>
      </c>
      <c r="E2" s="7" t="s">
        <v>10856</v>
      </c>
    </row>
    <row r="3" spans="1:5" x14ac:dyDescent="0.3">
      <c r="A3" s="3" t="s">
        <v>33</v>
      </c>
      <c r="B3" s="7">
        <v>688494.07480000018</v>
      </c>
      <c r="D3" s="3" t="s">
        <v>18</v>
      </c>
      <c r="E3" s="7">
        <f>GETPIVOTDATA("Sales",$A$1,"Segment","Consumer")</f>
        <v>1148060.5309999897</v>
      </c>
    </row>
    <row r="4" spans="1:5" x14ac:dyDescent="0.3">
      <c r="A4" s="3" t="s">
        <v>93</v>
      </c>
      <c r="B4" s="7">
        <v>424982.17690000043</v>
      </c>
      <c r="D4" s="3" t="s">
        <v>33</v>
      </c>
      <c r="E4" s="7">
        <f>GETPIVOTDATA("Sales",$A$1,"Segment","Corporate")</f>
        <v>688494.07480000018</v>
      </c>
    </row>
    <row r="5" spans="1:5" x14ac:dyDescent="0.3">
      <c r="A5" s="3" t="s">
        <v>10839</v>
      </c>
      <c r="B5" s="7">
        <v>2261536.7826999901</v>
      </c>
      <c r="D5" s="3" t="s">
        <v>93</v>
      </c>
      <c r="E5" s="7">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zoomScale="75" zoomScaleNormal="75" workbookViewId="0">
      <selection activeCell="B4" sqref="B4"/>
    </sheetView>
  </sheetViews>
  <sheetFormatPr defaultRowHeight="18.75" x14ac:dyDescent="0.3"/>
  <cols>
    <col min="1" max="1" width="16.09765625" bestFit="1" customWidth="1"/>
    <col min="2" max="2" width="15.19921875" bestFit="1" customWidth="1"/>
  </cols>
  <sheetData>
    <row r="1" spans="1:2" x14ac:dyDescent="0.3">
      <c r="A1" s="2" t="s">
        <v>10838</v>
      </c>
      <c r="B1" t="s">
        <v>10856</v>
      </c>
    </row>
    <row r="2" spans="1:2" x14ac:dyDescent="0.3">
      <c r="A2" s="3" t="s">
        <v>348</v>
      </c>
      <c r="B2" s="7">
        <v>19510.639999999992</v>
      </c>
    </row>
    <row r="3" spans="1:2" x14ac:dyDescent="0.3">
      <c r="A3" s="3" t="s">
        <v>300</v>
      </c>
      <c r="B3" s="7">
        <v>35272.656999999999</v>
      </c>
    </row>
    <row r="4" spans="1:2" x14ac:dyDescent="0.3">
      <c r="A4" s="3" t="s">
        <v>1701</v>
      </c>
      <c r="B4" s="7">
        <v>11678.129999999997</v>
      </c>
    </row>
    <row r="5" spans="1:2" x14ac:dyDescent="0.3">
      <c r="A5" s="3" t="s">
        <v>35</v>
      </c>
      <c r="B5" s="7">
        <v>446306.46350000112</v>
      </c>
    </row>
    <row r="6" spans="1:2" x14ac:dyDescent="0.3">
      <c r="A6" s="3" t="s">
        <v>447</v>
      </c>
      <c r="B6" s="7">
        <v>31841.597999999994</v>
      </c>
    </row>
    <row r="7" spans="1:2" x14ac:dyDescent="0.3">
      <c r="A7" s="3" t="s">
        <v>739</v>
      </c>
      <c r="B7" s="7">
        <v>13384.356999999996</v>
      </c>
    </row>
    <row r="8" spans="1:2" x14ac:dyDescent="0.3">
      <c r="A8" s="3" t="s">
        <v>235</v>
      </c>
      <c r="B8" s="7">
        <v>27322.998999999993</v>
      </c>
    </row>
    <row r="9" spans="1:2" x14ac:dyDescent="0.3">
      <c r="A9" s="3" t="s">
        <v>3030</v>
      </c>
      <c r="B9" s="7">
        <v>2865.0199999999995</v>
      </c>
    </row>
    <row r="10" spans="1:2" x14ac:dyDescent="0.3">
      <c r="A10" s="3" t="s">
        <v>45</v>
      </c>
      <c r="B10" s="7">
        <v>88436.531999999992</v>
      </c>
    </row>
    <row r="11" spans="1:2" x14ac:dyDescent="0.3">
      <c r="A11" s="3" t="s">
        <v>1265</v>
      </c>
      <c r="B11" s="7">
        <v>48219.110000000008</v>
      </c>
    </row>
    <row r="12" spans="1:2" x14ac:dyDescent="0.3">
      <c r="A12" s="3" t="s">
        <v>6257</v>
      </c>
      <c r="B12" s="7">
        <v>4382.4860000000017</v>
      </c>
    </row>
    <row r="13" spans="1:2" x14ac:dyDescent="0.3">
      <c r="A13" s="3" t="s">
        <v>201</v>
      </c>
      <c r="B13" s="7">
        <v>79236.516999999891</v>
      </c>
    </row>
    <row r="14" spans="1:2" x14ac:dyDescent="0.3">
      <c r="A14" s="3" t="s">
        <v>244</v>
      </c>
      <c r="B14" s="7">
        <v>48718.400000000001</v>
      </c>
    </row>
    <row r="15" spans="1:2" x14ac:dyDescent="0.3">
      <c r="A15" s="3" t="s">
        <v>479</v>
      </c>
      <c r="B15" s="7">
        <v>4443.5599999999995</v>
      </c>
    </row>
    <row r="16" spans="1:2" x14ac:dyDescent="0.3">
      <c r="A16" s="3" t="s">
        <v>4528</v>
      </c>
      <c r="B16" s="7">
        <v>2914.31</v>
      </c>
    </row>
    <row r="17" spans="1:2" x14ac:dyDescent="0.3">
      <c r="A17" s="3" t="s">
        <v>21</v>
      </c>
      <c r="B17" s="7">
        <v>36458.38999999997</v>
      </c>
    </row>
    <row r="18" spans="1:2" x14ac:dyDescent="0.3">
      <c r="A18" s="3" t="s">
        <v>728</v>
      </c>
      <c r="B18" s="7">
        <v>9131.0499999999993</v>
      </c>
    </row>
    <row r="19" spans="1:2" x14ac:dyDescent="0.3">
      <c r="A19" s="3" t="s">
        <v>5232</v>
      </c>
      <c r="B19" s="7">
        <v>1270.5300000000002</v>
      </c>
    </row>
    <row r="20" spans="1:2" x14ac:dyDescent="0.3">
      <c r="A20" s="3" t="s">
        <v>2731</v>
      </c>
      <c r="B20" s="7">
        <v>23705.523000000001</v>
      </c>
    </row>
    <row r="21" spans="1:2" x14ac:dyDescent="0.3">
      <c r="A21" s="3" t="s">
        <v>1238</v>
      </c>
      <c r="B21" s="7">
        <v>28634.433999999994</v>
      </c>
    </row>
    <row r="22" spans="1:2" x14ac:dyDescent="0.3">
      <c r="A22" s="3" t="s">
        <v>228</v>
      </c>
      <c r="B22" s="7">
        <v>76136.074000000022</v>
      </c>
    </row>
    <row r="23" spans="1:2" x14ac:dyDescent="0.3">
      <c r="A23" s="3" t="s">
        <v>219</v>
      </c>
      <c r="B23" s="7">
        <v>29863.149999999994</v>
      </c>
    </row>
    <row r="24" spans="1:2" x14ac:dyDescent="0.3">
      <c r="A24" s="3" t="s">
        <v>1481</v>
      </c>
      <c r="B24" s="7">
        <v>10771.34</v>
      </c>
    </row>
    <row r="25" spans="1:2" x14ac:dyDescent="0.3">
      <c r="A25" s="3" t="s">
        <v>587</v>
      </c>
      <c r="B25" s="7">
        <v>22205.149999999998</v>
      </c>
    </row>
    <row r="26" spans="1:2" x14ac:dyDescent="0.3">
      <c r="A26" s="3" t="s">
        <v>1756</v>
      </c>
      <c r="B26" s="7">
        <v>5589.3519999999971</v>
      </c>
    </row>
    <row r="27" spans="1:2" x14ac:dyDescent="0.3">
      <c r="A27" s="3" t="s">
        <v>129</v>
      </c>
      <c r="B27" s="7">
        <v>7464.9299999999985</v>
      </c>
    </row>
    <row r="28" spans="1:2" x14ac:dyDescent="0.3">
      <c r="A28" s="3" t="s">
        <v>1385</v>
      </c>
      <c r="B28" s="7">
        <v>16729.101999999999</v>
      </c>
    </row>
    <row r="29" spans="1:2" x14ac:dyDescent="0.3">
      <c r="A29" s="3" t="s">
        <v>2690</v>
      </c>
      <c r="B29" s="7">
        <v>7292.5239999999994</v>
      </c>
    </row>
    <row r="30" spans="1:2" x14ac:dyDescent="0.3">
      <c r="A30" s="3" t="s">
        <v>780</v>
      </c>
      <c r="B30" s="7">
        <v>34610.972000000016</v>
      </c>
    </row>
    <row r="31" spans="1:2" x14ac:dyDescent="0.3">
      <c r="A31" s="3" t="s">
        <v>659</v>
      </c>
      <c r="B31" s="7">
        <v>4783.521999999999</v>
      </c>
    </row>
    <row r="32" spans="1:2" x14ac:dyDescent="0.3">
      <c r="A32" s="3" t="s">
        <v>257</v>
      </c>
      <c r="B32" s="7">
        <v>306361.147</v>
      </c>
    </row>
    <row r="33" spans="1:2" x14ac:dyDescent="0.3">
      <c r="A33" s="3" t="s">
        <v>79</v>
      </c>
      <c r="B33" s="7">
        <v>55165.963999999971</v>
      </c>
    </row>
    <row r="34" spans="1:2" x14ac:dyDescent="0.3">
      <c r="A34" s="3" t="s">
        <v>7446</v>
      </c>
      <c r="B34" s="7">
        <v>919.91</v>
      </c>
    </row>
    <row r="35" spans="1:2" x14ac:dyDescent="0.3">
      <c r="A35" s="3" t="s">
        <v>488</v>
      </c>
      <c r="B35" s="7">
        <v>75130.349999999933</v>
      </c>
    </row>
    <row r="36" spans="1:2" x14ac:dyDescent="0.3">
      <c r="A36" s="3" t="s">
        <v>640</v>
      </c>
      <c r="B36" s="7">
        <v>19683.39</v>
      </c>
    </row>
    <row r="37" spans="1:2" x14ac:dyDescent="0.3">
      <c r="A37" s="3" t="s">
        <v>410</v>
      </c>
      <c r="B37" s="7">
        <v>17284.461999999992</v>
      </c>
    </row>
    <row r="38" spans="1:2" x14ac:dyDescent="0.3">
      <c r="A38" s="3" t="s">
        <v>138</v>
      </c>
      <c r="B38" s="7">
        <v>116276.65000000002</v>
      </c>
    </row>
    <row r="39" spans="1:2" x14ac:dyDescent="0.3">
      <c r="A39" s="3" t="s">
        <v>1392</v>
      </c>
      <c r="B39" s="7">
        <v>22525.025999999994</v>
      </c>
    </row>
    <row r="40" spans="1:2" x14ac:dyDescent="0.3">
      <c r="A40" s="3" t="s">
        <v>373</v>
      </c>
      <c r="B40" s="7">
        <v>8481.7099999999991</v>
      </c>
    </row>
    <row r="41" spans="1:2" x14ac:dyDescent="0.3">
      <c r="A41" s="3" t="s">
        <v>5323</v>
      </c>
      <c r="B41" s="7">
        <v>1315.5600000000002</v>
      </c>
    </row>
    <row r="42" spans="1:2" x14ac:dyDescent="0.3">
      <c r="A42" s="3" t="s">
        <v>325</v>
      </c>
      <c r="B42" s="7">
        <v>30661.872999999981</v>
      </c>
    </row>
    <row r="43" spans="1:2" x14ac:dyDescent="0.3">
      <c r="A43" s="3" t="s">
        <v>95</v>
      </c>
      <c r="B43" s="7">
        <v>168572.53220000005</v>
      </c>
    </row>
    <row r="44" spans="1:2" x14ac:dyDescent="0.3">
      <c r="A44" s="3" t="s">
        <v>112</v>
      </c>
      <c r="B44" s="7">
        <v>11220.055999999999</v>
      </c>
    </row>
    <row r="45" spans="1:2" x14ac:dyDescent="0.3">
      <c r="A45" s="3" t="s">
        <v>5201</v>
      </c>
      <c r="B45" s="7">
        <v>8929.369999999999</v>
      </c>
    </row>
    <row r="46" spans="1:2" x14ac:dyDescent="0.3">
      <c r="A46" s="3" t="s">
        <v>309</v>
      </c>
      <c r="B46" s="7">
        <v>70636.719999999987</v>
      </c>
    </row>
    <row r="47" spans="1:2" x14ac:dyDescent="0.3">
      <c r="A47" s="3" t="s">
        <v>87</v>
      </c>
      <c r="B47" s="7">
        <v>135206.84999999995</v>
      </c>
    </row>
    <row r="48" spans="1:2" x14ac:dyDescent="0.3">
      <c r="A48" s="3" t="s">
        <v>9723</v>
      </c>
      <c r="B48" s="7">
        <v>1209.8240000000001</v>
      </c>
    </row>
    <row r="49" spans="1:2" x14ac:dyDescent="0.3">
      <c r="A49" s="3" t="s">
        <v>105</v>
      </c>
      <c r="B49" s="7">
        <v>31173.430000000018</v>
      </c>
    </row>
    <row r="50" spans="1:2" x14ac:dyDescent="0.3">
      <c r="A50" s="3" t="s">
        <v>8539</v>
      </c>
      <c r="B50" s="7">
        <v>1603.136</v>
      </c>
    </row>
    <row r="51" spans="1:2" x14ac:dyDescent="0.3">
      <c r="A51" s="3" t="s">
        <v>10839</v>
      </c>
      <c r="B51" s="7">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RowColHeaders="0" showRuler="0" showWhiteSpace="0" zoomScale="60" zoomScaleNormal="60" zoomScalePageLayoutView="61" workbookViewId="0">
      <selection activeCell="AA28" sqref="AA28"/>
    </sheetView>
  </sheetViews>
  <sheetFormatPr defaultRowHeight="18.75" x14ac:dyDescent="0.3"/>
  <sheetData>
    <row r="1" spans="1:25" ht="18.75" customHeight="1" x14ac:dyDescent="0.3">
      <c r="A1" s="8"/>
      <c r="B1" s="9"/>
      <c r="C1" s="9"/>
      <c r="D1" s="9"/>
      <c r="E1" s="9"/>
      <c r="F1" s="9"/>
      <c r="G1" s="9"/>
      <c r="H1" s="9"/>
      <c r="I1" s="9"/>
      <c r="J1" s="9"/>
      <c r="K1" s="9"/>
      <c r="L1" s="9"/>
      <c r="M1" s="9"/>
      <c r="N1" s="9"/>
      <c r="O1" s="9"/>
      <c r="P1" s="9"/>
      <c r="Q1" s="9"/>
      <c r="R1" s="9"/>
      <c r="S1" s="9"/>
      <c r="T1" s="9"/>
      <c r="U1" s="9"/>
      <c r="V1" s="9"/>
      <c r="W1" s="9"/>
      <c r="X1" s="9"/>
      <c r="Y1" s="9"/>
    </row>
    <row r="2" spans="1:25" x14ac:dyDescent="0.3">
      <c r="A2" s="9"/>
      <c r="B2" s="9"/>
      <c r="C2" s="9"/>
      <c r="D2" s="9"/>
      <c r="E2" s="9"/>
      <c r="F2" s="9"/>
      <c r="G2" s="9"/>
      <c r="H2" s="9"/>
      <c r="I2" s="9"/>
      <c r="J2" s="9"/>
      <c r="K2" s="9"/>
      <c r="L2" s="9"/>
      <c r="M2" s="9"/>
      <c r="N2" s="9"/>
      <c r="O2" s="9"/>
      <c r="P2" s="9"/>
      <c r="Q2" s="9"/>
      <c r="R2" s="9"/>
      <c r="S2" s="9"/>
      <c r="T2" s="9"/>
      <c r="U2" s="9"/>
      <c r="V2" s="9"/>
      <c r="W2" s="9"/>
      <c r="X2" s="9"/>
      <c r="Y2" s="9"/>
    </row>
    <row r="3" spans="1:25" x14ac:dyDescent="0.3">
      <c r="A3" s="9"/>
      <c r="B3" s="9"/>
      <c r="C3" s="9"/>
      <c r="D3" s="9"/>
      <c r="E3" s="9"/>
      <c r="F3" s="9"/>
      <c r="G3" s="9"/>
      <c r="H3" s="9"/>
      <c r="I3" s="9"/>
      <c r="J3" s="9"/>
      <c r="K3" s="9"/>
      <c r="L3" s="9"/>
      <c r="M3" s="9"/>
      <c r="N3" s="9"/>
      <c r="O3" s="9"/>
      <c r="P3" s="9"/>
      <c r="Q3" s="9"/>
      <c r="R3" s="9"/>
      <c r="S3" s="9"/>
      <c r="T3" s="9"/>
      <c r="U3" s="9"/>
      <c r="V3" s="9"/>
      <c r="W3" s="9"/>
      <c r="X3" s="9"/>
      <c r="Y3" s="9"/>
    </row>
  </sheetData>
  <pageMargins left="0.7" right="0.7" top="0.75" bottom="0.75" header="0.3" footer="0.3"/>
  <pageSetup paperSize="12" scale="46"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Narendar Mandala</cp:lastModifiedBy>
  <cp:lastPrinted>2021-08-01T15:48:55Z</cp:lastPrinted>
  <dcterms:created xsi:type="dcterms:W3CDTF">2021-07-31T04:31:27Z</dcterms:created>
  <dcterms:modified xsi:type="dcterms:W3CDTF">2026-05-14T23:30:49Z</dcterms:modified>
</cp:coreProperties>
</file>