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180" activeTab="1"/>
  </bookViews>
  <sheets>
    <sheet name="Design - Parking (2)" sheetId="5" state="hidden" r:id="rId1"/>
    <sheet name="User Stories - Implementation" sheetId="16" r:id="rId2"/>
    <sheet name="Data Design - Homex" sheetId="4" state="hidden" r:id="rId3"/>
  </sheets>
  <calcPr calcId="144525"/>
</workbook>
</file>

<file path=xl/sharedStrings.xml><?xml version="1.0" encoding="utf-8"?>
<sst xmlns="http://schemas.openxmlformats.org/spreadsheetml/2006/main" count="201" uniqueCount="141">
  <si>
    <t>Parking</t>
  </si>
  <si>
    <t>Parking Number</t>
  </si>
  <si>
    <t>Type of Parking (Product Lookup)</t>
  </si>
  <si>
    <t>Sqft Area</t>
  </si>
  <si>
    <t>Community (Lookup community)</t>
  </si>
  <si>
    <t>Tier</t>
  </si>
  <si>
    <t>Floor</t>
  </si>
  <si>
    <t>Status</t>
  </si>
  <si>
    <t>Type A</t>
  </si>
  <si>
    <t>Aldar Comm</t>
  </si>
  <si>
    <t>I</t>
  </si>
  <si>
    <t>Available</t>
  </si>
  <si>
    <t>II</t>
  </si>
  <si>
    <t>Product2</t>
  </si>
  <si>
    <t>Name</t>
  </si>
  <si>
    <t>Sqft Rate</t>
  </si>
  <si>
    <t>Platinum</t>
  </si>
  <si>
    <t>Features &amp; Options</t>
  </si>
  <si>
    <t xml:space="preserve">   Roller Shutter Paint
      - Silver White
      - Yellow
      - Black</t>
  </si>
  <si>
    <t xml:space="preserve">   EV Charging
      - Premium Charger
      - DC Fast Charger</t>
  </si>
  <si>
    <t xml:space="preserve">   Flooring
      - Epoxy
      - Rough Concrete
      - Stone Pavers</t>
  </si>
  <si>
    <t xml:space="preserve">   Left Wall Add-On
      - Kayak Rack
      - Bike Rack
      - Shoe Rack</t>
  </si>
  <si>
    <t xml:space="preserve">   Lightning
      - LED Shop Lights
      - Recessed Down Lights
      - Motion Sensor Lights</t>
  </si>
  <si>
    <t>Gold</t>
  </si>
  <si>
    <t xml:space="preserve">   Roller Shutter Paint
      - Silver White
      - Yellow</t>
  </si>
  <si>
    <t xml:space="preserve">   EV Charging
      - Premium Charger</t>
  </si>
  <si>
    <t xml:space="preserve">   Flooring
      - Epoxy
      - Rough Concrete</t>
  </si>
  <si>
    <t xml:space="preserve">   Left Wall Add-On
      - Bike Rack
      - Shoe Rack</t>
  </si>
  <si>
    <t>Quote</t>
  </si>
  <si>
    <t>Fields</t>
  </si>
  <si>
    <t>Community</t>
  </si>
  <si>
    <t>Parking Type</t>
  </si>
  <si>
    <t>Sqft Range</t>
  </si>
  <si>
    <t>Selected Parking</t>
  </si>
  <si>
    <t>Selected Sqft</t>
  </si>
  <si>
    <t>Base price</t>
  </si>
  <si>
    <t>Selected Features</t>
  </si>
  <si>
    <t>Additional Price</t>
  </si>
  <si>
    <t>Total Price</t>
  </si>
  <si>
    <t>Discount based on Customer category</t>
  </si>
  <si>
    <t>Grand Total</t>
  </si>
  <si>
    <t>100-200</t>
  </si>
  <si>
    <t>EV, Roofing</t>
  </si>
  <si>
    <t>1000, 2000</t>
  </si>
  <si>
    <t>Order</t>
  </si>
  <si>
    <t>Once order created, 101 should be updated as Sold</t>
  </si>
  <si>
    <t>US ID #</t>
  </si>
  <si>
    <t>Module</t>
  </si>
  <si>
    <t>As a</t>
  </si>
  <si>
    <t>I want to</t>
  </si>
  <si>
    <t>So that</t>
  </si>
  <si>
    <t>Questions</t>
  </si>
  <si>
    <t>Technical steps</t>
  </si>
  <si>
    <t>Premium Parking</t>
  </si>
  <si>
    <t>i. Sales Rep
ii.Customer/API User</t>
  </si>
  <si>
    <t>as a Sales Rep or as a customer, I want the ability to Create, Edit and View Quotes from an opportunity and orders from quote</t>
  </si>
  <si>
    <t>so that I can quickly and efficiently utilize Salesforce CPQ to create quotes and convert them to orders to complete the purchase of premium parking</t>
  </si>
  <si>
    <t>One permission set will do</t>
  </si>
  <si>
    <t>Create a permission set called CPQ Sales and API User (by cloning out of box CPQ permission set) and enable read, create and edit access to Quote, Order and Asset objects</t>
  </si>
  <si>
    <r>
      <rPr>
        <sz val="9"/>
        <color rgb="FF000000"/>
        <rFont val="Verdana"/>
        <charset val="134"/>
      </rPr>
      <t xml:space="preserve">see the information such as </t>
    </r>
    <r>
      <rPr>
        <b/>
        <sz val="9"/>
        <color rgb="FF000000"/>
        <rFont val="Verdana"/>
        <charset val="134"/>
      </rPr>
      <t>Project, Building</t>
    </r>
    <r>
      <rPr>
        <sz val="9"/>
        <color rgb="FF000000"/>
        <rFont val="Verdana"/>
        <charset val="134"/>
      </rPr>
      <t xml:space="preserve"> from Unit purchase Sales Order directly into Quote. User will manually specify the Parking type and tier</t>
    </r>
  </si>
  <si>
    <t>I do not need to manually enter the information that is already present in the system</t>
  </si>
  <si>
    <r>
      <rPr>
        <sz val="9"/>
        <color rgb="FF000000"/>
        <rFont val="Verdana"/>
        <charset val="134"/>
      </rPr>
      <t xml:space="preserve">Community and Building will be available from Sales Order
</t>
    </r>
    <r>
      <rPr>
        <sz val="9"/>
        <color rgb="FFFF0000"/>
        <rFont val="Verdana"/>
        <charset val="134"/>
      </rPr>
      <t xml:space="preserve">Filters required for Parking Type and Parking Tier
Provide Adrian template for all picklists and other data that we need
On Product record, have an Alias name
</t>
    </r>
    <r>
      <rPr>
        <sz val="9"/>
        <color rgb="FF000000"/>
        <rFont val="Verdana"/>
        <charset val="134"/>
      </rPr>
      <t xml:space="preserve">
Type of parking options
Premium Slot
Side-by-Side Slot
Tandem Parking
Single-Car Enclosed Garage
Double-Car Enclosed Garage
Parking Tiers
Gold
Platinum
Diamond
Garage</t>
    </r>
  </si>
  <si>
    <t>1. In Asset object, create a new Record Type called 'Inventory' and another RecordType called 'InventoryConfig' 
2. In Asset object, add fields 
a. Parking Reference ID - Number
b. Project - Lookup to Project object
c. Building - Lookup to Buildings/Sections
d. Parking Type - Lookup to InventoryConfig
e. Parking Tier - Lookup to InventoryConfig
f. Sqm Area - Number
3. Convert existing Flow to pull inventory data from Asset object
4. Add two fields at the top of the screen flow - Parking Type and Parking Tier 
a. Display only the parking types relevant to the Project and Building. 
b. Similarly, display only the parking tiers relevant to the Project, Building and Parking type
5. Once user selects inventory and adds it, display a message in Red that "Inventory has been added to the quote line. Please click X button to close the pop-up and then click 'Quick Save'"
6. On Product object, add a AliasName field that can be given to Mulesoft</t>
  </si>
  <si>
    <t>Lead generation and parking configurations</t>
  </si>
  <si>
    <t>Above design should be good to cater to this need. Use Inventory config record type from Asset</t>
  </si>
  <si>
    <t xml:space="preserve">be able to choose the inventory first before choosing the add-ons and the inventory choices are based on Community, Building, Parking Type and Parking Tier </t>
  </si>
  <si>
    <t>I can first pick the inventory and then the add-ons that will suit it</t>
  </si>
  <si>
    <r>
      <rPr>
        <sz val="9"/>
        <color rgb="FF000000"/>
        <rFont val="Verdana"/>
        <charset val="134"/>
      </rPr>
      <t xml:space="preserve">i. Use Asset to maintain Inventory with a new record type
ii. Need to check performance of these objects when 50K-100K inventory items are loaded
iii. Inventory fields
Inventory Name or ID, Parking Reference ID, Community, Building, Parking Type, Parking Tier, Sqft Area. </t>
    </r>
    <r>
      <rPr>
        <sz val="9"/>
        <color rgb="FFFF0000"/>
        <rFont val="Verdana"/>
        <charset val="134"/>
      </rPr>
      <t>Get inventory data from Rohit &amp; Santosh</t>
    </r>
  </si>
  <si>
    <t>Create a Product rule to ensure user can select 'Add-On' options to the quote only after an inventory has been selected.</t>
  </si>
  <si>
    <t>see that the system shows the options for Add-ons that are available for the specific parking type and tier
E.g.
Shutter paint
Lightning
Left Wall Add-Ons
Flooring
EV Charging</t>
  </si>
  <si>
    <t>I can select the add-ons that I like</t>
  </si>
  <si>
    <t>Need the full list of Add-Ons for the Parking Type and Parking Tier combination. Adrian to provide</t>
  </si>
  <si>
    <t xml:space="preserve">apply automated discount based on 
i. CustomerClassification (Elite, Privilege, Advantage, Valued)
</t>
  </si>
  <si>
    <t>I can see the automated discounts applied to the quote</t>
  </si>
  <si>
    <t>i. Need discounts to be offered at each classification level
ii. Need the volume and discount tiers
iii. Need to understand how the two work together (Would they add up or be applied on top of each other?)</t>
  </si>
  <si>
    <t xml:space="preserve">
1. Depending on the customer classification, apply the discount on Net total (bottom line). 
There are other ways to apply discount such as Line item wise discount
2. No volume based discount</t>
  </si>
  <si>
    <t>Configuration to limit number of parking per person should be based on Project</t>
  </si>
  <si>
    <t>1. Configure MaxNoOfParkingPerPerson at Project Level
2. Based on this number, create a product rule to stop the user when he wants to purchase more than this number of parking</t>
  </si>
  <si>
    <t>Sales Rep</t>
  </si>
  <si>
    <r>
      <rPr>
        <sz val="9"/>
        <color rgb="FF000000"/>
        <rFont val="Verdana"/>
        <charset val="134"/>
      </rPr>
      <t xml:space="preserve">apply manual discount at the quote as well as at the line item level
i. Apply discount at line item level &amp; quote level
</t>
    </r>
    <r>
      <rPr>
        <sz val="9"/>
        <color rgb="FFFF0000"/>
        <rFont val="Verdana"/>
        <charset val="134"/>
      </rPr>
      <t>ii. Max discount for each line item</t>
    </r>
  </si>
  <si>
    <t>I can offer a better price to be able to win the sale</t>
  </si>
  <si>
    <t>Confirm the discounts will be at quote as well as at line item level</t>
  </si>
  <si>
    <t>1. Enable additional discount at quote and line item level
2. Store MaxDiscount at product level
3. Add a validation rule to not allow user to enter discount beyond MaxDiscount at each line item level
4. Also, display the Max discount at line item level</t>
  </si>
  <si>
    <r>
      <rPr>
        <sz val="9"/>
        <color rgb="FF000000"/>
        <rFont val="Verdana"/>
        <charset val="134"/>
      </rPr>
      <t xml:space="preserve">Be able to determine the price of the products and overall quote
i. Apply cost+margin pricing at </t>
    </r>
    <r>
      <rPr>
        <sz val="9"/>
        <color rgb="FFFF0000"/>
        <rFont val="Verdana"/>
        <charset val="134"/>
      </rPr>
      <t xml:space="preserve">line item
   Base Cost &amp; Margin will be provided at Inventory level
   Cost and Margin will be provided at Individual product level
   Cost of Add-On could be different based on Product Type and Tier
</t>
    </r>
    <r>
      <rPr>
        <sz val="9"/>
        <color rgb="FF000000"/>
        <rFont val="Verdana"/>
        <charset val="134"/>
      </rPr>
      <t xml:space="preserve">
</t>
    </r>
  </si>
  <si>
    <t>I can price the inventory dynamically</t>
  </si>
  <si>
    <t>i. In Cost+Margin, use cost object to store Product cost at Contractor &amp; Community level?
ii. What are the Uplift % for different inventory levels</t>
  </si>
  <si>
    <t>1. Product Configuration custom object will have 3 record types
a. Record Type 1 - Cost Configuration (with following fields)
    Project, Parking Type, Parking Tier, Product, Cost, Margin, Community, Vendor
b. Record Type 2 - Lead Configuration (with following fields)
    Project, Building, Parking Type, Parking Tier, Estimated Price,  Description, Images
c. Record Type 3 - Max Parking Configuration (with following fields)
    Customer, Project, Building, # of Max Parking
2. When an Inventory is added to quote line, 
pick base cost from inventory, pick Product Type cost from Custom cost object, pick Product Tier cost from custom cost object and add all three, then apply the margin specified in the inventory to determine the list price
3. When a Add-on is added to quote line, apply the margin on top of the cost configured in the Custom Cost object to determine the list price</t>
  </si>
  <si>
    <t>i. Sales Rep</t>
  </si>
  <si>
    <r>
      <rPr>
        <sz val="9"/>
        <color rgb="FF000000"/>
        <rFont val="Verdana"/>
        <charset val="134"/>
      </rPr>
      <t xml:space="preserve">In case of manual discounts, Advanced </t>
    </r>
    <r>
      <rPr>
        <b/>
        <sz val="9"/>
        <color rgb="FF000000"/>
        <rFont val="Verdana"/>
        <charset val="134"/>
      </rPr>
      <t>approvals</t>
    </r>
    <r>
      <rPr>
        <sz val="9"/>
        <color rgb="FF000000"/>
        <rFont val="Verdana"/>
        <charset val="134"/>
      </rPr>
      <t xml:space="preserve"> may be needed
i. In addition, need a validation to not allow discounts beyond a threshold
</t>
    </r>
    <r>
      <rPr>
        <sz val="9"/>
        <color rgb="FFFF0000"/>
        <rFont val="Verdana"/>
        <charset val="134"/>
      </rPr>
      <t>System will have Margin% at LI level
User enter discounts at LI level
If the Margin goes below a certain % for each LI, then send it for Approval Level 1
If the Margin goes even below to another %, then send it for Level 2
(Lower Priority)</t>
    </r>
  </si>
  <si>
    <t>what are the approval thresholds and approvers
If Account.CustomerClass__c = 'elite', then Quote.Discount = 15% (15% is an example)
If Account.CustomerClass__c = 'Privilege', then Quote.Discount = 10% (10% is an example)
If Account.CustomerClass__c = 'Advantage', then Quote.Discount = 5% (5% is an example)
Else If, no discount
Apply above discounts at the quote level and show the discount field at the top of QLE
If Discount is greater than or equal to 10% (10% is example), send it for Advanced approval, else Auto approve</t>
  </si>
  <si>
    <t>1. At line item level when discount &gt; Level 1 discount threshold, send it to approver 1 ( should we check for Margin? )
2. At line item level when discount &gt; Level 2 discount threshold, send it to approver 2 ( should we check for Margin? )</t>
  </si>
  <si>
    <r>
      <rPr>
        <sz val="9"/>
        <color rgb="FF000000"/>
        <rFont val="Verdana"/>
        <charset val="134"/>
      </rPr>
      <t xml:space="preserve">ability to generate quote output document or display terms &amp; conditions
i. Once agreed block inventory i.e. customer obligated to pay
</t>
    </r>
    <r>
      <rPr>
        <sz val="9"/>
        <color rgb="FFFF0000"/>
        <rFont val="Verdana"/>
        <charset val="134"/>
      </rPr>
      <t xml:space="preserve">
ii. Sales contract - should this PDF be generated and sent to LiveAldar
iii. Quote creation</t>
    </r>
  </si>
  <si>
    <t>i. Determine list of inventory statuses</t>
  </si>
  <si>
    <t>Use Quote PDF API to 
1. Generate PDF
2. Store it in Salesforce Files
3. Pass Document ID back</t>
  </si>
  <si>
    <t>Once agreed, create order and asset records to track the customer purchase and activate them</t>
  </si>
  <si>
    <t>Feasibility 1: Using API achieve following
Signed	
	Create Draft order
	Set Asset Status as Reserved
Sold	
	Activate order
	Set Asset Status as Sold
	Update asset with Account
Feasibility 2: Using triggers achieve following	
Instead of above API, there is a possible Apex Trigger based solution where 	
	"Whenever there is a Docusign attachment
a. Create a Draft order
b. Set the Asset status to 'Reserved'"
	"Whenever the Receipt acknowledgement or Payment request is inserted, check if Payment is fully done, if yes,
a. Activate the order
b. Set Asset status to 'Sold'
c. Update asset with the Account of the customer"</t>
  </si>
  <si>
    <t>In case the Payment Request object is updated with Partial or full payment, then update inventory as Sold</t>
  </si>
  <si>
    <t>It will not show up in the selection list for other users</t>
  </si>
  <si>
    <t>i. What to do in case Payment is not received for a period of time after blocking
ii. How do we know whether a partial or full payment is received?</t>
  </si>
  <si>
    <t>Above design should be good to cater to this need.</t>
  </si>
  <si>
    <t>Create an API (i.e. a Salesforce class with 2 methods for below) that can be called by LiveAldar through Mulesoft
**When you pass 4 parameters namely the Community, Building, Parking Type (Single, SidebySide, etc), Parking Tier(Gold, Platinum,etc)
- Get the list of properties eligible for premium parking
- Get the list of parking locations for a project
- Get all products and their options for a parking slot
- Save the user's selection in Salesforce and create a quote
- Get all quotes &amp; quotelines of a user
- Save the user's parking in Salesforce after payment
- Get T&amp;C
- Get Quote PDF</t>
  </si>
  <si>
    <t>Details about request and response are available in the separate API spreadsheet</t>
  </si>
  <si>
    <t>Track profit at line item level i.e. Final price after all discounts - Cost from the Product cost object</t>
  </si>
  <si>
    <t>At line item level track profit margin and make it visible</t>
  </si>
  <si>
    <t>Common</t>
  </si>
  <si>
    <t>ERP Integration
1. Pull Payment data from ERP and store it in Pay Request object
ii. Fetch cost of products from ERP and store it in Product Cost object</t>
  </si>
  <si>
    <t>Provide APIs for ERP integration. Reqs to be finalized</t>
  </si>
  <si>
    <t>Test classes</t>
  </si>
  <si>
    <t>Unit testing</t>
  </si>
  <si>
    <t>Data Load</t>
  </si>
  <si>
    <t>Deployment into QA &amp; Prod</t>
  </si>
  <si>
    <t>Apartments - Basic Package</t>
  </si>
  <si>
    <t>Apartments - Premium Package</t>
  </si>
  <si>
    <t>Villas - Basic Package</t>
  </si>
  <si>
    <t>Villas - Medium Package</t>
  </si>
  <si>
    <t>Villas - Premium Package</t>
  </si>
  <si>
    <t>Features</t>
  </si>
  <si>
    <t>Basic Services</t>
  </si>
  <si>
    <t>General Services</t>
  </si>
  <si>
    <t>Winter Services</t>
  </si>
  <si>
    <t>Options</t>
  </si>
  <si>
    <t>Pest control service</t>
  </si>
  <si>
    <t>PPM Service to HVAC, Plumbing and Electrical services</t>
  </si>
  <si>
    <t>Fire fighting system maintenance and servicing check</t>
  </si>
  <si>
    <t>Handy man services/Hr.</t>
  </si>
  <si>
    <t>Price Book</t>
  </si>
  <si>
    <t>Standard price book</t>
  </si>
  <si>
    <t>Price book entry</t>
  </si>
  <si>
    <t>Pricebook Name</t>
  </si>
  <si>
    <t>Product</t>
  </si>
  <si>
    <t>Price (USD)</t>
  </si>
  <si>
    <t xml:space="preserve">Service &amp; Warranty (Custom Object) - </t>
  </si>
  <si>
    <t>Package Type (Basic/Medium/Premium)</t>
  </si>
  <si>
    <t>Property Type (Studio/1BR,2BR,3BR,4BR,5BR,6BR)</t>
  </si>
  <si>
    <t>Property Category (Apartment/Villa)</t>
  </si>
  <si>
    <t>Service</t>
  </si>
  <si>
    <t>Basic</t>
  </si>
  <si>
    <t>Studio</t>
  </si>
  <si>
    <t>Apartment</t>
  </si>
  <si>
    <t>Price</t>
  </si>
  <si>
    <t xml:space="preserve">   General Service</t>
  </si>
</sst>
</file>

<file path=xl/styles.xml><?xml version="1.0" encoding="utf-8"?>
<styleSheet xmlns="http://schemas.openxmlformats.org/spreadsheetml/2006/main">
  <numFmts count="5">
    <numFmt numFmtId="176" formatCode="&quot;$&quot;#,##0_);[Red]\(&quot;$&quot;#,##0\)"/>
    <numFmt numFmtId="43" formatCode="_-* #,##0.00_-;\-* #,##0.00_-;_-* &quot;-&quot;??_-;_-@_-"/>
    <numFmt numFmtId="44" formatCode="_-&quot;£&quot;* #,##0.00_-;\-&quot;£&quot;* #,##0.00_-;_-&quot;£&quot;* &quot;-&quot;??_-;_-@_-"/>
    <numFmt numFmtId="42" formatCode="_-&quot;£&quot;* #,##0_-;\-&quot;£&quot;* #,##0_-;_-&quot;£&quot;* &quot;-&quot;_-;_-@_-"/>
    <numFmt numFmtId="41" formatCode="_-* #,##0_-;\-* #,##0_-;_-* &quot;-&quot;_-;_-@_-"/>
  </numFmts>
  <fonts count="32">
    <font>
      <sz val="11"/>
      <color theme="1"/>
      <name val="Aptos Narrow"/>
      <charset val="134"/>
      <scheme val="minor"/>
    </font>
    <font>
      <b/>
      <sz val="11"/>
      <color theme="1"/>
      <name val="Aptos Narrow"/>
      <charset val="134"/>
      <scheme val="minor"/>
    </font>
    <font>
      <b/>
      <sz val="11"/>
      <color theme="9"/>
      <name val="Aptos Narrow"/>
      <charset val="134"/>
      <scheme val="minor"/>
    </font>
    <font>
      <sz val="9"/>
      <color theme="1"/>
      <name val="Verdana"/>
      <charset val="134"/>
    </font>
    <font>
      <b/>
      <sz val="9"/>
      <color rgb="FFFFFFFF"/>
      <name val="Verdana"/>
      <charset val="134"/>
    </font>
    <font>
      <sz val="9"/>
      <color rgb="FF000000"/>
      <name val="Verdana"/>
      <charset val="134"/>
    </font>
    <font>
      <sz val="9"/>
      <color rgb="FFFF0000"/>
      <name val="Verdana"/>
      <charset val="134"/>
    </font>
    <font>
      <strike/>
      <sz val="9"/>
      <color theme="1"/>
      <name val="Verdana"/>
      <charset val="134"/>
    </font>
    <font>
      <b/>
      <sz val="11"/>
      <color theme="8"/>
      <name val="Aptos Narrow"/>
      <charset val="134"/>
      <scheme val="minor"/>
    </font>
    <font>
      <sz val="11"/>
      <color theme="8"/>
      <name val="Aptos Narrow"/>
      <charset val="134"/>
      <scheme val="minor"/>
    </font>
    <font>
      <sz val="11"/>
      <color theme="9"/>
      <name val="Aptos Narrow"/>
      <charset val="134"/>
      <scheme val="minor"/>
    </font>
    <font>
      <u/>
      <sz val="11"/>
      <color rgb="FF0000FF"/>
      <name val="Aptos Narrow"/>
      <charset val="0"/>
      <scheme val="minor"/>
    </font>
    <font>
      <sz val="11"/>
      <color theme="1"/>
      <name val="Aptos Narrow"/>
      <charset val="134"/>
      <scheme val="minor"/>
    </font>
    <font>
      <u/>
      <sz val="11"/>
      <color rgb="FF800080"/>
      <name val="Aptos Narrow"/>
      <charset val="0"/>
      <scheme val="minor"/>
    </font>
    <font>
      <sz val="11"/>
      <color rgb="FFFF0000"/>
      <name val="Aptos Narrow"/>
      <charset val="0"/>
      <scheme val="minor"/>
    </font>
    <font>
      <sz val="11"/>
      <color theme="1"/>
      <name val="Aptos Narrow"/>
      <charset val="0"/>
      <scheme val="minor"/>
    </font>
    <font>
      <sz val="11"/>
      <color rgb="FF006100"/>
      <name val="Aptos Narrow"/>
      <charset val="0"/>
      <scheme val="minor"/>
    </font>
    <font>
      <b/>
      <sz val="11"/>
      <color rgb="FFFFFFFF"/>
      <name val="Aptos Narrow"/>
      <charset val="0"/>
      <scheme val="minor"/>
    </font>
    <font>
      <b/>
      <sz val="11"/>
      <color rgb="FFFA7D00"/>
      <name val="Aptos Narrow"/>
      <charset val="0"/>
      <scheme val="minor"/>
    </font>
    <font>
      <b/>
      <sz val="11"/>
      <color theme="3"/>
      <name val="Aptos Narrow"/>
      <charset val="134"/>
      <scheme val="minor"/>
    </font>
    <font>
      <sz val="11"/>
      <color theme="0"/>
      <name val="Aptos Narrow"/>
      <charset val="0"/>
      <scheme val="minor"/>
    </font>
    <font>
      <b/>
      <sz val="11"/>
      <color rgb="FF3F3F3F"/>
      <name val="Aptos Narrow"/>
      <charset val="0"/>
      <scheme val="minor"/>
    </font>
    <font>
      <sz val="11"/>
      <color rgb="FF9C6500"/>
      <name val="Aptos Narrow"/>
      <charset val="0"/>
      <scheme val="minor"/>
    </font>
    <font>
      <b/>
      <sz val="11"/>
      <color theme="1"/>
      <name val="Aptos Narrow"/>
      <charset val="0"/>
      <scheme val="minor"/>
    </font>
    <font>
      <sz val="11"/>
      <color rgb="FF9C0006"/>
      <name val="Aptos Narrow"/>
      <charset val="0"/>
      <scheme val="minor"/>
    </font>
    <font>
      <b/>
      <sz val="15"/>
      <color theme="3"/>
      <name val="Aptos Narrow"/>
      <charset val="134"/>
      <scheme val="minor"/>
    </font>
    <font>
      <b/>
      <sz val="18"/>
      <color theme="3"/>
      <name val="Aptos Narrow"/>
      <charset val="134"/>
      <scheme val="minor"/>
    </font>
    <font>
      <sz val="11"/>
      <color rgb="FFFA7D00"/>
      <name val="Aptos Narrow"/>
      <charset val="0"/>
      <scheme val="minor"/>
    </font>
    <font>
      <b/>
      <sz val="13"/>
      <color theme="3"/>
      <name val="Aptos Narrow"/>
      <charset val="134"/>
      <scheme val="minor"/>
    </font>
    <font>
      <i/>
      <sz val="11"/>
      <color rgb="FF7F7F7F"/>
      <name val="Aptos Narrow"/>
      <charset val="0"/>
      <scheme val="minor"/>
    </font>
    <font>
      <sz val="11"/>
      <color rgb="FF3F3F76"/>
      <name val="Aptos Narrow"/>
      <charset val="0"/>
      <scheme val="minor"/>
    </font>
    <font>
      <b/>
      <sz val="9"/>
      <color rgb="FF000000"/>
      <name val="Verdana"/>
      <charset val="134"/>
    </font>
  </fonts>
  <fills count="34">
    <fill>
      <patternFill patternType="none"/>
    </fill>
    <fill>
      <patternFill patternType="gray125"/>
    </fill>
    <fill>
      <patternFill patternType="solid">
        <fgColor rgb="FF1787C9"/>
        <bgColor indexed="64"/>
      </patternFill>
    </fill>
    <fill>
      <patternFill patternType="solid">
        <fgColor rgb="FFFFFFCC"/>
        <bgColor indexed="64"/>
      </patternFill>
    </fill>
    <fill>
      <patternFill patternType="solid">
        <fgColor theme="6" tint="0.599993896298105"/>
        <bgColor indexed="64"/>
      </patternFill>
    </fill>
    <fill>
      <patternFill patternType="solid">
        <fgColor rgb="FFC6EFCE"/>
        <bgColor indexed="64"/>
      </patternFill>
    </fill>
    <fill>
      <patternFill patternType="solid">
        <fgColor rgb="FFA5A5A5"/>
        <bgColor indexed="64"/>
      </patternFill>
    </fill>
    <fill>
      <patternFill patternType="solid">
        <fgColor rgb="FFF2F2F2"/>
        <bgColor indexed="64"/>
      </patternFill>
    </fill>
    <fill>
      <patternFill patternType="solid">
        <fgColor theme="8" tint="0.399975585192419"/>
        <bgColor indexed="64"/>
      </patternFill>
    </fill>
    <fill>
      <patternFill patternType="solid">
        <fgColor theme="8"/>
        <bgColor indexed="64"/>
      </patternFill>
    </fill>
    <fill>
      <patternFill patternType="solid">
        <fgColor rgb="FFFFEB9C"/>
        <bgColor indexed="64"/>
      </patternFill>
    </fill>
    <fill>
      <patternFill patternType="solid">
        <fgColor theme="9" tint="0.799981688894314"/>
        <bgColor indexed="64"/>
      </patternFill>
    </fill>
    <fill>
      <patternFill patternType="solid">
        <fgColor theme="7"/>
        <bgColor indexed="64"/>
      </patternFill>
    </fill>
    <fill>
      <patternFill patternType="solid">
        <fgColor rgb="FFFFC7CE"/>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6" tint="0.799981688894314"/>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s>
  <cellStyleXfs count="49">
    <xf numFmtId="0" fontId="0" fillId="0" borderId="0"/>
    <xf numFmtId="0" fontId="20" fillId="26" borderId="0" applyNumberFormat="0" applyBorder="0" applyAlignment="0" applyProtection="0">
      <alignment vertical="center"/>
    </xf>
    <xf numFmtId="0" fontId="15" fillId="30" borderId="0" applyNumberFormat="0" applyBorder="0" applyAlignment="0" applyProtection="0">
      <alignment vertical="center"/>
    </xf>
    <xf numFmtId="0" fontId="20" fillId="8" borderId="0" applyNumberFormat="0" applyBorder="0" applyAlignment="0" applyProtection="0">
      <alignment vertical="center"/>
    </xf>
    <xf numFmtId="0" fontId="20" fillId="29" borderId="0" applyNumberFormat="0" applyBorder="0" applyAlignment="0" applyProtection="0">
      <alignment vertical="center"/>
    </xf>
    <xf numFmtId="0" fontId="15" fillId="25" borderId="0" applyNumberFormat="0" applyBorder="0" applyAlignment="0" applyProtection="0">
      <alignment vertical="center"/>
    </xf>
    <xf numFmtId="0" fontId="15" fillId="24" borderId="0" applyNumberFormat="0" applyBorder="0" applyAlignment="0" applyProtection="0">
      <alignment vertical="center"/>
    </xf>
    <xf numFmtId="0" fontId="20" fillId="18" borderId="0" applyNumberFormat="0" applyBorder="0" applyAlignment="0" applyProtection="0">
      <alignment vertical="center"/>
    </xf>
    <xf numFmtId="0" fontId="20" fillId="9" borderId="0" applyNumberFormat="0" applyBorder="0" applyAlignment="0" applyProtection="0">
      <alignment vertical="center"/>
    </xf>
    <xf numFmtId="0" fontId="15" fillId="19" borderId="0" applyNumberFormat="0" applyBorder="0" applyAlignment="0" applyProtection="0">
      <alignment vertical="center"/>
    </xf>
    <xf numFmtId="0" fontId="20" fillId="12" borderId="0" applyNumberFormat="0" applyBorder="0" applyAlignment="0" applyProtection="0">
      <alignment vertical="center"/>
    </xf>
    <xf numFmtId="0" fontId="27" fillId="0" borderId="12" applyNumberFormat="0" applyFill="0" applyAlignment="0" applyProtection="0">
      <alignment vertical="center"/>
    </xf>
    <xf numFmtId="0" fontId="15" fillId="4" borderId="0" applyNumberFormat="0" applyBorder="0" applyAlignment="0" applyProtection="0">
      <alignment vertical="center"/>
    </xf>
    <xf numFmtId="0" fontId="20" fillId="22" borderId="0" applyNumberFormat="0" applyBorder="0" applyAlignment="0" applyProtection="0">
      <alignment vertical="center"/>
    </xf>
    <xf numFmtId="0" fontId="20" fillId="20" borderId="0" applyNumberFormat="0" applyBorder="0" applyAlignment="0" applyProtection="0">
      <alignment vertical="center"/>
    </xf>
    <xf numFmtId="0" fontId="15" fillId="31" borderId="0" applyNumberFormat="0" applyBorder="0" applyAlignment="0" applyProtection="0">
      <alignment vertical="center"/>
    </xf>
    <xf numFmtId="0" fontId="15" fillId="21" borderId="0" applyNumberFormat="0" applyBorder="0" applyAlignment="0" applyProtection="0">
      <alignment vertical="center"/>
    </xf>
    <xf numFmtId="0" fontId="20" fillId="17"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20" fillId="23" borderId="0" applyNumberFormat="0" applyBorder="0" applyAlignment="0" applyProtection="0">
      <alignment vertical="center"/>
    </xf>
    <xf numFmtId="0" fontId="22" fillId="10" borderId="0" applyNumberFormat="0" applyBorder="0" applyAlignment="0" applyProtection="0">
      <alignment vertical="center"/>
    </xf>
    <xf numFmtId="0" fontId="20" fillId="16" borderId="0" applyNumberFormat="0" applyBorder="0" applyAlignment="0" applyProtection="0">
      <alignment vertical="center"/>
    </xf>
    <xf numFmtId="0" fontId="24" fillId="13" borderId="0" applyNumberFormat="0" applyBorder="0" applyAlignment="0" applyProtection="0">
      <alignment vertical="center"/>
    </xf>
    <xf numFmtId="0" fontId="15" fillId="28" borderId="0" applyNumberFormat="0" applyBorder="0" applyAlignment="0" applyProtection="0">
      <alignment vertical="center"/>
    </xf>
    <xf numFmtId="0" fontId="23" fillId="0" borderId="10" applyNumberFormat="0" applyFill="0" applyAlignment="0" applyProtection="0">
      <alignment vertical="center"/>
    </xf>
    <xf numFmtId="0" fontId="21" fillId="7" borderId="9" applyNumberFormat="0" applyAlignment="0" applyProtection="0">
      <alignment vertical="center"/>
    </xf>
    <xf numFmtId="44" fontId="12" fillId="0" borderId="0" applyFont="0" applyFill="0" applyBorder="0" applyAlignment="0" applyProtection="0">
      <alignment vertical="center"/>
    </xf>
    <xf numFmtId="0" fontId="15" fillId="33" borderId="0" applyNumberFormat="0" applyBorder="0" applyAlignment="0" applyProtection="0">
      <alignment vertical="center"/>
    </xf>
    <xf numFmtId="0" fontId="12" fillId="3" borderId="5" applyNumberFormat="0" applyFont="0" applyAlignment="0" applyProtection="0">
      <alignment vertical="center"/>
    </xf>
    <xf numFmtId="0" fontId="30" fillId="27" borderId="7" applyNumberFormat="0" applyAlignment="0" applyProtection="0">
      <alignment vertical="center"/>
    </xf>
    <xf numFmtId="0" fontId="19" fillId="0" borderId="0" applyNumberFormat="0" applyFill="0" applyBorder="0" applyAlignment="0" applyProtection="0">
      <alignment vertical="center"/>
    </xf>
    <xf numFmtId="0" fontId="18" fillId="7" borderId="7" applyNumberFormat="0" applyAlignment="0" applyProtection="0">
      <alignment vertical="center"/>
    </xf>
    <xf numFmtId="0" fontId="16" fillId="5" borderId="0" applyNumberFormat="0" applyBorder="0" applyAlignment="0" applyProtection="0">
      <alignment vertical="center"/>
    </xf>
    <xf numFmtId="0" fontId="19" fillId="0" borderId="8" applyNumberFormat="0" applyFill="0" applyAlignment="0" applyProtection="0">
      <alignment vertical="center"/>
    </xf>
    <xf numFmtId="0" fontId="29" fillId="0" borderId="0" applyNumberFormat="0" applyFill="0" applyBorder="0" applyAlignment="0" applyProtection="0">
      <alignment vertical="center"/>
    </xf>
    <xf numFmtId="0" fontId="25" fillId="0" borderId="11" applyNumberFormat="0" applyFill="0" applyAlignment="0" applyProtection="0">
      <alignment vertical="center"/>
    </xf>
    <xf numFmtId="41" fontId="12" fillId="0" borderId="0" applyFont="0" applyFill="0" applyBorder="0" applyAlignment="0" applyProtection="0">
      <alignment vertical="center"/>
    </xf>
    <xf numFmtId="0" fontId="15" fillId="11" borderId="0" applyNumberFormat="0" applyBorder="0" applyAlignment="0" applyProtection="0">
      <alignment vertical="center"/>
    </xf>
    <xf numFmtId="0" fontId="26" fillId="0" borderId="0" applyNumberFormat="0" applyFill="0" applyBorder="0" applyAlignment="0" applyProtection="0">
      <alignment vertical="center"/>
    </xf>
    <xf numFmtId="42" fontId="12" fillId="0" borderId="0" applyFon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8" fillId="0" borderId="11" applyNumberFormat="0" applyFill="0" applyAlignment="0" applyProtection="0">
      <alignment vertical="center"/>
    </xf>
    <xf numFmtId="43" fontId="12" fillId="0" borderId="0" applyFont="0" applyFill="0" applyBorder="0" applyAlignment="0" applyProtection="0">
      <alignment vertical="center"/>
    </xf>
    <xf numFmtId="0" fontId="17" fillId="6" borderId="6" applyNumberFormat="0" applyAlignment="0" applyProtection="0">
      <alignment vertical="center"/>
    </xf>
    <xf numFmtId="0" fontId="20" fillId="32" borderId="0" applyNumberFormat="0" applyBorder="0" applyAlignment="0" applyProtection="0">
      <alignment vertical="center"/>
    </xf>
    <xf numFmtId="9" fontId="12" fillId="0" borderId="0" applyFont="0" applyFill="0" applyBorder="0" applyAlignment="0" applyProtection="0">
      <alignment vertical="center"/>
    </xf>
    <xf numFmtId="0" fontId="11" fillId="0" borderId="0" applyNumberFormat="0" applyFill="0" applyBorder="0" applyAlignment="0" applyProtection="0">
      <alignment vertical="center"/>
    </xf>
  </cellStyleXfs>
  <cellXfs count="28">
    <xf numFmtId="0" fontId="0" fillId="0" borderId="0" xfId="0"/>
    <xf numFmtId="0" fontId="1" fillId="0" borderId="0" xfId="0" applyFont="1"/>
    <xf numFmtId="176" fontId="0" fillId="0" borderId="0" xfId="0" applyNumberFormat="1"/>
    <xf numFmtId="0" fontId="0" fillId="0" borderId="0" xfId="0" applyAlignment="1">
      <alignment horizontal="left" indent="2"/>
    </xf>
    <xf numFmtId="0" fontId="2" fillId="0" borderId="0" xfId="0" applyFont="1"/>
    <xf numFmtId="0" fontId="3" fillId="0" borderId="0" xfId="0" applyFont="1" applyAlignment="1">
      <alignment wrapText="1"/>
    </xf>
    <xf numFmtId="0" fontId="4" fillId="2" borderId="1" xfId="0" applyFont="1" applyFill="1" applyBorder="1" applyAlignment="1">
      <alignment wrapText="1" readingOrder="1"/>
    </xf>
    <xf numFmtId="0" fontId="3" fillId="0" borderId="1" xfId="0" applyFont="1" applyBorder="1" applyAlignment="1">
      <alignment wrapText="1" readingOrder="1"/>
    </xf>
    <xf numFmtId="0" fontId="5" fillId="0" borderId="1" xfId="0" applyFont="1" applyBorder="1" applyAlignment="1">
      <alignment wrapText="1" readingOrder="1"/>
    </xf>
    <xf numFmtId="0" fontId="6" fillId="0" borderId="1" xfId="0" applyFont="1" applyBorder="1" applyAlignment="1">
      <alignment wrapText="1" readingOrder="1"/>
    </xf>
    <xf numFmtId="0" fontId="3" fillId="0" borderId="1" xfId="0" applyFont="1" applyBorder="1" applyAlignment="1">
      <alignment wrapText="1"/>
    </xf>
    <xf numFmtId="0" fontId="6" fillId="0" borderId="1" xfId="0" applyFont="1" applyBorder="1" applyAlignment="1">
      <alignment wrapText="1"/>
    </xf>
    <xf numFmtId="0" fontId="5" fillId="0" borderId="1" xfId="0" applyFont="1" applyBorder="1" applyAlignment="1">
      <alignment wrapText="1"/>
    </xf>
    <xf numFmtId="0" fontId="3" fillId="0" borderId="2" xfId="0" applyFont="1" applyBorder="1" applyAlignment="1">
      <alignment wrapText="1" readingOrder="1"/>
    </xf>
    <xf numFmtId="0" fontId="3" fillId="0" borderId="2" xfId="0" applyFont="1" applyBorder="1" applyAlignment="1">
      <alignment wrapText="1"/>
    </xf>
    <xf numFmtId="0" fontId="4" fillId="2" borderId="2" xfId="0" applyFont="1" applyFill="1" applyBorder="1" applyAlignment="1">
      <alignment wrapText="1" readingOrder="1"/>
    </xf>
    <xf numFmtId="0" fontId="3" fillId="0" borderId="3" xfId="0" applyFont="1" applyBorder="1" applyAlignment="1">
      <alignment wrapText="1" readingOrder="1"/>
    </xf>
    <xf numFmtId="0" fontId="6" fillId="0" borderId="3" xfId="0" applyFont="1" applyBorder="1" applyAlignment="1">
      <alignment wrapText="1"/>
    </xf>
    <xf numFmtId="0" fontId="7" fillId="0" borderId="1" xfId="0" applyFont="1" applyBorder="1" applyAlignment="1">
      <alignment wrapText="1"/>
    </xf>
    <xf numFmtId="0" fontId="3" fillId="0" borderId="3" xfId="0" applyFont="1" applyBorder="1" applyAlignment="1">
      <alignment wrapText="1"/>
    </xf>
    <xf numFmtId="0" fontId="3" fillId="0" borderId="4" xfId="0" applyFont="1" applyBorder="1" applyAlignment="1">
      <alignment wrapText="1"/>
    </xf>
    <xf numFmtId="0" fontId="8" fillId="0" borderId="0" xfId="0" applyFont="1"/>
    <xf numFmtId="0" fontId="9" fillId="0" borderId="0" xfId="0" applyFont="1"/>
    <xf numFmtId="0" fontId="9" fillId="0" borderId="0" xfId="0" applyFont="1" applyAlignment="1">
      <alignment wrapText="1"/>
    </xf>
    <xf numFmtId="0" fontId="10" fillId="0" borderId="0" xfId="0" applyFont="1"/>
    <xf numFmtId="0" fontId="10" fillId="0" borderId="0" xfId="0" applyFont="1" applyAlignment="1">
      <alignment wrapText="1"/>
    </xf>
    <xf numFmtId="0" fontId="0" fillId="0" borderId="0" xfId="0" applyAlignment="1">
      <alignment wrapText="1"/>
    </xf>
    <xf numFmtId="9"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workbookViewId="0">
      <selection activeCell="A1" sqref="A1"/>
    </sheetView>
  </sheetViews>
  <sheetFormatPr defaultColWidth="8.83088235294118" defaultRowHeight="16.8"/>
  <cols>
    <col min="1" max="1" width="29" customWidth="1"/>
    <col min="2" max="2" width="29.5" customWidth="1"/>
    <col min="3" max="4" width="29.8308823529412" customWidth="1"/>
    <col min="5" max="5" width="12.5" customWidth="1"/>
    <col min="7" max="7" width="16.6617647058824" customWidth="1"/>
    <col min="10" max="10" width="17" customWidth="1"/>
    <col min="11" max="11" width="11" customWidth="1"/>
  </cols>
  <sheetData>
    <row r="1" spans="1:1">
      <c r="A1" s="1" t="s">
        <v>0</v>
      </c>
    </row>
    <row r="2" spans="1:7">
      <c r="A2" t="s">
        <v>1</v>
      </c>
      <c r="B2" t="s">
        <v>2</v>
      </c>
      <c r="C2" t="s">
        <v>3</v>
      </c>
      <c r="D2" t="s">
        <v>4</v>
      </c>
      <c r="E2" t="s">
        <v>5</v>
      </c>
      <c r="F2" t="s">
        <v>6</v>
      </c>
      <c r="G2" t="s">
        <v>7</v>
      </c>
    </row>
    <row r="3" spans="1:7">
      <c r="A3">
        <v>101</v>
      </c>
      <c r="B3" t="s">
        <v>8</v>
      </c>
      <c r="C3">
        <v>120</v>
      </c>
      <c r="D3" t="s">
        <v>9</v>
      </c>
      <c r="E3" t="s">
        <v>10</v>
      </c>
      <c r="G3" t="s">
        <v>11</v>
      </c>
    </row>
    <row r="4" spans="1:7">
      <c r="A4">
        <v>102</v>
      </c>
      <c r="B4" t="s">
        <v>8</v>
      </c>
      <c r="C4">
        <v>130</v>
      </c>
      <c r="D4" t="s">
        <v>9</v>
      </c>
      <c r="E4" t="s">
        <v>12</v>
      </c>
      <c r="G4" t="s">
        <v>11</v>
      </c>
    </row>
    <row r="7" spans="1:1">
      <c r="A7" s="1" t="s">
        <v>13</v>
      </c>
    </row>
    <row r="8" spans="1:2">
      <c r="A8" t="s">
        <v>14</v>
      </c>
      <c r="B8" t="s">
        <v>15</v>
      </c>
    </row>
    <row r="9" spans="1:2">
      <c r="A9" s="21" t="s">
        <v>16</v>
      </c>
      <c r="B9" s="21">
        <v>10</v>
      </c>
    </row>
    <row r="10" spans="1:2">
      <c r="A10" s="22" t="s">
        <v>17</v>
      </c>
      <c r="B10" s="21"/>
    </row>
    <row r="11" ht="68" spans="1:1">
      <c r="A11" s="23" t="s">
        <v>18</v>
      </c>
    </row>
    <row r="12" ht="51" spans="1:1">
      <c r="A12" s="23" t="s">
        <v>19</v>
      </c>
    </row>
    <row r="13" ht="68" spans="1:1">
      <c r="A13" s="23" t="s">
        <v>20</v>
      </c>
    </row>
    <row r="14" ht="68" spans="1:1">
      <c r="A14" s="23" t="s">
        <v>21</v>
      </c>
    </row>
    <row r="15" ht="68" spans="1:1">
      <c r="A15" s="23" t="s">
        <v>22</v>
      </c>
    </row>
    <row r="16" spans="1:2">
      <c r="A16" s="4" t="s">
        <v>23</v>
      </c>
      <c r="B16" s="4">
        <v>8</v>
      </c>
    </row>
    <row r="17" spans="1:2">
      <c r="A17" s="24" t="s">
        <v>17</v>
      </c>
      <c r="B17" s="4"/>
    </row>
    <row r="18" ht="51" spans="1:2">
      <c r="A18" s="25" t="s">
        <v>24</v>
      </c>
      <c r="B18" s="24"/>
    </row>
    <row r="19" ht="34" spans="1:2">
      <c r="A19" s="25" t="s">
        <v>25</v>
      </c>
      <c r="B19" s="24"/>
    </row>
    <row r="20" ht="51" spans="1:2">
      <c r="A20" s="25" t="s">
        <v>26</v>
      </c>
      <c r="B20" s="24"/>
    </row>
    <row r="21" ht="51" spans="1:2">
      <c r="A21" s="25" t="s">
        <v>27</v>
      </c>
      <c r="B21" s="24"/>
    </row>
    <row r="25" spans="1:1">
      <c r="A25" s="1" t="s">
        <v>28</v>
      </c>
    </row>
    <row r="26" spans="1:1">
      <c r="A26" s="1" t="s">
        <v>29</v>
      </c>
    </row>
    <row r="27" ht="34" spans="1:11">
      <c r="A27" t="s">
        <v>30</v>
      </c>
      <c r="B27" t="s">
        <v>31</v>
      </c>
      <c r="C27" t="s">
        <v>32</v>
      </c>
      <c r="D27" t="s">
        <v>33</v>
      </c>
      <c r="E27" t="s">
        <v>34</v>
      </c>
      <c r="F27" t="s">
        <v>35</v>
      </c>
      <c r="G27" t="s">
        <v>36</v>
      </c>
      <c r="H27" t="s">
        <v>37</v>
      </c>
      <c r="I27" t="s">
        <v>38</v>
      </c>
      <c r="J27" s="26" t="s">
        <v>39</v>
      </c>
      <c r="K27" t="s">
        <v>40</v>
      </c>
    </row>
    <row r="28" spans="1:11">
      <c r="A28" t="s">
        <v>9</v>
      </c>
      <c r="B28" t="s">
        <v>16</v>
      </c>
      <c r="C28" t="s">
        <v>41</v>
      </c>
      <c r="D28">
        <v>101</v>
      </c>
      <c r="E28">
        <v>120</v>
      </c>
      <c r="F28" s="2">
        <v>1200</v>
      </c>
      <c r="G28" t="s">
        <v>42</v>
      </c>
      <c r="H28" t="s">
        <v>43</v>
      </c>
      <c r="I28">
        <v>4200</v>
      </c>
      <c r="J28" s="27">
        <v>0.1</v>
      </c>
      <c r="K28">
        <f>4200-420</f>
        <v>3780</v>
      </c>
    </row>
    <row r="30" spans="1:1">
      <c r="A30" s="1" t="s">
        <v>44</v>
      </c>
    </row>
    <row r="31" spans="1:1">
      <c r="A31" t="s">
        <v>45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tabSelected="1" workbookViewId="0">
      <selection activeCell="C3" sqref="C3"/>
    </sheetView>
  </sheetViews>
  <sheetFormatPr defaultColWidth="9.16176470588235" defaultRowHeight="12" outlineLevelCol="6"/>
  <cols>
    <col min="1" max="1" width="5.33088235294118" style="5" customWidth="1"/>
    <col min="2" max="2" width="10.8308823529412" style="5" customWidth="1"/>
    <col min="3" max="3" width="20" style="5" customWidth="1"/>
    <col min="4" max="4" width="71.1617647058823" style="5" customWidth="1"/>
    <col min="5" max="5" width="26.6617647058824" style="5" customWidth="1"/>
    <col min="6" max="6" width="83.5" style="5" hidden="1" customWidth="1"/>
    <col min="7" max="7" width="78.3308823529412" style="5" customWidth="1"/>
    <col min="8" max="16384" width="9.16176470588235" style="5"/>
  </cols>
  <sheetData>
    <row r="1" ht="24" spans="1:7">
      <c r="A1" s="6" t="s">
        <v>46</v>
      </c>
      <c r="B1" s="6" t="s">
        <v>47</v>
      </c>
      <c r="C1" s="6" t="s">
        <v>48</v>
      </c>
      <c r="D1" s="6" t="s">
        <v>49</v>
      </c>
      <c r="E1" s="6" t="s">
        <v>50</v>
      </c>
      <c r="F1" s="6" t="s">
        <v>51</v>
      </c>
      <c r="G1" s="15" t="s">
        <v>52</v>
      </c>
    </row>
    <row r="2" ht="60" spans="1:7">
      <c r="A2" s="7">
        <v>1</v>
      </c>
      <c r="B2" s="7" t="s">
        <v>53</v>
      </c>
      <c r="C2" s="7" t="s">
        <v>54</v>
      </c>
      <c r="D2" s="7" t="s">
        <v>55</v>
      </c>
      <c r="E2" s="7" t="s">
        <v>56</v>
      </c>
      <c r="F2" s="16" t="s">
        <v>57</v>
      </c>
      <c r="G2" s="10" t="s">
        <v>58</v>
      </c>
    </row>
    <row r="3" ht="240" spans="1:7">
      <c r="A3" s="7">
        <v>2</v>
      </c>
      <c r="B3" s="7" t="s">
        <v>53</v>
      </c>
      <c r="C3" s="7" t="s">
        <v>54</v>
      </c>
      <c r="D3" s="8" t="s">
        <v>59</v>
      </c>
      <c r="E3" s="7" t="s">
        <v>60</v>
      </c>
      <c r="F3" s="16" t="s">
        <v>61</v>
      </c>
      <c r="G3" s="10" t="s">
        <v>62</v>
      </c>
    </row>
    <row r="4" ht="24" spans="1:7">
      <c r="A4" s="7">
        <v>3</v>
      </c>
      <c r="B4" s="7" t="s">
        <v>53</v>
      </c>
      <c r="C4" s="7" t="s">
        <v>54</v>
      </c>
      <c r="D4" s="9" t="s">
        <v>63</v>
      </c>
      <c r="E4" s="7"/>
      <c r="F4" s="16"/>
      <c r="G4" s="10" t="s">
        <v>64</v>
      </c>
    </row>
    <row r="5" ht="60" spans="1:7">
      <c r="A5" s="7">
        <v>4</v>
      </c>
      <c r="B5" s="7" t="s">
        <v>53</v>
      </c>
      <c r="C5" s="7" t="s">
        <v>54</v>
      </c>
      <c r="D5" s="7" t="s">
        <v>65</v>
      </c>
      <c r="E5" s="7" t="s">
        <v>66</v>
      </c>
      <c r="F5" s="16" t="s">
        <v>67</v>
      </c>
      <c r="G5" s="10" t="s">
        <v>68</v>
      </c>
    </row>
    <row r="6" ht="96" spans="1:7">
      <c r="A6" s="7">
        <v>5</v>
      </c>
      <c r="B6" s="7" t="s">
        <v>53</v>
      </c>
      <c r="C6" s="7" t="s">
        <v>54</v>
      </c>
      <c r="D6" s="7" t="s">
        <v>69</v>
      </c>
      <c r="E6" s="10" t="s">
        <v>70</v>
      </c>
      <c r="F6" s="17" t="s">
        <v>71</v>
      </c>
      <c r="G6" s="18"/>
    </row>
    <row r="7" ht="48" spans="1:7">
      <c r="A7" s="7">
        <v>6</v>
      </c>
      <c r="B7" s="7" t="s">
        <v>53</v>
      </c>
      <c r="C7" s="7" t="s">
        <v>54</v>
      </c>
      <c r="D7" s="10" t="s">
        <v>72</v>
      </c>
      <c r="E7" s="10" t="s">
        <v>73</v>
      </c>
      <c r="F7" s="19" t="s">
        <v>74</v>
      </c>
      <c r="G7" s="10" t="s">
        <v>75</v>
      </c>
    </row>
    <row r="8" ht="36" spans="1:7">
      <c r="A8" s="7">
        <v>7</v>
      </c>
      <c r="B8" s="7" t="s">
        <v>53</v>
      </c>
      <c r="C8" s="7" t="s">
        <v>54</v>
      </c>
      <c r="D8" s="11" t="s">
        <v>76</v>
      </c>
      <c r="E8" s="10"/>
      <c r="F8" s="19"/>
      <c r="G8" s="10" t="s">
        <v>77</v>
      </c>
    </row>
    <row r="9" ht="48" spans="1:7">
      <c r="A9" s="7">
        <v>8</v>
      </c>
      <c r="B9" s="7" t="s">
        <v>53</v>
      </c>
      <c r="C9" s="7" t="s">
        <v>78</v>
      </c>
      <c r="D9" s="10" t="s">
        <v>79</v>
      </c>
      <c r="E9" s="10" t="s">
        <v>80</v>
      </c>
      <c r="F9" s="19" t="s">
        <v>81</v>
      </c>
      <c r="G9" s="10" t="s">
        <v>82</v>
      </c>
    </row>
    <row r="10" ht="144" spans="1:7">
      <c r="A10" s="7">
        <v>9</v>
      </c>
      <c r="B10" s="7" t="s">
        <v>53</v>
      </c>
      <c r="C10" s="7" t="s">
        <v>54</v>
      </c>
      <c r="D10" s="10" t="s">
        <v>83</v>
      </c>
      <c r="E10" s="10" t="s">
        <v>84</v>
      </c>
      <c r="F10" s="19" t="s">
        <v>85</v>
      </c>
      <c r="G10" s="10" t="s">
        <v>86</v>
      </c>
    </row>
    <row r="11" ht="96" spans="1:7">
      <c r="A11" s="7">
        <v>10</v>
      </c>
      <c r="B11" s="7" t="s">
        <v>53</v>
      </c>
      <c r="C11" s="7" t="s">
        <v>87</v>
      </c>
      <c r="D11" s="12" t="s">
        <v>88</v>
      </c>
      <c r="E11" s="10"/>
      <c r="F11" s="19" t="s">
        <v>89</v>
      </c>
      <c r="G11" s="10" t="s">
        <v>90</v>
      </c>
    </row>
    <row r="12" ht="72" spans="1:7">
      <c r="A12" s="7">
        <v>11</v>
      </c>
      <c r="B12" s="7" t="s">
        <v>53</v>
      </c>
      <c r="C12" s="7" t="s">
        <v>54</v>
      </c>
      <c r="D12" s="10" t="s">
        <v>91</v>
      </c>
      <c r="E12" s="10"/>
      <c r="F12" s="19" t="s">
        <v>92</v>
      </c>
      <c r="G12" s="10" t="s">
        <v>93</v>
      </c>
    </row>
    <row r="13" ht="228" spans="1:7">
      <c r="A13" s="7">
        <v>12</v>
      </c>
      <c r="B13" s="7" t="s">
        <v>53</v>
      </c>
      <c r="C13" s="7" t="s">
        <v>54</v>
      </c>
      <c r="D13" s="10" t="s">
        <v>94</v>
      </c>
      <c r="E13" s="10"/>
      <c r="F13" s="19"/>
      <c r="G13" s="10" t="s">
        <v>95</v>
      </c>
    </row>
    <row r="14" ht="24" spans="1:7">
      <c r="A14" s="7">
        <v>13</v>
      </c>
      <c r="B14" s="7" t="s">
        <v>53</v>
      </c>
      <c r="C14" s="7" t="s">
        <v>54</v>
      </c>
      <c r="D14" s="10" t="s">
        <v>96</v>
      </c>
      <c r="E14" s="10" t="s">
        <v>97</v>
      </c>
      <c r="F14" s="19" t="s">
        <v>98</v>
      </c>
      <c r="G14" s="10" t="s">
        <v>99</v>
      </c>
    </row>
    <row r="15" ht="156" spans="1:7">
      <c r="A15" s="7">
        <v>14</v>
      </c>
      <c r="B15" s="13" t="s">
        <v>53</v>
      </c>
      <c r="C15" s="13" t="s">
        <v>78</v>
      </c>
      <c r="D15" s="14" t="s">
        <v>100</v>
      </c>
      <c r="E15" s="14"/>
      <c r="F15" s="20"/>
      <c r="G15" s="10" t="s">
        <v>101</v>
      </c>
    </row>
    <row r="16" ht="24" spans="1:7">
      <c r="A16" s="7">
        <v>15</v>
      </c>
      <c r="B16" s="13" t="s">
        <v>53</v>
      </c>
      <c r="C16" s="10"/>
      <c r="D16" s="10" t="s">
        <v>102</v>
      </c>
      <c r="E16" s="10"/>
      <c r="F16" s="19"/>
      <c r="G16" s="10" t="s">
        <v>103</v>
      </c>
    </row>
    <row r="17" ht="36" spans="1:7">
      <c r="A17" s="13">
        <v>16</v>
      </c>
      <c r="B17" s="13" t="s">
        <v>53</v>
      </c>
      <c r="C17" s="14" t="s">
        <v>104</v>
      </c>
      <c r="D17" s="14" t="s">
        <v>105</v>
      </c>
      <c r="E17" s="14"/>
      <c r="F17" s="20"/>
      <c r="G17" s="14" t="s">
        <v>106</v>
      </c>
    </row>
    <row r="18" spans="1:7">
      <c r="A18" s="10"/>
      <c r="B18" s="10"/>
      <c r="C18" s="10"/>
      <c r="D18" s="12" t="s">
        <v>107</v>
      </c>
      <c r="E18" s="10"/>
      <c r="F18" s="10"/>
      <c r="G18" s="10"/>
    </row>
    <row r="19" spans="1:7">
      <c r="A19" s="10"/>
      <c r="B19" s="10"/>
      <c r="C19" s="10"/>
      <c r="D19" s="12" t="s">
        <v>108</v>
      </c>
      <c r="E19" s="10"/>
      <c r="F19" s="10"/>
      <c r="G19" s="10"/>
    </row>
    <row r="20" spans="1:7">
      <c r="A20" s="10"/>
      <c r="B20" s="10"/>
      <c r="C20" s="10"/>
      <c r="D20" s="12" t="s">
        <v>109</v>
      </c>
      <c r="E20" s="10"/>
      <c r="F20" s="10"/>
      <c r="G20" s="10"/>
    </row>
    <row r="21" spans="1:7">
      <c r="A21" s="10"/>
      <c r="B21" s="10"/>
      <c r="C21" s="10"/>
      <c r="D21" s="12" t="s">
        <v>110</v>
      </c>
      <c r="E21" s="10"/>
      <c r="F21" s="10"/>
      <c r="G21" s="10"/>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
  <sheetViews>
    <sheetView topLeftCell="A8" workbookViewId="0">
      <selection activeCell="A10" sqref="A10:A12"/>
    </sheetView>
  </sheetViews>
  <sheetFormatPr defaultColWidth="8.83088235294118" defaultRowHeight="16.8" outlineLevelCol="4"/>
  <cols>
    <col min="1" max="1" width="49" customWidth="1"/>
    <col min="2" max="2" width="45.3308823529412" customWidth="1"/>
    <col min="3" max="3" width="33.5" customWidth="1"/>
    <col min="4" max="4" width="49" customWidth="1"/>
    <col min="5" max="5" width="11" customWidth="1"/>
  </cols>
  <sheetData>
    <row r="1" spans="1:1">
      <c r="A1" s="1" t="s">
        <v>13</v>
      </c>
    </row>
    <row r="2" spans="1:1">
      <c r="A2" t="s">
        <v>14</v>
      </c>
    </row>
    <row r="3" spans="1:1">
      <c r="A3" t="s">
        <v>111</v>
      </c>
    </row>
    <row r="4" spans="1:1">
      <c r="A4" t="s">
        <v>112</v>
      </c>
    </row>
    <row r="5" spans="1:1">
      <c r="A5" t="s">
        <v>113</v>
      </c>
    </row>
    <row r="6" spans="1:1">
      <c r="A6" t="s">
        <v>114</v>
      </c>
    </row>
    <row r="7" spans="1:1">
      <c r="A7" t="s">
        <v>115</v>
      </c>
    </row>
    <row r="9" spans="1:1">
      <c r="A9" s="1" t="s">
        <v>116</v>
      </c>
    </row>
    <row r="10" spans="1:1">
      <c r="A10" t="s">
        <v>117</v>
      </c>
    </row>
    <row r="11" spans="1:1">
      <c r="A11" t="s">
        <v>118</v>
      </c>
    </row>
    <row r="12" spans="1:1">
      <c r="A12" t="s">
        <v>119</v>
      </c>
    </row>
    <row r="14" spans="1:1">
      <c r="A14" s="1" t="s">
        <v>120</v>
      </c>
    </row>
    <row r="15" spans="1:1">
      <c r="A15" t="s">
        <v>121</v>
      </c>
    </row>
    <row r="16" spans="1:1">
      <c r="A16" t="s">
        <v>122</v>
      </c>
    </row>
    <row r="17" spans="1:1">
      <c r="A17" t="s">
        <v>123</v>
      </c>
    </row>
    <row r="18" spans="1:1">
      <c r="A18" t="s">
        <v>124</v>
      </c>
    </row>
    <row r="20" hidden="1" spans="1:1">
      <c r="A20" s="1" t="s">
        <v>125</v>
      </c>
    </row>
    <row r="21" hidden="1" spans="1:1">
      <c r="A21" t="s">
        <v>126</v>
      </c>
    </row>
    <row r="22" hidden="1"/>
    <row r="23" hidden="1" spans="1:1">
      <c r="A23" s="1" t="s">
        <v>127</v>
      </c>
    </row>
    <row r="24" hidden="1" spans="1:3">
      <c r="A24" t="s">
        <v>128</v>
      </c>
      <c r="B24" t="s">
        <v>129</v>
      </c>
      <c r="C24" t="s">
        <v>130</v>
      </c>
    </row>
    <row r="25" hidden="1" spans="1:3">
      <c r="A25" t="s">
        <v>126</v>
      </c>
      <c r="B25" t="s">
        <v>121</v>
      </c>
      <c r="C25" s="2">
        <v>100</v>
      </c>
    </row>
    <row r="26" hidden="1" spans="1:3">
      <c r="A26" t="s">
        <v>126</v>
      </c>
      <c r="B26" t="s">
        <v>122</v>
      </c>
      <c r="C26" s="2">
        <v>120</v>
      </c>
    </row>
    <row r="27" hidden="1" spans="3:3">
      <c r="C27" s="2"/>
    </row>
    <row r="28" spans="1:1">
      <c r="A28" s="1" t="s">
        <v>131</v>
      </c>
    </row>
    <row r="29" spans="1:5">
      <c r="A29" s="1" t="s">
        <v>132</v>
      </c>
      <c r="B29" s="1" t="s">
        <v>133</v>
      </c>
      <c r="C29" s="1" t="s">
        <v>134</v>
      </c>
      <c r="D29" s="1" t="s">
        <v>135</v>
      </c>
      <c r="E29" s="1" t="s">
        <v>130</v>
      </c>
    </row>
    <row r="30" spans="1:5">
      <c r="A30" t="s">
        <v>136</v>
      </c>
      <c r="B30" t="s">
        <v>137</v>
      </c>
      <c r="C30" t="s">
        <v>138</v>
      </c>
      <c r="D30" t="s">
        <v>121</v>
      </c>
      <c r="E30">
        <v>220</v>
      </c>
    </row>
    <row r="31" spans="1:5">
      <c r="A31" t="s">
        <v>136</v>
      </c>
      <c r="B31" t="s">
        <v>137</v>
      </c>
      <c r="C31" t="s">
        <v>138</v>
      </c>
      <c r="D31" t="s">
        <v>122</v>
      </c>
      <c r="E31">
        <v>250</v>
      </c>
    </row>
    <row r="32" spans="1:5">
      <c r="A32" t="s">
        <v>136</v>
      </c>
      <c r="B32" t="s">
        <v>137</v>
      </c>
      <c r="C32" t="s">
        <v>138</v>
      </c>
      <c r="D32" t="s">
        <v>123</v>
      </c>
      <c r="E32">
        <v>120</v>
      </c>
    </row>
    <row r="33" spans="1:5">
      <c r="A33" t="s">
        <v>136</v>
      </c>
      <c r="B33" t="s">
        <v>137</v>
      </c>
      <c r="C33" t="s">
        <v>138</v>
      </c>
      <c r="D33" t="s">
        <v>124</v>
      </c>
      <c r="E33">
        <v>200</v>
      </c>
    </row>
    <row r="35" spans="1:1">
      <c r="A35" s="1" t="s">
        <v>28</v>
      </c>
    </row>
    <row r="36" spans="1:2">
      <c r="A36" t="s">
        <v>129</v>
      </c>
      <c r="B36" t="s">
        <v>139</v>
      </c>
    </row>
    <row r="37" spans="1:1">
      <c r="A37" t="s">
        <v>111</v>
      </c>
    </row>
    <row r="38" spans="1:1">
      <c r="A38" t="s">
        <v>140</v>
      </c>
    </row>
    <row r="39" spans="1:2">
      <c r="A39" s="3" t="s">
        <v>121</v>
      </c>
      <c r="B39">
        <v>220</v>
      </c>
    </row>
    <row r="40" spans="1:2">
      <c r="A40" s="3" t="s">
        <v>122</v>
      </c>
      <c r="B40">
        <v>250</v>
      </c>
    </row>
    <row r="41" spans="1:2">
      <c r="A41" s="3" t="s">
        <v>123</v>
      </c>
      <c r="B41">
        <v>120</v>
      </c>
    </row>
    <row r="42" spans="1:2">
      <c r="A42" s="3" t="s">
        <v>124</v>
      </c>
      <c r="B42">
        <v>200</v>
      </c>
    </row>
    <row r="43" spans="1:2">
      <c r="A43" s="4" t="s">
        <v>40</v>
      </c>
      <c r="B43" s="4">
        <f>SUM(B39:B42)</f>
        <v>790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Design - Parking (2)</vt:lpstr>
      <vt:lpstr>User Stories - Implementation</vt:lpstr>
      <vt:lpstr>Data Design - Homex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narendra</cp:lastModifiedBy>
  <dcterms:created xsi:type="dcterms:W3CDTF">2024-07-10T16:17:00Z</dcterms:created>
  <dcterms:modified xsi:type="dcterms:W3CDTF">2024-10-30T13:14:44Z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