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 Input" sheetId="1" r:id="rId3"/>
    <sheet state="visible" name="Banking data" sheetId="2" r:id="rId4"/>
    <sheet state="visible" name="Transfers" sheetId="3" r:id="rId5"/>
  </sheets>
  <definedNames/>
  <calcPr/>
</workbook>
</file>

<file path=xl/sharedStrings.xml><?xml version="1.0" encoding="utf-8"?>
<sst xmlns="http://schemas.openxmlformats.org/spreadsheetml/2006/main" count="481" uniqueCount="83">
  <si>
    <t>Minimum account balance</t>
  </si>
  <si>
    <t>Maximum transation value</t>
  </si>
  <si>
    <t>Saving aggresiveness</t>
  </si>
  <si>
    <t>Description</t>
  </si>
  <si>
    <t>Post Date</t>
  </si>
  <si>
    <t>Transaction Amount</t>
  </si>
  <si>
    <t>Transaction Base Type</t>
  </si>
  <si>
    <t>Transaction Id</t>
  </si>
  <si>
    <t>Balance</t>
  </si>
  <si>
    <t>TFL.GOV.UK/CP TFL TRAVEL</t>
  </si>
  <si>
    <t>Debit</t>
  </si>
  <si>
    <t>Pret</t>
  </si>
  <si>
    <t>The Ship</t>
  </si>
  <si>
    <t>Tesco</t>
  </si>
  <si>
    <t>Topshop</t>
  </si>
  <si>
    <t>Cash</t>
  </si>
  <si>
    <t>Starbucks</t>
  </si>
  <si>
    <t>Ocado</t>
  </si>
  <si>
    <t>Amazon</t>
  </si>
  <si>
    <t>Porkeys</t>
  </si>
  <si>
    <t>Weatherspoons</t>
  </si>
  <si>
    <t>Strenght power speed</t>
  </si>
  <si>
    <t>Shell</t>
  </si>
  <si>
    <t>Fiverr</t>
  </si>
  <si>
    <t>Golf</t>
  </si>
  <si>
    <t>Mannor arms</t>
  </si>
  <si>
    <t>Fez club</t>
  </si>
  <si>
    <t>Sunday</t>
  </si>
  <si>
    <t>Odeon</t>
  </si>
  <si>
    <t>Credit</t>
  </si>
  <si>
    <t>e.ON</t>
  </si>
  <si>
    <t>Head of steam</t>
  </si>
  <si>
    <t>Amazon R.R.T.I</t>
  </si>
  <si>
    <t>Costa richmond</t>
  </si>
  <si>
    <t>Falcons</t>
  </si>
  <si>
    <t>Gigglium</t>
  </si>
  <si>
    <t>ZPG</t>
  </si>
  <si>
    <t>Urban outfitter</t>
  </si>
  <si>
    <t>Apple</t>
  </si>
  <si>
    <t>Rent</t>
  </si>
  <si>
    <t>THAMES WATER</t>
  </si>
  <si>
    <t>TOSSED</t>
  </si>
  <si>
    <t>Savings</t>
  </si>
  <si>
    <t>Sky</t>
  </si>
  <si>
    <t>Lambeth June</t>
  </si>
  <si>
    <t>Vodaphone</t>
  </si>
  <si>
    <t>Fitness First</t>
  </si>
  <si>
    <t>Physio</t>
  </si>
  <si>
    <t>Nandos</t>
  </si>
  <si>
    <t>Chilango</t>
  </si>
  <si>
    <t>Thomas cook</t>
  </si>
  <si>
    <t>Vinopolis</t>
  </si>
  <si>
    <t>Office</t>
  </si>
  <si>
    <t>Bacon</t>
  </si>
  <si>
    <t>Amazon S.S.T.I</t>
  </si>
  <si>
    <t>Waitrose</t>
  </si>
  <si>
    <t>Transfer</t>
  </si>
  <si>
    <t>G Ship</t>
  </si>
  <si>
    <t>Wine</t>
  </si>
  <si>
    <t>Flowers</t>
  </si>
  <si>
    <t>HMV</t>
  </si>
  <si>
    <t>Homebase</t>
  </si>
  <si>
    <t>Lambeth July</t>
  </si>
  <si>
    <t>Dancing</t>
  </si>
  <si>
    <t>Tortia</t>
  </si>
  <si>
    <t>Google</t>
  </si>
  <si>
    <t>National rail</t>
  </si>
  <si>
    <t>Cost</t>
  </si>
  <si>
    <t>Sainsbury</t>
  </si>
  <si>
    <t>Electrics</t>
  </si>
  <si>
    <t>ASOS</t>
  </si>
  <si>
    <t>GBK</t>
  </si>
  <si>
    <t>Gatwick express</t>
  </si>
  <si>
    <t>Travel money</t>
  </si>
  <si>
    <t>The drink</t>
  </si>
  <si>
    <t>Gig</t>
  </si>
  <si>
    <t>Wagamama</t>
  </si>
  <si>
    <t>The ship</t>
  </si>
  <si>
    <t>Fex club</t>
  </si>
  <si>
    <t>Lambeth Aug</t>
  </si>
  <si>
    <t>Amazon D.D.R.P</t>
  </si>
  <si>
    <t>Date</t>
  </si>
  <si>
    <t>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</si>
</sst>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"/>
  </numFmts>
  <fonts count="4">
    <font>
      <sz val="10.0"/>
      <color rgb="FF000000"/>
      <name val="Arial"/>
    </font>
    <font/>
    <font>
      <sz val="11.0"/>
      <name val="Arial"/>
    </font>
    <font>
      <sz val="11.0"/>
      <color rgb="FF353C4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0" xfId="0" applyFont="1"/>
    <xf borderId="0" fillId="2" fontId="3" numFmtId="14" xfId="0" applyAlignment="1" applyFill="1" applyFont="1" applyNumberFormat="1">
      <alignment/>
    </xf>
    <xf borderId="0" fillId="0" fontId="2" numFmtId="4" xfId="0" applyAlignment="1" applyFont="1" applyNumberFormat="1">
      <alignment/>
    </xf>
    <xf borderId="0" fillId="0" fontId="2" numFmtId="4" xfId="0" applyFont="1" applyNumberFormat="1"/>
    <xf borderId="0" fillId="0" fontId="2" numFmtId="0" xfId="0" applyAlignment="1" applyFont="1">
      <alignment/>
    </xf>
    <xf borderId="0" fillId="0" fontId="2" numFmtId="1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57"/>
  </cols>
  <sheetData>
    <row r="2">
      <c r="A2" s="1" t="s">
        <v>0</v>
      </c>
      <c r="B2" s="2">
        <v>150.0</v>
      </c>
    </row>
    <row r="3">
      <c r="A3" s="1" t="s">
        <v>1</v>
      </c>
      <c r="B3" s="2">
        <v>45.0</v>
      </c>
    </row>
    <row r="4">
      <c r="A4" s="1" t="s">
        <v>2</v>
      </c>
      <c r="B4" s="1">
        <v>3.0</v>
      </c>
    </row>
  </sheetData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3" t="s">
        <v>9</v>
      </c>
      <c r="B2" s="5">
        <v>42132.0</v>
      </c>
      <c r="C2" s="6">
        <v>5.5</v>
      </c>
      <c r="D2" s="3" t="s">
        <v>10</v>
      </c>
      <c r="E2" s="3">
        <v>5.6391476E7</v>
      </c>
      <c r="F2" s="7" t="str">
        <f>1500-C2</f>
        <v>1,494.50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3" t="s">
        <v>11</v>
      </c>
      <c r="B3" s="5">
        <v>42132.0</v>
      </c>
      <c r="C3" s="6">
        <v>6.72</v>
      </c>
      <c r="D3" s="3" t="s">
        <v>10</v>
      </c>
      <c r="E3" s="3">
        <v>5.6391477E7</v>
      </c>
      <c r="F3" s="7" t="str">
        <f t="shared" ref="F3:F40" si="1">F2-C3</f>
        <v>1,487.78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3" t="s">
        <v>12</v>
      </c>
      <c r="B4" s="5">
        <v>42132.0</v>
      </c>
      <c r="C4" s="6">
        <v>15.62</v>
      </c>
      <c r="D4" s="3" t="s">
        <v>10</v>
      </c>
      <c r="E4" s="3">
        <v>5.6391478E7</v>
      </c>
      <c r="F4" s="7" t="str">
        <f t="shared" si="1"/>
        <v>1,472.16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3" t="s">
        <v>12</v>
      </c>
      <c r="B5" s="5">
        <v>42132.0</v>
      </c>
      <c r="C5" s="6">
        <v>15.62</v>
      </c>
      <c r="D5" s="3" t="s">
        <v>10</v>
      </c>
      <c r="E5" s="3">
        <v>5.6391479E7</v>
      </c>
      <c r="F5" s="7" t="str">
        <f t="shared" si="1"/>
        <v>1,456.54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3" t="s">
        <v>13</v>
      </c>
      <c r="B6" s="5">
        <v>42133.0</v>
      </c>
      <c r="C6" s="6">
        <v>12.21</v>
      </c>
      <c r="D6" s="3" t="s">
        <v>10</v>
      </c>
      <c r="E6" s="3">
        <v>5.639148E7</v>
      </c>
      <c r="F6" s="7" t="str">
        <f t="shared" si="1"/>
        <v>1,444.33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3" t="s">
        <v>9</v>
      </c>
      <c r="B7" s="5">
        <v>42133.0</v>
      </c>
      <c r="C7" s="6">
        <v>8.42</v>
      </c>
      <c r="D7" s="3" t="s">
        <v>10</v>
      </c>
      <c r="E7" s="3">
        <v>5.6391481E7</v>
      </c>
      <c r="F7" s="7" t="str">
        <f t="shared" si="1"/>
        <v>1,435.91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3" t="s">
        <v>14</v>
      </c>
      <c r="B8" s="5">
        <v>42133.0</v>
      </c>
      <c r="C8" s="6">
        <v>39.99</v>
      </c>
      <c r="D8" s="3" t="s">
        <v>10</v>
      </c>
      <c r="E8" s="3">
        <v>5.6391482E7</v>
      </c>
      <c r="F8" s="7" t="str">
        <f t="shared" si="1"/>
        <v>1,395.92</v>
      </c>
      <c r="G8" s="4"/>
      <c r="H8" s="4"/>
      <c r="I8" s="4"/>
      <c r="J8" s="4"/>
      <c r="K8" s="4"/>
      <c r="L8" s="4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3" t="s">
        <v>15</v>
      </c>
      <c r="B9" s="5">
        <v>42133.0</v>
      </c>
      <c r="C9" s="6">
        <v>30.0</v>
      </c>
      <c r="D9" s="3" t="s">
        <v>10</v>
      </c>
      <c r="E9" s="3">
        <v>5.6391483E7</v>
      </c>
      <c r="F9" s="7" t="str">
        <f t="shared" si="1"/>
        <v>1,365.92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3" t="s">
        <v>16</v>
      </c>
      <c r="B10" s="5">
        <v>42133.0</v>
      </c>
      <c r="C10" s="6">
        <v>3.2</v>
      </c>
      <c r="D10" s="3" t="s">
        <v>10</v>
      </c>
      <c r="E10" s="3">
        <v>5.6391484E7</v>
      </c>
      <c r="F10" s="7" t="str">
        <f t="shared" si="1"/>
        <v>1,362.72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3" t="s">
        <v>17</v>
      </c>
      <c r="B11" s="5">
        <v>42134.0</v>
      </c>
      <c r="C11" s="6">
        <v>126.93</v>
      </c>
      <c r="D11" s="3" t="s">
        <v>10</v>
      </c>
      <c r="E11" s="3">
        <v>5.6391485E7</v>
      </c>
      <c r="F11" s="7" t="str">
        <f t="shared" si="1"/>
        <v>1,235.79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3" t="s">
        <v>9</v>
      </c>
      <c r="B12" s="5">
        <v>42135.0</v>
      </c>
      <c r="C12" s="6">
        <v>5.5</v>
      </c>
      <c r="D12" s="3" t="s">
        <v>10</v>
      </c>
      <c r="E12" s="3">
        <v>5.6391486E7</v>
      </c>
      <c r="F12" s="7" t="str">
        <f t="shared" si="1"/>
        <v>1,230.29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3" t="s">
        <v>18</v>
      </c>
      <c r="B13" s="5">
        <v>42135.0</v>
      </c>
      <c r="C13" s="6">
        <v>13.2</v>
      </c>
      <c r="D13" s="3" t="s">
        <v>10</v>
      </c>
      <c r="E13" s="3">
        <v>5.6391487E7</v>
      </c>
      <c r="F13" s="7" t="str">
        <f t="shared" si="1"/>
        <v>1,217.09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3" t="s">
        <v>18</v>
      </c>
      <c r="B14" s="5">
        <v>42135.0</v>
      </c>
      <c r="C14" s="6">
        <v>5.52</v>
      </c>
      <c r="D14" s="3" t="s">
        <v>10</v>
      </c>
      <c r="E14" s="3">
        <v>5.6391488E7</v>
      </c>
      <c r="F14" s="7" t="str">
        <f t="shared" si="1"/>
        <v>1,211.57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3" t="s">
        <v>18</v>
      </c>
      <c r="B15" s="5">
        <v>42135.0</v>
      </c>
      <c r="C15" s="6">
        <v>21.1</v>
      </c>
      <c r="D15" s="3" t="s">
        <v>10</v>
      </c>
      <c r="E15" s="3">
        <v>5.6391489E7</v>
      </c>
      <c r="F15" s="7" t="str">
        <f t="shared" si="1"/>
        <v>1,190.47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3" t="s">
        <v>11</v>
      </c>
      <c r="B16" s="5">
        <v>42135.0</v>
      </c>
      <c r="C16" s="6">
        <v>6.72</v>
      </c>
      <c r="D16" s="3" t="s">
        <v>10</v>
      </c>
      <c r="E16" s="3">
        <v>5.639149E7</v>
      </c>
      <c r="F16" s="7" t="str">
        <f t="shared" si="1"/>
        <v>1,183.75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3" t="s">
        <v>9</v>
      </c>
      <c r="B17" s="5">
        <v>42136.0</v>
      </c>
      <c r="C17" s="6">
        <v>5.5</v>
      </c>
      <c r="D17" s="3" t="s">
        <v>10</v>
      </c>
      <c r="E17" s="3">
        <v>5.6391491E7</v>
      </c>
      <c r="F17" s="7" t="str">
        <f t="shared" si="1"/>
        <v>1,178.25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3" t="s">
        <v>11</v>
      </c>
      <c r="B18" s="5">
        <v>42136.0</v>
      </c>
      <c r="C18" s="6">
        <v>6.72</v>
      </c>
      <c r="D18" s="3" t="s">
        <v>10</v>
      </c>
      <c r="E18" s="3">
        <v>5.6391492E7</v>
      </c>
      <c r="F18" s="7" t="str">
        <f t="shared" si="1"/>
        <v>1,171.53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3" t="s">
        <v>9</v>
      </c>
      <c r="B19" s="5">
        <v>42137.0</v>
      </c>
      <c r="C19" s="6">
        <v>5.5</v>
      </c>
      <c r="D19" s="3" t="s">
        <v>10</v>
      </c>
      <c r="E19" s="3">
        <v>5.6391493E7</v>
      </c>
      <c r="F19" s="7" t="str">
        <f t="shared" si="1"/>
        <v>1,166.03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3" t="s">
        <v>11</v>
      </c>
      <c r="B20" s="5">
        <v>42137.0</v>
      </c>
      <c r="C20" s="6">
        <v>6.72</v>
      </c>
      <c r="D20" s="3" t="s">
        <v>10</v>
      </c>
      <c r="E20" s="3">
        <v>5.6391494E7</v>
      </c>
      <c r="F20" s="7" t="str">
        <f t="shared" si="1"/>
        <v>1,159.31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3" t="s">
        <v>9</v>
      </c>
      <c r="B21" s="5">
        <v>42138.0</v>
      </c>
      <c r="C21" s="6">
        <v>5.5</v>
      </c>
      <c r="D21" s="3" t="s">
        <v>10</v>
      </c>
      <c r="E21" s="3">
        <v>5.6391495E7</v>
      </c>
      <c r="F21" s="7" t="str">
        <f t="shared" si="1"/>
        <v>1,153.81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3" t="s">
        <v>11</v>
      </c>
      <c r="B22" s="5">
        <v>42138.0</v>
      </c>
      <c r="C22" s="6">
        <v>6.72</v>
      </c>
      <c r="D22" s="3" t="s">
        <v>10</v>
      </c>
      <c r="E22" s="3">
        <v>5.6391496E7</v>
      </c>
      <c r="F22" s="7" t="str">
        <f t="shared" si="1"/>
        <v>1,147.09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3" t="s">
        <v>19</v>
      </c>
      <c r="B23" s="5">
        <v>42138.0</v>
      </c>
      <c r="C23" s="6">
        <v>25.32</v>
      </c>
      <c r="D23" s="3" t="s">
        <v>10</v>
      </c>
      <c r="E23" s="3">
        <v>5.6391497E7</v>
      </c>
      <c r="F23" s="7" t="str">
        <f t="shared" si="1"/>
        <v>1,121.77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3" t="s">
        <v>20</v>
      </c>
      <c r="B24" s="5">
        <v>42138.0</v>
      </c>
      <c r="C24" s="6">
        <v>19.99</v>
      </c>
      <c r="D24" s="3" t="s">
        <v>10</v>
      </c>
      <c r="E24" s="3">
        <v>5.6391498E7</v>
      </c>
      <c r="F24" s="7" t="str">
        <f t="shared" si="1"/>
        <v>1,101.78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3" t="s">
        <v>9</v>
      </c>
      <c r="B25" s="5">
        <v>42139.0</v>
      </c>
      <c r="C25" s="6">
        <v>5.5</v>
      </c>
      <c r="D25" s="3" t="s">
        <v>10</v>
      </c>
      <c r="E25" s="3">
        <v>5.6391499E7</v>
      </c>
      <c r="F25" s="7" t="str">
        <f t="shared" si="1"/>
        <v>1,096.28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3" t="s">
        <v>11</v>
      </c>
      <c r="B26" s="5">
        <v>42139.0</v>
      </c>
      <c r="C26" s="6">
        <v>6.72</v>
      </c>
      <c r="D26" s="3" t="s">
        <v>10</v>
      </c>
      <c r="E26" s="3">
        <v>5.63915E7</v>
      </c>
      <c r="F26" s="7" t="str">
        <f t="shared" si="1"/>
        <v>1,089.56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3" t="s">
        <v>21</v>
      </c>
      <c r="B27" s="5">
        <v>42139.0</v>
      </c>
      <c r="C27" s="6">
        <v>10.0</v>
      </c>
      <c r="D27" s="3" t="s">
        <v>10</v>
      </c>
      <c r="E27" s="3">
        <v>5.6391501E7</v>
      </c>
      <c r="F27" s="7" t="str">
        <f t="shared" si="1"/>
        <v>1,079.56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3" t="s">
        <v>22</v>
      </c>
      <c r="B28" s="5">
        <v>42140.0</v>
      </c>
      <c r="C28" s="6">
        <v>52.1</v>
      </c>
      <c r="D28" s="3" t="s">
        <v>10</v>
      </c>
      <c r="E28" s="3">
        <v>5.6391502E7</v>
      </c>
      <c r="F28" s="7" t="str">
        <f t="shared" si="1"/>
        <v>1,027.46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3" t="s">
        <v>23</v>
      </c>
      <c r="B29" s="5">
        <v>42140.0</v>
      </c>
      <c r="C29" s="6">
        <v>22.32</v>
      </c>
      <c r="D29" s="3" t="s">
        <v>10</v>
      </c>
      <c r="E29" s="3">
        <v>5.6391503E7</v>
      </c>
      <c r="F29" s="7" t="str">
        <f t="shared" si="1"/>
        <v>1,005.14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3" t="s">
        <v>24</v>
      </c>
      <c r="B30" s="5">
        <v>42140.0</v>
      </c>
      <c r="C30" s="6">
        <v>23.0</v>
      </c>
      <c r="D30" s="3" t="s">
        <v>10</v>
      </c>
      <c r="E30" s="3">
        <v>5.6391504E7</v>
      </c>
      <c r="F30" s="7" t="str">
        <f t="shared" si="1"/>
        <v>982.14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3" t="s">
        <v>25</v>
      </c>
      <c r="B31" s="5">
        <v>42140.0</v>
      </c>
      <c r="C31" s="6">
        <v>17.83</v>
      </c>
      <c r="D31" s="3" t="s">
        <v>10</v>
      </c>
      <c r="E31" s="3">
        <v>5.6391505E7</v>
      </c>
      <c r="F31" s="7" t="str">
        <f t="shared" si="1"/>
        <v>964.31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3" t="s">
        <v>26</v>
      </c>
      <c r="B32" s="5">
        <v>42140.0</v>
      </c>
      <c r="C32" s="6">
        <v>48.22</v>
      </c>
      <c r="D32" s="3" t="s">
        <v>10</v>
      </c>
      <c r="E32" s="3">
        <v>5.6391506E7</v>
      </c>
      <c r="F32" s="7" t="str">
        <f t="shared" si="1"/>
        <v>916.09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3" t="s">
        <v>27</v>
      </c>
      <c r="B33" s="5">
        <v>42141.0</v>
      </c>
      <c r="C33" s="6">
        <v>12.22</v>
      </c>
      <c r="D33" s="3" t="s">
        <v>10</v>
      </c>
      <c r="E33" s="3">
        <v>5.6391507E7</v>
      </c>
      <c r="F33" s="7" t="str">
        <f t="shared" si="1"/>
        <v>903.87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3" t="s">
        <v>17</v>
      </c>
      <c r="B34" s="5">
        <v>42141.0</v>
      </c>
      <c r="C34" s="6">
        <v>135.34</v>
      </c>
      <c r="D34" s="3" t="s">
        <v>10</v>
      </c>
      <c r="E34" s="3">
        <v>5.6391508E7</v>
      </c>
      <c r="F34" s="7" t="str">
        <f t="shared" si="1"/>
        <v>768.53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3" t="s">
        <v>9</v>
      </c>
      <c r="B35" s="5">
        <v>42142.0</v>
      </c>
      <c r="C35" s="6">
        <v>5.5</v>
      </c>
      <c r="D35" s="3" t="s">
        <v>10</v>
      </c>
      <c r="E35" s="3">
        <v>5.6391509E7</v>
      </c>
      <c r="F35" s="7" t="str">
        <f t="shared" si="1"/>
        <v>763.03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3" t="s">
        <v>9</v>
      </c>
      <c r="B36" s="5">
        <v>42143.0</v>
      </c>
      <c r="C36" s="6">
        <v>5.5</v>
      </c>
      <c r="D36" s="3" t="s">
        <v>10</v>
      </c>
      <c r="E36" s="3">
        <v>5.639151E7</v>
      </c>
      <c r="F36" s="7" t="str">
        <f t="shared" si="1"/>
        <v>757.53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3" t="s">
        <v>9</v>
      </c>
      <c r="B37" s="5">
        <v>42144.0</v>
      </c>
      <c r="C37" s="6">
        <v>5.5</v>
      </c>
      <c r="D37" s="3" t="s">
        <v>10</v>
      </c>
      <c r="E37" s="3">
        <v>5.6391511E7</v>
      </c>
      <c r="F37" s="7" t="str">
        <f t="shared" si="1"/>
        <v>752.03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3" t="s">
        <v>18</v>
      </c>
      <c r="B38" s="5">
        <v>42144.0</v>
      </c>
      <c r="C38" s="6">
        <v>32.1</v>
      </c>
      <c r="D38" s="3" t="s">
        <v>10</v>
      </c>
      <c r="E38" s="3">
        <v>5.6391512E7</v>
      </c>
      <c r="F38" s="7" t="str">
        <f t="shared" si="1"/>
        <v>719.93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3" t="s">
        <v>28</v>
      </c>
      <c r="B39" s="5">
        <v>42144.0</v>
      </c>
      <c r="C39" s="6">
        <v>23.98</v>
      </c>
      <c r="D39" s="3" t="s">
        <v>10</v>
      </c>
      <c r="E39" s="3">
        <v>5.6391513E7</v>
      </c>
      <c r="F39" s="7" t="str">
        <f t="shared" si="1"/>
        <v>695.95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3" t="s">
        <v>9</v>
      </c>
      <c r="B40" s="5">
        <v>42145.0</v>
      </c>
      <c r="C40" s="6">
        <v>8.5</v>
      </c>
      <c r="D40" s="3" t="s">
        <v>10</v>
      </c>
      <c r="E40" s="3">
        <v>5.6391514E7</v>
      </c>
      <c r="F40" s="7" t="str">
        <f t="shared" si="1"/>
        <v>687.45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3" t="s">
        <v>14</v>
      </c>
      <c r="B41" s="5">
        <v>42145.0</v>
      </c>
      <c r="C41" s="6">
        <v>39.99</v>
      </c>
      <c r="D41" s="3" t="s">
        <v>29</v>
      </c>
      <c r="E41" s="3">
        <v>5.6391515E7</v>
      </c>
      <c r="F41" s="7" t="str">
        <f>F40+C41</f>
        <v>727.44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3" t="s">
        <v>9</v>
      </c>
      <c r="B42" s="5">
        <v>42146.0</v>
      </c>
      <c r="C42" s="6">
        <v>5.5</v>
      </c>
      <c r="D42" s="3" t="s">
        <v>10</v>
      </c>
      <c r="E42" s="3">
        <v>5.6391516E7</v>
      </c>
      <c r="F42" s="7" t="str">
        <f t="shared" ref="F42:F62" si="2">F41-C42</f>
        <v>721.94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8" t="s">
        <v>30</v>
      </c>
      <c r="B43" s="5">
        <v>42146.0</v>
      </c>
      <c r="C43" s="6">
        <v>98.21</v>
      </c>
      <c r="D43" s="3" t="s">
        <v>10</v>
      </c>
      <c r="E43" s="3">
        <v>5.6391517E7</v>
      </c>
      <c r="F43" s="7" t="str">
        <f t="shared" si="2"/>
        <v>623.73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3" t="s">
        <v>31</v>
      </c>
      <c r="B44" s="5">
        <v>42146.0</v>
      </c>
      <c r="C44" s="6">
        <v>23.21</v>
      </c>
      <c r="D44" s="3" t="s">
        <v>10</v>
      </c>
      <c r="E44" s="3">
        <v>5.6391518E7</v>
      </c>
      <c r="F44" s="7" t="str">
        <f t="shared" si="2"/>
        <v>600.52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3" t="s">
        <v>32</v>
      </c>
      <c r="B45" s="5">
        <v>42146.0</v>
      </c>
      <c r="C45" s="6">
        <v>11.14</v>
      </c>
      <c r="D45" s="3" t="s">
        <v>10</v>
      </c>
      <c r="E45" s="3">
        <v>5.6391519E7</v>
      </c>
      <c r="F45" s="7" t="str">
        <f t="shared" si="2"/>
        <v>589.38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3" t="s">
        <v>27</v>
      </c>
      <c r="B46" s="5">
        <v>42147.0</v>
      </c>
      <c r="C46" s="6">
        <v>12.12</v>
      </c>
      <c r="D46" s="3" t="s">
        <v>10</v>
      </c>
      <c r="E46" s="3">
        <v>5.639152E7</v>
      </c>
      <c r="F46" s="7" t="str">
        <f t="shared" si="2"/>
        <v>577.26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3" t="s">
        <v>33</v>
      </c>
      <c r="B47" s="5">
        <v>42147.0</v>
      </c>
      <c r="C47" s="6">
        <v>4.43</v>
      </c>
      <c r="D47" s="3" t="s">
        <v>10</v>
      </c>
      <c r="E47" s="3">
        <v>5.6391521E7</v>
      </c>
      <c r="F47" s="7" t="str">
        <f t="shared" si="2"/>
        <v>572.83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3" t="s">
        <v>34</v>
      </c>
      <c r="B48" s="5">
        <v>42147.0</v>
      </c>
      <c r="C48" s="6">
        <v>45.23</v>
      </c>
      <c r="D48" s="3" t="s">
        <v>10</v>
      </c>
      <c r="E48" s="3">
        <v>5.6391522E7</v>
      </c>
      <c r="F48" s="7" t="str">
        <f t="shared" si="2"/>
        <v>527.60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3" t="s">
        <v>17</v>
      </c>
      <c r="B49" s="5">
        <v>42148.0</v>
      </c>
      <c r="C49" s="6">
        <v>112.38</v>
      </c>
      <c r="D49" s="3" t="s">
        <v>10</v>
      </c>
      <c r="E49" s="3">
        <v>5.6391523E7</v>
      </c>
      <c r="F49" s="7" t="str">
        <f t="shared" si="2"/>
        <v>415.22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3" t="s">
        <v>35</v>
      </c>
      <c r="B50" s="5">
        <v>42148.0</v>
      </c>
      <c r="C50" s="6">
        <v>55.88</v>
      </c>
      <c r="D50" s="3" t="s">
        <v>10</v>
      </c>
      <c r="E50" s="3">
        <v>5.6391524E7</v>
      </c>
      <c r="F50" s="7" t="str">
        <f t="shared" si="2"/>
        <v>359.34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3" t="s">
        <v>9</v>
      </c>
      <c r="B51" s="5">
        <v>42149.0</v>
      </c>
      <c r="C51" s="6">
        <v>5.5</v>
      </c>
      <c r="D51" s="3" t="s">
        <v>10</v>
      </c>
      <c r="E51" s="3">
        <v>5.6391525E7</v>
      </c>
      <c r="F51" s="7" t="str">
        <f t="shared" si="2"/>
        <v>353.84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3" t="s">
        <v>11</v>
      </c>
      <c r="B52" s="5">
        <v>42149.0</v>
      </c>
      <c r="C52" s="6">
        <v>5.5</v>
      </c>
      <c r="D52" s="3" t="s">
        <v>10</v>
      </c>
      <c r="E52" s="3">
        <v>5.6391526E7</v>
      </c>
      <c r="F52" s="7" t="str">
        <f t="shared" si="2"/>
        <v>348.34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3" t="s">
        <v>9</v>
      </c>
      <c r="B53" s="5">
        <v>42150.0</v>
      </c>
      <c r="C53" s="6">
        <v>5.5</v>
      </c>
      <c r="D53" s="3" t="s">
        <v>10</v>
      </c>
      <c r="E53" s="3">
        <v>5.6391527E7</v>
      </c>
      <c r="F53" s="7" t="str">
        <f t="shared" si="2"/>
        <v>342.84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3" t="s">
        <v>11</v>
      </c>
      <c r="B54" s="5">
        <v>42150.0</v>
      </c>
      <c r="C54" s="6">
        <v>3.3</v>
      </c>
      <c r="D54" s="3" t="s">
        <v>10</v>
      </c>
      <c r="E54" s="3">
        <v>5.6391528E7</v>
      </c>
      <c r="F54" s="7" t="str">
        <f t="shared" si="2"/>
        <v>339.54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3" t="s">
        <v>9</v>
      </c>
      <c r="B55" s="5">
        <v>42151.0</v>
      </c>
      <c r="C55" s="6">
        <v>5.5</v>
      </c>
      <c r="D55" s="3" t="s">
        <v>10</v>
      </c>
      <c r="E55" s="3">
        <v>5.6391529E7</v>
      </c>
      <c r="F55" s="7" t="str">
        <f t="shared" si="2"/>
        <v>334.04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3" t="s">
        <v>11</v>
      </c>
      <c r="B56" s="5">
        <v>42151.0</v>
      </c>
      <c r="C56" s="6">
        <v>8.2</v>
      </c>
      <c r="D56" s="3" t="s">
        <v>10</v>
      </c>
      <c r="E56" s="3">
        <v>5.639153E7</v>
      </c>
      <c r="F56" s="7" t="str">
        <f t="shared" si="2"/>
        <v>325.84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3" t="s">
        <v>9</v>
      </c>
      <c r="B57" s="5">
        <v>42152.0</v>
      </c>
      <c r="C57" s="6">
        <v>5.5</v>
      </c>
      <c r="D57" s="3" t="s">
        <v>10</v>
      </c>
      <c r="E57" s="3">
        <v>5.6391531E7</v>
      </c>
      <c r="F57" s="7" t="str">
        <f t="shared" si="2"/>
        <v>320.34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3" t="s">
        <v>11</v>
      </c>
      <c r="B58" s="5">
        <v>42152.0</v>
      </c>
      <c r="C58" s="6">
        <v>5.54</v>
      </c>
      <c r="D58" s="3" t="s">
        <v>10</v>
      </c>
      <c r="E58" s="3">
        <v>5.6391532E7</v>
      </c>
      <c r="F58" s="7" t="str">
        <f t="shared" si="2"/>
        <v>314.80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3" t="s">
        <v>9</v>
      </c>
      <c r="B59" s="5">
        <v>42153.0</v>
      </c>
      <c r="C59" s="6">
        <v>5.5</v>
      </c>
      <c r="D59" s="3" t="s">
        <v>10</v>
      </c>
      <c r="E59" s="3">
        <v>5.6391533E7</v>
      </c>
      <c r="F59" s="7" t="str">
        <f t="shared" si="2"/>
        <v>309.30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3" t="s">
        <v>13</v>
      </c>
      <c r="B60" s="5">
        <v>42153.0</v>
      </c>
      <c r="C60" s="6">
        <v>13.41</v>
      </c>
      <c r="D60" s="3" t="s">
        <v>10</v>
      </c>
      <c r="E60" s="3">
        <v>5.6391534E7</v>
      </c>
      <c r="F60" s="7" t="str">
        <f t="shared" si="2"/>
        <v>295.89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3" t="s">
        <v>11</v>
      </c>
      <c r="B61" s="5">
        <v>42153.0</v>
      </c>
      <c r="C61" s="6">
        <v>3.3</v>
      </c>
      <c r="D61" s="3" t="s">
        <v>10</v>
      </c>
      <c r="E61" s="3">
        <v>5.6391535E7</v>
      </c>
      <c r="F61" s="7" t="str">
        <f t="shared" si="2"/>
        <v>292.59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3" t="s">
        <v>23</v>
      </c>
      <c r="B62" s="5">
        <v>42153.0</v>
      </c>
      <c r="C62" s="6">
        <v>62.21</v>
      </c>
      <c r="D62" s="3" t="s">
        <v>10</v>
      </c>
      <c r="E62" s="3">
        <v>5.6391536E7</v>
      </c>
      <c r="F62" s="7" t="str">
        <f t="shared" si="2"/>
        <v>230.38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3" t="s">
        <v>36</v>
      </c>
      <c r="B63" s="9">
        <v>42153.0</v>
      </c>
      <c r="C63" s="6">
        <v>3564.0</v>
      </c>
      <c r="D63" s="3" t="s">
        <v>29</v>
      </c>
      <c r="E63" s="3">
        <v>5.6391537E7</v>
      </c>
      <c r="F63" s="7" t="str">
        <f>F62+C63</f>
        <v>3,794.38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3" t="s">
        <v>37</v>
      </c>
      <c r="B64" s="9">
        <v>42154.0</v>
      </c>
      <c r="C64" s="6">
        <v>34.99</v>
      </c>
      <c r="D64" s="3" t="s">
        <v>10</v>
      </c>
      <c r="E64" s="3">
        <v>5.6391538E7</v>
      </c>
      <c r="F64" s="7" t="str">
        <f t="shared" ref="F64:F128" si="3">F63-C64</f>
        <v>3,759.39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3" t="s">
        <v>15</v>
      </c>
      <c r="B65" s="9">
        <v>42154.0</v>
      </c>
      <c r="C65" s="6">
        <v>120.0</v>
      </c>
      <c r="D65" s="3" t="s">
        <v>10</v>
      </c>
      <c r="E65" s="3">
        <v>5.6391539E7</v>
      </c>
      <c r="F65" s="7" t="str">
        <f t="shared" si="3"/>
        <v>3,639.39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3" t="s">
        <v>17</v>
      </c>
      <c r="B66" s="9">
        <v>42155.0</v>
      </c>
      <c r="C66" s="6">
        <v>119.72</v>
      </c>
      <c r="D66" s="3" t="s">
        <v>10</v>
      </c>
      <c r="E66" s="3">
        <v>5.639154E7</v>
      </c>
      <c r="F66" s="7" t="str">
        <f t="shared" si="3"/>
        <v>3,519.67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3" t="s">
        <v>18</v>
      </c>
      <c r="B67" s="9">
        <v>42155.0</v>
      </c>
      <c r="C67" s="6">
        <v>13.11</v>
      </c>
      <c r="D67" s="3" t="s">
        <v>10</v>
      </c>
      <c r="E67" s="3">
        <v>5.6391541E7</v>
      </c>
      <c r="F67" s="7" t="str">
        <f t="shared" si="3"/>
        <v>3,506.56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3" t="s">
        <v>38</v>
      </c>
      <c r="B68" s="9">
        <v>42155.0</v>
      </c>
      <c r="C68" s="6">
        <v>2.12</v>
      </c>
      <c r="D68" s="3" t="s">
        <v>10</v>
      </c>
      <c r="E68" s="3">
        <v>5.6391542E7</v>
      </c>
      <c r="F68" s="7" t="str">
        <f t="shared" si="3"/>
        <v>3,504.44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3" t="s">
        <v>39</v>
      </c>
      <c r="B69" s="9">
        <v>42156.0</v>
      </c>
      <c r="C69" s="6">
        <v>850.0</v>
      </c>
      <c r="D69" s="3" t="s">
        <v>10</v>
      </c>
      <c r="E69" s="3">
        <v>5.6391543E7</v>
      </c>
      <c r="F69" s="7" t="str">
        <f t="shared" si="3"/>
        <v>2,654.44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8" t="s">
        <v>40</v>
      </c>
      <c r="B70" s="9">
        <v>42156.0</v>
      </c>
      <c r="C70" s="6">
        <v>26.66</v>
      </c>
      <c r="D70" s="3" t="s">
        <v>10</v>
      </c>
      <c r="E70" s="3">
        <v>5.6391544E7</v>
      </c>
      <c r="F70" s="7" t="str">
        <f t="shared" si="3"/>
        <v>2,627.78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3" t="s">
        <v>9</v>
      </c>
      <c r="B71" s="9">
        <v>42156.0</v>
      </c>
      <c r="C71" s="6">
        <v>5.5</v>
      </c>
      <c r="D71" s="3" t="s">
        <v>10</v>
      </c>
      <c r="E71" s="3">
        <v>5.6391545E7</v>
      </c>
      <c r="F71" s="7" t="str">
        <f t="shared" si="3"/>
        <v>2,622.28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8" t="s">
        <v>41</v>
      </c>
      <c r="B72" s="9">
        <v>42156.0</v>
      </c>
      <c r="C72" s="6">
        <v>5.49</v>
      </c>
      <c r="D72" s="3" t="s">
        <v>10</v>
      </c>
      <c r="E72" s="3">
        <v>5.6391546E7</v>
      </c>
      <c r="F72" s="7" t="str">
        <f t="shared" si="3"/>
        <v>2,616.79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8" t="s">
        <v>42</v>
      </c>
      <c r="B73" s="5">
        <v>42157.0</v>
      </c>
      <c r="C73" s="6">
        <v>200.0</v>
      </c>
      <c r="D73" s="3" t="s">
        <v>10</v>
      </c>
      <c r="E73" s="3">
        <v>5.6391547E7</v>
      </c>
      <c r="F73" s="7" t="str">
        <f t="shared" si="3"/>
        <v>2,416.79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3" t="s">
        <v>9</v>
      </c>
      <c r="B74" s="5">
        <v>42157.0</v>
      </c>
      <c r="C74" s="6">
        <v>5.5</v>
      </c>
      <c r="D74" s="3" t="s">
        <v>10</v>
      </c>
      <c r="E74" s="3">
        <v>5.6391548E7</v>
      </c>
      <c r="F74" s="7" t="str">
        <f t="shared" si="3"/>
        <v>2,411.29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8" t="s">
        <v>41</v>
      </c>
      <c r="B75" s="5">
        <v>42157.0</v>
      </c>
      <c r="C75" s="6">
        <v>5.49</v>
      </c>
      <c r="D75" s="3" t="s">
        <v>10</v>
      </c>
      <c r="E75" s="3">
        <v>5.6391549E7</v>
      </c>
      <c r="F75" s="7" t="str">
        <f t="shared" si="3"/>
        <v>2,405.80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8" t="s">
        <v>43</v>
      </c>
      <c r="B76" s="5">
        <v>42158.0</v>
      </c>
      <c r="C76" s="6">
        <v>42.0</v>
      </c>
      <c r="D76" s="3" t="s">
        <v>10</v>
      </c>
      <c r="E76" s="3">
        <v>5.639155E7</v>
      </c>
      <c r="F76" s="7" t="str">
        <f t="shared" si="3"/>
        <v>2,363.80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8" t="s">
        <v>44</v>
      </c>
      <c r="B77" s="5">
        <v>42158.0</v>
      </c>
      <c r="C77" s="6">
        <v>87.33</v>
      </c>
      <c r="D77" s="3" t="s">
        <v>10</v>
      </c>
      <c r="E77" s="3">
        <v>5.6391551E7</v>
      </c>
      <c r="F77" s="7" t="str">
        <f t="shared" si="3"/>
        <v>2,276.47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3" t="s">
        <v>9</v>
      </c>
      <c r="B78" s="5">
        <v>42158.0</v>
      </c>
      <c r="C78" s="6">
        <v>5.5</v>
      </c>
      <c r="D78" s="3" t="s">
        <v>10</v>
      </c>
      <c r="E78" s="3">
        <v>5.6391552E7</v>
      </c>
      <c r="F78" s="7" t="str">
        <f t="shared" si="3"/>
        <v>2,270.97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8" t="s">
        <v>41</v>
      </c>
      <c r="B79" s="5">
        <v>42158.0</v>
      </c>
      <c r="C79" s="6">
        <v>5.49</v>
      </c>
      <c r="D79" s="3" t="s">
        <v>10</v>
      </c>
      <c r="E79" s="3">
        <v>5.6391553E7</v>
      </c>
      <c r="F79" s="7" t="str">
        <f t="shared" si="3"/>
        <v>2,265.48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8" t="s">
        <v>45</v>
      </c>
      <c r="B80" s="5">
        <v>42159.0</v>
      </c>
      <c r="C80" s="6">
        <v>37.5</v>
      </c>
      <c r="D80" s="3" t="s">
        <v>10</v>
      </c>
      <c r="E80" s="3">
        <v>5.6391554E7</v>
      </c>
      <c r="F80" s="7" t="str">
        <f t="shared" si="3"/>
        <v>2,227.98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8" t="s">
        <v>46</v>
      </c>
      <c r="B81" s="5">
        <v>42159.0</v>
      </c>
      <c r="C81" s="6">
        <v>55.0</v>
      </c>
      <c r="D81" s="3" t="s">
        <v>10</v>
      </c>
      <c r="E81" s="3">
        <v>5.6391555E7</v>
      </c>
      <c r="F81" s="7" t="str">
        <f t="shared" si="3"/>
        <v>2,172.98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3" t="s">
        <v>9</v>
      </c>
      <c r="B82" s="5">
        <v>42159.0</v>
      </c>
      <c r="C82" s="6">
        <v>5.5</v>
      </c>
      <c r="D82" s="3" t="s">
        <v>10</v>
      </c>
      <c r="E82" s="3">
        <v>5.6391556E7</v>
      </c>
      <c r="F82" s="7" t="str">
        <f t="shared" si="3"/>
        <v>2,167.48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8" t="s">
        <v>41</v>
      </c>
      <c r="B83" s="5">
        <v>42159.0</v>
      </c>
      <c r="C83" s="6">
        <v>5.49</v>
      </c>
      <c r="D83" s="3" t="s">
        <v>10</v>
      </c>
      <c r="E83" s="3">
        <v>5.6391557E7</v>
      </c>
      <c r="F83" s="7" t="str">
        <f t="shared" si="3"/>
        <v>2,161.99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8" t="s">
        <v>47</v>
      </c>
      <c r="B84" s="5">
        <v>42159.0</v>
      </c>
      <c r="C84" s="6">
        <v>80.0</v>
      </c>
      <c r="D84" s="3" t="s">
        <v>10</v>
      </c>
      <c r="E84" s="3">
        <v>5.6391558E7</v>
      </c>
      <c r="F84" s="7" t="str">
        <f t="shared" si="3"/>
        <v>2,081.99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3" t="s">
        <v>21</v>
      </c>
      <c r="B85" s="5">
        <v>42161.0</v>
      </c>
      <c r="C85" s="6">
        <v>10.0</v>
      </c>
      <c r="D85" s="3" t="s">
        <v>10</v>
      </c>
      <c r="E85" s="3">
        <v>5.6391559E7</v>
      </c>
      <c r="F85" s="7" t="str">
        <f t="shared" si="3"/>
        <v>2,071.99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8" t="s">
        <v>48</v>
      </c>
      <c r="B86" s="5">
        <v>42161.0</v>
      </c>
      <c r="C86" s="6">
        <v>13.41</v>
      </c>
      <c r="D86" s="3" t="s">
        <v>10</v>
      </c>
      <c r="E86" s="3">
        <v>5.639156E7</v>
      </c>
      <c r="F86" s="7" t="str">
        <f t="shared" si="3"/>
        <v>2,058.58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3" t="s">
        <v>17</v>
      </c>
      <c r="B87" s="5">
        <v>42162.0</v>
      </c>
      <c r="C87" s="6">
        <v>131.09</v>
      </c>
      <c r="D87" s="3" t="s">
        <v>10</v>
      </c>
      <c r="E87" s="3">
        <v>5.6391561E7</v>
      </c>
      <c r="F87" s="7" t="str">
        <f t="shared" si="3"/>
        <v>1,927.49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3" t="s">
        <v>9</v>
      </c>
      <c r="B88" s="5">
        <v>42163.0</v>
      </c>
      <c r="C88" s="6">
        <v>5.5</v>
      </c>
      <c r="D88" s="3" t="s">
        <v>10</v>
      </c>
      <c r="E88" s="3">
        <v>5.6391562E7</v>
      </c>
      <c r="F88" s="7" t="str">
        <f t="shared" si="3"/>
        <v>1,921.99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8" t="s">
        <v>49</v>
      </c>
      <c r="B89" s="5">
        <v>42163.0</v>
      </c>
      <c r="C89" s="6">
        <v>6.99</v>
      </c>
      <c r="D89" s="3" t="s">
        <v>10</v>
      </c>
      <c r="E89" s="3">
        <v>5.6391563E7</v>
      </c>
      <c r="F89" s="7" t="str">
        <f t="shared" si="3"/>
        <v>1,915.00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3" t="s">
        <v>9</v>
      </c>
      <c r="B90" s="5">
        <v>42164.0</v>
      </c>
      <c r="C90" s="6">
        <v>5.5</v>
      </c>
      <c r="D90" s="3" t="s">
        <v>10</v>
      </c>
      <c r="E90" s="3">
        <v>5.6391564E7</v>
      </c>
      <c r="F90" s="7" t="str">
        <f t="shared" si="3"/>
        <v>1,909.50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8" t="s">
        <v>49</v>
      </c>
      <c r="B91" s="5">
        <v>42164.0</v>
      </c>
      <c r="C91" s="6">
        <v>6.99</v>
      </c>
      <c r="D91" s="3" t="s">
        <v>10</v>
      </c>
      <c r="E91" s="3">
        <v>5.6391565E7</v>
      </c>
      <c r="F91" s="7" t="str">
        <f t="shared" si="3"/>
        <v>1,902.51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3" t="s">
        <v>9</v>
      </c>
      <c r="B92" s="5">
        <v>42165.0</v>
      </c>
      <c r="C92" s="6">
        <v>5.5</v>
      </c>
      <c r="D92" s="3" t="s">
        <v>10</v>
      </c>
      <c r="E92" s="3">
        <v>5.6391566E7</v>
      </c>
      <c r="F92" s="7" t="str">
        <f t="shared" si="3"/>
        <v>1,897.01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8" t="s">
        <v>41</v>
      </c>
      <c r="B93" s="5">
        <v>42165.0</v>
      </c>
      <c r="C93" s="6">
        <v>5.49</v>
      </c>
      <c r="D93" s="3" t="s">
        <v>10</v>
      </c>
      <c r="E93" s="3">
        <v>5.6391567E7</v>
      </c>
      <c r="F93" s="7" t="str">
        <f t="shared" si="3"/>
        <v>1,891.52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3" t="s">
        <v>9</v>
      </c>
      <c r="B94" s="5">
        <v>42166.0</v>
      </c>
      <c r="C94" s="6">
        <v>5.5</v>
      </c>
      <c r="D94" s="3" t="s">
        <v>10</v>
      </c>
      <c r="E94" s="3">
        <v>5.6391568E7</v>
      </c>
      <c r="F94" s="7" t="str">
        <f t="shared" si="3"/>
        <v>1,886.02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8" t="s">
        <v>49</v>
      </c>
      <c r="B95" s="5">
        <v>42166.0</v>
      </c>
      <c r="C95" s="6">
        <v>6.99</v>
      </c>
      <c r="D95" s="3" t="s">
        <v>10</v>
      </c>
      <c r="E95" s="3">
        <v>5.6391569E7</v>
      </c>
      <c r="F95" s="7" t="str">
        <f t="shared" si="3"/>
        <v>1,879.03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3" t="s">
        <v>9</v>
      </c>
      <c r="B96" s="5">
        <v>42167.0</v>
      </c>
      <c r="C96" s="6">
        <v>5.5</v>
      </c>
      <c r="D96" s="3" t="s">
        <v>10</v>
      </c>
      <c r="E96" s="3">
        <v>5.639157E7</v>
      </c>
      <c r="F96" s="7" t="str">
        <f t="shared" si="3"/>
        <v>1,873.53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8" t="s">
        <v>11</v>
      </c>
      <c r="B97" s="5">
        <v>42167.0</v>
      </c>
      <c r="C97" s="6">
        <v>5.2</v>
      </c>
      <c r="D97" s="3" t="s">
        <v>10</v>
      </c>
      <c r="E97" s="3">
        <v>5.6391571E7</v>
      </c>
      <c r="F97" s="7" t="str">
        <f t="shared" si="3"/>
        <v>1,868.33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3" t="s">
        <v>50</v>
      </c>
      <c r="B98" s="5">
        <v>42168.0</v>
      </c>
      <c r="C98" s="6">
        <v>689.0</v>
      </c>
      <c r="D98" s="3" t="s">
        <v>10</v>
      </c>
      <c r="E98" s="3">
        <v>5.6391572E7</v>
      </c>
      <c r="F98" s="7" t="str">
        <f t="shared" si="3"/>
        <v>1,179.33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3" t="s">
        <v>16</v>
      </c>
      <c r="B99" s="5">
        <v>42168.0</v>
      </c>
      <c r="C99" s="6">
        <v>5.99</v>
      </c>
      <c r="D99" s="3" t="s">
        <v>10</v>
      </c>
      <c r="E99" s="3">
        <v>5.6391573E7</v>
      </c>
      <c r="F99" s="7" t="str">
        <f t="shared" si="3"/>
        <v>1,173.34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3" t="s">
        <v>51</v>
      </c>
      <c r="B100" s="5">
        <v>42168.0</v>
      </c>
      <c r="C100" s="6">
        <v>15.88</v>
      </c>
      <c r="D100" s="3" t="s">
        <v>10</v>
      </c>
      <c r="E100" s="3">
        <v>5.6391574E7</v>
      </c>
      <c r="F100" s="7" t="str">
        <f t="shared" si="3"/>
        <v>1,157.46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3" t="s">
        <v>12</v>
      </c>
      <c r="B101" s="5">
        <v>42168.0</v>
      </c>
      <c r="C101" s="6">
        <v>20.99</v>
      </c>
      <c r="D101" s="3" t="s">
        <v>10</v>
      </c>
      <c r="E101" s="3">
        <v>5.6391575E7</v>
      </c>
      <c r="F101" s="7" t="str">
        <f t="shared" si="3"/>
        <v>1,136.47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3" t="s">
        <v>52</v>
      </c>
      <c r="B102" s="5">
        <v>42168.0</v>
      </c>
      <c r="C102" s="6">
        <v>55.99</v>
      </c>
      <c r="D102" s="3" t="s">
        <v>10</v>
      </c>
      <c r="E102" s="3">
        <v>5.6391576E7</v>
      </c>
      <c r="F102" s="7" t="str">
        <f t="shared" si="3"/>
        <v>1,080.48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3" t="s">
        <v>17</v>
      </c>
      <c r="B103" s="5">
        <v>42169.0</v>
      </c>
      <c r="C103" s="6">
        <v>122.22</v>
      </c>
      <c r="D103" s="3" t="s">
        <v>10</v>
      </c>
      <c r="E103" s="3">
        <v>5.6391577E7</v>
      </c>
      <c r="F103" s="7" t="str">
        <f t="shared" si="3"/>
        <v>958.26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3" t="s">
        <v>53</v>
      </c>
      <c r="B104" s="5">
        <v>42169.0</v>
      </c>
      <c r="C104" s="6">
        <v>12.43</v>
      </c>
      <c r="D104" s="3" t="s">
        <v>10</v>
      </c>
      <c r="E104" s="3">
        <v>5.6391578E7</v>
      </c>
      <c r="F104" s="7" t="str">
        <f t="shared" si="3"/>
        <v>945.83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3" t="s">
        <v>9</v>
      </c>
      <c r="B105" s="5">
        <v>42170.0</v>
      </c>
      <c r="C105" s="6">
        <v>5.5</v>
      </c>
      <c r="D105" s="3" t="s">
        <v>10</v>
      </c>
      <c r="E105" s="3">
        <v>5.6391579E7</v>
      </c>
      <c r="F105" s="7" t="str">
        <f t="shared" si="3"/>
        <v>940.33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8" t="s">
        <v>11</v>
      </c>
      <c r="B106" s="5">
        <v>42170.0</v>
      </c>
      <c r="C106" s="6">
        <v>4.99</v>
      </c>
      <c r="D106" s="3" t="s">
        <v>10</v>
      </c>
      <c r="E106" s="3">
        <v>5.639158E7</v>
      </c>
      <c r="F106" s="7" t="str">
        <f t="shared" si="3"/>
        <v>935.34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3" t="s">
        <v>54</v>
      </c>
      <c r="B107" s="5">
        <v>42170.0</v>
      </c>
      <c r="C107" s="6">
        <v>12.12</v>
      </c>
      <c r="D107" s="3" t="s">
        <v>10</v>
      </c>
      <c r="E107" s="3">
        <v>5.6391581E7</v>
      </c>
      <c r="F107" s="7" t="str">
        <f t="shared" si="3"/>
        <v>923.22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3" t="s">
        <v>9</v>
      </c>
      <c r="B108" s="5">
        <v>42171.0</v>
      </c>
      <c r="C108" s="6">
        <v>5.5</v>
      </c>
      <c r="D108" s="3" t="s">
        <v>10</v>
      </c>
      <c r="E108" s="3">
        <v>5.6391582E7</v>
      </c>
      <c r="F108" s="7" t="str">
        <f t="shared" si="3"/>
        <v>917.72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8" t="s">
        <v>11</v>
      </c>
      <c r="B109" s="5">
        <v>42171.0</v>
      </c>
      <c r="C109" s="6">
        <v>4.99</v>
      </c>
      <c r="D109" s="3" t="s">
        <v>10</v>
      </c>
      <c r="E109" s="3">
        <v>5.6391583E7</v>
      </c>
      <c r="F109" s="7" t="str">
        <f t="shared" si="3"/>
        <v>912.73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3" t="s">
        <v>9</v>
      </c>
      <c r="B110" s="5">
        <v>42172.0</v>
      </c>
      <c r="C110" s="6">
        <v>5.5</v>
      </c>
      <c r="D110" s="3" t="s">
        <v>10</v>
      </c>
      <c r="E110" s="3">
        <v>5.6391584E7</v>
      </c>
      <c r="F110" s="7" t="str">
        <f t="shared" si="3"/>
        <v>907.23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8" t="s">
        <v>11</v>
      </c>
      <c r="B111" s="5">
        <v>42172.0</v>
      </c>
      <c r="C111" s="6">
        <v>4.99</v>
      </c>
      <c r="D111" s="3" t="s">
        <v>10</v>
      </c>
      <c r="E111" s="3">
        <v>5.6391585E7</v>
      </c>
      <c r="F111" s="7" t="str">
        <f t="shared" si="3"/>
        <v>902.24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3" t="s">
        <v>9</v>
      </c>
      <c r="B112" s="5">
        <v>42173.0</v>
      </c>
      <c r="C112" s="6">
        <v>5.5</v>
      </c>
      <c r="D112" s="3" t="s">
        <v>10</v>
      </c>
      <c r="E112" s="3">
        <v>5.6391586E7</v>
      </c>
      <c r="F112" s="7" t="str">
        <f t="shared" si="3"/>
        <v>896.74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8" t="s">
        <v>11</v>
      </c>
      <c r="B113" s="5">
        <v>42173.0</v>
      </c>
      <c r="C113" s="6">
        <v>4.99</v>
      </c>
      <c r="D113" s="3" t="s">
        <v>10</v>
      </c>
      <c r="E113" s="3">
        <v>5.6391587E7</v>
      </c>
      <c r="F113" s="7" t="str">
        <f t="shared" si="3"/>
        <v>891.75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3" t="s">
        <v>9</v>
      </c>
      <c r="B114" s="5">
        <v>42174.0</v>
      </c>
      <c r="C114" s="6">
        <v>5.5</v>
      </c>
      <c r="D114" s="3" t="s">
        <v>10</v>
      </c>
      <c r="E114" s="3">
        <v>5.6391588E7</v>
      </c>
      <c r="F114" s="7" t="str">
        <f t="shared" si="3"/>
        <v>886.25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8" t="s">
        <v>11</v>
      </c>
      <c r="B115" s="5">
        <v>42174.0</v>
      </c>
      <c r="C115" s="6">
        <v>4.99</v>
      </c>
      <c r="D115" s="3" t="s">
        <v>10</v>
      </c>
      <c r="E115" s="3">
        <v>5.6391589E7</v>
      </c>
      <c r="F115" s="7" t="str">
        <f t="shared" si="3"/>
        <v>881.26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3" t="s">
        <v>55</v>
      </c>
      <c r="B116" s="5">
        <v>42174.0</v>
      </c>
      <c r="C116" s="6">
        <v>9.99</v>
      </c>
      <c r="D116" s="3" t="s">
        <v>10</v>
      </c>
      <c r="E116" s="3">
        <v>5.639159E7</v>
      </c>
      <c r="F116" s="7" t="str">
        <f t="shared" si="3"/>
        <v>871.27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3" t="s">
        <v>9</v>
      </c>
      <c r="B117" s="5">
        <v>42175.0</v>
      </c>
      <c r="C117" s="6">
        <v>8.99</v>
      </c>
      <c r="D117" s="3" t="s">
        <v>10</v>
      </c>
      <c r="E117" s="3">
        <v>5.6391591E7</v>
      </c>
      <c r="F117" s="7" t="str">
        <f t="shared" si="3"/>
        <v>862.28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3" t="s">
        <v>56</v>
      </c>
      <c r="B118" s="5">
        <v>42175.0</v>
      </c>
      <c r="C118" s="6">
        <v>60.6</v>
      </c>
      <c r="D118" s="3" t="s">
        <v>10</v>
      </c>
      <c r="E118" s="3">
        <v>5.6391592E7</v>
      </c>
      <c r="F118" s="7" t="str">
        <f t="shared" si="3"/>
        <v>801.68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3" t="s">
        <v>57</v>
      </c>
      <c r="B119" s="5">
        <v>42175.0</v>
      </c>
      <c r="C119" s="6">
        <v>30.63</v>
      </c>
      <c r="D119" s="3" t="s">
        <v>10</v>
      </c>
      <c r="E119" s="3">
        <v>5.6391593E7</v>
      </c>
      <c r="F119" s="7" t="str">
        <f t="shared" si="3"/>
        <v>771.05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3" t="s">
        <v>58</v>
      </c>
      <c r="B120" s="5">
        <v>42175.0</v>
      </c>
      <c r="C120" s="6">
        <v>80.25</v>
      </c>
      <c r="D120" s="3" t="s">
        <v>10</v>
      </c>
      <c r="E120" s="3">
        <v>5.6391594E7</v>
      </c>
      <c r="F120" s="7" t="str">
        <f t="shared" si="3"/>
        <v>690.80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3" t="s">
        <v>15</v>
      </c>
      <c r="B121" s="5">
        <v>42176.0</v>
      </c>
      <c r="C121" s="6">
        <v>100.0</v>
      </c>
      <c r="D121" s="3" t="s">
        <v>10</v>
      </c>
      <c r="E121" s="3">
        <v>5.6391595E7</v>
      </c>
      <c r="F121" s="7" t="str">
        <f t="shared" si="3"/>
        <v>590.80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3" t="s">
        <v>17</v>
      </c>
      <c r="B122" s="5">
        <v>42176.0</v>
      </c>
      <c r="C122" s="6">
        <v>183.0</v>
      </c>
      <c r="D122" s="3" t="s">
        <v>10</v>
      </c>
      <c r="E122" s="3">
        <v>5.6391596E7</v>
      </c>
      <c r="F122" s="7" t="str">
        <f t="shared" si="3"/>
        <v>407.80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8" t="s">
        <v>30</v>
      </c>
      <c r="B123" s="5">
        <v>42177.0</v>
      </c>
      <c r="C123" s="6">
        <v>98.21</v>
      </c>
      <c r="D123" s="3" t="s">
        <v>10</v>
      </c>
      <c r="E123" s="3">
        <v>5.6391597E7</v>
      </c>
      <c r="F123" s="7" t="str">
        <f t="shared" si="3"/>
        <v>309.59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8" t="s">
        <v>18</v>
      </c>
      <c r="B124" s="5">
        <v>42178.0</v>
      </c>
      <c r="C124" s="6">
        <v>90.42</v>
      </c>
      <c r="D124" s="3" t="s">
        <v>10</v>
      </c>
      <c r="E124" s="3">
        <v>5.6391598E7</v>
      </c>
      <c r="F124" s="7" t="str">
        <f t="shared" si="3"/>
        <v>219.17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8" t="s">
        <v>16</v>
      </c>
      <c r="B125" s="5">
        <v>42180.0</v>
      </c>
      <c r="C125" s="6">
        <v>4.99</v>
      </c>
      <c r="D125" s="3" t="s">
        <v>10</v>
      </c>
      <c r="E125" s="3">
        <v>5.6391599E7</v>
      </c>
      <c r="F125" s="7" t="str">
        <f t="shared" si="3"/>
        <v>214.18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3" t="s">
        <v>9</v>
      </c>
      <c r="B126" s="5">
        <v>42181.0</v>
      </c>
      <c r="C126" s="6">
        <v>5.5</v>
      </c>
      <c r="D126" s="3" t="s">
        <v>10</v>
      </c>
      <c r="E126" s="3">
        <v>5.63916E7</v>
      </c>
      <c r="F126" s="7" t="str">
        <f t="shared" si="3"/>
        <v>208.68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8" t="s">
        <v>41</v>
      </c>
      <c r="B127" s="5">
        <v>42181.0</v>
      </c>
      <c r="C127" s="6">
        <v>5.49</v>
      </c>
      <c r="D127" s="3" t="s">
        <v>10</v>
      </c>
      <c r="E127" s="3">
        <v>5.6391601E7</v>
      </c>
      <c r="F127" s="7" t="str">
        <f t="shared" si="3"/>
        <v>203.19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3" t="s">
        <v>21</v>
      </c>
      <c r="B128" s="5">
        <v>42181.0</v>
      </c>
      <c r="C128" s="6">
        <v>10.0</v>
      </c>
      <c r="D128" s="3" t="s">
        <v>10</v>
      </c>
      <c r="E128" s="3">
        <v>5.6391602E7</v>
      </c>
      <c r="F128" s="7" t="str">
        <f t="shared" si="3"/>
        <v>193.19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3" t="s">
        <v>36</v>
      </c>
      <c r="B129" s="9">
        <v>42181.0</v>
      </c>
      <c r="C129" s="6">
        <v>3564.0</v>
      </c>
      <c r="D129" s="3" t="s">
        <v>29</v>
      </c>
      <c r="E129" s="3">
        <v>5.6391603E7</v>
      </c>
      <c r="F129" s="7" t="str">
        <f>F128+C129</f>
        <v>3,757.19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3" t="s">
        <v>9</v>
      </c>
      <c r="B130" s="5">
        <v>42182.0</v>
      </c>
      <c r="C130" s="6">
        <v>2.4</v>
      </c>
      <c r="D130" s="3" t="s">
        <v>10</v>
      </c>
      <c r="E130" s="3">
        <v>5.6391604E7</v>
      </c>
      <c r="F130" s="7" t="str">
        <f t="shared" ref="F130:F168" si="4">F129-C130</f>
        <v>3,754.79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3" t="s">
        <v>59</v>
      </c>
      <c r="B131" s="5">
        <v>42182.0</v>
      </c>
      <c r="C131" s="6">
        <v>8.99</v>
      </c>
      <c r="D131" s="3" t="s">
        <v>10</v>
      </c>
      <c r="E131" s="3">
        <v>5.6391605E7</v>
      </c>
      <c r="F131" s="7" t="str">
        <f t="shared" si="4"/>
        <v>3,745.80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3" t="s">
        <v>48</v>
      </c>
      <c r="B132" s="5">
        <v>42182.0</v>
      </c>
      <c r="C132" s="6">
        <v>12.99</v>
      </c>
      <c r="D132" s="3" t="s">
        <v>10</v>
      </c>
      <c r="E132" s="3">
        <v>5.6391606E7</v>
      </c>
      <c r="F132" s="7" t="str">
        <f t="shared" si="4"/>
        <v>3,732.81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3" t="s">
        <v>60</v>
      </c>
      <c r="B133" s="5">
        <v>42182.0</v>
      </c>
      <c r="C133" s="6">
        <v>9.99</v>
      </c>
      <c r="D133" s="3" t="s">
        <v>10</v>
      </c>
      <c r="E133" s="3">
        <v>5.6391607E7</v>
      </c>
      <c r="F133" s="7" t="str">
        <f t="shared" si="4"/>
        <v>3,722.82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3" t="s">
        <v>17</v>
      </c>
      <c r="B134" s="5">
        <v>42183.0</v>
      </c>
      <c r="C134" s="6">
        <v>112.78</v>
      </c>
      <c r="D134" s="3" t="s">
        <v>10</v>
      </c>
      <c r="E134" s="3">
        <v>5.6391608E7</v>
      </c>
      <c r="F134" s="7" t="str">
        <f t="shared" si="4"/>
        <v>3,610.04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3" t="s">
        <v>9</v>
      </c>
      <c r="B135" s="5">
        <v>42183.0</v>
      </c>
      <c r="C135" s="6">
        <v>2.4</v>
      </c>
      <c r="D135" s="3" t="s">
        <v>10</v>
      </c>
      <c r="E135" s="3">
        <v>5.6391609E7</v>
      </c>
      <c r="F135" s="7" t="str">
        <f t="shared" si="4"/>
        <v>3,607.64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3" t="s">
        <v>61</v>
      </c>
      <c r="B136" s="5">
        <v>42183.0</v>
      </c>
      <c r="C136" s="6">
        <v>45.76</v>
      </c>
      <c r="D136" s="3" t="s">
        <v>10</v>
      </c>
      <c r="E136" s="3">
        <v>5.639161E7</v>
      </c>
      <c r="F136" s="7" t="str">
        <f t="shared" si="4"/>
        <v>3,561.88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3" t="s">
        <v>9</v>
      </c>
      <c r="B137" s="5">
        <v>42184.0</v>
      </c>
      <c r="C137" s="6">
        <v>5.5</v>
      </c>
      <c r="D137" s="3" t="s">
        <v>10</v>
      </c>
      <c r="E137" s="3">
        <v>5.6391611E7</v>
      </c>
      <c r="F137" s="7" t="str">
        <f t="shared" si="4"/>
        <v>3,556.38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8" t="s">
        <v>49</v>
      </c>
      <c r="B138" s="5">
        <v>42184.0</v>
      </c>
      <c r="C138" s="6">
        <v>5.99</v>
      </c>
      <c r="D138" s="3" t="s">
        <v>10</v>
      </c>
      <c r="E138" s="3">
        <v>5.6391612E7</v>
      </c>
      <c r="F138" s="7" t="str">
        <f t="shared" si="4"/>
        <v>3,550.39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3" t="s">
        <v>9</v>
      </c>
      <c r="B139" s="5">
        <v>42185.0</v>
      </c>
      <c r="C139" s="6">
        <v>5.5</v>
      </c>
      <c r="D139" s="3" t="s">
        <v>10</v>
      </c>
      <c r="E139" s="3">
        <v>5.6391613E7</v>
      </c>
      <c r="F139" s="7" t="str">
        <f t="shared" si="4"/>
        <v>3,544.89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8" t="s">
        <v>49</v>
      </c>
      <c r="B140" s="5">
        <v>42185.0</v>
      </c>
      <c r="C140" s="6">
        <v>5.99</v>
      </c>
      <c r="D140" s="3" t="s">
        <v>10</v>
      </c>
      <c r="E140" s="3">
        <v>5.6391614E7</v>
      </c>
      <c r="F140" s="7" t="str">
        <f t="shared" si="4"/>
        <v>3,538.90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3" t="s">
        <v>9</v>
      </c>
      <c r="B141" s="5">
        <v>42186.0</v>
      </c>
      <c r="C141" s="6">
        <v>5.5</v>
      </c>
      <c r="D141" s="3" t="s">
        <v>10</v>
      </c>
      <c r="E141" s="3">
        <v>5.6391615E7</v>
      </c>
      <c r="F141" s="7" t="str">
        <f t="shared" si="4"/>
        <v>3,533.40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8" t="s">
        <v>49</v>
      </c>
      <c r="B142" s="5">
        <v>42186.0</v>
      </c>
      <c r="C142" s="6">
        <v>5.99</v>
      </c>
      <c r="D142" s="3" t="s">
        <v>10</v>
      </c>
      <c r="E142" s="3">
        <v>5.6391616E7</v>
      </c>
      <c r="F142" s="7" t="str">
        <f t="shared" si="4"/>
        <v>3,527.41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8" t="s">
        <v>40</v>
      </c>
      <c r="B143" s="9">
        <v>42186.0</v>
      </c>
      <c r="C143" s="6">
        <v>26.66</v>
      </c>
      <c r="D143" s="3" t="s">
        <v>10</v>
      </c>
      <c r="E143" s="3">
        <v>5.6391617E7</v>
      </c>
      <c r="F143" s="7" t="str">
        <f t="shared" si="4"/>
        <v>3,500.75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3" t="s">
        <v>39</v>
      </c>
      <c r="B144" s="9">
        <v>42186.0</v>
      </c>
      <c r="C144" s="6">
        <v>850.0</v>
      </c>
      <c r="D144" s="3" t="s">
        <v>10</v>
      </c>
      <c r="E144" s="3">
        <v>5.6391618E7</v>
      </c>
      <c r="F144" s="7" t="str">
        <f t="shared" si="4"/>
        <v>2,650.75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3" t="s">
        <v>9</v>
      </c>
      <c r="B145" s="5">
        <v>42187.0</v>
      </c>
      <c r="C145" s="6">
        <v>5.5</v>
      </c>
      <c r="D145" s="3" t="s">
        <v>10</v>
      </c>
      <c r="E145" s="3">
        <v>5.6391619E7</v>
      </c>
      <c r="F145" s="7" t="str">
        <f t="shared" si="4"/>
        <v>2,645.25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8" t="s">
        <v>49</v>
      </c>
      <c r="B146" s="5">
        <v>42187.0</v>
      </c>
      <c r="C146" s="6">
        <v>5.99</v>
      </c>
      <c r="D146" s="3" t="s">
        <v>10</v>
      </c>
      <c r="E146" s="3">
        <v>5.639162E7</v>
      </c>
      <c r="F146" s="7" t="str">
        <f t="shared" si="4"/>
        <v>2,639.26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8" t="s">
        <v>42</v>
      </c>
      <c r="B147" s="5">
        <v>42187.0</v>
      </c>
      <c r="C147" s="6">
        <v>200.0</v>
      </c>
      <c r="D147" s="3" t="s">
        <v>10</v>
      </c>
      <c r="E147" s="3">
        <v>5.6391621E7</v>
      </c>
      <c r="F147" s="7" t="str">
        <f t="shared" si="4"/>
        <v>2,439.26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3" t="s">
        <v>9</v>
      </c>
      <c r="B148" s="5">
        <v>42188.0</v>
      </c>
      <c r="C148" s="6">
        <v>5.5</v>
      </c>
      <c r="D148" s="3" t="s">
        <v>10</v>
      </c>
      <c r="E148" s="3">
        <v>5.6391622E7</v>
      </c>
      <c r="F148" s="7" t="str">
        <f t="shared" si="4"/>
        <v>2,433.76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8" t="s">
        <v>49</v>
      </c>
      <c r="B149" s="5">
        <v>42188.0</v>
      </c>
      <c r="C149" s="6">
        <v>5.99</v>
      </c>
      <c r="D149" s="3" t="s">
        <v>10</v>
      </c>
      <c r="E149" s="3">
        <v>5.6391623E7</v>
      </c>
      <c r="F149" s="7" t="str">
        <f t="shared" si="4"/>
        <v>2,427.77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8" t="s">
        <v>43</v>
      </c>
      <c r="B150" s="5">
        <v>42188.0</v>
      </c>
      <c r="C150" s="6">
        <v>42.0</v>
      </c>
      <c r="D150" s="3" t="s">
        <v>10</v>
      </c>
      <c r="E150" s="3">
        <v>5.6391624E7</v>
      </c>
      <c r="F150" s="7" t="str">
        <f t="shared" si="4"/>
        <v>2,385.77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8" t="s">
        <v>21</v>
      </c>
      <c r="B151" s="5">
        <v>42188.0</v>
      </c>
      <c r="C151" s="6">
        <v>5.0</v>
      </c>
      <c r="D151" s="3" t="s">
        <v>10</v>
      </c>
      <c r="E151" s="3">
        <v>5.6391625E7</v>
      </c>
      <c r="F151" s="7" t="str">
        <f t="shared" si="4"/>
        <v>2,380.77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8" t="s">
        <v>62</v>
      </c>
      <c r="B152" s="5">
        <v>42188.0</v>
      </c>
      <c r="C152" s="6">
        <v>87.33</v>
      </c>
      <c r="D152" s="3" t="s">
        <v>10</v>
      </c>
      <c r="E152" s="3">
        <v>5.6391626E7</v>
      </c>
      <c r="F152" s="7" t="str">
        <f t="shared" si="4"/>
        <v>2,293.44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8" t="s">
        <v>45</v>
      </c>
      <c r="B153" s="5">
        <v>42189.0</v>
      </c>
      <c r="C153" s="6">
        <v>43.26</v>
      </c>
      <c r="D153" s="3" t="s">
        <v>10</v>
      </c>
      <c r="E153" s="3">
        <v>5.6391627E7</v>
      </c>
      <c r="F153" s="7" t="str">
        <f t="shared" si="4"/>
        <v>2,250.18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8" t="s">
        <v>46</v>
      </c>
      <c r="B154" s="5">
        <v>42189.0</v>
      </c>
      <c r="C154" s="6">
        <v>55.0</v>
      </c>
      <c r="D154" s="3" t="s">
        <v>10</v>
      </c>
      <c r="E154" s="3">
        <v>5.6391628E7</v>
      </c>
      <c r="F154" s="7" t="str">
        <f t="shared" si="4"/>
        <v>2,195.18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3" t="s">
        <v>9</v>
      </c>
      <c r="B155" s="5">
        <v>42189.0</v>
      </c>
      <c r="C155" s="6">
        <v>5.5</v>
      </c>
      <c r="D155" s="3" t="s">
        <v>10</v>
      </c>
      <c r="E155" s="3">
        <v>5.6391629E7</v>
      </c>
      <c r="F155" s="7" t="str">
        <f t="shared" si="4"/>
        <v>2,189.68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8" t="s">
        <v>63</v>
      </c>
      <c r="B156" s="5">
        <v>42189.0</v>
      </c>
      <c r="C156" s="6">
        <v>15.0</v>
      </c>
      <c r="D156" s="3" t="s">
        <v>10</v>
      </c>
      <c r="E156" s="3">
        <v>5.639163E7</v>
      </c>
      <c r="F156" s="7" t="str">
        <f t="shared" si="4"/>
        <v>2,174.68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3" t="s">
        <v>17</v>
      </c>
      <c r="B157" s="5">
        <v>42190.0</v>
      </c>
      <c r="C157" s="6">
        <v>112.21</v>
      </c>
      <c r="D157" s="3" t="s">
        <v>10</v>
      </c>
      <c r="E157" s="3">
        <v>5.6391631E7</v>
      </c>
      <c r="F157" s="7" t="str">
        <f t="shared" si="4"/>
        <v>2,062.47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3" t="s">
        <v>9</v>
      </c>
      <c r="B158" s="5">
        <v>42191.0</v>
      </c>
      <c r="C158" s="6">
        <v>5.5</v>
      </c>
      <c r="D158" s="3" t="s">
        <v>10</v>
      </c>
      <c r="E158" s="3">
        <v>5.6391632E7</v>
      </c>
      <c r="F158" s="7" t="str">
        <f t="shared" si="4"/>
        <v>2,056.97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3" t="s">
        <v>9</v>
      </c>
      <c r="B159" s="5">
        <v>42192.0</v>
      </c>
      <c r="C159" s="6">
        <v>5.5</v>
      </c>
      <c r="D159" s="3" t="s">
        <v>10</v>
      </c>
      <c r="E159" s="3">
        <v>5.6391633E7</v>
      </c>
      <c r="F159" s="7" t="str">
        <f t="shared" si="4"/>
        <v>2,051.47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8" t="s">
        <v>49</v>
      </c>
      <c r="B160" s="5">
        <v>42192.0</v>
      </c>
      <c r="C160" s="6">
        <v>4.99</v>
      </c>
      <c r="D160" s="3" t="s">
        <v>10</v>
      </c>
      <c r="E160" s="3">
        <v>5.6391634E7</v>
      </c>
      <c r="F160" s="7" t="str">
        <f t="shared" si="4"/>
        <v>2,046.48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3" t="s">
        <v>9</v>
      </c>
      <c r="B161" s="5">
        <v>42193.0</v>
      </c>
      <c r="C161" s="6">
        <v>5.5</v>
      </c>
      <c r="D161" s="3" t="s">
        <v>10</v>
      </c>
      <c r="E161" s="3">
        <v>5.6391635E7</v>
      </c>
      <c r="F161" s="7" t="str">
        <f t="shared" si="4"/>
        <v>2,040.98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8" t="s">
        <v>41</v>
      </c>
      <c r="B162" s="5">
        <v>42193.0</v>
      </c>
      <c r="C162" s="6">
        <v>5.29</v>
      </c>
      <c r="D162" s="3" t="s">
        <v>10</v>
      </c>
      <c r="E162" s="3">
        <v>5.6391636E7</v>
      </c>
      <c r="F162" s="7" t="str">
        <f t="shared" si="4"/>
        <v>2,035.69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3" t="s">
        <v>64</v>
      </c>
      <c r="B163" s="5">
        <v>42193.0</v>
      </c>
      <c r="C163" s="6">
        <v>12.99</v>
      </c>
      <c r="D163" s="3" t="s">
        <v>10</v>
      </c>
      <c r="E163" s="3">
        <v>5.6391637E7</v>
      </c>
      <c r="F163" s="7" t="str">
        <f t="shared" si="4"/>
        <v>2,022.70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3" t="s">
        <v>9</v>
      </c>
      <c r="B164" s="5">
        <v>42194.0</v>
      </c>
      <c r="C164" s="6">
        <v>5.5</v>
      </c>
      <c r="D164" s="3" t="s">
        <v>10</v>
      </c>
      <c r="E164" s="3">
        <v>5.6391638E7</v>
      </c>
      <c r="F164" s="7" t="str">
        <f t="shared" si="4"/>
        <v>2,017.20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8" t="s">
        <v>11</v>
      </c>
      <c r="B165" s="5">
        <v>42194.0</v>
      </c>
      <c r="C165" s="6">
        <v>5.0</v>
      </c>
      <c r="D165" s="3" t="s">
        <v>10</v>
      </c>
      <c r="E165" s="3">
        <v>5.6391639E7</v>
      </c>
      <c r="F165" s="7" t="str">
        <f t="shared" si="4"/>
        <v>2,012.20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3" t="s">
        <v>64</v>
      </c>
      <c r="B166" s="5">
        <v>42194.0</v>
      </c>
      <c r="C166" s="6">
        <v>12.99</v>
      </c>
      <c r="D166" s="3" t="s">
        <v>10</v>
      </c>
      <c r="E166" s="3">
        <v>5.639164E7</v>
      </c>
      <c r="F166" s="7" t="str">
        <f t="shared" si="4"/>
        <v>1,999.21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3" t="s">
        <v>9</v>
      </c>
      <c r="B167" s="5">
        <v>42195.0</v>
      </c>
      <c r="C167" s="6">
        <v>5.5</v>
      </c>
      <c r="D167" s="3" t="s">
        <v>10</v>
      </c>
      <c r="E167" s="3">
        <v>5.6391641E7</v>
      </c>
      <c r="F167" s="7" t="str">
        <f t="shared" si="4"/>
        <v>1,993.71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8" t="s">
        <v>11</v>
      </c>
      <c r="B168" s="5">
        <v>42195.0</v>
      </c>
      <c r="C168" s="6">
        <v>7.75</v>
      </c>
      <c r="D168" s="3" t="s">
        <v>10</v>
      </c>
      <c r="E168" s="3">
        <v>5.6391642E7</v>
      </c>
      <c r="F168" s="7" t="str">
        <f t="shared" si="4"/>
        <v>1,985.96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3" t="s">
        <v>65</v>
      </c>
      <c r="B169" s="5">
        <v>42195.0</v>
      </c>
      <c r="C169" s="6">
        <v>120.0</v>
      </c>
      <c r="D169" s="3" t="s">
        <v>29</v>
      </c>
      <c r="E169" s="3">
        <v>5.6391643E7</v>
      </c>
      <c r="F169" s="7" t="str">
        <f>F168+C169</f>
        <v>2,105.96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3" t="s">
        <v>66</v>
      </c>
      <c r="B170" s="5">
        <v>42195.0</v>
      </c>
      <c r="C170" s="6">
        <v>92.0</v>
      </c>
      <c r="D170" s="3" t="s">
        <v>10</v>
      </c>
      <c r="E170" s="3">
        <v>5.6391644E7</v>
      </c>
      <c r="F170" s="7" t="str">
        <f t="shared" ref="F170:F207" si="5">F169-C170</f>
        <v>2,013.96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3" t="s">
        <v>67</v>
      </c>
      <c r="B171" s="5">
        <v>42195.0</v>
      </c>
      <c r="C171" s="6">
        <v>5.5</v>
      </c>
      <c r="D171" s="3" t="s">
        <v>10</v>
      </c>
      <c r="E171" s="3">
        <v>5.6391645E7</v>
      </c>
      <c r="F171" s="7" t="str">
        <f t="shared" si="5"/>
        <v>2,008.46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3" t="s">
        <v>67</v>
      </c>
      <c r="B172" s="5">
        <v>42197.0</v>
      </c>
      <c r="C172" s="6">
        <v>5.5</v>
      </c>
      <c r="D172" s="3" t="s">
        <v>10</v>
      </c>
      <c r="E172" s="3">
        <v>5.6391646E7</v>
      </c>
      <c r="F172" s="7" t="str">
        <f t="shared" si="5"/>
        <v>2,002.96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3" t="s">
        <v>68</v>
      </c>
      <c r="B173" s="5">
        <v>42197.0</v>
      </c>
      <c r="C173" s="6">
        <v>15.87</v>
      </c>
      <c r="D173" s="3" t="s">
        <v>10</v>
      </c>
      <c r="E173" s="3">
        <v>5.6391647E7</v>
      </c>
      <c r="F173" s="7" t="str">
        <f t="shared" si="5"/>
        <v>1,987.09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3" t="s">
        <v>17</v>
      </c>
      <c r="B174" s="5">
        <v>42197.0</v>
      </c>
      <c r="C174" s="6">
        <v>112.31</v>
      </c>
      <c r="D174" s="3" t="s">
        <v>10</v>
      </c>
      <c r="E174" s="3">
        <v>5.6391648E7</v>
      </c>
      <c r="F174" s="7" t="str">
        <f t="shared" si="5"/>
        <v>1,874.78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3" t="s">
        <v>9</v>
      </c>
      <c r="B175" s="5">
        <v>42198.0</v>
      </c>
      <c r="C175" s="6">
        <v>5.5</v>
      </c>
      <c r="D175" s="3" t="s">
        <v>10</v>
      </c>
      <c r="E175" s="3">
        <v>5.6391649E7</v>
      </c>
      <c r="F175" s="7" t="str">
        <f t="shared" si="5"/>
        <v>1,869.28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8" t="s">
        <v>49</v>
      </c>
      <c r="B176" s="5">
        <v>42198.0</v>
      </c>
      <c r="C176" s="6">
        <v>5.5</v>
      </c>
      <c r="D176" s="3" t="s">
        <v>10</v>
      </c>
      <c r="E176" s="3">
        <v>5.639165E7</v>
      </c>
      <c r="F176" s="7" t="str">
        <f t="shared" si="5"/>
        <v>1,863.78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3" t="s">
        <v>69</v>
      </c>
      <c r="B177" s="5">
        <v>42198.0</v>
      </c>
      <c r="C177" s="6">
        <v>114.0</v>
      </c>
      <c r="D177" s="3" t="s">
        <v>10</v>
      </c>
      <c r="E177" s="3">
        <v>5.6391651E7</v>
      </c>
      <c r="F177" s="7" t="str">
        <f t="shared" si="5"/>
        <v>1,749.78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3" t="s">
        <v>9</v>
      </c>
      <c r="B178" s="5">
        <v>42199.0</v>
      </c>
      <c r="C178" s="6">
        <v>5.5</v>
      </c>
      <c r="D178" s="3" t="s">
        <v>10</v>
      </c>
      <c r="E178" s="3">
        <v>5.6391652E7</v>
      </c>
      <c r="F178" s="7" t="str">
        <f t="shared" si="5"/>
        <v>1,744.28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8" t="s">
        <v>49</v>
      </c>
      <c r="B179" s="5">
        <v>42199.0</v>
      </c>
      <c r="C179" s="6">
        <v>5.5</v>
      </c>
      <c r="D179" s="3" t="s">
        <v>10</v>
      </c>
      <c r="E179" s="3">
        <v>5.6391653E7</v>
      </c>
      <c r="F179" s="7" t="str">
        <f t="shared" si="5"/>
        <v>1,738.78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3" t="s">
        <v>9</v>
      </c>
      <c r="B180" s="5">
        <v>42200.0</v>
      </c>
      <c r="C180" s="6">
        <v>5.5</v>
      </c>
      <c r="D180" s="3" t="s">
        <v>10</v>
      </c>
      <c r="E180" s="3">
        <v>5.6391654E7</v>
      </c>
      <c r="F180" s="7" t="str">
        <f t="shared" si="5"/>
        <v>1,733.28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8" t="s">
        <v>41</v>
      </c>
      <c r="B181" s="5">
        <v>42200.0</v>
      </c>
      <c r="C181" s="6">
        <v>5.49</v>
      </c>
      <c r="D181" s="3" t="s">
        <v>10</v>
      </c>
      <c r="E181" s="3">
        <v>5.6391655E7</v>
      </c>
      <c r="F181" s="7" t="str">
        <f t="shared" si="5"/>
        <v>1,727.79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3" t="s">
        <v>9</v>
      </c>
      <c r="B182" s="5">
        <v>42201.0</v>
      </c>
      <c r="C182" s="6">
        <v>5.5</v>
      </c>
      <c r="D182" s="3" t="s">
        <v>10</v>
      </c>
      <c r="E182" s="3">
        <v>5.6391656E7</v>
      </c>
      <c r="F182" s="7" t="str">
        <f t="shared" si="5"/>
        <v>1,722.29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8" t="s">
        <v>49</v>
      </c>
      <c r="B183" s="5">
        <v>42201.0</v>
      </c>
      <c r="C183" s="6">
        <v>5.49</v>
      </c>
      <c r="D183" s="3" t="s">
        <v>10</v>
      </c>
      <c r="E183" s="3">
        <v>5.6391657E7</v>
      </c>
      <c r="F183" s="7" t="str">
        <f t="shared" si="5"/>
        <v>1,716.80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3" t="s">
        <v>18</v>
      </c>
      <c r="B184" s="5">
        <v>42201.0</v>
      </c>
      <c r="C184" s="6">
        <v>3.99</v>
      </c>
      <c r="D184" s="3" t="s">
        <v>10</v>
      </c>
      <c r="E184" s="3">
        <v>5.6391658E7</v>
      </c>
      <c r="F184" s="7" t="str">
        <f t="shared" si="5"/>
        <v>1,712.81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3" t="s">
        <v>70</v>
      </c>
      <c r="B185" s="5">
        <v>42201.0</v>
      </c>
      <c r="C185" s="6">
        <v>116.55</v>
      </c>
      <c r="D185" s="3" t="s">
        <v>10</v>
      </c>
      <c r="E185" s="3">
        <v>5.6391659E7</v>
      </c>
      <c r="F185" s="7" t="str">
        <f t="shared" si="5"/>
        <v>1,596.26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3" t="s">
        <v>9</v>
      </c>
      <c r="B186" s="5">
        <v>42202.0</v>
      </c>
      <c r="C186" s="6">
        <v>5.5</v>
      </c>
      <c r="D186" s="3" t="s">
        <v>10</v>
      </c>
      <c r="E186" s="3">
        <v>5.639166E7</v>
      </c>
      <c r="F186" s="7" t="str">
        <f t="shared" si="5"/>
        <v>1,590.76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8" t="s">
        <v>11</v>
      </c>
      <c r="B187" s="5">
        <v>42202.0</v>
      </c>
      <c r="C187" s="6">
        <v>3.5</v>
      </c>
      <c r="D187" s="3" t="s">
        <v>10</v>
      </c>
      <c r="E187" s="3">
        <v>5.6391661E7</v>
      </c>
      <c r="F187" s="7" t="str">
        <f t="shared" si="5"/>
        <v>1,587.26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3" t="s">
        <v>71</v>
      </c>
      <c r="B188" s="5">
        <v>42202.0</v>
      </c>
      <c r="C188" s="6">
        <v>22.21</v>
      </c>
      <c r="D188" s="3" t="s">
        <v>10</v>
      </c>
      <c r="E188" s="3">
        <v>5.6391662E7</v>
      </c>
      <c r="F188" s="7" t="str">
        <f t="shared" si="5"/>
        <v>1,565.05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3" t="s">
        <v>15</v>
      </c>
      <c r="B189" s="5">
        <v>42202.0</v>
      </c>
      <c r="C189" s="6">
        <v>120.0</v>
      </c>
      <c r="D189" s="3" t="s">
        <v>10</v>
      </c>
      <c r="E189" s="3">
        <v>5.6391663E7</v>
      </c>
      <c r="F189" s="7" t="str">
        <f t="shared" si="5"/>
        <v>1,445.05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3" t="s">
        <v>72</v>
      </c>
      <c r="B190" s="5">
        <v>42204.0</v>
      </c>
      <c r="C190" s="6">
        <v>32.0</v>
      </c>
      <c r="D190" s="3" t="s">
        <v>10</v>
      </c>
      <c r="E190" s="3">
        <v>5.6391664E7</v>
      </c>
      <c r="F190" s="7" t="str">
        <f t="shared" si="5"/>
        <v>1,413.05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3" t="s">
        <v>73</v>
      </c>
      <c r="B191" s="5">
        <v>42204.0</v>
      </c>
      <c r="C191" s="6">
        <v>350.0</v>
      </c>
      <c r="D191" s="3" t="s">
        <v>10</v>
      </c>
      <c r="E191" s="3">
        <v>5.6391665E7</v>
      </c>
      <c r="F191" s="7" t="str">
        <f t="shared" si="5"/>
        <v>1,063.05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3" t="s">
        <v>16</v>
      </c>
      <c r="B192" s="5">
        <v>42204.0</v>
      </c>
      <c r="C192" s="6">
        <v>5.3</v>
      </c>
      <c r="D192" s="3" t="s">
        <v>10</v>
      </c>
      <c r="E192" s="3">
        <v>5.6391666E7</v>
      </c>
      <c r="F192" s="7" t="str">
        <f t="shared" si="5"/>
        <v>1,057.75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8" t="s">
        <v>30</v>
      </c>
      <c r="B193" s="5">
        <v>42207.0</v>
      </c>
      <c r="C193" s="6">
        <v>98.21</v>
      </c>
      <c r="D193" s="3" t="s">
        <v>10</v>
      </c>
      <c r="E193" s="3">
        <v>5.6391667E7</v>
      </c>
      <c r="F193" s="7" t="str">
        <f t="shared" si="5"/>
        <v>959.54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3" t="s">
        <v>16</v>
      </c>
      <c r="B194" s="5">
        <v>42210.0</v>
      </c>
      <c r="C194" s="6">
        <v>5.3</v>
      </c>
      <c r="D194" s="3" t="s">
        <v>10</v>
      </c>
      <c r="E194" s="3">
        <v>5.6391668E7</v>
      </c>
      <c r="F194" s="7" t="str">
        <f t="shared" si="5"/>
        <v>954.24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3" t="s">
        <v>17</v>
      </c>
      <c r="B195" s="5">
        <v>42211.0</v>
      </c>
      <c r="C195" s="6">
        <v>113.24</v>
      </c>
      <c r="D195" s="3" t="s">
        <v>10</v>
      </c>
      <c r="E195" s="3">
        <v>5.6391669E7</v>
      </c>
      <c r="F195" s="7" t="str">
        <f t="shared" si="5"/>
        <v>841.00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3" t="s">
        <v>9</v>
      </c>
      <c r="B196" s="5">
        <v>42212.0</v>
      </c>
      <c r="C196" s="6">
        <v>5.5</v>
      </c>
      <c r="D196" s="3" t="s">
        <v>10</v>
      </c>
      <c r="E196" s="3">
        <v>5.639167E7</v>
      </c>
      <c r="F196" s="7" t="str">
        <f t="shared" si="5"/>
        <v>835.50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8" t="s">
        <v>49</v>
      </c>
      <c r="B197" s="5">
        <v>42212.0</v>
      </c>
      <c r="C197" s="6">
        <v>4.99</v>
      </c>
      <c r="D197" s="3" t="s">
        <v>10</v>
      </c>
      <c r="E197" s="3">
        <v>5.6391671E7</v>
      </c>
      <c r="F197" s="7" t="str">
        <f t="shared" si="5"/>
        <v>830.51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3" t="s">
        <v>18</v>
      </c>
      <c r="B198" s="5">
        <v>42212.0</v>
      </c>
      <c r="C198" s="6">
        <v>23.22</v>
      </c>
      <c r="D198" s="3" t="s">
        <v>10</v>
      </c>
      <c r="E198" s="3">
        <v>5.6391672E7</v>
      </c>
      <c r="F198" s="7" t="str">
        <f t="shared" si="5"/>
        <v>807.29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3" t="s">
        <v>9</v>
      </c>
      <c r="B199" s="5">
        <v>42213.0</v>
      </c>
      <c r="C199" s="6">
        <v>5.5</v>
      </c>
      <c r="D199" s="3" t="s">
        <v>10</v>
      </c>
      <c r="E199" s="3">
        <v>5.6391673E7</v>
      </c>
      <c r="F199" s="7" t="str">
        <f t="shared" si="5"/>
        <v>801.79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8" t="s">
        <v>49</v>
      </c>
      <c r="B200" s="5">
        <v>42213.0</v>
      </c>
      <c r="C200" s="6">
        <v>4.99</v>
      </c>
      <c r="D200" s="3" t="s">
        <v>10</v>
      </c>
      <c r="E200" s="3">
        <v>5.6391674E7</v>
      </c>
      <c r="F200" s="7" t="str">
        <f t="shared" si="5"/>
        <v>796.80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3" t="s">
        <v>18</v>
      </c>
      <c r="B201" s="5">
        <v>42213.0</v>
      </c>
      <c r="C201" s="6">
        <v>41.24</v>
      </c>
      <c r="D201" s="3" t="s">
        <v>10</v>
      </c>
      <c r="E201" s="3">
        <v>5.6391675E7</v>
      </c>
      <c r="F201" s="7" t="str">
        <f t="shared" si="5"/>
        <v>755.56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3" t="s">
        <v>9</v>
      </c>
      <c r="B202" s="5">
        <v>42214.0</v>
      </c>
      <c r="C202" s="6">
        <v>5.5</v>
      </c>
      <c r="D202" s="3" t="s">
        <v>10</v>
      </c>
      <c r="E202" s="3">
        <v>5.6391676E7</v>
      </c>
      <c r="F202" s="7" t="str">
        <f t="shared" si="5"/>
        <v>750.06</v>
      </c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8" t="s">
        <v>41</v>
      </c>
      <c r="B203" s="5">
        <v>42214.0</v>
      </c>
      <c r="C203" s="6">
        <v>5.49</v>
      </c>
      <c r="D203" s="3" t="s">
        <v>10</v>
      </c>
      <c r="E203" s="3">
        <v>5.6391677E7</v>
      </c>
      <c r="F203" s="7" t="str">
        <f t="shared" si="5"/>
        <v>744.57</v>
      </c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3" t="s">
        <v>9</v>
      </c>
      <c r="B204" s="5">
        <v>42215.0</v>
      </c>
      <c r="C204" s="6">
        <v>5.5</v>
      </c>
      <c r="D204" s="3" t="s">
        <v>10</v>
      </c>
      <c r="E204" s="3">
        <v>5.6391678E7</v>
      </c>
      <c r="F204" s="7" t="str">
        <f t="shared" si="5"/>
        <v>739.07</v>
      </c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8" t="s">
        <v>49</v>
      </c>
      <c r="B205" s="5">
        <v>42215.0</v>
      </c>
      <c r="C205" s="6">
        <v>5.49</v>
      </c>
      <c r="D205" s="3" t="s">
        <v>10</v>
      </c>
      <c r="E205" s="3">
        <v>5.6391679E7</v>
      </c>
      <c r="F205" s="7" t="str">
        <f t="shared" si="5"/>
        <v>733.58</v>
      </c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3" t="s">
        <v>9</v>
      </c>
      <c r="B206" s="5">
        <v>42216.0</v>
      </c>
      <c r="C206" s="6">
        <v>5.5</v>
      </c>
      <c r="D206" s="3" t="s">
        <v>10</v>
      </c>
      <c r="E206" s="3">
        <v>5.639168E7</v>
      </c>
      <c r="F206" s="7" t="str">
        <f t="shared" si="5"/>
        <v>728.08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8" t="s">
        <v>11</v>
      </c>
      <c r="B207" s="5">
        <v>42216.0</v>
      </c>
      <c r="C207" s="6">
        <v>5.99</v>
      </c>
      <c r="D207" s="3" t="s">
        <v>10</v>
      </c>
      <c r="E207" s="3">
        <v>5.6391681E7</v>
      </c>
      <c r="F207" s="7" t="str">
        <f t="shared" si="5"/>
        <v>722.09</v>
      </c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3" t="s">
        <v>36</v>
      </c>
      <c r="B208" s="9">
        <v>42216.0</v>
      </c>
      <c r="C208" s="6">
        <v>3564.0</v>
      </c>
      <c r="D208" s="3" t="s">
        <v>29</v>
      </c>
      <c r="E208" s="3">
        <v>5.6391682E7</v>
      </c>
      <c r="F208" s="7" t="str">
        <f>F207+C208</f>
        <v>4,286.09</v>
      </c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8" t="s">
        <v>74</v>
      </c>
      <c r="B209" s="9">
        <v>42216.0</v>
      </c>
      <c r="C209" s="6">
        <v>24.11</v>
      </c>
      <c r="D209" s="3" t="s">
        <v>10</v>
      </c>
      <c r="E209" s="3">
        <v>5.6391683E7</v>
      </c>
      <c r="F209" s="7" t="str">
        <f t="shared" ref="F209:F236" si="6">F208-C209</f>
        <v>4,261.98</v>
      </c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8" t="s">
        <v>21</v>
      </c>
      <c r="B210" s="9">
        <v>42216.0</v>
      </c>
      <c r="C210" s="6">
        <v>15.0</v>
      </c>
      <c r="D210" s="3" t="s">
        <v>10</v>
      </c>
      <c r="E210" s="3">
        <v>5.6391684E7</v>
      </c>
      <c r="F210" s="7" t="str">
        <f t="shared" si="6"/>
        <v>4,246.98</v>
      </c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8" t="s">
        <v>75</v>
      </c>
      <c r="B211" s="9">
        <v>42217.0</v>
      </c>
      <c r="C211" s="6">
        <v>45.0</v>
      </c>
      <c r="D211" s="3" t="s">
        <v>10</v>
      </c>
      <c r="E211" s="3">
        <v>5.6391685E7</v>
      </c>
      <c r="F211" s="7" t="str">
        <f t="shared" si="6"/>
        <v>4,201.98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3" t="s">
        <v>39</v>
      </c>
      <c r="B212" s="9">
        <v>42217.0</v>
      </c>
      <c r="C212" s="6">
        <v>850.0</v>
      </c>
      <c r="D212" s="3" t="s">
        <v>10</v>
      </c>
      <c r="E212" s="3">
        <v>5.6391686E7</v>
      </c>
      <c r="F212" s="7" t="str">
        <f t="shared" si="6"/>
        <v>3,351.98</v>
      </c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8" t="s">
        <v>40</v>
      </c>
      <c r="B213" s="9">
        <v>42217.0</v>
      </c>
      <c r="C213" s="6">
        <v>26.66</v>
      </c>
      <c r="D213" s="3" t="s">
        <v>10</v>
      </c>
      <c r="E213" s="3">
        <v>5.6391687E7</v>
      </c>
      <c r="F213" s="7" t="str">
        <f t="shared" si="6"/>
        <v>3,325.32</v>
      </c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3" t="s">
        <v>76</v>
      </c>
      <c r="B214" s="9">
        <v>42217.0</v>
      </c>
      <c r="C214" s="6">
        <v>41.99</v>
      </c>
      <c r="D214" s="3" t="s">
        <v>10</v>
      </c>
      <c r="E214" s="3">
        <v>5.6391688E7</v>
      </c>
      <c r="F214" s="7" t="str">
        <f t="shared" si="6"/>
        <v>3,283.33</v>
      </c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3" t="s">
        <v>77</v>
      </c>
      <c r="B215" s="9">
        <v>42217.0</v>
      </c>
      <c r="C215" s="6">
        <v>32.99</v>
      </c>
      <c r="D215" s="3" t="s">
        <v>10</v>
      </c>
      <c r="E215" s="3">
        <v>5.6391689E7</v>
      </c>
      <c r="F215" s="7" t="str">
        <f t="shared" si="6"/>
        <v>3,250.34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3" t="s">
        <v>78</v>
      </c>
      <c r="B216" s="5">
        <v>42218.0</v>
      </c>
      <c r="C216" s="6">
        <v>41.23</v>
      </c>
      <c r="D216" s="3" t="s">
        <v>10</v>
      </c>
      <c r="E216" s="3">
        <v>5.639169E7</v>
      </c>
      <c r="F216" s="7" t="str">
        <f t="shared" si="6"/>
        <v>3,209.11</v>
      </c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3" t="s">
        <v>17</v>
      </c>
      <c r="B217" s="5">
        <v>42218.0</v>
      </c>
      <c r="C217" s="6">
        <v>121.87</v>
      </c>
      <c r="D217" s="3" t="s">
        <v>10</v>
      </c>
      <c r="E217" s="3">
        <v>5.6391691E7</v>
      </c>
      <c r="F217" s="7" t="str">
        <f t="shared" si="6"/>
        <v>3,087.24</v>
      </c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8" t="s">
        <v>42</v>
      </c>
      <c r="B218" s="5">
        <v>42218.0</v>
      </c>
      <c r="C218" s="6">
        <v>200.0</v>
      </c>
      <c r="D218" s="3" t="s">
        <v>10</v>
      </c>
      <c r="E218" s="3">
        <v>5.6391692E7</v>
      </c>
      <c r="F218" s="7" t="str">
        <f t="shared" si="6"/>
        <v>2,887.24</v>
      </c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3" t="s">
        <v>9</v>
      </c>
      <c r="B219" s="5">
        <v>42219.0</v>
      </c>
      <c r="C219" s="6">
        <v>5.5</v>
      </c>
      <c r="D219" s="3" t="s">
        <v>10</v>
      </c>
      <c r="E219" s="3">
        <v>5.6391693E7</v>
      </c>
      <c r="F219" s="7" t="str">
        <f t="shared" si="6"/>
        <v>2,881.74</v>
      </c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8" t="s">
        <v>49</v>
      </c>
      <c r="B220" s="5">
        <v>42219.0</v>
      </c>
      <c r="C220" s="6">
        <v>5.49</v>
      </c>
      <c r="D220" s="3" t="s">
        <v>10</v>
      </c>
      <c r="E220" s="3">
        <v>5.6391694E7</v>
      </c>
      <c r="F220" s="7" t="str">
        <f t="shared" si="6"/>
        <v>2,876.25</v>
      </c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8" t="s">
        <v>43</v>
      </c>
      <c r="B221" s="5">
        <v>42219.0</v>
      </c>
      <c r="C221" s="6">
        <v>42.0</v>
      </c>
      <c r="D221" s="3" t="s">
        <v>10</v>
      </c>
      <c r="E221" s="3">
        <v>5.6391695E7</v>
      </c>
      <c r="F221" s="7" t="str">
        <f t="shared" si="6"/>
        <v>2,834.25</v>
      </c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3" t="s">
        <v>9</v>
      </c>
      <c r="B222" s="5">
        <v>42220.0</v>
      </c>
      <c r="C222" s="6">
        <v>5.5</v>
      </c>
      <c r="D222" s="3" t="s">
        <v>10</v>
      </c>
      <c r="E222" s="3">
        <v>5.6391696E7</v>
      </c>
      <c r="F222" s="7" t="str">
        <f t="shared" si="6"/>
        <v>2,828.75</v>
      </c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8" t="s">
        <v>49</v>
      </c>
      <c r="B223" s="5">
        <v>42220.0</v>
      </c>
      <c r="C223" s="6">
        <v>5.49</v>
      </c>
      <c r="D223" s="3" t="s">
        <v>10</v>
      </c>
      <c r="E223" s="3">
        <v>5.6391697E7</v>
      </c>
      <c r="F223" s="7" t="str">
        <f t="shared" si="6"/>
        <v>2,823.26</v>
      </c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8" t="s">
        <v>45</v>
      </c>
      <c r="B224" s="5">
        <v>42220.0</v>
      </c>
      <c r="C224" s="6">
        <v>68.25</v>
      </c>
      <c r="D224" s="3" t="s">
        <v>10</v>
      </c>
      <c r="E224" s="3">
        <v>5.6391698E7</v>
      </c>
      <c r="F224" s="7" t="str">
        <f t="shared" si="6"/>
        <v>2,755.01</v>
      </c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8" t="s">
        <v>46</v>
      </c>
      <c r="B225" s="5">
        <v>42220.0</v>
      </c>
      <c r="C225" s="6">
        <v>55.0</v>
      </c>
      <c r="D225" s="3" t="s">
        <v>10</v>
      </c>
      <c r="E225" s="3">
        <v>5.6391699E7</v>
      </c>
      <c r="F225" s="7" t="str">
        <f t="shared" si="6"/>
        <v>2,700.01</v>
      </c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8" t="s">
        <v>13</v>
      </c>
      <c r="B226" s="5">
        <v>42220.0</v>
      </c>
      <c r="C226" s="6">
        <v>15.46</v>
      </c>
      <c r="D226" s="3" t="s">
        <v>10</v>
      </c>
      <c r="E226" s="3">
        <v>5.63917E7</v>
      </c>
      <c r="F226" s="7" t="str">
        <f t="shared" si="6"/>
        <v>2,684.55</v>
      </c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5"/>
    </row>
    <row r="227">
      <c r="A227" s="8" t="s">
        <v>79</v>
      </c>
      <c r="B227" s="5">
        <v>42220.0</v>
      </c>
      <c r="C227" s="6">
        <v>87.33</v>
      </c>
      <c r="D227" s="3" t="s">
        <v>10</v>
      </c>
      <c r="E227" s="3">
        <v>5.6391701E7</v>
      </c>
      <c r="F227" s="7" t="str">
        <f t="shared" si="6"/>
        <v>2,597.22</v>
      </c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3" t="s">
        <v>9</v>
      </c>
      <c r="B228" s="5">
        <v>42221.0</v>
      </c>
      <c r="C228" s="6">
        <v>5.5</v>
      </c>
      <c r="D228" s="3" t="s">
        <v>10</v>
      </c>
      <c r="E228" s="3">
        <v>5.6391702E7</v>
      </c>
      <c r="F228" s="7" t="str">
        <f t="shared" si="6"/>
        <v>2,591.72</v>
      </c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8" t="s">
        <v>41</v>
      </c>
      <c r="B229" s="5">
        <v>42221.0</v>
      </c>
      <c r="C229" s="6">
        <v>5.49</v>
      </c>
      <c r="D229" s="3" t="s">
        <v>10</v>
      </c>
      <c r="E229" s="3">
        <v>5.6391703E7</v>
      </c>
      <c r="F229" s="7" t="str">
        <f t="shared" si="6"/>
        <v>2,586.23</v>
      </c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3" t="s">
        <v>80</v>
      </c>
      <c r="B230" s="5">
        <v>42221.0</v>
      </c>
      <c r="C230" s="6">
        <v>21.73</v>
      </c>
      <c r="D230" s="3" t="s">
        <v>10</v>
      </c>
      <c r="E230" s="3">
        <v>5.6391704E7</v>
      </c>
      <c r="F230" s="7" t="str">
        <f t="shared" si="6"/>
        <v>2,564.50</v>
      </c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3" t="s">
        <v>9</v>
      </c>
      <c r="B231" s="5">
        <v>42222.0</v>
      </c>
      <c r="C231" s="6">
        <v>5.5</v>
      </c>
      <c r="D231" s="3" t="s">
        <v>10</v>
      </c>
      <c r="E231" s="3">
        <v>5.6391705E7</v>
      </c>
      <c r="F231" s="7" t="str">
        <f t="shared" si="6"/>
        <v>2,559.00</v>
      </c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8" t="s">
        <v>49</v>
      </c>
      <c r="B232" s="5">
        <v>42222.0</v>
      </c>
      <c r="C232" s="6">
        <v>5.99</v>
      </c>
      <c r="D232" s="3" t="s">
        <v>10</v>
      </c>
      <c r="E232" s="3">
        <v>5.6391706E7</v>
      </c>
      <c r="F232" s="7" t="str">
        <f t="shared" si="6"/>
        <v>2,553.01</v>
      </c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3" t="s">
        <v>9</v>
      </c>
      <c r="B233" s="5">
        <v>42223.0</v>
      </c>
      <c r="C233" s="6">
        <v>5.5</v>
      </c>
      <c r="D233" s="3" t="s">
        <v>10</v>
      </c>
      <c r="E233" s="3">
        <v>5.6391707E7</v>
      </c>
      <c r="F233" s="7" t="str">
        <f t="shared" si="6"/>
        <v>2,547.51</v>
      </c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8" t="s">
        <v>11</v>
      </c>
      <c r="B234" s="5">
        <v>42223.0</v>
      </c>
      <c r="C234" s="6">
        <v>6.89</v>
      </c>
      <c r="D234" s="3" t="s">
        <v>10</v>
      </c>
      <c r="E234" s="3">
        <v>5.6391708E7</v>
      </c>
      <c r="F234" s="7" t="str">
        <f t="shared" si="6"/>
        <v>2,540.62</v>
      </c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3" t="s">
        <v>48</v>
      </c>
      <c r="B235" s="5">
        <v>42223.0</v>
      </c>
      <c r="C235" s="6">
        <v>12.37</v>
      </c>
      <c r="D235" s="3" t="s">
        <v>10</v>
      </c>
      <c r="E235" s="3">
        <v>5.6391709E7</v>
      </c>
      <c r="F235" s="7" t="str">
        <f t="shared" si="6"/>
        <v>2,528.25</v>
      </c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3" t="s">
        <v>21</v>
      </c>
      <c r="B236" s="5">
        <v>42223.0</v>
      </c>
      <c r="C236" s="6">
        <v>10.0</v>
      </c>
      <c r="D236" s="3" t="s">
        <v>10</v>
      </c>
      <c r="E236" s="3">
        <v>5.639171E7</v>
      </c>
      <c r="F236" s="7" t="str">
        <f t="shared" si="6"/>
        <v>2,518.25</v>
      </c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81</v>
      </c>
      <c r="B1" s="1" t="s">
        <v>82</v>
      </c>
    </row>
  </sheetData>
  <drawing r:id="rId1"/>
</worksheet>
</file>