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User Input" sheetId="1" r:id="rId3"/>
    <sheet state="visible" name="Banking data" sheetId="2" r:id="rId4"/>
    <sheet state="visible" name="Transfers" sheetId="3" r:id="rId5"/>
  </sheets>
  <definedNames/>
  <calcPr/>
</workbook>
</file>

<file path=xl/sharedStrings.xml><?xml version="1.0" encoding="utf-8"?>
<sst xmlns="http://schemas.openxmlformats.org/spreadsheetml/2006/main" count="123" uniqueCount="34">
  <si>
    <t>Minimum account balance</t>
  </si>
  <si>
    <t>Maximum transation value</t>
  </si>
  <si>
    <t>Saving aggresiveness</t>
  </si>
  <si>
    <t>Description</t>
  </si>
  <si>
    <t>Post Date</t>
  </si>
  <si>
    <t>Transaction Amount</t>
  </si>
  <si>
    <t>Transaction Base Type</t>
  </si>
  <si>
    <t>Transaction Id</t>
  </si>
  <si>
    <t>Balance</t>
  </si>
  <si>
    <t>TFL.GOV.UK/CP TFL TRAVEL</t>
  </si>
  <si>
    <t>Debit</t>
  </si>
  <si>
    <t>Ocado</t>
  </si>
  <si>
    <t>Strenght power speed</t>
  </si>
  <si>
    <t>e.ON</t>
  </si>
  <si>
    <t>ZPG</t>
  </si>
  <si>
    <t>Credit</t>
  </si>
  <si>
    <t>Capital One</t>
  </si>
  <si>
    <t>Cash</t>
  </si>
  <si>
    <t>Halifax</t>
  </si>
  <si>
    <t>Rent</t>
  </si>
  <si>
    <t>THAMES WATER</t>
  </si>
  <si>
    <t>Savings</t>
  </si>
  <si>
    <t>Sky</t>
  </si>
  <si>
    <t>Lambeth June</t>
  </si>
  <si>
    <t>Vodaphone</t>
  </si>
  <si>
    <t>Fitness First</t>
  </si>
  <si>
    <t>Physio</t>
  </si>
  <si>
    <t>Thomas cook</t>
  </si>
  <si>
    <t>Transfer</t>
  </si>
  <si>
    <t>Lambeth July</t>
  </si>
  <si>
    <t>Travel money</t>
  </si>
  <si>
    <t>Lambeth Aug</t>
  </si>
  <si>
    <t>Date</t>
  </si>
  <si>
    <t>Amount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</si>
</sst>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£&quot;#,##0"/>
  </numFmts>
  <fonts count="4">
    <font>
      <sz val="10.0"/>
      <color rgb="FF000000"/>
      <name val="Arial"/>
    </font>
    <font/>
    <font>
      <sz val="11.0"/>
      <name val="Arial"/>
    </font>
    <font>
      <sz val="11.0"/>
      <color rgb="FF353C45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164" xfId="0" applyAlignment="1" applyFont="1" applyNumberFormat="1">
      <alignment/>
    </xf>
    <xf borderId="0" fillId="0" fontId="2" numFmtId="0" xfId="0" applyAlignment="1" applyFont="1">
      <alignment/>
    </xf>
    <xf borderId="0" fillId="0" fontId="2" numFmtId="0" xfId="0" applyFont="1"/>
    <xf borderId="0" fillId="2" fontId="3" numFmtId="14" xfId="0" applyAlignment="1" applyFill="1" applyFont="1" applyNumberFormat="1">
      <alignment/>
    </xf>
    <xf borderId="0" fillId="0" fontId="2" numFmtId="4" xfId="0" applyAlignment="1" applyFont="1" applyNumberFormat="1">
      <alignment/>
    </xf>
    <xf borderId="0" fillId="0" fontId="2" numFmtId="4" xfId="0" applyFont="1" applyNumberFormat="1"/>
    <xf borderId="0" fillId="0" fontId="2" numFmtId="0" xfId="0" applyAlignment="1" applyFont="1">
      <alignment/>
    </xf>
    <xf borderId="0" fillId="0" fontId="2" numFmtId="14" xfId="0" applyAlignment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worksheetdrawing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.xml"/></Relationships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2.57"/>
  </cols>
  <sheetData>
    <row r="2">
      <c r="A2" s="1" t="s">
        <v>0</v>
      </c>
      <c r="B2" s="2">
        <v>50.0</v>
      </c>
    </row>
    <row r="3">
      <c r="A3" s="1" t="s">
        <v>1</v>
      </c>
      <c r="B3" s="2">
        <v>20.0</v>
      </c>
    </row>
    <row r="4">
      <c r="A4" s="1" t="s">
        <v>2</v>
      </c>
      <c r="B4" s="1">
        <v>4.0</v>
      </c>
    </row>
  </sheetData>
  <drawing r:id="rId1"/>
</worksheet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3" t="s">
        <v>9</v>
      </c>
      <c r="B2" s="5">
        <v>42132.0</v>
      </c>
      <c r="C2" s="6">
        <v>5.5</v>
      </c>
      <c r="D2" s="3" t="s">
        <v>10</v>
      </c>
      <c r="E2" s="3">
        <v>5.6391476E7</v>
      </c>
      <c r="F2" s="7" t="str">
        <f>1500-C2</f>
        <v>1,494.50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3" t="s">
        <v>11</v>
      </c>
      <c r="B3" s="5">
        <v>42134.0</v>
      </c>
      <c r="C3" s="6">
        <v>126.93</v>
      </c>
      <c r="D3" s="3" t="s">
        <v>10</v>
      </c>
      <c r="E3" s="3">
        <v>5.6391485E7</v>
      </c>
      <c r="F3" s="7" t="str">
        <f t="shared" ref="F3:F7" si="1">F2-C3</f>
        <v>1,367.57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3" t="s">
        <v>12</v>
      </c>
      <c r="B4" s="5">
        <v>42139.0</v>
      </c>
      <c r="C4" s="6">
        <v>10.0</v>
      </c>
      <c r="D4" s="3" t="s">
        <v>10</v>
      </c>
      <c r="E4" s="3">
        <v>5.6391494E7</v>
      </c>
      <c r="F4" s="7" t="str">
        <f t="shared" si="1"/>
        <v>1,357.57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>
      <c r="A5" s="3" t="s">
        <v>11</v>
      </c>
      <c r="B5" s="5">
        <v>42141.0</v>
      </c>
      <c r="C5" s="6">
        <v>135.34</v>
      </c>
      <c r="D5" s="3" t="s">
        <v>10</v>
      </c>
      <c r="E5" s="3">
        <v>5.6391503E7</v>
      </c>
      <c r="F5" s="7" t="str">
        <f t="shared" si="1"/>
        <v>1,222.23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>
      <c r="A6" s="8" t="s">
        <v>13</v>
      </c>
      <c r="B6" s="5">
        <v>42146.0</v>
      </c>
      <c r="C6" s="6">
        <v>98.21</v>
      </c>
      <c r="D6" s="3" t="s">
        <v>10</v>
      </c>
      <c r="E6" s="3">
        <v>5.6391512E7</v>
      </c>
      <c r="F6" s="7" t="str">
        <f t="shared" si="1"/>
        <v>1,124.02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>
      <c r="A7" s="3" t="s">
        <v>11</v>
      </c>
      <c r="B7" s="5">
        <v>42148.0</v>
      </c>
      <c r="C7" s="6">
        <v>112.38</v>
      </c>
      <c r="D7" s="3" t="s">
        <v>10</v>
      </c>
      <c r="E7" s="3">
        <v>5.6391521E7</v>
      </c>
      <c r="F7" s="7" t="str">
        <f t="shared" si="1"/>
        <v>1,011.64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3" t="s">
        <v>14</v>
      </c>
      <c r="B8" s="9">
        <v>42153.0</v>
      </c>
      <c r="C8" s="6">
        <v>3564.0</v>
      </c>
      <c r="D8" s="3" t="s">
        <v>15</v>
      </c>
      <c r="E8" s="3">
        <v>5.639153E7</v>
      </c>
      <c r="F8" s="7" t="str">
        <f>F7+C8</f>
        <v>4,575.64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3" t="s">
        <v>16</v>
      </c>
      <c r="B9" s="9">
        <v>42154.0</v>
      </c>
      <c r="C9" s="6">
        <v>1253.77</v>
      </c>
      <c r="D9" s="3" t="s">
        <v>10</v>
      </c>
      <c r="E9" s="3">
        <v>5.6391539E7</v>
      </c>
      <c r="F9" s="7" t="str">
        <f t="shared" ref="F9:F27" si="2">F8-C9</f>
        <v>3,321.87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3" t="s">
        <v>17</v>
      </c>
      <c r="B10" s="9">
        <v>42154.0</v>
      </c>
      <c r="C10" s="6">
        <v>120.0</v>
      </c>
      <c r="D10" s="3" t="s">
        <v>10</v>
      </c>
      <c r="E10" s="3">
        <v>5.6391548E7</v>
      </c>
      <c r="F10" s="7" t="str">
        <f t="shared" si="2"/>
        <v>3,201.87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3" t="s">
        <v>18</v>
      </c>
      <c r="B11" s="9">
        <v>42155.0</v>
      </c>
      <c r="C11" s="6">
        <v>32.11</v>
      </c>
      <c r="D11" s="3" t="s">
        <v>10</v>
      </c>
      <c r="E11" s="3">
        <v>5.6391557E7</v>
      </c>
      <c r="F11" s="7" t="str">
        <f t="shared" si="2"/>
        <v>3,169.76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3" t="s">
        <v>11</v>
      </c>
      <c r="B12" s="9">
        <v>42155.0</v>
      </c>
      <c r="C12" s="6">
        <v>119.72</v>
      </c>
      <c r="D12" s="3" t="s">
        <v>10</v>
      </c>
      <c r="E12" s="3">
        <v>5.6391566E7</v>
      </c>
      <c r="F12" s="7" t="str">
        <f t="shared" si="2"/>
        <v>3,050.04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3" t="s">
        <v>19</v>
      </c>
      <c r="B13" s="9">
        <v>42156.0</v>
      </c>
      <c r="C13" s="6">
        <v>850.0</v>
      </c>
      <c r="D13" s="3" t="s">
        <v>10</v>
      </c>
      <c r="E13" s="3">
        <v>5.6391575E7</v>
      </c>
      <c r="F13" s="7" t="str">
        <f t="shared" si="2"/>
        <v>2,200.04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8" t="s">
        <v>20</v>
      </c>
      <c r="B14" s="9">
        <v>42156.0</v>
      </c>
      <c r="C14" s="6">
        <v>26.66</v>
      </c>
      <c r="D14" s="3" t="s">
        <v>10</v>
      </c>
      <c r="E14" s="3">
        <v>5.6391584E7</v>
      </c>
      <c r="F14" s="7" t="str">
        <f t="shared" si="2"/>
        <v>2,173.38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8" t="s">
        <v>21</v>
      </c>
      <c r="B15" s="5">
        <v>42157.0</v>
      </c>
      <c r="C15" s="6">
        <v>200.0</v>
      </c>
      <c r="D15" s="3" t="s">
        <v>10</v>
      </c>
      <c r="E15" s="3">
        <v>5.6391593E7</v>
      </c>
      <c r="F15" s="7" t="str">
        <f t="shared" si="2"/>
        <v>1,973.38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3" t="s">
        <v>9</v>
      </c>
      <c r="B16" s="5">
        <v>42157.0</v>
      </c>
      <c r="C16" s="6">
        <v>5.5</v>
      </c>
      <c r="D16" s="3" t="s">
        <v>10</v>
      </c>
      <c r="E16" s="3">
        <v>5.6391602E7</v>
      </c>
      <c r="F16" s="7" t="str">
        <f t="shared" si="2"/>
        <v>1,967.88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8" t="s">
        <v>22</v>
      </c>
      <c r="B17" s="5">
        <v>42158.0</v>
      </c>
      <c r="C17" s="6">
        <v>42.0</v>
      </c>
      <c r="D17" s="3" t="s">
        <v>10</v>
      </c>
      <c r="E17" s="3">
        <v>5.6391611E7</v>
      </c>
      <c r="F17" s="7" t="str">
        <f t="shared" si="2"/>
        <v>1,925.88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8" t="s">
        <v>23</v>
      </c>
      <c r="B18" s="5">
        <v>42158.0</v>
      </c>
      <c r="C18" s="6">
        <v>87.33</v>
      </c>
      <c r="D18" s="3" t="s">
        <v>10</v>
      </c>
      <c r="E18" s="3">
        <v>5.639162E7</v>
      </c>
      <c r="F18" s="7" t="str">
        <f t="shared" si="2"/>
        <v>1,838.55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8" t="s">
        <v>24</v>
      </c>
      <c r="B19" s="5">
        <v>42159.0</v>
      </c>
      <c r="C19" s="6">
        <v>37.5</v>
      </c>
      <c r="D19" s="3" t="s">
        <v>10</v>
      </c>
      <c r="E19" s="3">
        <v>5.6391629E7</v>
      </c>
      <c r="F19" s="7" t="str">
        <f t="shared" si="2"/>
        <v>1,801.05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8" t="s">
        <v>25</v>
      </c>
      <c r="B20" s="5">
        <v>42159.0</v>
      </c>
      <c r="C20" s="6">
        <v>55.0</v>
      </c>
      <c r="D20" s="3" t="s">
        <v>10</v>
      </c>
      <c r="E20" s="3">
        <v>5.6391638E7</v>
      </c>
      <c r="F20" s="7" t="str">
        <f t="shared" si="2"/>
        <v>1,746.05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8" t="s">
        <v>26</v>
      </c>
      <c r="B21" s="5">
        <v>42159.0</v>
      </c>
      <c r="C21" s="6">
        <v>80.0</v>
      </c>
      <c r="D21" s="3" t="s">
        <v>10</v>
      </c>
      <c r="E21" s="3">
        <v>5.6391647E7</v>
      </c>
      <c r="F21" s="7" t="str">
        <f t="shared" si="2"/>
        <v>1,666.05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3" t="s">
        <v>12</v>
      </c>
      <c r="B22" s="5">
        <v>42161.0</v>
      </c>
      <c r="C22" s="6">
        <v>10.0</v>
      </c>
      <c r="D22" s="3" t="s">
        <v>10</v>
      </c>
      <c r="E22" s="3">
        <v>5.6391656E7</v>
      </c>
      <c r="F22" s="7" t="str">
        <f t="shared" si="2"/>
        <v>1,656.05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>
      <c r="A23" s="3" t="s">
        <v>11</v>
      </c>
      <c r="B23" s="5">
        <v>42162.0</v>
      </c>
      <c r="C23" s="6">
        <v>131.09</v>
      </c>
      <c r="D23" s="3" t="s">
        <v>10</v>
      </c>
      <c r="E23" s="3">
        <v>5.6391665E7</v>
      </c>
      <c r="F23" s="7" t="str">
        <f t="shared" si="2"/>
        <v>1,524.96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3" t="s">
        <v>27</v>
      </c>
      <c r="B24" s="5">
        <v>42168.0</v>
      </c>
      <c r="C24" s="6">
        <v>689.0</v>
      </c>
      <c r="D24" s="3" t="s">
        <v>10</v>
      </c>
      <c r="E24" s="3">
        <v>5.6391674E7</v>
      </c>
      <c r="F24" s="7" t="str">
        <f t="shared" si="2"/>
        <v>835.96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3" t="s">
        <v>28</v>
      </c>
      <c r="B25" s="5">
        <v>42175.0</v>
      </c>
      <c r="C25" s="6">
        <v>60.6</v>
      </c>
      <c r="D25" s="3" t="s">
        <v>10</v>
      </c>
      <c r="E25" s="3">
        <v>5.6391683E7</v>
      </c>
      <c r="F25" s="7" t="str">
        <f t="shared" si="2"/>
        <v>775.36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3" t="s">
        <v>11</v>
      </c>
      <c r="B26" s="5">
        <v>42176.0</v>
      </c>
      <c r="C26" s="6">
        <v>183.0</v>
      </c>
      <c r="D26" s="3" t="s">
        <v>10</v>
      </c>
      <c r="E26" s="3">
        <v>5.6391692E7</v>
      </c>
      <c r="F26" s="7" t="str">
        <f t="shared" si="2"/>
        <v>592.36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8" t="s">
        <v>13</v>
      </c>
      <c r="B27" s="5">
        <v>42177.0</v>
      </c>
      <c r="C27" s="6">
        <v>98.21</v>
      </c>
      <c r="D27" s="3" t="s">
        <v>10</v>
      </c>
      <c r="E27" s="3">
        <v>5.6391701E7</v>
      </c>
      <c r="F27" s="7" t="str">
        <f t="shared" si="2"/>
        <v>494.15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>
      <c r="A28" s="3" t="s">
        <v>14</v>
      </c>
      <c r="B28" s="9">
        <v>42181.0</v>
      </c>
      <c r="C28" s="6">
        <v>3564.0</v>
      </c>
      <c r="D28" s="3" t="s">
        <v>15</v>
      </c>
      <c r="E28" s="3">
        <v>5.639171E7</v>
      </c>
      <c r="F28" s="7" t="str">
        <f>F27+C28</f>
        <v>4,058.15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3" t="s">
        <v>16</v>
      </c>
      <c r="B29" s="5">
        <v>42182.0</v>
      </c>
      <c r="C29" s="6">
        <v>1433.79</v>
      </c>
      <c r="D29" s="3" t="s">
        <v>10</v>
      </c>
      <c r="E29" s="3">
        <v>5.6391719E7</v>
      </c>
      <c r="F29" s="7" t="str">
        <f t="shared" ref="F29:F44" si="3">F28-C29</f>
        <v>2,624.36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3" t="s">
        <v>11</v>
      </c>
      <c r="B30" s="5">
        <v>42183.0</v>
      </c>
      <c r="C30" s="6">
        <v>112.78</v>
      </c>
      <c r="D30" s="3" t="s">
        <v>10</v>
      </c>
      <c r="E30" s="3">
        <v>5.6391728E7</v>
      </c>
      <c r="F30" s="7" t="str">
        <f t="shared" si="3"/>
        <v>2,511.58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3" t="s">
        <v>18</v>
      </c>
      <c r="B31" s="5">
        <v>42183.0</v>
      </c>
      <c r="C31" s="6">
        <v>63.11</v>
      </c>
      <c r="D31" s="3" t="s">
        <v>10</v>
      </c>
      <c r="E31" s="3">
        <v>5.6391737E7</v>
      </c>
      <c r="F31" s="7" t="str">
        <f t="shared" si="3"/>
        <v>2,448.47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3" t="s">
        <v>19</v>
      </c>
      <c r="B32" s="9">
        <v>42186.0</v>
      </c>
      <c r="C32" s="6">
        <v>850.0</v>
      </c>
      <c r="D32" s="3" t="s">
        <v>10</v>
      </c>
      <c r="E32" s="3">
        <v>5.6391746E7</v>
      </c>
      <c r="F32" s="7" t="str">
        <f t="shared" si="3"/>
        <v>1,598.47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8" t="s">
        <v>21</v>
      </c>
      <c r="B33" s="5">
        <v>42187.0</v>
      </c>
      <c r="C33" s="6">
        <v>200.0</v>
      </c>
      <c r="D33" s="3" t="s">
        <v>10</v>
      </c>
      <c r="E33" s="3">
        <v>5.6391755E7</v>
      </c>
      <c r="F33" s="7" t="str">
        <f t="shared" si="3"/>
        <v>1,398.47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A34" s="8" t="s">
        <v>22</v>
      </c>
      <c r="B34" s="5">
        <v>42188.0</v>
      </c>
      <c r="C34" s="6">
        <v>42.0</v>
      </c>
      <c r="D34" s="3" t="s">
        <v>10</v>
      </c>
      <c r="E34" s="3">
        <v>5.6391764E7</v>
      </c>
      <c r="F34" s="7" t="str">
        <f t="shared" si="3"/>
        <v>1,356.47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>
      <c r="A35" s="8" t="s">
        <v>12</v>
      </c>
      <c r="B35" s="5">
        <v>42188.0</v>
      </c>
      <c r="C35" s="6">
        <v>5.0</v>
      </c>
      <c r="D35" s="3" t="s">
        <v>10</v>
      </c>
      <c r="E35" s="3">
        <v>5.6391773E7</v>
      </c>
      <c r="F35" s="7" t="str">
        <f t="shared" si="3"/>
        <v>1,351.47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8" t="s">
        <v>29</v>
      </c>
      <c r="B36" s="5">
        <v>42188.0</v>
      </c>
      <c r="C36" s="6">
        <v>87.33</v>
      </c>
      <c r="D36" s="3" t="s">
        <v>10</v>
      </c>
      <c r="E36" s="3">
        <v>5.6391782E7</v>
      </c>
      <c r="F36" s="7" t="str">
        <f t="shared" si="3"/>
        <v>1,264.14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>
      <c r="A37" s="8" t="s">
        <v>24</v>
      </c>
      <c r="B37" s="5">
        <v>42189.0</v>
      </c>
      <c r="C37" s="6">
        <v>43.26</v>
      </c>
      <c r="D37" s="3" t="s">
        <v>10</v>
      </c>
      <c r="E37" s="3">
        <v>5.6391791E7</v>
      </c>
      <c r="F37" s="7" t="str">
        <f t="shared" si="3"/>
        <v>1,220.88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>
      <c r="A38" s="8" t="s">
        <v>25</v>
      </c>
      <c r="B38" s="5">
        <v>42189.0</v>
      </c>
      <c r="C38" s="6">
        <v>55.0</v>
      </c>
      <c r="D38" s="3" t="s">
        <v>10</v>
      </c>
      <c r="E38" s="3">
        <v>5.63918E7</v>
      </c>
      <c r="F38" s="7" t="str">
        <f t="shared" si="3"/>
        <v>1,165.88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>
      <c r="A39" s="3" t="s">
        <v>11</v>
      </c>
      <c r="B39" s="5">
        <v>42190.0</v>
      </c>
      <c r="C39" s="6">
        <v>112.21</v>
      </c>
      <c r="D39" s="3" t="s">
        <v>10</v>
      </c>
      <c r="E39" s="3">
        <v>5.6391809E7</v>
      </c>
      <c r="F39" s="7" t="str">
        <f t="shared" si="3"/>
        <v>1,053.67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>
      <c r="A40" s="3" t="s">
        <v>11</v>
      </c>
      <c r="B40" s="5">
        <v>42197.0</v>
      </c>
      <c r="C40" s="6">
        <v>112.31</v>
      </c>
      <c r="D40" s="3" t="s">
        <v>10</v>
      </c>
      <c r="E40" s="3">
        <v>5.6391818E7</v>
      </c>
      <c r="F40" s="7" t="str">
        <f t="shared" si="3"/>
        <v>941.36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>
      <c r="A41" s="3" t="s">
        <v>17</v>
      </c>
      <c r="B41" s="5">
        <v>42202.0</v>
      </c>
      <c r="C41" s="6">
        <v>120.0</v>
      </c>
      <c r="D41" s="3" t="s">
        <v>10</v>
      </c>
      <c r="E41" s="3">
        <v>5.6391827E7</v>
      </c>
      <c r="F41" s="7" t="str">
        <f t="shared" si="3"/>
        <v>821.36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>
      <c r="A42" s="3" t="s">
        <v>30</v>
      </c>
      <c r="B42" s="5">
        <v>42204.0</v>
      </c>
      <c r="C42" s="6">
        <v>350.0</v>
      </c>
      <c r="D42" s="3" t="s">
        <v>10</v>
      </c>
      <c r="E42" s="3">
        <v>5.6391836E7</v>
      </c>
      <c r="F42" s="7" t="str">
        <f t="shared" si="3"/>
        <v>471.36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>
      <c r="A43" s="8" t="s">
        <v>13</v>
      </c>
      <c r="B43" s="5">
        <v>42207.0</v>
      </c>
      <c r="C43" s="6">
        <v>98.21</v>
      </c>
      <c r="D43" s="3" t="s">
        <v>10</v>
      </c>
      <c r="E43" s="3">
        <v>5.6391845E7</v>
      </c>
      <c r="F43" s="7" t="str">
        <f t="shared" si="3"/>
        <v>373.15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>
      <c r="A44" s="3" t="s">
        <v>11</v>
      </c>
      <c r="B44" s="5">
        <v>42211.0</v>
      </c>
      <c r="C44" s="6">
        <v>113.24</v>
      </c>
      <c r="D44" s="3" t="s">
        <v>10</v>
      </c>
      <c r="E44" s="3">
        <v>5.6391854E7</v>
      </c>
      <c r="F44" s="7" t="str">
        <f t="shared" si="3"/>
        <v>259.91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>
      <c r="A45" s="3" t="s">
        <v>14</v>
      </c>
      <c r="B45" s="9">
        <v>42216.0</v>
      </c>
      <c r="C45" s="6">
        <v>3564.0</v>
      </c>
      <c r="D45" s="3" t="s">
        <v>15</v>
      </c>
      <c r="E45" s="3">
        <v>5.6391863E7</v>
      </c>
      <c r="F45" s="7" t="str">
        <f>F44+C45</f>
        <v>3,823.91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>
      <c r="A46" s="8" t="s">
        <v>12</v>
      </c>
      <c r="B46" s="9">
        <v>42216.0</v>
      </c>
      <c r="C46" s="6">
        <v>15.0</v>
      </c>
      <c r="D46" s="3" t="s">
        <v>10</v>
      </c>
      <c r="E46" s="3">
        <v>5.6391872E7</v>
      </c>
      <c r="F46" s="7" t="str">
        <f t="shared" ref="F46:F57" si="4">F45-C46</f>
        <v>3,808.91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>
      <c r="A47" s="3" t="s">
        <v>19</v>
      </c>
      <c r="B47" s="9">
        <v>42217.0</v>
      </c>
      <c r="C47" s="6">
        <v>850.0</v>
      </c>
      <c r="D47" s="3" t="s">
        <v>10</v>
      </c>
      <c r="E47" s="3">
        <v>5.6391881E7</v>
      </c>
      <c r="F47" s="7" t="str">
        <f t="shared" si="4"/>
        <v>2,958.91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>
      <c r="A48" s="8" t="s">
        <v>20</v>
      </c>
      <c r="B48" s="9">
        <v>42217.0</v>
      </c>
      <c r="C48" s="6">
        <v>26.66</v>
      </c>
      <c r="D48" s="3" t="s">
        <v>10</v>
      </c>
      <c r="E48" s="3">
        <v>5.639189E7</v>
      </c>
      <c r="F48" s="7" t="str">
        <f t="shared" si="4"/>
        <v>2,932.25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>
      <c r="A49" s="3" t="s">
        <v>16</v>
      </c>
      <c r="B49" s="9">
        <v>42217.0</v>
      </c>
      <c r="C49" s="6">
        <v>669.99</v>
      </c>
      <c r="D49" s="3" t="s">
        <v>10</v>
      </c>
      <c r="E49" s="3">
        <v>5.6391899E7</v>
      </c>
      <c r="F49" s="7" t="str">
        <f t="shared" si="4"/>
        <v>2,262.26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>
      <c r="A50" s="3" t="s">
        <v>11</v>
      </c>
      <c r="B50" s="5">
        <v>42218.0</v>
      </c>
      <c r="C50" s="6">
        <v>121.87</v>
      </c>
      <c r="D50" s="3" t="s">
        <v>10</v>
      </c>
      <c r="E50" s="3">
        <v>5.6391908E7</v>
      </c>
      <c r="F50" s="7" t="str">
        <f t="shared" si="4"/>
        <v>2,140.39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>
      <c r="A51" s="8" t="s">
        <v>21</v>
      </c>
      <c r="B51" s="5">
        <v>42218.0</v>
      </c>
      <c r="C51" s="6">
        <v>200.0</v>
      </c>
      <c r="D51" s="3" t="s">
        <v>10</v>
      </c>
      <c r="E51" s="3">
        <v>5.6391917E7</v>
      </c>
      <c r="F51" s="7" t="str">
        <f t="shared" si="4"/>
        <v>1,940.39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>
      <c r="A52" s="8" t="s">
        <v>18</v>
      </c>
      <c r="B52" s="5">
        <v>42219.0</v>
      </c>
      <c r="C52" s="6">
        <v>887.0</v>
      </c>
      <c r="D52" s="3" t="s">
        <v>10</v>
      </c>
      <c r="E52" s="3">
        <v>5.6391926E7</v>
      </c>
      <c r="F52" s="7" t="str">
        <f t="shared" si="4"/>
        <v>1,053.39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>
      <c r="A53" s="8" t="s">
        <v>22</v>
      </c>
      <c r="B53" s="5">
        <v>42219.0</v>
      </c>
      <c r="C53" s="6">
        <v>42.0</v>
      </c>
      <c r="D53" s="3" t="s">
        <v>10</v>
      </c>
      <c r="E53" s="3">
        <v>5.6391935E7</v>
      </c>
      <c r="F53" s="7" t="str">
        <f t="shared" si="4"/>
        <v>1,011.39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>
      <c r="A54" s="8" t="s">
        <v>24</v>
      </c>
      <c r="B54" s="5">
        <v>42220.0</v>
      </c>
      <c r="C54" s="6">
        <v>68.25</v>
      </c>
      <c r="D54" s="3" t="s">
        <v>10</v>
      </c>
      <c r="E54" s="3">
        <v>5.6391944E7</v>
      </c>
      <c r="F54" s="7" t="str">
        <f t="shared" si="4"/>
        <v>943.14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>
      <c r="A55" s="8" t="s">
        <v>25</v>
      </c>
      <c r="B55" s="5">
        <v>42220.0</v>
      </c>
      <c r="C55" s="6">
        <v>55.0</v>
      </c>
      <c r="D55" s="3" t="s">
        <v>10</v>
      </c>
      <c r="E55" s="3">
        <v>5.6391953E7</v>
      </c>
      <c r="F55" s="7" t="str">
        <f t="shared" si="4"/>
        <v>888.14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>
      <c r="A56" s="8" t="s">
        <v>31</v>
      </c>
      <c r="B56" s="5">
        <v>42220.0</v>
      </c>
      <c r="C56" s="6">
        <v>87.33</v>
      </c>
      <c r="D56" s="3" t="s">
        <v>10</v>
      </c>
      <c r="E56" s="3">
        <v>5.6391962E7</v>
      </c>
      <c r="F56" s="7" t="str">
        <f t="shared" si="4"/>
        <v>800.81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>
      <c r="A57" s="3" t="s">
        <v>12</v>
      </c>
      <c r="B57" s="5">
        <v>42223.0</v>
      </c>
      <c r="C57" s="6">
        <v>10.0</v>
      </c>
      <c r="D57" s="3" t="s">
        <v>10</v>
      </c>
      <c r="E57" s="3">
        <v>5.6391971E7</v>
      </c>
      <c r="F57" s="7" t="str">
        <f t="shared" si="4"/>
        <v>790.81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</row>
    <row r="1017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</row>
    <row r="1018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</row>
    <row r="1019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</row>
    <row r="1020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</row>
    <row r="102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</row>
    <row r="102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32</v>
      </c>
      <c r="B1" s="1" t="s">
        <v>33</v>
      </c>
    </row>
  </sheetData>
  <drawing r:id="rId1"/>
</worksheet>
</file>