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<sst xmlns="http://schemas.openxmlformats.org/spreadsheetml/2006/main" count="443" uniqueCount="181">
  <si>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</si>
  <si>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</si>
  <si>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</si>
  <si>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</si>
  <si>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</si>
  <si>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</si>
  <si>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</si>
  <si>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</si>
  <si>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</si>
  <si>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EAST COAST - KINGS CRO LONDONMerchant category name: PASSENGER RAILWAYSRate code applied: FPB9G6KVZ</t>
  </si>
  <si>
    <t>Debit</t>
  </si>
  <si>
    <t>TESCO SELF SERVICE LONDONMerchant category name: GROCERY STORES, SUPERMARKETSRate code applied: FP</t>
  </si>
  <si>
    <t>PASHA RESTAURANT LONDONMerchant category name: EATING PLACES, RESTAURANTSRate code applied: FPB9G6</t>
  </si>
  <si>
    <t>SAINSBURY'S SUPERMARKE LONDONMerchant category name: GROCERY STORES, SUPERMARKETSRate code applied</t>
  </si>
  <si>
    <t>BODEANS LONDONMerchant category name: EATING PLACES, RESTAURANTSRate code applied: FPB9G6KVZ</t>
  </si>
  <si>
    <t>2525 27JUL12 , EC MAINLINE CO OTS, NEWCASTLE UPO GB - POS</t>
  </si>
  <si>
    <t>S THREE MGMT. SERV - BAC</t>
  </si>
  <si>
    <t>Credit</t>
  </si>
  <si>
    <t>HOUSE ACCOUNT - S/O</t>
  </si>
  <si>
    <t>2525 27JUL12 , NATIONAL LOTTERY , INTE , WATFORD GB - POS</t>
  </si>
  <si>
    <t>MYATT P W V05 - BAC</t>
  </si>
  <si>
    <t>LUL TICKET MACHINE-TOO LONDONMerchant category name: GOVERNMENT SERVICES(NOT ELSEWHERE CLASSIFIED)</t>
  </si>
  <si>
    <t>APPLE ITUNES STORE GBP LUXEMBURGMerchant category name: DIRECT MARKETING - INBOUND TELEMARKETING M</t>
  </si>
  <si>
    <t>10JUL A/C 24947318 - INT</t>
  </si>
  <si>
    <t>DEBIT INT REFUND -</t>
  </si>
  <si>
    <t>2525 30JUL12 C , BURRO BURRITO , LONDON EC3N GB - POS</t>
  </si>
  <si>
    <t>BIG EASY LONDONMerchant category name: EATING PLACES, RESTAURANTSRate code applied: FPB9G6KVZ</t>
  </si>
  <si>
    <t>MCNEILL JA - OTR</t>
  </si>
  <si>
    <t>2525 31JUL12 C , BURRO BURRITO , LONDON EC3N GB - POS</t>
  </si>
  <si>
    <t>2525 01AUG12 C , WAITROSE 753 , ST.KATHARINE GB - POS</t>
  </si>
  <si>
    <t>RICHARD MYATT , FP 02/08/12 30 , 35024005142543000N - S/O</t>
  </si>
  <si>
    <t>MCNEILL JA , MR J MCNEILL - OTR</t>
  </si>
  <si>
    <t>WAITROSE ST KATHERINE LONDONMerchant category name: GROCERY STORES, SUPERMARKETSRate code applied:</t>
  </si>
  <si>
    <t>ROYAL BANK 02AUG - ATM</t>
  </si>
  <si>
    <t>2525 02AUG12 , TESCO STORES SACAT, CLAPHAM GB - POS</t>
  </si>
  <si>
    <t>HBOS CARD SERVICES, INITIAL PAYMENT - D/D</t>
  </si>
  <si>
    <t>TESCO STORES SACAT CLAPHAMMerchant category name: GROCERY STORES, SUPERMARKETSRate code applied: F</t>
  </si>
  <si>
    <t>TESCO STORES 5122 LONDONMerchant category name: GROCERY STORES, SUPERMARKETSRate code applied: FPB</t>
  </si>
  <si>
    <t>2525 04AUG12 , TESCO STORES 5122 , CLAPHAM GB - POS</t>
  </si>
  <si>
    <t>2525 05AUG12 , PAYPAL , *BURWOOD2011 , 35314369001 GB - POS</t>
  </si>
  <si>
    <t>ZAFFRANI INDIAN DINING LONDON N1Merchant category name: EATING PLACES, RESTAURANTSRate code applie</t>
  </si>
  <si>
    <t>PAYPAL VERIFY - BAC</t>
  </si>
  <si>
    <t>2525 08AUG12 , THE ABBEVILLE , KITCHEN , LONDON GB - POS</t>
  </si>
  <si>
    <t>JONES L , RENT FOR AUGUST , FP 09/08/12 0812 , 368089414132208001 - BAC</t>
  </si>
  <si>
    <t>MERCURE WINCHESTER WESWINCHESTER Merchant category name: LODGING-HOTELS, MOTELS, AND RESORTS - T&amp;a</t>
  </si>
  <si>
    <t>AMAZON *MKTPLCE EU-UK AMAZON.CO.UK Merchant category name: CATALOG MERCHANT</t>
  </si>
  <si>
    <t>PURPLE FISHES BRADFORDMerchant category name: OTHER DIRECT MARKETERS (NOT ELSEWHERE CLASSIFIED)</t>
  </si>
  <si>
    <t>AMAZON MKTPLCE EU-UK AMAZON.CO.UKMerchant category name: CATALOG MERCHANT</t>
  </si>
  <si>
    <t>ARGOS LONDON Merchant category name: COMBINATION CATALOG AND RETAIL MERCHANT</t>
  </si>
  <si>
    <t>AFFORDABLESUPPLEMENTS. CASTLEFORDMerchant category name: OTHER DIRECT MARKETERS (NOT ELSEWHERE CLA</t>
  </si>
  <si>
    <t>CLAPHAM SOUTH DENTAL LONDON Merchant category name: DENTISTS, ORTHODONTISTS</t>
  </si>
  <si>
    <t>CLAPHAM SOUTH DENTAL LONDONMerchant category name: DENTISTS, ORTHODONTISTS</t>
  </si>
  <si>
    <t>TESCO STORES 5122 LONDONMerchant category name: GROCERY STORES, SUPERMARKETS</t>
  </si>
  <si>
    <t>L ASTIN , LAURA RAVE BEATER , FP 10/08/12 2217 , 300000000043679639 - BAC</t>
  </si>
  <si>
    <t>BARCLAYCARD VISA - D/D</t>
  </si>
  <si>
    <t>ASDA STORES LONDON Merchant category name: GROCERY STORES, SUPERMARKETS</t>
  </si>
  <si>
    <t>PRIMARK TOOTING LONDONMerchant category name: DISCOUNT STORES</t>
  </si>
  <si>
    <t>ASDA STORES LONDONMerchant category name: GROCERY STORES, SUPERMARKETS</t>
  </si>
  <si>
    <t>WAITROSE 637 HIGHBURY ISLINGTON Merchant category name: GROCERY STORES, SUPERMARKETS</t>
  </si>
  <si>
    <t>M NEILL J V05 , J MCNEILL - OTR</t>
  </si>
  <si>
    <t>SUNGLASSESSHOP.COM HTTLONDON Merchant category name: BUSINESS SERVICES (NOT ELSEWHERE CLASSIFIED)</t>
  </si>
  <si>
    <t>SUNGLASSESSHOP.COM HTT LONDONMerchant category name: BUSINESS SERVICES (NOT ELSEWHERE CLASSIFIED)</t>
  </si>
  <si>
    <t>2525 15AUG12 , GOOGLE , *PERFECTLYCLEAR , GOOGLE.COM/CH GB - POS</t>
  </si>
  <si>
    <t>AUDIBLE LTD AUDIBLE.CO.UK Merchant category name: OTHER DIRECT MARKETERS (NOT ELSEWHERE CLASSIFIED)</t>
  </si>
  <si>
    <t>TESCO SELF SERVICE LONDON Merchant category name: GROCERY STORES, SUPERMARKETS</t>
  </si>
  <si>
    <t>TESCO SELF SERVICE LONDONMerchant category name: GROCERY STORES, SUPERMARKETS</t>
  </si>
  <si>
    <t>600534 17AUG 1246 - CDM</t>
  </si>
  <si>
    <t>600534 17AUG 1239 - CDM</t>
  </si>
  <si>
    <t>NATWEST 17AUG - ATM</t>
  </si>
  <si>
    <t>SAINSBURY'S SUPERMARKE LONDONMerchant category name: GROCERY STORES, SUPERMARKETS</t>
  </si>
  <si>
    <t>VIRGIN WEST COAST EUST LONDONMerchant category name: PASSENGER RAILWAYS</t>
  </si>
  <si>
    <t>WH SMITH CLAPHAM LONDONMerchant category name: GIFT, CARD, NOVELTY AND SOUVENIR SHOPS</t>
  </si>
  <si>
    <t>ORANGE - D/D</t>
  </si>
  <si>
    <t>WAITROSE ST KATHERINE LONDON Merchant category name: GROCERY STORES, SUPERMARKETS</t>
  </si>
  <si>
    <t>MARKS &amp;amp; SPENCER DIDSBUMANCHESTER Merchant category name: DEPARTMENT STORES</t>
  </si>
  <si>
    <t>WAITROSE ST KATHERINE LONDONMerchant category name: GROCERY STORES, SUPERMARKETS</t>
  </si>
  <si>
    <t>BANKOIRELAND 21AUG - ATM</t>
  </si>
  <si>
    <t>2525 21AUG12 , GROUPON , LONDON GB , REFUND - POS</t>
  </si>
  <si>
    <t>TM LEWIN &amp;amp; SONS LTD. LONDONMerchant category name: CATALOG MERCHANT</t>
  </si>
  <si>
    <t>RAILWAY TAVERN LONDONMerchant category name: COCKTAIL LOUNGES, BARS, NIGHTCLUBS, TAVERNS</t>
  </si>
  <si>
    <t>ANOKHA LONDONMerchant category name: EATING PLACES, RESTAURANTS</t>
  </si>
  <si>
    <t>M BEGENT , BRIZZLE PETROL , FP 24/08/12 1722 , 100000000044367860 - BAC</t>
  </si>
  <si>
    <t>CALL REF.NO. 0733 , HAYWOODS CAPITAL , FP 24/08/12 10 , 29171528629849000N - OTR</t>
  </si>
  <si>
    <t>TIE RACK LONDON Merchant category name: MEN'S &amp;amp; BOY'S CLOTHING AND ACCESSORY STORES</t>
  </si>
  <si>
    <t>PAYMENT DIRECT DEBIT -THANK YOU</t>
  </si>
  <si>
    <t>T M LEWIN &amp;amp; SONS LTD LONDON Merchant category name: MEN'S &amp;amp; BOY'S CLOTHING AND ACCESSORY S</t>
  </si>
  <si>
    <t>TESCO STORES 5122 CLAPHAM Merchant category name: GROCERY STORES, SUPERMARKETS</t>
  </si>
  <si>
    <t>JOHN LEWIS OXFORD STRELONDON Merchant category name: GROCERY STORES, SUPERMARKETS</t>
  </si>
  <si>
    <t>CAREYS MANOR MOTOR HOTBROCKENHURST Merchant category name: LODGING-HOTELS, MOTELS, AND RESORTS - T</t>
  </si>
  <si>
    <t>BEST WESTERN GROSVENOSTRATFORD UPO Merchant category name: LODGING-HOTELS, MOTELS, AND RESORTS - T</t>
  </si>
  <si>
    <t>TIE RACK LONDONMerchant category name: MEN'S &amp;amp; BOY'S CLOTHING AND ACCESSORY STORES</t>
  </si>
  <si>
    <t>PAYMENT DIRECT DEBIT - THANK YOU</t>
  </si>
  <si>
    <t>JOHN LEWIS OXFORD STRE LONDONMerchant category name: GROCERY STORES, SUPERMARKETS</t>
  </si>
  <si>
    <t>T M LEWIN &amp;amp; SONS LTD LONDONMerchant category name: MEN'S &amp;amp; BOY'S CLOTHING AND ACCESSORY ST</t>
  </si>
  <si>
    <t>TESCO STORES 5122 CLAPHAMMerchant category name: GROCERY STORES, SUPERMARKETS</t>
  </si>
  <si>
    <t>CAREYS MANOR MOTOR HOT BROCKENHURSTMerchant category name: LODGING-HOTELS, MOTELS, AND RESORTS - T</t>
  </si>
  <si>
    <t>BEST WESTERN GROSVENO STRATFORD UPOMerchant category name: LODGING-HOTELS, MOTELS, AND RESORTS - T</t>
  </si>
  <si>
    <t>SWTRAINSWINCHESTER TIC WINCHESTERMerchant category name: PASSENGER RAILWAYS</t>
  </si>
  <si>
    <t>SWTRAINS WATERLOO SELF LONDONMerchant category name: PASSENGER RAILWAYS</t>
  </si>
  <si>
    <t>HALE J A , WEDDING GIFT - JH - OTR</t>
  </si>
  <si>
    <t>GE CAPITAL DIRECT , INITIAL PAYMENT - D/D</t>
  </si>
  <si>
    <t>MAHER L , WANDSWORTH , FP 28/08/12 1302 , RP4679960745729900 - BAC</t>
  </si>
  <si>
    <t>MR J P E MCBRIDE , FP 25/08/12 1705 , 000000000018640838 - BAC</t>
  </si>
  <si>
    <t>MBNA E B - D/D</t>
  </si>
  <si>
    <t>LLOYDS BANK 27AUG - ATM</t>
  </si>
  <si>
    <t>NATIONWIDE 26AUG - ATM</t>
  </si>
  <si>
    <t>SWTRAINSBROCKNHRST TIC BROCKENHURSTMerchant category name: PASSENGER RAILWAYS</t>
  </si>
  <si>
    <t>COUNTRY LANES BROCKENHURSTMerchant category name: BICYCLE SHOPS-SALES AND SERVICE</t>
  </si>
  <si>
    <t>MERCURE WESSEX WINCHES WINCHESTERMerchant category name: LODGING-HOTELS, MOTELS, AND RESORTS - T&amp;a</t>
  </si>
  <si>
    <t>WAGAMAMA - OLD BROAD S LONDONMerchant category name: EATING PLACES, RESTAURANTS</t>
  </si>
  <si>
    <t>FOREMAN S L , MONEY OWED , FP 28/08/12 2148 , 670681228412828001 - BAC</t>
  </si>
  <si>
    <t>SKY DIGITAL , INITIAL PAYMENT - D/D</t>
  </si>
  <si>
    <t>TESCO STORES 5089 BROCKENHURSTMerchant category name: GROCERY STORES, SUPERMARKETS</t>
  </si>
  <si>
    <t>2525 29AUG12 , INTERACTIVE , RESORTS , SKI HOLIDAY GB - POS</t>
  </si>
  <si>
    <t>SPOTIFY UK MMGONZOMerchant category name: OTHER DIRECT MARKETERS (NOT ELSEWHERE CLASSIFIED)</t>
  </si>
  <si>
    <t>OAK INN LYNDHURSTMerchant category name: COCKTAIL LOUNGES, BARS, NIGHTCLUBS, TAVERNS</t>
  </si>
  <si>
    <t>CALL REF.NO. 0739 , FROM A/C 24305049 - OTR</t>
  </si>
  <si>
    <t>12AUG A/C 24947318 - INT</t>
  </si>
  <si>
    <t>COLLINS L S , LAUREN COLLINS - OTR</t>
  </si>
  <si>
    <t>THE ECONOMIST - D/D</t>
  </si>
  <si>
    <t>CALL REF.NO. 0739 , TO A/C 24947318 - OTR</t>
  </si>
  <si>
    <t>NATWEST 31AUG - ATM</t>
  </si>
  <si>
    <t>RICHARD MYATT , FP 03/09/12 30 , 24025342456365000N - S/O</t>
  </si>
  <si>
    <t>HBOS CARD SERVICES - D/D</t>
  </si>
  <si>
    <t>M NEILL J V05 , MR J MCNEILL - OTR</t>
  </si>
  <si>
    <t>CALL REF.NO. 0745 , FROM A/C 24305049 - OTR</t>
  </si>
  <si>
    <t>JONES L , RENT FOR SEPT 2012, FP 06/09/12 0814 , 312375137281309001 - BAC</t>
  </si>
  <si>
    <t>CALL REF.NO. 0745 , TO A/C 24947318 - OTR</t>
  </si>
  <si>
    <t>2525 05SEP12 , LAMBETH INTERNET , PAYM , LONDON GB - POS</t>
  </si>
  <si>
    <t>SAINSBURY'S SUPERMARKECLAPHAM Merchant category name: GROCERY STORES, SUPERMARKETS</t>
  </si>
  <si>
    <t>2525 07SEP12 , GOOGLE *SWIFTKEY , GOOGL , GOOGLE.COM/CH GB - POS</t>
  </si>
  <si>
    <t>KALPESH PATEL - MCDONALONDON Merchant category name: FAST FOOD RESTAURANTS</t>
  </si>
  <si>
    <t>CATER J A W , BACKHANDER , FP 10/09/12 2128 , 723469218212019001 - BAC</t>
  </si>
  <si>
    <t>2525 10SEP12 , GOOGLE *AZUMIO , GOOGLE.COM/CH GB - POS</t>
  </si>
  <si>
    <t>SKY DIGITAL - D/D</t>
  </si>
  <si>
    <t>CALL REF.NO. 0755 , HAYWOODS CAPITAL , FP 13/09/12 10 , 29112952000714000N - OTR</t>
  </si>
  <si>
    <t>AUDIBLE.CO.UKMerchant category name: OTHER DIRECT MARKETERS (NOT ELSEWHERE CLASSIFIED)</t>
  </si>
  <si>
    <t>SMITH G A CD , PRESENT - OTR</t>
  </si>
  <si>
    <t>CAPITAL ONE , INITIAL PAYMENT - D/D</t>
  </si>
  <si>
    <t>2525 27SEP12 , LBL NOT PRESENT , BRIXTON GB - POS</t>
  </si>
  <si>
    <t>HOF RESTAURANT SAN CARLOMerchant category name: EATING PLACES, RESTAURANTS</t>
  </si>
  <si>
    <t>2525 28SEP12 , GOOGLE *FULL FAT , GOOGLE.COM/CH GB - POS</t>
  </si>
  <si>
    <t>2525 28SEP12 , GOOGLE *OMGPOP INC, GOOGLE.COM/CH GB - POS</t>
  </si>
  <si>
    <t>M NEILL J V05 - BAC</t>
  </si>
  <si>
    <t>RICHARD MYATT , FP 02/10/12 30 , 60023422016884000N - S/O</t>
  </si>
  <si>
    <t>SANTANDER 01OCT - ATM</t>
  </si>
  <si>
    <t>CALL REF.NO. 0779 , FROM A/C 24305049 - OTR</t>
  </si>
  <si>
    <t>JONES L , RENT FOR OCT 2012 , FP 05/10/12 1652 , 492993122561500101 - BAC</t>
  </si>
  <si>
    <t>CALL REF.NO. 0779 , TO A/C 24947318 - OTR</t>
  </si>
  <si>
    <t>WYBORN R &amp;amp; E , CELIDIH AND ROME - OTR</t>
  </si>
  <si>
    <t>CALL REF.NO. 0783 , FROM A/C 24305049 - OTR</t>
  </si>
  <si>
    <t>CALL REF.NO. 0783 , TO A/C 24947318 - OTR</t>
  </si>
  <si>
    <t>L/B OF LAMBETH , INITIAL PAYMENT - D/D</t>
  </si>
  <si>
    <t>CALL REF.NO. 0787 , FROM A/C 24305049 - OTR</t>
  </si>
  <si>
    <t>CALL REF.NO. 0787 , TO A/C 24947318 - OTR</t>
  </si>
  <si>
    <t>BROTHERTON/J M , JAMIE BROTHERTON - OTR</t>
  </si>
  <si>
    <t>BUSCOMBE I P , BARCA MONEY , FP 16/10/12 0113 , 316737021100610101 - BAC</t>
  </si>
  <si>
    <t>CALL REF.NO. 0792 , TO A/C 24305049 - OTR</t>
  </si>
  <si>
    <t>CALL REF.NO. 0792 , FROM A/C 24947318 - OTR</t>
  </si>
  <si>
    <t>MONEYBOX 17OCT - ATM</t>
  </si>
  <si>
    <t>JONES L , TOP UP FOR BILLS , FP 16/10/12 2037 , 382678827302610101 - BAC</t>
  </si>
  <si>
    <t>CALL REF.NO. 0798 , FROM A/C 24305049 - OTR</t>
  </si>
  <si>
    <t>CALL REF.NO. 0798 , TO A/C 24947318 - OTR</t>
  </si>
  <si>
    <t>2525 20OCT12 , LIV*LIVINGSOCIAL , 020-3356-0869 GB - POS</t>
  </si>
  <si>
    <t>2525 20OCT12 , STARBUCKS , LONDON GB - POS</t>
  </si>
  <si>
    <t>CALL REF.NO. 0805 , TO A/C 24305049 - OTR</t>
  </si>
  <si>
    <t>2525 19OCT12 , INTERACTIVE , RESORTS , SKI HOLIDAY GB - POS</t>
  </si>
  <si>
    <t>2525 20OCT12 , SAINSBURYS S/MKTS , CLAPHAM GB - POS</t>
  </si>
  <si>
    <t>CALL REF.NO. 0805 , FROM A/C 24947318 - OTR</t>
  </si>
  <si>
    <t>CALL REF.NO. 0805 , HAYWOODS CAPITAL , FP 21/10/12 10 , 49114352390062000N - OTR</t>
  </si>
  <si>
    <t>TV LICENCE MBP , INITIAL PAYMENT - D/D</t>
  </si>
  <si>
    <t>2525 23OCT12 , EASYJET , 0002027605 , LUTON, BEDS GB - POS</t>
  </si>
  <si>
    <t>CAPITAL ONE - D/D</t>
  </si>
  <si>
    <t>CALL REF.NO. 0815 , LLOYD JONES , FP 26/10/12 10 , 33192537790772000N - OTR</t>
  </si>
  <si>
    <t>S THREE MGMT. SERV</t>
  </si>
  <si>
    <t>SPOTIFY UK 5 PREMIUM X 1 Merchant category name: OTHER DIRECT MARKETERS (NOT ELSEWHERE CLASSIFIED)</t>
  </si>
  <si>
    <t>SPOTIFY UK 5 PREMIUM X 1Merchant category name: OTHER DIRECT MARKETERS (NOT ELSEWHERE CLASSIFIED)</t>
  </si>
  <si>
    <t>CALL REF.NO. 0822 , FROM A/C 24305049 - OTR</t>
  </si>
  <si>
    <t>CALL REF.NO. 0822 , TO A/C 24947318 - OTR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</si>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</sst>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6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color rgb="FF000000"/>
      <name val="Helvetica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vertical="top"/>
    </xf>
    <xf borderId="0" fillId="0" fontId="4" numFmtId="4" xfId="0" applyAlignment="1" applyFont="1" applyNumberFormat="1">
      <alignment horizontal="right"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1000.0</v>
      </c>
    </row>
    <row r="3">
      <c r="A3" s="1" t="s">
        <v>1</v>
      </c>
      <c r="B3" s="2">
        <v>200.0</v>
      </c>
    </row>
    <row r="4">
      <c r="A4" s="1" t="s">
        <v>2</v>
      </c>
      <c r="B4" s="1">
        <v>3.0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0"/>
    <col customWidth="1" min="4" max="4" width="22.0"/>
    <col customWidth="1" min="10" max="10" width="27.71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I1" s="4"/>
      <c r="J1" s="4"/>
      <c r="K1" s="4"/>
    </row>
    <row r="2">
      <c r="A2" s="5" t="s">
        <v>9</v>
      </c>
      <c r="B2" s="6">
        <v>41118.0</v>
      </c>
      <c r="C2" s="7">
        <v>117.2</v>
      </c>
      <c r="D2" s="8" t="s">
        <v>10</v>
      </c>
      <c r="E2" s="9">
        <v>123456.0</v>
      </c>
      <c r="F2" s="10" t="str">
        <f>2000-C2</f>
        <v>1,882.80</v>
      </c>
      <c r="G2" s="4"/>
    </row>
    <row r="3">
      <c r="A3" s="5" t="s">
        <v>11</v>
      </c>
      <c r="B3" s="6">
        <v>41118.0</v>
      </c>
      <c r="C3" s="7">
        <v>5.09</v>
      </c>
      <c r="D3" s="8" t="s">
        <v>10</v>
      </c>
      <c r="E3" s="9">
        <v>123457.0</v>
      </c>
      <c r="F3" s="10" t="str">
        <f t="shared" ref="F3:F7" si="1">F2-C3</f>
        <v>1,877.71</v>
      </c>
      <c r="G3" s="4"/>
    </row>
    <row r="4">
      <c r="A4" s="5" t="s">
        <v>12</v>
      </c>
      <c r="B4" s="6">
        <v>41118.0</v>
      </c>
      <c r="C4" s="7">
        <v>12.74</v>
      </c>
      <c r="D4" s="8" t="s">
        <v>10</v>
      </c>
      <c r="E4" s="9">
        <v>123458.0</v>
      </c>
      <c r="F4" s="10" t="str">
        <f t="shared" si="1"/>
        <v>1,864.97</v>
      </c>
      <c r="G4" s="4"/>
    </row>
    <row r="5">
      <c r="A5" s="5" t="s">
        <v>13</v>
      </c>
      <c r="B5" s="6">
        <v>41120.0</v>
      </c>
      <c r="C5" s="7">
        <v>8.55</v>
      </c>
      <c r="D5" s="8" t="s">
        <v>10</v>
      </c>
      <c r="E5" s="9">
        <v>123459.0</v>
      </c>
      <c r="F5" s="10" t="str">
        <f t="shared" si="1"/>
        <v>1,856.42</v>
      </c>
      <c r="G5" s="4"/>
    </row>
    <row r="6">
      <c r="A6" s="5" t="s">
        <v>14</v>
      </c>
      <c r="B6" s="6">
        <v>41120.0</v>
      </c>
      <c r="C6" s="7">
        <v>21.0</v>
      </c>
      <c r="D6" s="8" t="s">
        <v>10</v>
      </c>
      <c r="E6" s="9">
        <v>123460.0</v>
      </c>
      <c r="F6" s="10" t="str">
        <f t="shared" si="1"/>
        <v>1,835.42</v>
      </c>
      <c r="G6" s="4"/>
    </row>
    <row r="7">
      <c r="A7" s="5" t="s">
        <v>15</v>
      </c>
      <c r="B7" s="6">
        <v>41120.0</v>
      </c>
      <c r="C7" s="7">
        <v>1.8</v>
      </c>
      <c r="D7" s="8" t="s">
        <v>10</v>
      </c>
      <c r="E7" s="9">
        <v>123461.0</v>
      </c>
      <c r="F7" s="10" t="str">
        <f t="shared" si="1"/>
        <v>1,833.62</v>
      </c>
      <c r="G7" s="4"/>
    </row>
    <row r="8">
      <c r="A8" s="5" t="s">
        <v>16</v>
      </c>
      <c r="B8" s="6">
        <v>41120.0</v>
      </c>
      <c r="C8" s="7">
        <v>3402.6</v>
      </c>
      <c r="D8" s="8" t="s">
        <v>17</v>
      </c>
      <c r="E8" s="9">
        <v>123462.0</v>
      </c>
      <c r="F8" s="10" t="str">
        <f>F7+C8</f>
        <v>5,236.22</v>
      </c>
      <c r="G8" s="4"/>
    </row>
    <row r="9">
      <c r="A9" s="5" t="s">
        <v>18</v>
      </c>
      <c r="B9" s="6">
        <v>41120.0</v>
      </c>
      <c r="C9" s="7">
        <v>684.0</v>
      </c>
      <c r="D9" s="8" t="s">
        <v>10</v>
      </c>
      <c r="E9" s="9">
        <v>123463.0</v>
      </c>
      <c r="F9" s="10" t="str">
        <f t="shared" ref="F9:F10" si="2">F8-C9</f>
        <v>4,552.22</v>
      </c>
      <c r="G9" s="4"/>
    </row>
    <row r="10">
      <c r="A10" s="5" t="s">
        <v>19</v>
      </c>
      <c r="B10" s="6">
        <v>41120.0</v>
      </c>
      <c r="C10" s="7">
        <v>8.0</v>
      </c>
      <c r="D10" s="8" t="s">
        <v>10</v>
      </c>
      <c r="E10" s="9">
        <v>123464.0</v>
      </c>
      <c r="F10" s="10" t="str">
        <f t="shared" si="2"/>
        <v>4,544.22</v>
      </c>
      <c r="G10" s="4"/>
    </row>
    <row r="11">
      <c r="A11" s="5" t="s">
        <v>20</v>
      </c>
      <c r="B11" s="6">
        <v>41120.0</v>
      </c>
      <c r="C11" s="7">
        <v>684.0</v>
      </c>
      <c r="D11" s="8" t="s">
        <v>17</v>
      </c>
      <c r="E11" s="9">
        <v>123465.0</v>
      </c>
      <c r="F11" s="10" t="str">
        <f>F10+C11</f>
        <v>5,228.22</v>
      </c>
      <c r="G11" s="4"/>
    </row>
    <row r="12">
      <c r="A12" s="5" t="s">
        <v>21</v>
      </c>
      <c r="B12" s="6">
        <v>41121.0</v>
      </c>
      <c r="C12" s="7">
        <v>30.0</v>
      </c>
      <c r="D12" s="8" t="s">
        <v>10</v>
      </c>
      <c r="E12" s="9">
        <v>123466.0</v>
      </c>
      <c r="F12" s="10" t="str">
        <f t="shared" ref="F12:F14" si="3">F11-C12</f>
        <v>5,198.22</v>
      </c>
      <c r="G12" s="4"/>
    </row>
    <row r="13">
      <c r="A13" s="5" t="s">
        <v>22</v>
      </c>
      <c r="B13" s="6">
        <v>41121.0</v>
      </c>
      <c r="C13" s="7">
        <v>18.37</v>
      </c>
      <c r="D13" s="8" t="s">
        <v>10</v>
      </c>
      <c r="E13" s="9">
        <v>123467.0</v>
      </c>
      <c r="F13" s="10" t="str">
        <f t="shared" si="3"/>
        <v>5,179.85</v>
      </c>
      <c r="G13" s="4"/>
    </row>
    <row r="14">
      <c r="A14" s="5" t="s">
        <v>23</v>
      </c>
      <c r="B14" s="6">
        <v>41121.0</v>
      </c>
      <c r="C14" s="7">
        <v>3.0</v>
      </c>
      <c r="D14" s="8" t="s">
        <v>10</v>
      </c>
      <c r="E14" s="9">
        <v>123468.0</v>
      </c>
      <c r="F14" s="10" t="str">
        <f t="shared" si="3"/>
        <v>5,176.85</v>
      </c>
      <c r="G14" s="4"/>
    </row>
    <row r="15">
      <c r="A15" s="5" t="s">
        <v>24</v>
      </c>
      <c r="B15" s="6">
        <v>41121.0</v>
      </c>
      <c r="C15" s="7">
        <v>1.43</v>
      </c>
      <c r="D15" s="8" t="s">
        <v>17</v>
      </c>
      <c r="E15" s="9">
        <v>123469.0</v>
      </c>
      <c r="F15" s="10" t="str">
        <f>F14+C15</f>
        <v>5,178.28</v>
      </c>
      <c r="G15" s="4"/>
    </row>
    <row r="16">
      <c r="A16" s="5" t="s">
        <v>25</v>
      </c>
      <c r="B16" s="6">
        <v>41121.0</v>
      </c>
      <c r="C16" s="7">
        <v>5.95</v>
      </c>
      <c r="D16" s="8" t="s">
        <v>10</v>
      </c>
      <c r="E16" s="9">
        <v>123470.0</v>
      </c>
      <c r="F16" s="10" t="str">
        <f t="shared" ref="F16:F17" si="4">F15-C16</f>
        <v>5,172.33</v>
      </c>
      <c r="G16" s="4"/>
    </row>
    <row r="17">
      <c r="A17" s="5" t="s">
        <v>26</v>
      </c>
      <c r="B17" s="6">
        <v>41122.0</v>
      </c>
      <c r="C17" s="7">
        <v>26.4</v>
      </c>
      <c r="D17" s="8" t="s">
        <v>10</v>
      </c>
      <c r="E17" s="9">
        <v>123471.0</v>
      </c>
      <c r="F17" s="10" t="str">
        <f t="shared" si="4"/>
        <v>5,145.93</v>
      </c>
      <c r="G17" s="4"/>
    </row>
    <row r="18">
      <c r="A18" s="5" t="s">
        <v>27</v>
      </c>
      <c r="B18" s="6">
        <v>41122.0</v>
      </c>
      <c r="C18" s="7">
        <v>684.0</v>
      </c>
      <c r="D18" s="8" t="s">
        <v>17</v>
      </c>
      <c r="E18" s="9">
        <v>123472.0</v>
      </c>
      <c r="F18" s="10" t="str">
        <f>F17+C18</f>
        <v>5,829.93</v>
      </c>
      <c r="G18" s="4"/>
    </row>
    <row r="19">
      <c r="A19" s="5" t="s">
        <v>28</v>
      </c>
      <c r="B19" s="6">
        <v>41122.0</v>
      </c>
      <c r="C19" s="7">
        <v>5.95</v>
      </c>
      <c r="D19" s="8" t="s">
        <v>10</v>
      </c>
      <c r="E19" s="9">
        <v>123473.0</v>
      </c>
      <c r="F19" s="10" t="str">
        <f t="shared" ref="F19:F21" si="5">F18-C19</f>
        <v>5,823.98</v>
      </c>
      <c r="G19" s="4"/>
    </row>
    <row r="20">
      <c r="A20" s="5" t="s">
        <v>29</v>
      </c>
      <c r="B20" s="6">
        <v>41123.0</v>
      </c>
      <c r="C20" s="7">
        <v>3.38</v>
      </c>
      <c r="D20" s="8" t="s">
        <v>10</v>
      </c>
      <c r="E20" s="9">
        <v>123474.0</v>
      </c>
      <c r="F20" s="10" t="str">
        <f t="shared" si="5"/>
        <v>5,820.60</v>
      </c>
      <c r="G20" s="4"/>
    </row>
    <row r="21">
      <c r="A21" s="5" t="s">
        <v>30</v>
      </c>
      <c r="B21" s="6">
        <v>41123.0</v>
      </c>
      <c r="C21" s="7">
        <v>250.0</v>
      </c>
      <c r="D21" s="8" t="s">
        <v>10</v>
      </c>
      <c r="E21" s="9">
        <v>123475.0</v>
      </c>
      <c r="F21" s="10" t="str">
        <f t="shared" si="5"/>
        <v>5,570.60</v>
      </c>
      <c r="G21" s="4"/>
    </row>
    <row r="22">
      <c r="A22" s="5" t="s">
        <v>31</v>
      </c>
      <c r="B22" s="6">
        <v>41123.0</v>
      </c>
      <c r="C22" s="7">
        <v>684.0</v>
      </c>
      <c r="D22" s="8" t="s">
        <v>17</v>
      </c>
      <c r="E22" s="9">
        <v>123476.0</v>
      </c>
      <c r="F22" s="10" t="str">
        <f>F21+C22</f>
        <v>6,254.60</v>
      </c>
      <c r="G22" s="4"/>
    </row>
    <row r="23">
      <c r="A23" s="5" t="s">
        <v>32</v>
      </c>
      <c r="B23" s="6">
        <v>41124.0</v>
      </c>
      <c r="C23" s="7">
        <v>3.89</v>
      </c>
      <c r="D23" s="8" t="s">
        <v>10</v>
      </c>
      <c r="E23" s="9">
        <v>123477.0</v>
      </c>
      <c r="F23" s="10" t="str">
        <f t="shared" ref="F23:F32" si="6">F22-C23</f>
        <v>6,250.71</v>
      </c>
      <c r="G23" s="4"/>
    </row>
    <row r="24">
      <c r="A24" s="5" t="s">
        <v>33</v>
      </c>
      <c r="B24" s="6">
        <v>41124.0</v>
      </c>
      <c r="C24" s="7">
        <v>100.0</v>
      </c>
      <c r="D24" s="8" t="s">
        <v>10</v>
      </c>
      <c r="E24" s="9">
        <v>123478.0</v>
      </c>
      <c r="F24" s="10" t="str">
        <f t="shared" si="6"/>
        <v>6,150.71</v>
      </c>
      <c r="G24" s="4"/>
    </row>
    <row r="25">
      <c r="A25" s="5" t="s">
        <v>34</v>
      </c>
      <c r="B25" s="6">
        <v>41124.0</v>
      </c>
      <c r="C25" s="7">
        <v>6.75</v>
      </c>
      <c r="D25" s="8" t="s">
        <v>10</v>
      </c>
      <c r="E25" s="9">
        <v>123479.0</v>
      </c>
      <c r="F25" s="10" t="str">
        <f t="shared" si="6"/>
        <v>6,143.96</v>
      </c>
      <c r="G25" s="4"/>
    </row>
    <row r="26">
      <c r="A26" s="5" t="s">
        <v>35</v>
      </c>
      <c r="B26" s="6">
        <v>41124.0</v>
      </c>
      <c r="C26" s="7">
        <v>364.6</v>
      </c>
      <c r="D26" s="8" t="s">
        <v>10</v>
      </c>
      <c r="E26" s="9">
        <v>123480.0</v>
      </c>
      <c r="F26" s="10" t="str">
        <f t="shared" si="6"/>
        <v>5,779.36</v>
      </c>
      <c r="G26" s="4"/>
    </row>
    <row r="27">
      <c r="A27" s="5" t="s">
        <v>36</v>
      </c>
      <c r="B27" s="6">
        <v>41127.0</v>
      </c>
      <c r="C27" s="7">
        <v>15.98</v>
      </c>
      <c r="D27" s="8" t="s">
        <v>10</v>
      </c>
      <c r="E27" s="9">
        <v>123481.0</v>
      </c>
      <c r="F27" s="10" t="str">
        <f t="shared" si="6"/>
        <v>5,763.38</v>
      </c>
      <c r="G27" s="4"/>
    </row>
    <row r="28">
      <c r="A28" s="5" t="s">
        <v>37</v>
      </c>
      <c r="B28" s="6">
        <v>41127.0</v>
      </c>
      <c r="C28" s="7">
        <v>45.97</v>
      </c>
      <c r="D28" s="8" t="s">
        <v>10</v>
      </c>
      <c r="E28" s="9">
        <v>123482.0</v>
      </c>
      <c r="F28" s="10" t="str">
        <f t="shared" si="6"/>
        <v>5,717.41</v>
      </c>
      <c r="G28" s="4"/>
    </row>
    <row r="29">
      <c r="A29" s="5" t="s">
        <v>38</v>
      </c>
      <c r="B29" s="6">
        <v>41127.0</v>
      </c>
      <c r="C29" s="7">
        <v>7.23</v>
      </c>
      <c r="D29" s="8" t="s">
        <v>10</v>
      </c>
      <c r="E29" s="9">
        <v>123483.0</v>
      </c>
      <c r="F29" s="10" t="str">
        <f t="shared" si="6"/>
        <v>5,710.18</v>
      </c>
      <c r="G29" s="4"/>
    </row>
    <row r="30">
      <c r="A30" s="5" t="s">
        <v>39</v>
      </c>
      <c r="B30" s="6">
        <v>41127.0</v>
      </c>
      <c r="C30" s="7">
        <v>26.7</v>
      </c>
      <c r="D30" s="8" t="s">
        <v>10</v>
      </c>
      <c r="E30" s="9">
        <v>123484.0</v>
      </c>
      <c r="F30" s="10" t="str">
        <f t="shared" si="6"/>
        <v>5,683.48</v>
      </c>
      <c r="G30" s="4"/>
    </row>
    <row r="31">
      <c r="A31" s="5" t="s">
        <v>40</v>
      </c>
      <c r="B31" s="6">
        <v>41128.0</v>
      </c>
      <c r="C31" s="7">
        <v>44.6</v>
      </c>
      <c r="D31" s="8" t="s">
        <v>10</v>
      </c>
      <c r="E31" s="9">
        <v>123485.0</v>
      </c>
      <c r="F31" s="10" t="str">
        <f t="shared" si="6"/>
        <v>5,638.88</v>
      </c>
      <c r="G31" s="4"/>
    </row>
    <row r="32">
      <c r="A32" s="5" t="s">
        <v>22</v>
      </c>
      <c r="B32" s="6">
        <v>41128.0</v>
      </c>
      <c r="C32" s="7">
        <v>3.68</v>
      </c>
      <c r="D32" s="8" t="s">
        <v>10</v>
      </c>
      <c r="E32" s="9">
        <v>123486.0</v>
      </c>
      <c r="F32" s="10" t="str">
        <f t="shared" si="6"/>
        <v>5,635.20</v>
      </c>
      <c r="G32" s="4"/>
    </row>
    <row r="33">
      <c r="A33" s="5" t="s">
        <v>41</v>
      </c>
      <c r="B33" s="6">
        <v>41129.0</v>
      </c>
      <c r="C33" s="7">
        <v>0.08</v>
      </c>
      <c r="D33" s="8" t="s">
        <v>17</v>
      </c>
      <c r="E33" s="9">
        <v>123487.0</v>
      </c>
      <c r="F33" s="10" t="str">
        <f t="shared" ref="F33:F34" si="7">F32+C33</f>
        <v>5,635.28</v>
      </c>
      <c r="G33" s="4"/>
    </row>
    <row r="34">
      <c r="A34" s="5" t="s">
        <v>41</v>
      </c>
      <c r="B34" s="6">
        <v>41129.0</v>
      </c>
      <c r="C34" s="7">
        <v>0.1</v>
      </c>
      <c r="D34" s="8" t="s">
        <v>17</v>
      </c>
      <c r="E34" s="9">
        <v>123488.0</v>
      </c>
      <c r="F34" s="10" t="str">
        <f t="shared" si="7"/>
        <v>5,635.38</v>
      </c>
      <c r="G34" s="4"/>
    </row>
    <row r="35">
      <c r="A35" s="5" t="s">
        <v>22</v>
      </c>
      <c r="B35" s="6">
        <v>41130.0</v>
      </c>
      <c r="C35" s="7">
        <v>17.48</v>
      </c>
      <c r="D35" s="8" t="s">
        <v>10</v>
      </c>
      <c r="E35" s="9">
        <v>123490.0</v>
      </c>
      <c r="F35" s="10" t="str">
        <f t="shared" ref="F35:F46" si="8">F34-C35</f>
        <v>5,617.90</v>
      </c>
      <c r="G35" s="4"/>
    </row>
    <row r="36">
      <c r="A36" s="5" t="s">
        <v>42</v>
      </c>
      <c r="B36" s="6">
        <v>41130.0</v>
      </c>
      <c r="C36" s="7">
        <v>25.0</v>
      </c>
      <c r="D36" s="8" t="s">
        <v>10</v>
      </c>
      <c r="E36" s="9">
        <v>123491.0</v>
      </c>
      <c r="F36" s="10" t="str">
        <f t="shared" si="8"/>
        <v>5,592.90</v>
      </c>
      <c r="G36" s="4"/>
    </row>
    <row r="37">
      <c r="A37" s="5" t="s">
        <v>43</v>
      </c>
      <c r="B37" s="6">
        <v>41130.0</v>
      </c>
      <c r="C37" s="7">
        <v>680.0</v>
      </c>
      <c r="D37" s="8" t="s">
        <v>10</v>
      </c>
      <c r="E37" s="9">
        <v>123492.0</v>
      </c>
      <c r="F37" s="10" t="str">
        <f t="shared" si="8"/>
        <v>4,912.90</v>
      </c>
      <c r="G37" s="4"/>
    </row>
    <row r="38">
      <c r="A38" s="5" t="s">
        <v>44</v>
      </c>
      <c r="B38" s="6">
        <v>41131.0</v>
      </c>
      <c r="C38" s="7">
        <v>99.0</v>
      </c>
      <c r="D38" s="8" t="s">
        <v>10</v>
      </c>
      <c r="E38" s="9">
        <v>123493.0</v>
      </c>
      <c r="F38" s="10" t="str">
        <f t="shared" si="8"/>
        <v>4,813.90</v>
      </c>
      <c r="G38" s="4"/>
    </row>
    <row r="39">
      <c r="A39" s="5" t="s">
        <v>45</v>
      </c>
      <c r="B39" s="6">
        <v>41131.0</v>
      </c>
      <c r="C39" s="7">
        <v>28.99</v>
      </c>
      <c r="D39" s="8" t="s">
        <v>10</v>
      </c>
      <c r="E39" s="9">
        <v>123495.0</v>
      </c>
      <c r="F39" s="10" t="str">
        <f t="shared" si="8"/>
        <v>4,784.91</v>
      </c>
      <c r="G39" s="4"/>
    </row>
    <row r="40">
      <c r="A40" s="5" t="s">
        <v>46</v>
      </c>
      <c r="B40" s="6">
        <v>41131.0</v>
      </c>
      <c r="C40" s="7">
        <v>179.4</v>
      </c>
      <c r="D40" s="8" t="s">
        <v>10</v>
      </c>
      <c r="E40" s="9">
        <v>123496.0</v>
      </c>
      <c r="F40" s="10" t="str">
        <f t="shared" si="8"/>
        <v>4,605.51</v>
      </c>
      <c r="G40" s="4"/>
    </row>
    <row r="41">
      <c r="A41" s="5" t="s">
        <v>47</v>
      </c>
      <c r="B41" s="6">
        <v>41131.0</v>
      </c>
      <c r="C41" s="7">
        <v>28.99</v>
      </c>
      <c r="D41" s="8" t="s">
        <v>10</v>
      </c>
      <c r="E41" s="9">
        <v>123498.0</v>
      </c>
      <c r="F41" s="10" t="str">
        <f t="shared" si="8"/>
        <v>4,576.52</v>
      </c>
      <c r="G41" s="4"/>
    </row>
    <row r="42">
      <c r="A42" s="5" t="s">
        <v>48</v>
      </c>
      <c r="B42" s="6">
        <v>41132.0</v>
      </c>
      <c r="C42" s="7">
        <v>39.48</v>
      </c>
      <c r="D42" s="8" t="s">
        <v>10</v>
      </c>
      <c r="E42" s="9">
        <v>123500.0</v>
      </c>
      <c r="F42" s="10" t="str">
        <f t="shared" si="8"/>
        <v>4,537.04</v>
      </c>
      <c r="G42" s="4"/>
    </row>
    <row r="43">
      <c r="A43" s="5" t="s">
        <v>49</v>
      </c>
      <c r="B43" s="6">
        <v>41132.0</v>
      </c>
      <c r="C43" s="7">
        <v>34.41</v>
      </c>
      <c r="D43" s="8" t="s">
        <v>10</v>
      </c>
      <c r="E43" s="9">
        <v>123502.0</v>
      </c>
      <c r="F43" s="10" t="str">
        <f t="shared" si="8"/>
        <v>4,502.63</v>
      </c>
      <c r="G43" s="4"/>
    </row>
    <row r="44">
      <c r="A44" s="5" t="s">
        <v>50</v>
      </c>
      <c r="B44" s="6">
        <v>41134.0</v>
      </c>
      <c r="C44" s="7">
        <v>23.0</v>
      </c>
      <c r="D44" s="8" t="s">
        <v>10</v>
      </c>
      <c r="E44" s="9">
        <v>123503.0</v>
      </c>
      <c r="F44" s="10" t="str">
        <f t="shared" si="8"/>
        <v>4,479.63</v>
      </c>
      <c r="G44" s="4"/>
    </row>
    <row r="45">
      <c r="A45" s="5" t="s">
        <v>51</v>
      </c>
      <c r="B45" s="6">
        <v>41134.0</v>
      </c>
      <c r="C45" s="7">
        <v>23.0</v>
      </c>
      <c r="D45" s="8" t="s">
        <v>10</v>
      </c>
      <c r="E45" s="9">
        <v>123505.0</v>
      </c>
      <c r="F45" s="10" t="str">
        <f t="shared" si="8"/>
        <v>4,456.63</v>
      </c>
      <c r="G45" s="4"/>
    </row>
    <row r="46">
      <c r="A46" s="5" t="s">
        <v>52</v>
      </c>
      <c r="B46" s="6">
        <v>41134.0</v>
      </c>
      <c r="C46" s="7">
        <v>21.16</v>
      </c>
      <c r="D46" s="8" t="s">
        <v>10</v>
      </c>
      <c r="E46" s="9">
        <v>123506.0</v>
      </c>
      <c r="F46" s="10" t="str">
        <f t="shared" si="8"/>
        <v>4,435.47</v>
      </c>
      <c r="G46" s="4"/>
    </row>
    <row r="47">
      <c r="A47" s="5" t="s">
        <v>53</v>
      </c>
      <c r="B47" s="6">
        <v>41134.0</v>
      </c>
      <c r="C47" s="7">
        <v>23.0</v>
      </c>
      <c r="D47" s="8" t="s">
        <v>17</v>
      </c>
      <c r="E47" s="9">
        <v>123507.0</v>
      </c>
      <c r="F47" s="10" t="str">
        <f>F46+C47</f>
        <v>4,458.47</v>
      </c>
      <c r="G47" s="4"/>
    </row>
    <row r="48">
      <c r="A48" s="5" t="s">
        <v>54</v>
      </c>
      <c r="B48" s="6">
        <v>41134.0</v>
      </c>
      <c r="C48" s="7">
        <v>9.99</v>
      </c>
      <c r="D48" s="8" t="s">
        <v>10</v>
      </c>
      <c r="E48" s="9">
        <v>123508.0</v>
      </c>
      <c r="F48" s="10" t="str">
        <f t="shared" ref="F48:F52" si="9">F47-C48</f>
        <v>4,448.48</v>
      </c>
      <c r="G48" s="4"/>
    </row>
    <row r="49">
      <c r="A49" s="5" t="s">
        <v>55</v>
      </c>
      <c r="B49" s="6">
        <v>41135.0</v>
      </c>
      <c r="C49" s="7">
        <v>23.24</v>
      </c>
      <c r="D49" s="8" t="s">
        <v>10</v>
      </c>
      <c r="E49" s="9">
        <v>123510.0</v>
      </c>
      <c r="F49" s="10" t="str">
        <f t="shared" si="9"/>
        <v>4,425.24</v>
      </c>
      <c r="G49" s="4"/>
    </row>
    <row r="50">
      <c r="A50" s="5" t="s">
        <v>56</v>
      </c>
      <c r="B50" s="6">
        <v>41135.0</v>
      </c>
      <c r="C50" s="7">
        <v>6.0</v>
      </c>
      <c r="D50" s="8" t="s">
        <v>10</v>
      </c>
      <c r="E50" s="9">
        <v>123511.0</v>
      </c>
      <c r="F50" s="10" t="str">
        <f t="shared" si="9"/>
        <v>4,419.24</v>
      </c>
      <c r="G50" s="4"/>
    </row>
    <row r="51">
      <c r="A51" s="5" t="s">
        <v>57</v>
      </c>
      <c r="B51" s="6">
        <v>41135.0</v>
      </c>
      <c r="C51" s="7">
        <v>23.24</v>
      </c>
      <c r="D51" s="8" t="s">
        <v>10</v>
      </c>
      <c r="E51" s="9">
        <v>123512.0</v>
      </c>
      <c r="F51" s="10" t="str">
        <f t="shared" si="9"/>
        <v>4,396.00</v>
      </c>
      <c r="G51" s="4"/>
    </row>
    <row r="52">
      <c r="A52" s="5" t="s">
        <v>58</v>
      </c>
      <c r="B52" s="6">
        <v>41136.0</v>
      </c>
      <c r="C52" s="7">
        <v>16.86</v>
      </c>
      <c r="D52" s="8" t="s">
        <v>10</v>
      </c>
      <c r="E52" s="9">
        <v>123513.0</v>
      </c>
      <c r="F52" s="10" t="str">
        <f t="shared" si="9"/>
        <v>4,379.14</v>
      </c>
      <c r="G52" s="4"/>
    </row>
    <row r="53">
      <c r="A53" s="5" t="s">
        <v>59</v>
      </c>
      <c r="B53" s="6">
        <v>41136.0</v>
      </c>
      <c r="C53" s="7">
        <v>33.0</v>
      </c>
      <c r="D53" s="8" t="s">
        <v>17</v>
      </c>
      <c r="E53" s="9">
        <v>123515.0</v>
      </c>
      <c r="F53" s="10" t="str">
        <f>F52+C53</f>
        <v>4,412.14</v>
      </c>
      <c r="G53" s="4"/>
    </row>
    <row r="54">
      <c r="A54" s="5" t="s">
        <v>60</v>
      </c>
      <c r="B54" s="6">
        <v>41137.0</v>
      </c>
      <c r="C54" s="7">
        <v>130.0</v>
      </c>
      <c r="D54" s="8" t="s">
        <v>10</v>
      </c>
      <c r="E54" s="9">
        <v>123516.0</v>
      </c>
      <c r="F54" s="10" t="str">
        <f t="shared" ref="F54:F60" si="10">F53-C54</f>
        <v>4,282.14</v>
      </c>
      <c r="G54" s="4"/>
    </row>
    <row r="55">
      <c r="A55" s="5" t="s">
        <v>61</v>
      </c>
      <c r="B55" s="6">
        <v>41137.0</v>
      </c>
      <c r="C55" s="7">
        <v>130.0</v>
      </c>
      <c r="D55" s="8" t="s">
        <v>10</v>
      </c>
      <c r="E55" s="9">
        <v>123518.0</v>
      </c>
      <c r="F55" s="10" t="str">
        <f t="shared" si="10"/>
        <v>4,152.14</v>
      </c>
      <c r="G55" s="4"/>
    </row>
    <row r="56">
      <c r="A56" s="5" t="s">
        <v>22</v>
      </c>
      <c r="B56" s="6">
        <v>41137.0</v>
      </c>
      <c r="C56" s="7">
        <v>2.99</v>
      </c>
      <c r="D56" s="8" t="s">
        <v>10</v>
      </c>
      <c r="E56" s="9">
        <v>123519.0</v>
      </c>
      <c r="F56" s="10" t="str">
        <f t="shared" si="10"/>
        <v>4,149.15</v>
      </c>
      <c r="G56" s="4"/>
    </row>
    <row r="57">
      <c r="A57" s="5" t="s">
        <v>62</v>
      </c>
      <c r="B57" s="6">
        <v>41137.0</v>
      </c>
      <c r="C57" s="7">
        <v>0.63</v>
      </c>
      <c r="D57" s="8" t="s">
        <v>10</v>
      </c>
      <c r="E57" s="9">
        <v>123520.0</v>
      </c>
      <c r="F57" s="10" t="str">
        <f t="shared" si="10"/>
        <v>4,148.52</v>
      </c>
      <c r="G57" s="4"/>
    </row>
    <row r="58">
      <c r="A58" s="5" t="s">
        <v>63</v>
      </c>
      <c r="B58" s="6">
        <v>41138.0</v>
      </c>
      <c r="C58" s="7">
        <v>3.99</v>
      </c>
      <c r="D58" s="8" t="s">
        <v>10</v>
      </c>
      <c r="E58" s="9">
        <v>123521.0</v>
      </c>
      <c r="F58" s="10" t="str">
        <f t="shared" si="10"/>
        <v>4,144.53</v>
      </c>
      <c r="G58" s="4"/>
    </row>
    <row r="59">
      <c r="A59" s="5" t="s">
        <v>64</v>
      </c>
      <c r="B59" s="6">
        <v>41138.0</v>
      </c>
      <c r="C59" s="7">
        <v>5.55</v>
      </c>
      <c r="D59" s="8" t="s">
        <v>10</v>
      </c>
      <c r="E59" s="9">
        <v>123522.0</v>
      </c>
      <c r="F59" s="10" t="str">
        <f t="shared" si="10"/>
        <v>4,138.98</v>
      </c>
      <c r="G59" s="4"/>
    </row>
    <row r="60">
      <c r="A60" s="5" t="s">
        <v>65</v>
      </c>
      <c r="B60" s="6">
        <v>41138.0</v>
      </c>
      <c r="C60" s="7">
        <v>5.55</v>
      </c>
      <c r="D60" s="8" t="s">
        <v>10</v>
      </c>
      <c r="E60" s="9">
        <v>123524.0</v>
      </c>
      <c r="F60" s="10" t="str">
        <f t="shared" si="10"/>
        <v>4,133.43</v>
      </c>
      <c r="G60" s="4"/>
    </row>
    <row r="61">
      <c r="A61" s="5" t="s">
        <v>66</v>
      </c>
      <c r="B61" s="6">
        <v>41138.0</v>
      </c>
      <c r="C61" s="7">
        <v>1.17</v>
      </c>
      <c r="D61" s="8" t="s">
        <v>17</v>
      </c>
      <c r="E61" s="9">
        <v>123525.0</v>
      </c>
      <c r="F61" s="10" t="str">
        <f t="shared" ref="F61:F62" si="11">F60+C61</f>
        <v>4,134.60</v>
      </c>
      <c r="G61" s="4"/>
    </row>
    <row r="62">
      <c r="A62" s="5" t="s">
        <v>67</v>
      </c>
      <c r="B62" s="6">
        <v>41138.0</v>
      </c>
      <c r="C62" s="7">
        <v>24.82</v>
      </c>
      <c r="D62" s="8" t="s">
        <v>17</v>
      </c>
      <c r="E62" s="9">
        <v>123526.0</v>
      </c>
      <c r="F62" s="10" t="str">
        <f t="shared" si="11"/>
        <v>4,159.42</v>
      </c>
      <c r="G62" s="4"/>
    </row>
    <row r="63">
      <c r="A63" s="5" t="s">
        <v>68</v>
      </c>
      <c r="B63" s="6">
        <v>41138.0</v>
      </c>
      <c r="C63" s="7">
        <v>20.0</v>
      </c>
      <c r="D63" s="8" t="s">
        <v>10</v>
      </c>
      <c r="E63" s="9">
        <v>123527.0</v>
      </c>
      <c r="F63" s="10" t="str">
        <f t="shared" ref="F63:F73" si="12">F62-C63</f>
        <v>4,139.42</v>
      </c>
      <c r="G63" s="4"/>
    </row>
    <row r="64">
      <c r="A64" s="5" t="s">
        <v>48</v>
      </c>
      <c r="B64" s="6">
        <v>41139.0</v>
      </c>
      <c r="C64" s="7">
        <v>44.99</v>
      </c>
      <c r="D64" s="8" t="s">
        <v>10</v>
      </c>
      <c r="E64" s="9">
        <v>123528.0</v>
      </c>
      <c r="F64" s="10" t="str">
        <f t="shared" si="12"/>
        <v>4,094.43</v>
      </c>
      <c r="G64" s="4"/>
    </row>
    <row r="65">
      <c r="A65" s="5" t="s">
        <v>69</v>
      </c>
      <c r="B65" s="6">
        <v>41141.0</v>
      </c>
      <c r="C65" s="7">
        <v>6.0</v>
      </c>
      <c r="D65" s="8" t="s">
        <v>10</v>
      </c>
      <c r="E65" s="9">
        <v>123533.0</v>
      </c>
      <c r="F65" s="10" t="str">
        <f t="shared" si="12"/>
        <v>4,088.43</v>
      </c>
      <c r="G65" s="4"/>
    </row>
    <row r="66">
      <c r="A66" s="5" t="s">
        <v>70</v>
      </c>
      <c r="B66" s="6">
        <v>41141.0</v>
      </c>
      <c r="C66" s="7">
        <v>147.4</v>
      </c>
      <c r="D66" s="8" t="s">
        <v>10</v>
      </c>
      <c r="E66" s="9">
        <v>123534.0</v>
      </c>
      <c r="F66" s="10" t="str">
        <f t="shared" si="12"/>
        <v>3,941.03</v>
      </c>
      <c r="G66" s="4"/>
    </row>
    <row r="67">
      <c r="A67" s="5" t="s">
        <v>71</v>
      </c>
      <c r="B67" s="6">
        <v>41141.0</v>
      </c>
      <c r="C67" s="7">
        <v>4.65</v>
      </c>
      <c r="D67" s="8" t="s">
        <v>10</v>
      </c>
      <c r="E67" s="9">
        <v>123535.0</v>
      </c>
      <c r="F67" s="10" t="str">
        <f t="shared" si="12"/>
        <v>3,936.38</v>
      </c>
      <c r="G67" s="4"/>
    </row>
    <row r="68">
      <c r="A68" s="5" t="s">
        <v>72</v>
      </c>
      <c r="B68" s="6">
        <v>41141.0</v>
      </c>
      <c r="C68" s="7">
        <v>34.62</v>
      </c>
      <c r="D68" s="8" t="s">
        <v>10</v>
      </c>
      <c r="E68" s="9">
        <v>123536.0</v>
      </c>
      <c r="F68" s="10" t="str">
        <f t="shared" si="12"/>
        <v>3,901.76</v>
      </c>
      <c r="G68" s="4"/>
    </row>
    <row r="69">
      <c r="A69" s="5" t="s">
        <v>73</v>
      </c>
      <c r="B69" s="6">
        <v>41142.0</v>
      </c>
      <c r="C69" s="7">
        <v>5.63</v>
      </c>
      <c r="D69" s="8" t="s">
        <v>10</v>
      </c>
      <c r="E69" s="9">
        <v>123537.0</v>
      </c>
      <c r="F69" s="10" t="str">
        <f t="shared" si="12"/>
        <v>3,896.13</v>
      </c>
      <c r="G69" s="4"/>
    </row>
    <row r="70">
      <c r="A70" s="5" t="s">
        <v>74</v>
      </c>
      <c r="B70" s="6">
        <v>41142.0</v>
      </c>
      <c r="C70" s="7">
        <v>10.85</v>
      </c>
      <c r="D70" s="8" t="s">
        <v>10</v>
      </c>
      <c r="E70" s="9">
        <v>123538.0</v>
      </c>
      <c r="F70" s="10" t="str">
        <f t="shared" si="12"/>
        <v>3,885.28</v>
      </c>
      <c r="G70" s="4"/>
    </row>
    <row r="71">
      <c r="A71" s="5" t="s">
        <v>75</v>
      </c>
      <c r="B71" s="6">
        <v>41143.0</v>
      </c>
      <c r="C71" s="7">
        <v>3.64</v>
      </c>
      <c r="D71" s="8" t="s">
        <v>10</v>
      </c>
      <c r="E71" s="9">
        <v>123543.0</v>
      </c>
      <c r="F71" s="10" t="str">
        <f t="shared" si="12"/>
        <v>3,881.64</v>
      </c>
      <c r="G71" s="4"/>
    </row>
    <row r="72">
      <c r="A72" s="5" t="s">
        <v>65</v>
      </c>
      <c r="B72" s="6">
        <v>41143.0</v>
      </c>
      <c r="C72" s="7">
        <v>10.44</v>
      </c>
      <c r="D72" s="8" t="s">
        <v>10</v>
      </c>
      <c r="E72" s="9">
        <v>123544.0</v>
      </c>
      <c r="F72" s="10" t="str">
        <f t="shared" si="12"/>
        <v>3,871.20</v>
      </c>
      <c r="G72" s="4"/>
    </row>
    <row r="73">
      <c r="A73" s="5" t="s">
        <v>76</v>
      </c>
      <c r="B73" s="6">
        <v>41143.0</v>
      </c>
      <c r="C73" s="7">
        <v>20.0</v>
      </c>
      <c r="D73" s="8" t="s">
        <v>10</v>
      </c>
      <c r="E73" s="9">
        <v>123545.0</v>
      </c>
      <c r="F73" s="10" t="str">
        <f t="shared" si="12"/>
        <v>3,851.20</v>
      </c>
      <c r="G73" s="4"/>
    </row>
    <row r="74">
      <c r="A74" s="5" t="s">
        <v>77</v>
      </c>
      <c r="B74" s="6">
        <v>41143.0</v>
      </c>
      <c r="C74" s="7">
        <v>19.0</v>
      </c>
      <c r="D74" s="8" t="s">
        <v>17</v>
      </c>
      <c r="E74" s="9">
        <v>123546.0</v>
      </c>
      <c r="F74" s="10" t="str">
        <f>F73+C74</f>
        <v>3,870.20</v>
      </c>
      <c r="G74" s="4"/>
    </row>
    <row r="75">
      <c r="A75" s="5" t="s">
        <v>75</v>
      </c>
      <c r="B75" s="6">
        <v>41144.0</v>
      </c>
      <c r="C75" s="7">
        <v>3.89</v>
      </c>
      <c r="D75" s="8" t="s">
        <v>10</v>
      </c>
      <c r="E75" s="9">
        <v>123550.0</v>
      </c>
      <c r="F75" s="10" t="str">
        <f t="shared" ref="F75:F77" si="13">F74-C75</f>
        <v>3,866.31</v>
      </c>
      <c r="G75" s="4"/>
    </row>
    <row r="76">
      <c r="A76" s="5" t="s">
        <v>78</v>
      </c>
      <c r="B76" s="6">
        <v>41144.0</v>
      </c>
      <c r="C76" s="7">
        <v>97.75</v>
      </c>
      <c r="D76" s="8" t="s">
        <v>10</v>
      </c>
      <c r="E76" s="9">
        <v>123551.0</v>
      </c>
      <c r="F76" s="10" t="str">
        <f t="shared" si="13"/>
        <v>3,768.56</v>
      </c>
      <c r="G76" s="4"/>
    </row>
    <row r="77">
      <c r="A77" s="5" t="s">
        <v>79</v>
      </c>
      <c r="B77" s="6">
        <v>41144.0</v>
      </c>
      <c r="C77" s="7">
        <v>12.0</v>
      </c>
      <c r="D77" s="8" t="s">
        <v>10</v>
      </c>
      <c r="E77" s="9">
        <v>123552.0</v>
      </c>
      <c r="F77" s="10" t="str">
        <f t="shared" si="13"/>
        <v>3,756.56</v>
      </c>
      <c r="G77" s="4"/>
    </row>
    <row r="78">
      <c r="A78" s="5" t="s">
        <v>59</v>
      </c>
      <c r="B78" s="6">
        <v>41144.0</v>
      </c>
      <c r="C78" s="7">
        <v>20.0</v>
      </c>
      <c r="D78" s="8" t="s">
        <v>17</v>
      </c>
      <c r="E78" s="9">
        <v>123553.0</v>
      </c>
      <c r="F78" s="10" t="str">
        <f>F77+C78</f>
        <v>3,776.56</v>
      </c>
      <c r="G78" s="4"/>
    </row>
    <row r="79">
      <c r="A79" s="5" t="s">
        <v>69</v>
      </c>
      <c r="B79" s="6">
        <v>41145.0</v>
      </c>
      <c r="C79" s="7">
        <v>3.34</v>
      </c>
      <c r="D79" s="8" t="s">
        <v>10</v>
      </c>
      <c r="E79" s="9">
        <v>123554.0</v>
      </c>
      <c r="F79" s="10" t="str">
        <f t="shared" ref="F79:F80" si="14">F78-C79</f>
        <v>3,773.22</v>
      </c>
      <c r="G79" s="4"/>
    </row>
    <row r="80">
      <c r="A80" s="5" t="s">
        <v>80</v>
      </c>
      <c r="B80" s="6">
        <v>41145.0</v>
      </c>
      <c r="C80" s="7">
        <v>25.28</v>
      </c>
      <c r="D80" s="8" t="s">
        <v>10</v>
      </c>
      <c r="E80" s="9">
        <v>123555.0</v>
      </c>
      <c r="F80" s="10" t="str">
        <f t="shared" si="14"/>
        <v>3,747.94</v>
      </c>
      <c r="G80" s="4"/>
    </row>
    <row r="81">
      <c r="A81" s="5" t="s">
        <v>81</v>
      </c>
      <c r="B81" s="6">
        <v>41145.0</v>
      </c>
      <c r="C81" s="7">
        <v>84.5</v>
      </c>
      <c r="D81" s="8" t="s">
        <v>17</v>
      </c>
      <c r="E81" s="9">
        <v>123556.0</v>
      </c>
      <c r="F81" s="10" t="str">
        <f>F80+C81</f>
        <v>3,832.44</v>
      </c>
      <c r="G81" s="4"/>
    </row>
    <row r="82">
      <c r="A82" s="5" t="s">
        <v>82</v>
      </c>
      <c r="B82" s="6">
        <v>41145.0</v>
      </c>
      <c r="C82" s="7">
        <v>1750.0</v>
      </c>
      <c r="D82" s="8" t="s">
        <v>10</v>
      </c>
      <c r="E82" s="9">
        <v>123557.0</v>
      </c>
      <c r="F82" s="10" t="str">
        <f t="shared" ref="F82:F83" si="15">F81-C82</f>
        <v>2,082.44</v>
      </c>
      <c r="G82" s="4"/>
    </row>
    <row r="83">
      <c r="A83" s="5" t="s">
        <v>73</v>
      </c>
      <c r="B83" s="6">
        <v>41146.0</v>
      </c>
      <c r="C83" s="7">
        <v>3.89</v>
      </c>
      <c r="D83" s="8" t="s">
        <v>10</v>
      </c>
      <c r="E83" s="9">
        <v>123558.0</v>
      </c>
      <c r="F83" s="10" t="str">
        <f t="shared" si="15"/>
        <v>2,078.55</v>
      </c>
      <c r="G83" s="4"/>
    </row>
    <row r="84">
      <c r="A84" s="5" t="s">
        <v>83</v>
      </c>
      <c r="B84" s="6">
        <v>41148.0</v>
      </c>
      <c r="C84" s="7">
        <v>25.0</v>
      </c>
      <c r="D84" s="8" t="s">
        <v>17</v>
      </c>
      <c r="E84" s="9">
        <v>123560.0</v>
      </c>
      <c r="F84" s="10" t="str">
        <f t="shared" ref="F84:F85" si="16">F83+C84</f>
        <v>2,103.55</v>
      </c>
      <c r="G84" s="4"/>
    </row>
    <row r="85">
      <c r="A85" s="5" t="s">
        <v>84</v>
      </c>
      <c r="B85" s="6">
        <v>41148.0</v>
      </c>
      <c r="C85" s="7">
        <v>788.7</v>
      </c>
      <c r="D85" s="8" t="s">
        <v>17</v>
      </c>
      <c r="E85" s="9">
        <v>123561.0</v>
      </c>
      <c r="F85" s="10" t="str">
        <f t="shared" si="16"/>
        <v>2,892.25</v>
      </c>
      <c r="G85" s="4"/>
    </row>
    <row r="86">
      <c r="A86" s="5" t="s">
        <v>64</v>
      </c>
      <c r="B86" s="6">
        <v>41148.0</v>
      </c>
      <c r="C86" s="7">
        <v>5.3</v>
      </c>
      <c r="D86" s="8" t="s">
        <v>10</v>
      </c>
      <c r="E86" s="9">
        <v>123562.0</v>
      </c>
      <c r="F86" s="10" t="str">
        <f t="shared" ref="F86:F92" si="17">F85-C86</f>
        <v>2,886.95</v>
      </c>
      <c r="G86" s="4"/>
    </row>
    <row r="87">
      <c r="A87" s="5" t="s">
        <v>83</v>
      </c>
      <c r="B87" s="6">
        <v>41148.0</v>
      </c>
      <c r="C87" s="7">
        <v>44.99</v>
      </c>
      <c r="D87" s="8" t="s">
        <v>10</v>
      </c>
      <c r="E87" s="9">
        <v>123563.0</v>
      </c>
      <c r="F87" s="10" t="str">
        <f t="shared" si="17"/>
        <v>2,841.96</v>
      </c>
      <c r="G87" s="4"/>
    </row>
    <row r="88">
      <c r="A88" s="5" t="s">
        <v>85</v>
      </c>
      <c r="B88" s="6">
        <v>41148.0</v>
      </c>
      <c r="C88" s="7">
        <v>40.0</v>
      </c>
      <c r="D88" s="8" t="s">
        <v>10</v>
      </c>
      <c r="E88" s="9">
        <v>123564.0</v>
      </c>
      <c r="F88" s="10" t="str">
        <f t="shared" si="17"/>
        <v>2,801.96</v>
      </c>
      <c r="G88" s="4"/>
    </row>
    <row r="89">
      <c r="A89" s="5" t="s">
        <v>86</v>
      </c>
      <c r="B89" s="6">
        <v>41148.0</v>
      </c>
      <c r="C89" s="7">
        <v>5.25</v>
      </c>
      <c r="D89" s="8" t="s">
        <v>10</v>
      </c>
      <c r="E89" s="9">
        <v>123565.0</v>
      </c>
      <c r="F89" s="10" t="str">
        <f t="shared" si="17"/>
        <v>2,796.71</v>
      </c>
      <c r="G89" s="4"/>
    </row>
    <row r="90">
      <c r="A90" s="5" t="s">
        <v>87</v>
      </c>
      <c r="B90" s="6">
        <v>41148.0</v>
      </c>
      <c r="C90" s="7">
        <v>7.98</v>
      </c>
      <c r="D90" s="8" t="s">
        <v>10</v>
      </c>
      <c r="E90" s="9">
        <v>123566.0</v>
      </c>
      <c r="F90" s="10" t="str">
        <f t="shared" si="17"/>
        <v>2,788.73</v>
      </c>
      <c r="G90" s="4"/>
    </row>
    <row r="91">
      <c r="A91" s="5" t="s">
        <v>88</v>
      </c>
      <c r="B91" s="6">
        <v>41148.0</v>
      </c>
      <c r="C91" s="7">
        <v>218.0</v>
      </c>
      <c r="D91" s="8" t="s">
        <v>10</v>
      </c>
      <c r="E91" s="9">
        <v>123567.0</v>
      </c>
      <c r="F91" s="10" t="str">
        <f t="shared" si="17"/>
        <v>2,570.73</v>
      </c>
      <c r="G91" s="4"/>
    </row>
    <row r="92">
      <c r="A92" s="5" t="s">
        <v>89</v>
      </c>
      <c r="B92" s="6">
        <v>41148.0</v>
      </c>
      <c r="C92" s="7">
        <v>338.0</v>
      </c>
      <c r="D92" s="8" t="s">
        <v>10</v>
      </c>
      <c r="E92" s="9">
        <v>123568.0</v>
      </c>
      <c r="F92" s="10" t="str">
        <f t="shared" si="17"/>
        <v>2,232.73</v>
      </c>
      <c r="G92" s="4"/>
    </row>
    <row r="93">
      <c r="A93" s="5" t="s">
        <v>90</v>
      </c>
      <c r="B93" s="6">
        <v>41148.0</v>
      </c>
      <c r="C93" s="7">
        <v>25.0</v>
      </c>
      <c r="D93" s="8" t="s">
        <v>17</v>
      </c>
      <c r="E93" s="9">
        <v>123569.0</v>
      </c>
      <c r="F93" s="10" t="str">
        <f t="shared" ref="F93:F94" si="18">F92+C93</f>
        <v>2,257.73</v>
      </c>
      <c r="G93" s="4"/>
    </row>
    <row r="94">
      <c r="A94" s="5" t="s">
        <v>91</v>
      </c>
      <c r="B94" s="6">
        <v>41148.0</v>
      </c>
      <c r="C94" s="7">
        <v>788.7</v>
      </c>
      <c r="D94" s="8" t="s">
        <v>17</v>
      </c>
      <c r="E94" s="9">
        <v>123570.0</v>
      </c>
      <c r="F94" s="10" t="str">
        <f t="shared" si="18"/>
        <v>3,046.43</v>
      </c>
      <c r="G94" s="4"/>
    </row>
    <row r="95">
      <c r="A95" s="5" t="s">
        <v>65</v>
      </c>
      <c r="B95" s="6">
        <v>41148.0</v>
      </c>
      <c r="C95" s="7">
        <v>5.3</v>
      </c>
      <c r="D95" s="8" t="s">
        <v>10</v>
      </c>
      <c r="E95" s="9">
        <v>123571.0</v>
      </c>
      <c r="F95" s="10" t="str">
        <f t="shared" ref="F95:F103" si="19">F94-C95</f>
        <v>3,041.13</v>
      </c>
      <c r="G95" s="4"/>
    </row>
    <row r="96">
      <c r="A96" s="5" t="s">
        <v>92</v>
      </c>
      <c r="B96" s="6">
        <v>41148.0</v>
      </c>
      <c r="C96" s="7">
        <v>7.98</v>
      </c>
      <c r="D96" s="8" t="s">
        <v>10</v>
      </c>
      <c r="E96" s="9">
        <v>123572.0</v>
      </c>
      <c r="F96" s="10" t="str">
        <f t="shared" si="19"/>
        <v>3,033.15</v>
      </c>
      <c r="G96" s="4"/>
    </row>
    <row r="97">
      <c r="A97" s="5" t="s">
        <v>90</v>
      </c>
      <c r="B97" s="6">
        <v>41148.0</v>
      </c>
      <c r="C97" s="7">
        <v>44.99</v>
      </c>
      <c r="D97" s="8" t="s">
        <v>10</v>
      </c>
      <c r="E97" s="9">
        <v>123573.0</v>
      </c>
      <c r="F97" s="10" t="str">
        <f t="shared" si="19"/>
        <v>2,988.16</v>
      </c>
      <c r="G97" s="4"/>
    </row>
    <row r="98">
      <c r="A98" s="5" t="s">
        <v>93</v>
      </c>
      <c r="B98" s="6">
        <v>41148.0</v>
      </c>
      <c r="C98" s="7">
        <v>40.0</v>
      </c>
      <c r="D98" s="8" t="s">
        <v>10</v>
      </c>
      <c r="E98" s="9">
        <v>123574.0</v>
      </c>
      <c r="F98" s="10" t="str">
        <f t="shared" si="19"/>
        <v>2,948.16</v>
      </c>
      <c r="G98" s="4"/>
    </row>
    <row r="99">
      <c r="A99" s="5" t="s">
        <v>94</v>
      </c>
      <c r="B99" s="6">
        <v>41148.0</v>
      </c>
      <c r="C99" s="7">
        <v>5.25</v>
      </c>
      <c r="D99" s="8" t="s">
        <v>10</v>
      </c>
      <c r="E99" s="9">
        <v>123575.0</v>
      </c>
      <c r="F99" s="10" t="str">
        <f t="shared" si="19"/>
        <v>2,942.91</v>
      </c>
      <c r="G99" s="4"/>
    </row>
    <row r="100">
      <c r="A100" s="5" t="s">
        <v>95</v>
      </c>
      <c r="B100" s="6">
        <v>41148.0</v>
      </c>
      <c r="C100" s="7">
        <v>218.0</v>
      </c>
      <c r="D100" s="8" t="s">
        <v>10</v>
      </c>
      <c r="E100" s="9">
        <v>123576.0</v>
      </c>
      <c r="F100" s="10" t="str">
        <f t="shared" si="19"/>
        <v>2,724.91</v>
      </c>
      <c r="G100" s="4"/>
    </row>
    <row r="101">
      <c r="A101" s="5" t="s">
        <v>96</v>
      </c>
      <c r="B101" s="6">
        <v>41148.0</v>
      </c>
      <c r="C101" s="7">
        <v>338.0</v>
      </c>
      <c r="D101" s="8" t="s">
        <v>10</v>
      </c>
      <c r="E101" s="9">
        <v>123577.0</v>
      </c>
      <c r="F101" s="10" t="str">
        <f t="shared" si="19"/>
        <v>2,386.91</v>
      </c>
      <c r="G101" s="4"/>
    </row>
    <row r="102">
      <c r="A102" s="5" t="s">
        <v>97</v>
      </c>
      <c r="B102" s="6">
        <v>41149.0</v>
      </c>
      <c r="C102" s="7">
        <v>14.4</v>
      </c>
      <c r="D102" s="8" t="s">
        <v>10</v>
      </c>
      <c r="E102" s="9">
        <v>123580.0</v>
      </c>
      <c r="F102" s="10" t="str">
        <f t="shared" si="19"/>
        <v>2,372.51</v>
      </c>
      <c r="G102" s="4"/>
    </row>
    <row r="103">
      <c r="A103" s="5" t="s">
        <v>98</v>
      </c>
      <c r="B103" s="6">
        <v>41149.0</v>
      </c>
      <c r="C103" s="7">
        <v>43.7</v>
      </c>
      <c r="D103" s="8" t="s">
        <v>10</v>
      </c>
      <c r="E103" s="9">
        <v>123581.0</v>
      </c>
      <c r="F103" s="10" t="str">
        <f t="shared" si="19"/>
        <v>2,328.81</v>
      </c>
      <c r="G103" s="4"/>
    </row>
    <row r="104">
      <c r="A104" s="5" t="s">
        <v>99</v>
      </c>
      <c r="B104" s="6">
        <v>41149.0</v>
      </c>
      <c r="C104" s="7">
        <v>42.25</v>
      </c>
      <c r="D104" s="8" t="s">
        <v>17</v>
      </c>
      <c r="E104" s="9">
        <v>123582.0</v>
      </c>
      <c r="F104" s="10" t="str">
        <f>F103+C104</f>
        <v>2,371.06</v>
      </c>
      <c r="G104" s="4"/>
    </row>
    <row r="105">
      <c r="A105" s="5" t="s">
        <v>100</v>
      </c>
      <c r="B105" s="6">
        <v>41149.0</v>
      </c>
      <c r="C105" s="7">
        <v>600.0</v>
      </c>
      <c r="D105" s="8" t="s">
        <v>10</v>
      </c>
      <c r="E105" s="9">
        <v>123583.0</v>
      </c>
      <c r="F105" s="10" t="str">
        <f>F104-C105</f>
        <v>1,771.06</v>
      </c>
      <c r="G105" s="4"/>
    </row>
    <row r="106">
      <c r="A106" s="5" t="s">
        <v>101</v>
      </c>
      <c r="B106" s="6">
        <v>41149.0</v>
      </c>
      <c r="C106" s="7">
        <v>28.0</v>
      </c>
      <c r="D106" s="8" t="s">
        <v>17</v>
      </c>
      <c r="E106" s="9">
        <v>123584.0</v>
      </c>
      <c r="F106" s="10" t="str">
        <f t="shared" ref="F106:F107" si="20">F105+C106</f>
        <v>1,799.06</v>
      </c>
      <c r="G106" s="4"/>
    </row>
    <row r="107">
      <c r="A107" s="5" t="s">
        <v>102</v>
      </c>
      <c r="B107" s="6">
        <v>41149.0</v>
      </c>
      <c r="C107" s="7">
        <v>42.25</v>
      </c>
      <c r="D107" s="8" t="s">
        <v>17</v>
      </c>
      <c r="E107" s="9">
        <v>123585.0</v>
      </c>
      <c r="F107" s="10" t="str">
        <f t="shared" si="20"/>
        <v>1,841.31</v>
      </c>
      <c r="G107" s="4"/>
    </row>
    <row r="108">
      <c r="A108" s="5" t="s">
        <v>103</v>
      </c>
      <c r="B108" s="6">
        <v>41149.0</v>
      </c>
      <c r="C108" s="7">
        <v>788.7</v>
      </c>
      <c r="D108" s="8" t="s">
        <v>10</v>
      </c>
      <c r="E108" s="9">
        <v>123586.0</v>
      </c>
      <c r="F108" s="10" t="str">
        <f t="shared" ref="F108:F114" si="21">F107-C108</f>
        <v>1,052.61</v>
      </c>
      <c r="G108" s="4"/>
    </row>
    <row r="109">
      <c r="A109" s="5" t="s">
        <v>104</v>
      </c>
      <c r="B109" s="6">
        <v>41149.0</v>
      </c>
      <c r="C109" s="7">
        <v>40.0</v>
      </c>
      <c r="D109" s="8" t="s">
        <v>10</v>
      </c>
      <c r="E109" s="9">
        <v>123587.0</v>
      </c>
      <c r="F109" s="10" t="str">
        <f t="shared" si="21"/>
        <v>1,012.61</v>
      </c>
      <c r="G109" s="4"/>
    </row>
    <row r="110">
      <c r="A110" s="5" t="s">
        <v>105</v>
      </c>
      <c r="B110" s="6">
        <v>41149.0</v>
      </c>
      <c r="C110" s="7">
        <v>60.0</v>
      </c>
      <c r="D110" s="8" t="s">
        <v>10</v>
      </c>
      <c r="E110" s="9">
        <v>123588.0</v>
      </c>
      <c r="F110" s="10" t="str">
        <f t="shared" si="21"/>
        <v>952.61</v>
      </c>
      <c r="G110" s="4"/>
    </row>
    <row r="111">
      <c r="A111" s="5" t="s">
        <v>106</v>
      </c>
      <c r="B111" s="6">
        <v>41150.0</v>
      </c>
      <c r="C111" s="7">
        <v>14.4</v>
      </c>
      <c r="D111" s="8" t="s">
        <v>10</v>
      </c>
      <c r="E111" s="9">
        <v>123593.0</v>
      </c>
      <c r="F111" s="10" t="str">
        <f t="shared" si="21"/>
        <v>938.21</v>
      </c>
      <c r="G111" s="4"/>
    </row>
    <row r="112">
      <c r="A112" s="5" t="s">
        <v>107</v>
      </c>
      <c r="B112" s="6">
        <v>41150.0</v>
      </c>
      <c r="C112" s="7">
        <v>32.0</v>
      </c>
      <c r="D112" s="8" t="s">
        <v>10</v>
      </c>
      <c r="E112" s="9">
        <v>123594.0</v>
      </c>
      <c r="F112" s="10" t="str">
        <f t="shared" si="21"/>
        <v>906.21</v>
      </c>
      <c r="G112" s="4"/>
    </row>
    <row r="113">
      <c r="A113" s="5" t="s">
        <v>108</v>
      </c>
      <c r="B113" s="6">
        <v>41150.0</v>
      </c>
      <c r="C113" s="7">
        <v>6.6</v>
      </c>
      <c r="D113" s="8" t="s">
        <v>10</v>
      </c>
      <c r="E113" s="9">
        <v>123595.0</v>
      </c>
      <c r="F113" s="10" t="str">
        <f t="shared" si="21"/>
        <v>899.61</v>
      </c>
      <c r="G113" s="4"/>
    </row>
    <row r="114">
      <c r="A114" s="5" t="s">
        <v>109</v>
      </c>
      <c r="B114" s="6">
        <v>41150.0</v>
      </c>
      <c r="C114" s="7">
        <v>15.0</v>
      </c>
      <c r="D114" s="8" t="s">
        <v>10</v>
      </c>
      <c r="E114" s="9">
        <v>123596.0</v>
      </c>
      <c r="F114" s="10" t="str">
        <f t="shared" si="21"/>
        <v>884.61</v>
      </c>
      <c r="G114" s="4"/>
    </row>
    <row r="115">
      <c r="A115" s="5" t="s">
        <v>110</v>
      </c>
      <c r="B115" s="6">
        <v>41150.0</v>
      </c>
      <c r="C115" s="7">
        <v>403.59</v>
      </c>
      <c r="D115" s="8" t="s">
        <v>17</v>
      </c>
      <c r="E115" s="9">
        <v>123597.0</v>
      </c>
      <c r="F115" s="10" t="str">
        <f>F114+C115</f>
        <v>1,288.20</v>
      </c>
      <c r="G115" s="4"/>
    </row>
    <row r="116">
      <c r="A116" s="5" t="s">
        <v>111</v>
      </c>
      <c r="B116" s="6">
        <v>41150.0</v>
      </c>
      <c r="C116" s="7">
        <v>70.78</v>
      </c>
      <c r="D116" s="8" t="s">
        <v>10</v>
      </c>
      <c r="E116" s="9">
        <v>123598.0</v>
      </c>
      <c r="F116" s="10" t="str">
        <f t="shared" ref="F116:F121" si="22">F115-C116</f>
        <v>1,217.42</v>
      </c>
      <c r="G116" s="4"/>
    </row>
    <row r="117">
      <c r="A117" s="5" t="s">
        <v>75</v>
      </c>
      <c r="B117" s="6">
        <v>41151.0</v>
      </c>
      <c r="C117" s="7">
        <v>4.88</v>
      </c>
      <c r="D117" s="8" t="s">
        <v>10</v>
      </c>
      <c r="E117" s="9">
        <v>123602.0</v>
      </c>
      <c r="F117" s="10" t="str">
        <f t="shared" si="22"/>
        <v>1,212.54</v>
      </c>
      <c r="G117" s="4"/>
    </row>
    <row r="118">
      <c r="A118" s="5" t="s">
        <v>112</v>
      </c>
      <c r="B118" s="6">
        <v>41151.0</v>
      </c>
      <c r="C118" s="7">
        <v>4.27</v>
      </c>
      <c r="D118" s="8" t="s">
        <v>10</v>
      </c>
      <c r="E118" s="9">
        <v>123603.0</v>
      </c>
      <c r="F118" s="10" t="str">
        <f t="shared" si="22"/>
        <v>1,208.27</v>
      </c>
      <c r="G118" s="4"/>
    </row>
    <row r="119">
      <c r="A119" s="5" t="s">
        <v>95</v>
      </c>
      <c r="B119" s="6">
        <v>41151.0</v>
      </c>
      <c r="C119" s="7">
        <v>8.2</v>
      </c>
      <c r="D119" s="8" t="s">
        <v>10</v>
      </c>
      <c r="E119" s="9">
        <v>123604.0</v>
      </c>
      <c r="F119" s="10" t="str">
        <f t="shared" si="22"/>
        <v>1,200.07</v>
      </c>
      <c r="G119" s="4"/>
    </row>
    <row r="120">
      <c r="A120" s="5" t="s">
        <v>113</v>
      </c>
      <c r="B120" s="6">
        <v>41151.0</v>
      </c>
      <c r="C120" s="7">
        <v>250.0</v>
      </c>
      <c r="D120" s="8" t="s">
        <v>10</v>
      </c>
      <c r="E120" s="9">
        <v>123605.0</v>
      </c>
      <c r="F120" s="10" t="str">
        <f t="shared" si="22"/>
        <v>950.07</v>
      </c>
      <c r="G120" s="4"/>
    </row>
    <row r="121">
      <c r="A121" s="5" t="s">
        <v>18</v>
      </c>
      <c r="B121" s="6">
        <v>41151.0</v>
      </c>
      <c r="C121" s="7">
        <v>684.0</v>
      </c>
      <c r="D121" s="8" t="s">
        <v>10</v>
      </c>
      <c r="E121" s="9">
        <v>123606.0</v>
      </c>
      <c r="F121" s="10" t="str">
        <f t="shared" si="22"/>
        <v>266.07</v>
      </c>
      <c r="G121" s="4"/>
    </row>
    <row r="122">
      <c r="A122" s="5" t="s">
        <v>16</v>
      </c>
      <c r="B122" s="6">
        <v>41151.0</v>
      </c>
      <c r="C122" s="7">
        <v>2288.09</v>
      </c>
      <c r="D122" s="8" t="s">
        <v>17</v>
      </c>
      <c r="E122" s="9">
        <v>123607.0</v>
      </c>
      <c r="F122" s="10" t="str">
        <f t="shared" ref="F122:F123" si="23">F121+C122</f>
        <v>2,554.16</v>
      </c>
      <c r="G122" s="4"/>
    </row>
    <row r="123">
      <c r="A123" s="5" t="s">
        <v>20</v>
      </c>
      <c r="B123" s="6">
        <v>41151.0</v>
      </c>
      <c r="C123" s="7">
        <v>684.0</v>
      </c>
      <c r="D123" s="8" t="s">
        <v>17</v>
      </c>
      <c r="E123" s="9">
        <v>123608.0</v>
      </c>
      <c r="F123" s="10" t="str">
        <f t="shared" si="23"/>
        <v>3,238.16</v>
      </c>
      <c r="G123" s="4"/>
    </row>
    <row r="124">
      <c r="A124" s="5" t="s">
        <v>75</v>
      </c>
      <c r="B124" s="6">
        <v>41152.0</v>
      </c>
      <c r="C124" s="7">
        <v>4.88</v>
      </c>
      <c r="D124" s="8" t="s">
        <v>10</v>
      </c>
      <c r="E124" s="9">
        <v>123612.0</v>
      </c>
      <c r="F124" s="10" t="str">
        <f t="shared" ref="F124:F127" si="24">F123-C124</f>
        <v>3,233.28</v>
      </c>
      <c r="G124" s="4"/>
    </row>
    <row r="125">
      <c r="A125" s="5" t="s">
        <v>65</v>
      </c>
      <c r="B125" s="6">
        <v>41152.0</v>
      </c>
      <c r="C125" s="7">
        <v>31.68</v>
      </c>
      <c r="D125" s="8" t="s">
        <v>10</v>
      </c>
      <c r="E125" s="9">
        <v>123613.0</v>
      </c>
      <c r="F125" s="10" t="str">
        <f t="shared" si="24"/>
        <v>3,201.60</v>
      </c>
      <c r="G125" s="4"/>
    </row>
    <row r="126">
      <c r="A126" s="5" t="s">
        <v>114</v>
      </c>
      <c r="B126" s="6">
        <v>41152.0</v>
      </c>
      <c r="C126" s="7">
        <v>9.99</v>
      </c>
      <c r="D126" s="8" t="s">
        <v>10</v>
      </c>
      <c r="E126" s="9">
        <v>123614.0</v>
      </c>
      <c r="F126" s="10" t="str">
        <f t="shared" si="24"/>
        <v>3,191.61</v>
      </c>
      <c r="G126" s="4"/>
    </row>
    <row r="127">
      <c r="A127" s="5" t="s">
        <v>115</v>
      </c>
      <c r="B127" s="6">
        <v>41152.0</v>
      </c>
      <c r="C127" s="7">
        <v>24.3</v>
      </c>
      <c r="D127" s="8" t="s">
        <v>10</v>
      </c>
      <c r="E127" s="9">
        <v>123615.0</v>
      </c>
      <c r="F127" s="10" t="str">
        <f t="shared" si="24"/>
        <v>3,167.31</v>
      </c>
      <c r="G127" s="4"/>
    </row>
    <row r="128">
      <c r="A128" s="5" t="s">
        <v>116</v>
      </c>
      <c r="B128" s="6">
        <v>41152.0</v>
      </c>
      <c r="C128" s="7">
        <v>42.08</v>
      </c>
      <c r="D128" s="8" t="s">
        <v>17</v>
      </c>
      <c r="E128" s="9">
        <v>123616.0</v>
      </c>
      <c r="F128" s="10" t="str">
        <f>F127+C128</f>
        <v>3,209.39</v>
      </c>
      <c r="G128" s="4"/>
    </row>
    <row r="129">
      <c r="A129" s="5" t="s">
        <v>117</v>
      </c>
      <c r="B129" s="6">
        <v>41152.0</v>
      </c>
      <c r="C129" s="7">
        <v>3.71</v>
      </c>
      <c r="D129" s="8" t="s">
        <v>10</v>
      </c>
      <c r="E129" s="9">
        <v>123617.0</v>
      </c>
      <c r="F129" s="10" t="str">
        <f>F128-C129</f>
        <v>3,205.68</v>
      </c>
      <c r="G129" s="4"/>
    </row>
    <row r="130">
      <c r="A130" s="5" t="s">
        <v>118</v>
      </c>
      <c r="B130" s="6">
        <v>41152.0</v>
      </c>
      <c r="C130" s="7">
        <v>42.25</v>
      </c>
      <c r="D130" s="8" t="s">
        <v>17</v>
      </c>
      <c r="E130" s="9">
        <v>123618.0</v>
      </c>
      <c r="F130" s="10" t="str">
        <f>F129+C130</f>
        <v>3,247.93</v>
      </c>
      <c r="G130" s="4"/>
    </row>
    <row r="131">
      <c r="A131" s="5" t="s">
        <v>119</v>
      </c>
      <c r="B131" s="6">
        <v>41152.0</v>
      </c>
      <c r="C131" s="7">
        <v>29.0</v>
      </c>
      <c r="D131" s="8" t="s">
        <v>10</v>
      </c>
      <c r="E131" s="9">
        <v>123619.0</v>
      </c>
      <c r="F131" s="10" t="str">
        <f t="shared" ref="F131:F136" si="25">F130-C131</f>
        <v>3,218.93</v>
      </c>
      <c r="G131" s="4"/>
    </row>
    <row r="132">
      <c r="A132" s="5" t="s">
        <v>120</v>
      </c>
      <c r="B132" s="6">
        <v>41152.0</v>
      </c>
      <c r="C132" s="7">
        <v>42.08</v>
      </c>
      <c r="D132" s="8" t="s">
        <v>10</v>
      </c>
      <c r="E132" s="9">
        <v>123620.0</v>
      </c>
      <c r="F132" s="10" t="str">
        <f t="shared" si="25"/>
        <v>3,176.85</v>
      </c>
      <c r="G132" s="4"/>
    </row>
    <row r="133">
      <c r="A133" s="5" t="s">
        <v>75</v>
      </c>
      <c r="B133" s="6">
        <v>41153.0</v>
      </c>
      <c r="C133" s="7">
        <v>6.57</v>
      </c>
      <c r="D133" s="8" t="s">
        <v>10</v>
      </c>
      <c r="E133" s="9">
        <v>123622.0</v>
      </c>
      <c r="F133" s="10" t="str">
        <f t="shared" si="25"/>
        <v>3,170.28</v>
      </c>
      <c r="G133" s="4"/>
    </row>
    <row r="134">
      <c r="A134" s="5" t="s">
        <v>121</v>
      </c>
      <c r="B134" s="6">
        <v>41155.0</v>
      </c>
      <c r="C134" s="7">
        <v>50.0</v>
      </c>
      <c r="D134" s="8" t="s">
        <v>10</v>
      </c>
      <c r="E134" s="9">
        <v>123623.0</v>
      </c>
      <c r="F134" s="10" t="str">
        <f t="shared" si="25"/>
        <v>3,120.28</v>
      </c>
      <c r="G134" s="4"/>
    </row>
    <row r="135">
      <c r="A135" s="5" t="s">
        <v>122</v>
      </c>
      <c r="B135" s="6">
        <v>41155.0</v>
      </c>
      <c r="C135" s="7">
        <v>250.0</v>
      </c>
      <c r="D135" s="8" t="s">
        <v>10</v>
      </c>
      <c r="E135" s="9">
        <v>123624.0</v>
      </c>
      <c r="F135" s="10" t="str">
        <f t="shared" si="25"/>
        <v>2,870.28</v>
      </c>
      <c r="G135" s="4"/>
    </row>
    <row r="136">
      <c r="A136" s="5" t="s">
        <v>123</v>
      </c>
      <c r="B136" s="6">
        <v>41155.0</v>
      </c>
      <c r="C136" s="7">
        <v>39.98</v>
      </c>
      <c r="D136" s="8" t="s">
        <v>10</v>
      </c>
      <c r="E136" s="9">
        <v>123625.0</v>
      </c>
      <c r="F136" s="10" t="str">
        <f t="shared" si="25"/>
        <v>2,830.30</v>
      </c>
      <c r="G136" s="4"/>
    </row>
    <row r="137">
      <c r="A137" s="5" t="s">
        <v>124</v>
      </c>
      <c r="B137" s="6">
        <v>41155.0</v>
      </c>
      <c r="C137" s="7">
        <v>527.29</v>
      </c>
      <c r="D137" s="8" t="s">
        <v>17</v>
      </c>
      <c r="E137" s="9">
        <v>123626.0</v>
      </c>
      <c r="F137" s="10" t="str">
        <f>F136+C137</f>
        <v>3,357.59</v>
      </c>
      <c r="G137" s="4"/>
    </row>
    <row r="138">
      <c r="A138" s="5" t="s">
        <v>73</v>
      </c>
      <c r="B138" s="6">
        <v>41157.0</v>
      </c>
      <c r="C138" s="7">
        <v>4.88</v>
      </c>
      <c r="D138" s="8" t="s">
        <v>10</v>
      </c>
      <c r="E138" s="9">
        <v>123627.0</v>
      </c>
      <c r="F138" s="10" t="str">
        <f t="shared" ref="F138:F139" si="26">F137-C138</f>
        <v>3,352.71</v>
      </c>
      <c r="G138" s="4"/>
    </row>
    <row r="139">
      <c r="A139" s="5" t="s">
        <v>75</v>
      </c>
      <c r="B139" s="6">
        <v>41157.0</v>
      </c>
      <c r="C139" s="7">
        <v>4.88</v>
      </c>
      <c r="D139" s="8" t="s">
        <v>10</v>
      </c>
      <c r="E139" s="9">
        <v>123628.0</v>
      </c>
      <c r="F139" s="10" t="str">
        <f t="shared" si="26"/>
        <v>3,347.83</v>
      </c>
      <c r="G139" s="4"/>
    </row>
    <row r="140">
      <c r="A140" s="5" t="s">
        <v>125</v>
      </c>
      <c r="B140" s="6">
        <v>41158.0</v>
      </c>
      <c r="C140" s="7">
        <v>155.0</v>
      </c>
      <c r="D140" s="8" t="s">
        <v>17</v>
      </c>
      <c r="E140" s="9">
        <v>123629.0</v>
      </c>
      <c r="F140" s="10" t="str">
        <f t="shared" ref="F140:F141" si="27">F139+C140</f>
        <v>3,502.83</v>
      </c>
      <c r="G140" s="4"/>
    </row>
    <row r="141">
      <c r="A141" s="5" t="s">
        <v>126</v>
      </c>
      <c r="B141" s="6">
        <v>41158.0</v>
      </c>
      <c r="C141" s="7">
        <v>688.0</v>
      </c>
      <c r="D141" s="8" t="s">
        <v>17</v>
      </c>
      <c r="E141" s="9">
        <v>123630.0</v>
      </c>
      <c r="F141" s="10" t="str">
        <f t="shared" si="27"/>
        <v>4,190.83</v>
      </c>
      <c r="G141" s="4"/>
    </row>
    <row r="142">
      <c r="A142" s="5" t="s">
        <v>127</v>
      </c>
      <c r="B142" s="6">
        <v>41158.0</v>
      </c>
      <c r="C142" s="7">
        <v>155.0</v>
      </c>
      <c r="D142" s="8" t="s">
        <v>10</v>
      </c>
      <c r="E142" s="9">
        <v>123631.0</v>
      </c>
      <c r="F142" s="10" t="str">
        <f t="shared" ref="F142:F147" si="28">F141-C142</f>
        <v>4,035.83</v>
      </c>
      <c r="G142" s="4"/>
    </row>
    <row r="143">
      <c r="A143" s="5" t="s">
        <v>128</v>
      </c>
      <c r="B143" s="6">
        <v>41159.0</v>
      </c>
      <c r="C143" s="7">
        <v>155.0</v>
      </c>
      <c r="D143" s="8" t="s">
        <v>10</v>
      </c>
      <c r="E143" s="9">
        <v>123632.0</v>
      </c>
      <c r="F143" s="10" t="str">
        <f t="shared" si="28"/>
        <v>3,880.83</v>
      </c>
      <c r="G143" s="4"/>
    </row>
    <row r="144">
      <c r="A144" s="5" t="s">
        <v>129</v>
      </c>
      <c r="B144" s="6">
        <v>41162.0</v>
      </c>
      <c r="C144" s="7">
        <v>15.28</v>
      </c>
      <c r="D144" s="8" t="s">
        <v>10</v>
      </c>
      <c r="E144" s="9">
        <v>123633.0</v>
      </c>
      <c r="F144" s="10" t="str">
        <f t="shared" si="28"/>
        <v>3,865.55</v>
      </c>
      <c r="G144" s="4"/>
    </row>
    <row r="145">
      <c r="A145" s="5" t="s">
        <v>130</v>
      </c>
      <c r="B145" s="6">
        <v>41162.0</v>
      </c>
      <c r="C145" s="7">
        <v>0.69</v>
      </c>
      <c r="D145" s="8" t="s">
        <v>10</v>
      </c>
      <c r="E145" s="9">
        <v>123634.0</v>
      </c>
      <c r="F145" s="10" t="str">
        <f t="shared" si="28"/>
        <v>3,864.86</v>
      </c>
      <c r="G145" s="4"/>
    </row>
    <row r="146">
      <c r="A146" s="5" t="s">
        <v>73</v>
      </c>
      <c r="B146" s="6">
        <v>41163.0</v>
      </c>
      <c r="C146" s="7">
        <v>5.68</v>
      </c>
      <c r="D146" s="8" t="s">
        <v>10</v>
      </c>
      <c r="E146" s="9">
        <v>123635.0</v>
      </c>
      <c r="F146" s="10" t="str">
        <f t="shared" si="28"/>
        <v>3,859.18</v>
      </c>
      <c r="G146" s="4"/>
    </row>
    <row r="147">
      <c r="A147" s="5" t="s">
        <v>131</v>
      </c>
      <c r="B147" s="6">
        <v>41163.0</v>
      </c>
      <c r="C147" s="7">
        <v>4.96</v>
      </c>
      <c r="D147" s="8" t="s">
        <v>10</v>
      </c>
      <c r="E147" s="9">
        <v>123636.0</v>
      </c>
      <c r="F147" s="10" t="str">
        <f t="shared" si="28"/>
        <v>3,854.22</v>
      </c>
      <c r="G147" s="4"/>
    </row>
    <row r="148">
      <c r="A148" s="5" t="s">
        <v>132</v>
      </c>
      <c r="B148" s="6">
        <v>41163.0</v>
      </c>
      <c r="C148" s="7">
        <v>42.25</v>
      </c>
      <c r="D148" s="8" t="s">
        <v>17</v>
      </c>
      <c r="E148" s="9">
        <v>123637.0</v>
      </c>
      <c r="F148" s="10" t="str">
        <f>F147+C148</f>
        <v>3,896.47</v>
      </c>
      <c r="G148" s="4"/>
    </row>
    <row r="149">
      <c r="A149" s="5" t="s">
        <v>133</v>
      </c>
      <c r="B149" s="6">
        <v>41163.0</v>
      </c>
      <c r="C149" s="7">
        <v>0.64</v>
      </c>
      <c r="D149" s="8" t="s">
        <v>10</v>
      </c>
      <c r="E149" s="9">
        <v>123638.0</v>
      </c>
      <c r="F149" s="10" t="str">
        <f t="shared" ref="F149:F154" si="29">F148-C149</f>
        <v>3,895.83</v>
      </c>
      <c r="G149" s="4"/>
    </row>
    <row r="150">
      <c r="A150" s="5" t="s">
        <v>73</v>
      </c>
      <c r="B150" s="6">
        <v>41164.0</v>
      </c>
      <c r="C150" s="7">
        <v>5.98</v>
      </c>
      <c r="D150" s="8" t="s">
        <v>10</v>
      </c>
      <c r="E150" s="9">
        <v>123639.0</v>
      </c>
      <c r="F150" s="10" t="str">
        <f t="shared" si="29"/>
        <v>3,889.85</v>
      </c>
      <c r="G150" s="4"/>
    </row>
    <row r="151">
      <c r="A151" s="5" t="s">
        <v>134</v>
      </c>
      <c r="B151" s="6">
        <v>41164.0</v>
      </c>
      <c r="C151" s="7">
        <v>17.97</v>
      </c>
      <c r="D151" s="8" t="s">
        <v>10</v>
      </c>
      <c r="E151" s="9">
        <v>123640.0</v>
      </c>
      <c r="F151" s="10" t="str">
        <f t="shared" si="29"/>
        <v>3,871.88</v>
      </c>
      <c r="G151" s="4"/>
    </row>
    <row r="152">
      <c r="A152" s="5" t="s">
        <v>135</v>
      </c>
      <c r="B152" s="6">
        <v>41165.0</v>
      </c>
      <c r="C152" s="7">
        <v>1750.0</v>
      </c>
      <c r="D152" s="8" t="s">
        <v>10</v>
      </c>
      <c r="E152" s="9">
        <v>123641.0</v>
      </c>
      <c r="F152" s="10" t="str">
        <f t="shared" si="29"/>
        <v>2,121.88</v>
      </c>
      <c r="G152" s="4"/>
    </row>
    <row r="153">
      <c r="A153" s="5" t="s">
        <v>54</v>
      </c>
      <c r="B153" s="6">
        <v>41166.0</v>
      </c>
      <c r="C153" s="7">
        <v>9.99</v>
      </c>
      <c r="D153" s="8" t="s">
        <v>10</v>
      </c>
      <c r="E153" s="9">
        <v>123642.0</v>
      </c>
      <c r="F153" s="10" t="str">
        <f t="shared" si="29"/>
        <v>2,111.89</v>
      </c>
      <c r="G153" s="4"/>
    </row>
    <row r="154">
      <c r="A154" s="5" t="s">
        <v>136</v>
      </c>
      <c r="B154" s="6">
        <v>41169.0</v>
      </c>
      <c r="C154" s="7">
        <v>3.99</v>
      </c>
      <c r="D154" s="8" t="s">
        <v>10</v>
      </c>
      <c r="E154" s="9">
        <v>123644.0</v>
      </c>
      <c r="F154" s="10" t="str">
        <f t="shared" si="29"/>
        <v>2,107.90</v>
      </c>
      <c r="G154" s="4"/>
    </row>
    <row r="155">
      <c r="A155" s="5" t="s">
        <v>137</v>
      </c>
      <c r="B155" s="6">
        <v>41170.0</v>
      </c>
      <c r="C155" s="7">
        <v>42.25</v>
      </c>
      <c r="D155" s="8" t="s">
        <v>17</v>
      </c>
      <c r="E155" s="9">
        <v>123645.0</v>
      </c>
      <c r="F155" s="10" t="str">
        <f>F154+C155</f>
        <v>2,150.15</v>
      </c>
      <c r="G155" s="4"/>
    </row>
    <row r="156">
      <c r="A156" s="5" t="s">
        <v>72</v>
      </c>
      <c r="B156" s="6">
        <v>41172.0</v>
      </c>
      <c r="C156" s="7">
        <v>38.0</v>
      </c>
      <c r="D156" s="8" t="s">
        <v>10</v>
      </c>
      <c r="E156" s="9">
        <v>123646.0</v>
      </c>
      <c r="F156" s="10" t="str">
        <f t="shared" ref="F156:F157" si="30">F155-C156</f>
        <v>2,112.15</v>
      </c>
      <c r="G156" s="4"/>
    </row>
    <row r="157">
      <c r="A157" s="5" t="s">
        <v>138</v>
      </c>
      <c r="B157" s="6">
        <v>41178.0</v>
      </c>
      <c r="C157" s="7">
        <v>318.16</v>
      </c>
      <c r="D157" s="8" t="s">
        <v>10</v>
      </c>
      <c r="E157" s="9">
        <v>123647.0</v>
      </c>
      <c r="F157" s="10" t="str">
        <f t="shared" si="30"/>
        <v>1,793.99</v>
      </c>
      <c r="G157" s="4"/>
    </row>
    <row r="158">
      <c r="A158" s="5" t="s">
        <v>84</v>
      </c>
      <c r="B158" s="6">
        <v>41179.0</v>
      </c>
      <c r="C158" s="7">
        <v>1871.57</v>
      </c>
      <c r="D158" s="8" t="s">
        <v>17</v>
      </c>
      <c r="E158" s="9">
        <v>123648.0</v>
      </c>
      <c r="F158" s="10" t="str">
        <f t="shared" ref="F158:F159" si="31">F157+C158</f>
        <v>3,665.56</v>
      </c>
      <c r="G158" s="4"/>
    </row>
    <row r="159">
      <c r="A159" s="5" t="s">
        <v>16</v>
      </c>
      <c r="B159" s="6">
        <v>41179.0</v>
      </c>
      <c r="C159" s="7">
        <v>2288.09</v>
      </c>
      <c r="D159" s="8" t="s">
        <v>17</v>
      </c>
      <c r="E159" s="9">
        <v>123650.0</v>
      </c>
      <c r="F159" s="10" t="str">
        <f t="shared" si="31"/>
        <v>5,953.65</v>
      </c>
      <c r="G159" s="4"/>
    </row>
    <row r="160">
      <c r="A160" s="5" t="s">
        <v>103</v>
      </c>
      <c r="B160" s="6">
        <v>41179.0</v>
      </c>
      <c r="C160" s="7">
        <v>1871.57</v>
      </c>
      <c r="D160" s="8" t="s">
        <v>10</v>
      </c>
      <c r="E160" s="9">
        <v>123651.0</v>
      </c>
      <c r="F160" s="10" t="str">
        <f t="shared" ref="F160:F168" si="32">F159-C160</f>
        <v>4,082.08</v>
      </c>
      <c r="G160" s="4"/>
    </row>
    <row r="161">
      <c r="A161" s="5" t="s">
        <v>139</v>
      </c>
      <c r="B161" s="6">
        <v>41180.0</v>
      </c>
      <c r="C161" s="7">
        <v>302.0</v>
      </c>
      <c r="D161" s="8" t="s">
        <v>10</v>
      </c>
      <c r="E161" s="9">
        <v>123652.0</v>
      </c>
      <c r="F161" s="10" t="str">
        <f t="shared" si="32"/>
        <v>3,780.08</v>
      </c>
      <c r="G161" s="4"/>
    </row>
    <row r="162">
      <c r="A162" s="5" t="s">
        <v>70</v>
      </c>
      <c r="B162" s="6">
        <v>41183.0</v>
      </c>
      <c r="C162" s="7">
        <v>73.7</v>
      </c>
      <c r="D162" s="8" t="s">
        <v>10</v>
      </c>
      <c r="E162" s="9">
        <v>123657.0</v>
      </c>
      <c r="F162" s="10" t="str">
        <f t="shared" si="32"/>
        <v>3,706.38</v>
      </c>
      <c r="G162" s="4"/>
    </row>
    <row r="163">
      <c r="A163" s="5" t="s">
        <v>69</v>
      </c>
      <c r="B163" s="6">
        <v>41183.0</v>
      </c>
      <c r="C163" s="7">
        <v>3.66</v>
      </c>
      <c r="D163" s="8" t="s">
        <v>10</v>
      </c>
      <c r="E163" s="9">
        <v>123658.0</v>
      </c>
      <c r="F163" s="10" t="str">
        <f t="shared" si="32"/>
        <v>3,702.72</v>
      </c>
      <c r="G163" s="4"/>
    </row>
    <row r="164">
      <c r="A164" s="5" t="s">
        <v>114</v>
      </c>
      <c r="B164" s="6">
        <v>41183.0</v>
      </c>
      <c r="C164" s="7">
        <v>9.99</v>
      </c>
      <c r="D164" s="8" t="s">
        <v>10</v>
      </c>
      <c r="E164" s="9">
        <v>123659.0</v>
      </c>
      <c r="F164" s="10" t="str">
        <f t="shared" si="32"/>
        <v>3,692.73</v>
      </c>
      <c r="G164" s="4"/>
    </row>
    <row r="165">
      <c r="A165" s="5" t="s">
        <v>140</v>
      </c>
      <c r="B165" s="6">
        <v>41183.0</v>
      </c>
      <c r="C165" s="7">
        <v>30.15</v>
      </c>
      <c r="D165" s="8" t="s">
        <v>10</v>
      </c>
      <c r="E165" s="9">
        <v>123660.0</v>
      </c>
      <c r="F165" s="10" t="str">
        <f t="shared" si="32"/>
        <v>3,662.58</v>
      </c>
      <c r="G165" s="4"/>
    </row>
    <row r="166">
      <c r="A166" s="5" t="s">
        <v>141</v>
      </c>
      <c r="B166" s="6">
        <v>41183.0</v>
      </c>
      <c r="C166" s="7">
        <v>0.25</v>
      </c>
      <c r="D166" s="8" t="s">
        <v>10</v>
      </c>
      <c r="E166" s="9">
        <v>123661.0</v>
      </c>
      <c r="F166" s="10" t="str">
        <f t="shared" si="32"/>
        <v>3,662.33</v>
      </c>
      <c r="G166" s="4"/>
    </row>
    <row r="167">
      <c r="A167" s="5" t="s">
        <v>142</v>
      </c>
      <c r="B167" s="6">
        <v>41183.0</v>
      </c>
      <c r="C167" s="7">
        <v>0.25</v>
      </c>
      <c r="D167" s="8" t="s">
        <v>10</v>
      </c>
      <c r="E167" s="9">
        <v>123662.0</v>
      </c>
      <c r="F167" s="10" t="str">
        <f t="shared" si="32"/>
        <v>3,662.08</v>
      </c>
      <c r="G167" s="4"/>
    </row>
    <row r="168">
      <c r="A168" s="5" t="s">
        <v>18</v>
      </c>
      <c r="B168" s="6">
        <v>41183.0</v>
      </c>
      <c r="C168" s="7">
        <v>684.0</v>
      </c>
      <c r="D168" s="8" t="s">
        <v>10</v>
      </c>
      <c r="E168" s="9">
        <v>123663.0</v>
      </c>
      <c r="F168" s="10" t="str">
        <f t="shared" si="32"/>
        <v>2,978.08</v>
      </c>
      <c r="G168" s="4"/>
    </row>
    <row r="169">
      <c r="A169" s="5" t="s">
        <v>143</v>
      </c>
      <c r="B169" s="6">
        <v>41183.0</v>
      </c>
      <c r="C169" s="7">
        <v>684.0</v>
      </c>
      <c r="D169" s="8" t="s">
        <v>17</v>
      </c>
      <c r="E169" s="9">
        <v>123664.0</v>
      </c>
      <c r="F169" s="10" t="str">
        <f t="shared" ref="F169:F170" si="33">F168+C169</f>
        <v>3,662.08</v>
      </c>
      <c r="G169" s="4"/>
    </row>
    <row r="170">
      <c r="A170" s="5" t="s">
        <v>20</v>
      </c>
      <c r="B170" s="6">
        <v>41183.0</v>
      </c>
      <c r="C170" s="7">
        <v>684.0</v>
      </c>
      <c r="D170" s="8" t="s">
        <v>17</v>
      </c>
      <c r="E170" s="9">
        <v>123665.0</v>
      </c>
      <c r="F170" s="10" t="str">
        <f t="shared" si="33"/>
        <v>4,346.08</v>
      </c>
      <c r="G170" s="4"/>
    </row>
    <row r="171">
      <c r="A171" s="5" t="s">
        <v>144</v>
      </c>
      <c r="B171" s="6">
        <v>41184.0</v>
      </c>
      <c r="C171" s="7">
        <v>250.0</v>
      </c>
      <c r="D171" s="8" t="s">
        <v>10</v>
      </c>
      <c r="E171" s="9">
        <v>123666.0</v>
      </c>
      <c r="F171" s="10" t="str">
        <f t="shared" ref="F171:F173" si="34">F170-C171</f>
        <v>4,096.08</v>
      </c>
      <c r="G171" s="4"/>
    </row>
    <row r="172">
      <c r="A172" s="5" t="s">
        <v>145</v>
      </c>
      <c r="B172" s="6">
        <v>41184.0</v>
      </c>
      <c r="C172" s="7">
        <v>20.0</v>
      </c>
      <c r="D172" s="8" t="s">
        <v>10</v>
      </c>
      <c r="E172" s="9">
        <v>123667.0</v>
      </c>
      <c r="F172" s="10" t="str">
        <f t="shared" si="34"/>
        <v>4,076.08</v>
      </c>
      <c r="G172" s="4"/>
    </row>
    <row r="173">
      <c r="A173" s="5" t="s">
        <v>146</v>
      </c>
      <c r="B173" s="6">
        <v>41187.0</v>
      </c>
      <c r="C173" s="7">
        <v>302.0</v>
      </c>
      <c r="D173" s="8" t="s">
        <v>10</v>
      </c>
      <c r="E173" s="9">
        <v>123668.0</v>
      </c>
      <c r="F173" s="10" t="str">
        <f t="shared" si="34"/>
        <v>3,774.08</v>
      </c>
      <c r="G173" s="4"/>
    </row>
    <row r="174">
      <c r="A174" s="5" t="s">
        <v>147</v>
      </c>
      <c r="B174" s="6">
        <v>41187.0</v>
      </c>
      <c r="C174" s="7">
        <v>684.0</v>
      </c>
      <c r="D174" s="8" t="s">
        <v>17</v>
      </c>
      <c r="E174" s="9">
        <v>123669.0</v>
      </c>
      <c r="F174" s="10" t="str">
        <f>F173+C174</f>
        <v>4,458.08</v>
      </c>
      <c r="G174" s="4"/>
    </row>
    <row r="175">
      <c r="A175" s="5" t="s">
        <v>148</v>
      </c>
      <c r="B175" s="6">
        <v>41187.0</v>
      </c>
      <c r="C175" s="7">
        <v>302.0</v>
      </c>
      <c r="D175" s="8" t="s">
        <v>10</v>
      </c>
      <c r="E175" s="9">
        <v>123670.0</v>
      </c>
      <c r="F175" s="10" t="str">
        <f>F174-C175</f>
        <v>4,156.08</v>
      </c>
      <c r="G175" s="4"/>
    </row>
    <row r="176">
      <c r="A176" s="5" t="s">
        <v>149</v>
      </c>
      <c r="B176" s="6">
        <v>41190.0</v>
      </c>
      <c r="C176" s="7">
        <v>50.0</v>
      </c>
      <c r="D176" s="8" t="s">
        <v>17</v>
      </c>
      <c r="E176" s="9">
        <v>123671.0</v>
      </c>
      <c r="F176" s="10" t="str">
        <f t="shared" ref="F176:F178" si="35">F175+C176</f>
        <v>4,206.08</v>
      </c>
      <c r="G176" s="4"/>
    </row>
    <row r="177">
      <c r="A177" s="5" t="s">
        <v>16</v>
      </c>
      <c r="B177" s="6">
        <v>41190.0</v>
      </c>
      <c r="C177" s="7">
        <v>26.6</v>
      </c>
      <c r="D177" s="8" t="s">
        <v>17</v>
      </c>
      <c r="E177" s="9">
        <v>123672.0</v>
      </c>
      <c r="F177" s="10" t="str">
        <f t="shared" si="35"/>
        <v>4,232.68</v>
      </c>
      <c r="G177" s="4"/>
    </row>
    <row r="178">
      <c r="A178" s="5" t="s">
        <v>150</v>
      </c>
      <c r="B178" s="6">
        <v>41191.0</v>
      </c>
      <c r="C178" s="7">
        <v>275.74</v>
      </c>
      <c r="D178" s="8" t="s">
        <v>17</v>
      </c>
      <c r="E178" s="9">
        <v>123673.0</v>
      </c>
      <c r="F178" s="10" t="str">
        <f t="shared" si="35"/>
        <v>4,508.42</v>
      </c>
      <c r="G178" s="4"/>
    </row>
    <row r="179">
      <c r="A179" s="5" t="s">
        <v>151</v>
      </c>
      <c r="B179" s="6">
        <v>41191.0</v>
      </c>
      <c r="C179" s="7">
        <v>275.74</v>
      </c>
      <c r="D179" s="8" t="s">
        <v>10</v>
      </c>
      <c r="E179" s="9">
        <v>123674.0</v>
      </c>
      <c r="F179" s="10" t="str">
        <f t="shared" ref="F179:F181" si="36">F178-C179</f>
        <v>4,232.68</v>
      </c>
      <c r="G179" s="4"/>
    </row>
    <row r="180">
      <c r="A180" s="5" t="s">
        <v>134</v>
      </c>
      <c r="B180" s="6">
        <v>41192.0</v>
      </c>
      <c r="C180" s="7">
        <v>39.75</v>
      </c>
      <c r="D180" s="8" t="s">
        <v>10</v>
      </c>
      <c r="E180" s="9">
        <v>123675.0</v>
      </c>
      <c r="F180" s="10" t="str">
        <f t="shared" si="36"/>
        <v>4,192.93</v>
      </c>
      <c r="G180" s="4"/>
    </row>
    <row r="181">
      <c r="A181" s="5" t="s">
        <v>152</v>
      </c>
      <c r="B181" s="6">
        <v>41192.0</v>
      </c>
      <c r="C181" s="7">
        <v>310.0</v>
      </c>
      <c r="D181" s="8" t="s">
        <v>10</v>
      </c>
      <c r="E181" s="9">
        <v>123676.0</v>
      </c>
      <c r="F181" s="10" t="str">
        <f t="shared" si="36"/>
        <v>3,882.93</v>
      </c>
      <c r="G181" s="4"/>
    </row>
    <row r="182">
      <c r="A182" s="5" t="s">
        <v>153</v>
      </c>
      <c r="B182" s="6">
        <v>41194.0</v>
      </c>
      <c r="C182" s="7">
        <v>140.68</v>
      </c>
      <c r="D182" s="8" t="s">
        <v>17</v>
      </c>
      <c r="E182" s="9">
        <v>123677.0</v>
      </c>
      <c r="F182" s="10" t="str">
        <f>F181+C182</f>
        <v>4,023.61</v>
      </c>
      <c r="G182" s="4"/>
    </row>
    <row r="183">
      <c r="A183" s="5" t="s">
        <v>154</v>
      </c>
      <c r="B183" s="6">
        <v>41194.0</v>
      </c>
      <c r="C183" s="7">
        <v>140.68</v>
      </c>
      <c r="D183" s="8" t="s">
        <v>10</v>
      </c>
      <c r="E183" s="9">
        <v>123678.0</v>
      </c>
      <c r="F183" s="10" t="str">
        <f>F182-C183</f>
        <v>3,882.93</v>
      </c>
      <c r="G183" s="4"/>
    </row>
    <row r="184">
      <c r="A184" s="5" t="s">
        <v>155</v>
      </c>
      <c r="B184" s="6">
        <v>41198.0</v>
      </c>
      <c r="C184" s="7">
        <v>40.0</v>
      </c>
      <c r="D184" s="8" t="s">
        <v>17</v>
      </c>
      <c r="E184" s="9">
        <v>123679.0</v>
      </c>
      <c r="F184" s="10" t="str">
        <f t="shared" ref="F184:F185" si="37">F183+C184</f>
        <v>3,922.93</v>
      </c>
      <c r="G184" s="4"/>
    </row>
    <row r="185">
      <c r="A185" s="5" t="s">
        <v>156</v>
      </c>
      <c r="B185" s="6">
        <v>41198.0</v>
      </c>
      <c r="C185" s="7">
        <v>32.0</v>
      </c>
      <c r="D185" s="8" t="s">
        <v>17</v>
      </c>
      <c r="E185" s="9">
        <v>123680.0</v>
      </c>
      <c r="F185" s="10" t="str">
        <f t="shared" si="37"/>
        <v>3,954.93</v>
      </c>
      <c r="G185" s="4"/>
    </row>
    <row r="186">
      <c r="A186" s="5" t="s">
        <v>157</v>
      </c>
      <c r="B186" s="6">
        <v>41198.0</v>
      </c>
      <c r="C186" s="7">
        <v>220.0</v>
      </c>
      <c r="D186" s="8" t="s">
        <v>10</v>
      </c>
      <c r="E186" s="9">
        <v>123681.0</v>
      </c>
      <c r="F186" s="10" t="str">
        <f>F185-C186</f>
        <v>3,734.93</v>
      </c>
      <c r="G186" s="4"/>
    </row>
    <row r="187">
      <c r="A187" s="5" t="s">
        <v>158</v>
      </c>
      <c r="B187" s="6">
        <v>41198.0</v>
      </c>
      <c r="C187" s="7">
        <v>220.0</v>
      </c>
      <c r="D187" s="8" t="s">
        <v>17</v>
      </c>
      <c r="E187" s="9">
        <v>123682.0</v>
      </c>
      <c r="F187" s="10" t="str">
        <f>F186+C187</f>
        <v>3,954.93</v>
      </c>
      <c r="G187" s="4"/>
    </row>
    <row r="188">
      <c r="A188" s="5" t="s">
        <v>63</v>
      </c>
      <c r="B188" s="6">
        <v>41199.0</v>
      </c>
      <c r="C188" s="7">
        <v>3.99</v>
      </c>
      <c r="D188" s="8" t="s">
        <v>10</v>
      </c>
      <c r="E188" s="9">
        <v>123683.0</v>
      </c>
      <c r="F188" s="10" t="str">
        <f t="shared" ref="F188:F189" si="38">F187-C188</f>
        <v>3,950.94</v>
      </c>
      <c r="G188" s="4"/>
    </row>
    <row r="189">
      <c r="A189" s="5" t="s">
        <v>159</v>
      </c>
      <c r="B189" s="6">
        <v>41199.0</v>
      </c>
      <c r="C189" s="7">
        <v>30.0</v>
      </c>
      <c r="D189" s="8" t="s">
        <v>10</v>
      </c>
      <c r="E189" s="9">
        <v>123684.0</v>
      </c>
      <c r="F189" s="10" t="str">
        <f t="shared" si="38"/>
        <v>3,920.94</v>
      </c>
      <c r="G189" s="4"/>
    </row>
    <row r="190">
      <c r="A190" s="5" t="s">
        <v>160</v>
      </c>
      <c r="B190" s="6">
        <v>41199.0</v>
      </c>
      <c r="C190" s="7">
        <v>220.0</v>
      </c>
      <c r="D190" s="8" t="s">
        <v>17</v>
      </c>
      <c r="E190" s="9">
        <v>123685.0</v>
      </c>
      <c r="F190" s="10" t="str">
        <f t="shared" ref="F190:F191" si="39">F189+C190</f>
        <v>4,140.94</v>
      </c>
      <c r="G190" s="4"/>
    </row>
    <row r="191">
      <c r="A191" s="5" t="s">
        <v>161</v>
      </c>
      <c r="B191" s="6">
        <v>41200.0</v>
      </c>
      <c r="C191" s="7">
        <v>93.67</v>
      </c>
      <c r="D191" s="8" t="s">
        <v>17</v>
      </c>
      <c r="E191" s="9">
        <v>123686.0</v>
      </c>
      <c r="F191" s="10" t="str">
        <f t="shared" si="39"/>
        <v>4,234.61</v>
      </c>
      <c r="G191" s="4"/>
    </row>
    <row r="192">
      <c r="A192" s="5" t="s">
        <v>162</v>
      </c>
      <c r="B192" s="6">
        <v>41200.0</v>
      </c>
      <c r="C192" s="7">
        <v>93.67</v>
      </c>
      <c r="D192" s="8" t="s">
        <v>10</v>
      </c>
      <c r="E192" s="9">
        <v>123687.0</v>
      </c>
      <c r="F192" s="10" t="str">
        <f t="shared" ref="F192:F198" si="40">F191-C192</f>
        <v>4,140.94</v>
      </c>
      <c r="G192" s="4"/>
    </row>
    <row r="193">
      <c r="A193" s="5" t="s">
        <v>163</v>
      </c>
      <c r="B193" s="6">
        <v>41204.0</v>
      </c>
      <c r="C193" s="7">
        <v>24.0</v>
      </c>
      <c r="D193" s="8" t="s">
        <v>10</v>
      </c>
      <c r="E193" s="9">
        <v>123688.0</v>
      </c>
      <c r="F193" s="10" t="str">
        <f t="shared" si="40"/>
        <v>4,116.94</v>
      </c>
      <c r="G193" s="4"/>
    </row>
    <row r="194">
      <c r="A194" s="5" t="s">
        <v>164</v>
      </c>
      <c r="B194" s="6">
        <v>41204.0</v>
      </c>
      <c r="C194" s="7">
        <v>3.55</v>
      </c>
      <c r="D194" s="8" t="s">
        <v>10</v>
      </c>
      <c r="E194" s="9">
        <v>123689.0</v>
      </c>
      <c r="F194" s="10" t="str">
        <f t="shared" si="40"/>
        <v>4,113.39</v>
      </c>
      <c r="G194" s="4"/>
    </row>
    <row r="195">
      <c r="A195" s="5" t="s">
        <v>165</v>
      </c>
      <c r="B195" s="6">
        <v>41204.0</v>
      </c>
      <c r="C195" s="7">
        <v>220.0</v>
      </c>
      <c r="D195" s="8" t="s">
        <v>10</v>
      </c>
      <c r="E195" s="9">
        <v>123690.0</v>
      </c>
      <c r="F195" s="10" t="str">
        <f t="shared" si="40"/>
        <v>3,893.39</v>
      </c>
      <c r="G195" s="4"/>
    </row>
    <row r="196">
      <c r="A196" s="5" t="s">
        <v>166</v>
      </c>
      <c r="B196" s="6">
        <v>41204.0</v>
      </c>
      <c r="C196" s="7">
        <v>509.27</v>
      </c>
      <c r="D196" s="8" t="s">
        <v>10</v>
      </c>
      <c r="E196" s="9">
        <v>123691.0</v>
      </c>
      <c r="F196" s="10" t="str">
        <f t="shared" si="40"/>
        <v>3,384.12</v>
      </c>
      <c r="G196" s="4"/>
    </row>
    <row r="197">
      <c r="A197" s="5" t="s">
        <v>72</v>
      </c>
      <c r="B197" s="6">
        <v>41204.0</v>
      </c>
      <c r="C197" s="7">
        <v>41.27</v>
      </c>
      <c r="D197" s="8" t="s">
        <v>10</v>
      </c>
      <c r="E197" s="9">
        <v>123692.0</v>
      </c>
      <c r="F197" s="10" t="str">
        <f t="shared" si="40"/>
        <v>3,342.85</v>
      </c>
      <c r="G197" s="4"/>
    </row>
    <row r="198">
      <c r="A198" s="5" t="s">
        <v>167</v>
      </c>
      <c r="B198" s="6">
        <v>41204.0</v>
      </c>
      <c r="C198" s="7">
        <v>10.34</v>
      </c>
      <c r="D198" s="8" t="s">
        <v>10</v>
      </c>
      <c r="E198" s="9">
        <v>123693.0</v>
      </c>
      <c r="F198" s="10" t="str">
        <f t="shared" si="40"/>
        <v>3,332.51</v>
      </c>
      <c r="G198" s="4"/>
    </row>
    <row r="199">
      <c r="A199" s="5" t="s">
        <v>168</v>
      </c>
      <c r="B199" s="6">
        <v>41204.0</v>
      </c>
      <c r="C199" s="7">
        <v>220.0</v>
      </c>
      <c r="D199" s="8" t="s">
        <v>17</v>
      </c>
      <c r="E199" s="9">
        <v>123694.0</v>
      </c>
      <c r="F199" s="10" t="str">
        <f>F198+C199</f>
        <v>3,552.51</v>
      </c>
      <c r="G199" s="4"/>
    </row>
    <row r="200">
      <c r="A200" s="5" t="s">
        <v>169</v>
      </c>
      <c r="B200" s="6">
        <v>41204.0</v>
      </c>
      <c r="C200" s="7">
        <v>1750.0</v>
      </c>
      <c r="D200" s="8" t="s">
        <v>10</v>
      </c>
      <c r="E200" s="9">
        <v>123695.0</v>
      </c>
      <c r="F200" s="10" t="str">
        <f t="shared" ref="F200:F201" si="41">F199-C200</f>
        <v>1,802.51</v>
      </c>
      <c r="G200" s="4"/>
    </row>
    <row r="201">
      <c r="A201" s="5" t="s">
        <v>170</v>
      </c>
      <c r="B201" s="6">
        <v>41205.0</v>
      </c>
      <c r="C201" s="7">
        <v>24.25</v>
      </c>
      <c r="D201" s="8" t="s">
        <v>10</v>
      </c>
      <c r="E201" s="9">
        <v>123696.0</v>
      </c>
      <c r="F201" s="10" t="str">
        <f t="shared" si="41"/>
        <v>1,778.26</v>
      </c>
      <c r="G201" s="4"/>
    </row>
    <row r="202">
      <c r="A202" s="5" t="s">
        <v>84</v>
      </c>
      <c r="B202" s="6">
        <v>41208.0</v>
      </c>
      <c r="C202" s="7">
        <v>153.39</v>
      </c>
      <c r="D202" s="8" t="s">
        <v>17</v>
      </c>
      <c r="E202" s="9">
        <v>123697.0</v>
      </c>
      <c r="F202" s="10" t="str">
        <f t="shared" ref="F202:F203" si="42">F201+C202</f>
        <v>1,931.65</v>
      </c>
      <c r="G202" s="4"/>
    </row>
    <row r="203">
      <c r="A203" s="5" t="s">
        <v>91</v>
      </c>
      <c r="B203" s="6">
        <v>41208.0</v>
      </c>
      <c r="C203" s="7">
        <v>153.39</v>
      </c>
      <c r="D203" s="8" t="s">
        <v>17</v>
      </c>
      <c r="E203" s="9">
        <v>123698.0</v>
      </c>
      <c r="F203" s="10" t="str">
        <f t="shared" si="42"/>
        <v>2,085.04</v>
      </c>
      <c r="G203" s="4"/>
    </row>
    <row r="204">
      <c r="A204" s="5" t="s">
        <v>103</v>
      </c>
      <c r="B204" s="6">
        <v>41208.0</v>
      </c>
      <c r="C204" s="7">
        <v>153.39</v>
      </c>
      <c r="D204" s="8" t="s">
        <v>10</v>
      </c>
      <c r="E204" s="9">
        <v>123699.0</v>
      </c>
      <c r="F204" s="10" t="str">
        <f t="shared" ref="F204:F207" si="43">F203-C204</f>
        <v>1,931.65</v>
      </c>
      <c r="G204" s="4"/>
    </row>
    <row r="205">
      <c r="A205" s="5" t="s">
        <v>171</v>
      </c>
      <c r="B205" s="6">
        <v>41208.0</v>
      </c>
      <c r="C205" s="7">
        <v>186.06</v>
      </c>
      <c r="D205" s="8" t="s">
        <v>10</v>
      </c>
      <c r="E205" s="9">
        <v>123700.0</v>
      </c>
      <c r="F205" s="10" t="str">
        <f t="shared" si="43"/>
        <v>1,745.59</v>
      </c>
      <c r="G205" s="4"/>
    </row>
    <row r="206">
      <c r="A206" s="5" t="s">
        <v>172</v>
      </c>
      <c r="B206" s="6">
        <v>41208.0</v>
      </c>
      <c r="C206" s="7">
        <v>1113.69</v>
      </c>
      <c r="D206" s="8" t="s">
        <v>10</v>
      </c>
      <c r="E206" s="9">
        <v>123701.0</v>
      </c>
      <c r="F206" s="10" t="str">
        <f t="shared" si="43"/>
        <v>631.90</v>
      </c>
      <c r="G206" s="4"/>
    </row>
    <row r="207">
      <c r="A207" s="5" t="s">
        <v>173</v>
      </c>
      <c r="B207" s="6">
        <v>41211.0</v>
      </c>
      <c r="C207" s="7">
        <v>59.0</v>
      </c>
      <c r="D207" s="8" t="s">
        <v>10</v>
      </c>
      <c r="E207" s="9">
        <v>123702.0</v>
      </c>
      <c r="F207" s="10" t="str">
        <f t="shared" si="43"/>
        <v>572.90</v>
      </c>
      <c r="G207" s="4"/>
    </row>
    <row r="208">
      <c r="A208" s="5" t="s">
        <v>124</v>
      </c>
      <c r="B208" s="6">
        <v>41211.0</v>
      </c>
      <c r="C208" s="7">
        <v>220.0</v>
      </c>
      <c r="D208" s="8" t="s">
        <v>17</v>
      </c>
      <c r="E208" s="9">
        <v>123703.0</v>
      </c>
      <c r="F208" s="10" t="str">
        <f t="shared" ref="F208:F209" si="44">F207+C208</f>
        <v>792.90</v>
      </c>
      <c r="G208" s="4"/>
    </row>
    <row r="209">
      <c r="A209" s="5" t="s">
        <v>20</v>
      </c>
      <c r="B209" s="6">
        <v>41212.0</v>
      </c>
      <c r="C209" s="7">
        <v>684.0</v>
      </c>
      <c r="D209" s="8" t="s">
        <v>17</v>
      </c>
      <c r="E209" s="9">
        <v>123704.0</v>
      </c>
      <c r="F209" s="10" t="str">
        <f t="shared" si="44"/>
        <v>1,476.90</v>
      </c>
      <c r="G209" s="4"/>
    </row>
    <row r="210">
      <c r="A210" s="5" t="s">
        <v>18</v>
      </c>
      <c r="B210" s="6">
        <v>41212.0</v>
      </c>
      <c r="C210" s="7">
        <v>684.0</v>
      </c>
      <c r="D210" s="8" t="s">
        <v>10</v>
      </c>
      <c r="E210" s="9">
        <v>123705.0</v>
      </c>
      <c r="F210" s="10" t="str">
        <f>F209-C210</f>
        <v>792.90</v>
      </c>
      <c r="G210" s="4"/>
    </row>
    <row r="211">
      <c r="A211" s="5" t="s">
        <v>174</v>
      </c>
      <c r="B211" s="6">
        <v>41212.0</v>
      </c>
      <c r="C211" s="7">
        <v>2218.1</v>
      </c>
      <c r="D211" s="8" t="s">
        <v>17</v>
      </c>
      <c r="E211" s="9">
        <v>123706.0</v>
      </c>
      <c r="F211" s="10" t="str">
        <f>F210+C211</f>
        <v>3,011.00</v>
      </c>
      <c r="G211" s="4"/>
    </row>
    <row r="212">
      <c r="A212" s="5" t="s">
        <v>175</v>
      </c>
      <c r="B212" s="6">
        <v>41213.0</v>
      </c>
      <c r="C212" s="7">
        <v>9.99</v>
      </c>
      <c r="D212" s="8" t="s">
        <v>10</v>
      </c>
      <c r="E212" s="9">
        <v>123707.0</v>
      </c>
      <c r="F212" s="10" t="str">
        <f t="shared" ref="F212:F213" si="45">F211-C212</f>
        <v>3,001.01</v>
      </c>
      <c r="G212" s="4"/>
    </row>
    <row r="213">
      <c r="A213" s="5" t="s">
        <v>176</v>
      </c>
      <c r="B213" s="6">
        <v>41213.0</v>
      </c>
      <c r="C213" s="7">
        <v>9.99</v>
      </c>
      <c r="D213" s="8" t="s">
        <v>10</v>
      </c>
      <c r="E213" s="9">
        <v>123708.0</v>
      </c>
      <c r="F213" s="10" t="str">
        <f t="shared" si="45"/>
        <v>2,991.02</v>
      </c>
      <c r="G213" s="4"/>
    </row>
    <row r="214">
      <c r="A214" s="5" t="s">
        <v>177</v>
      </c>
      <c r="B214" s="6">
        <v>41213.0</v>
      </c>
      <c r="C214" s="7">
        <v>684.0</v>
      </c>
      <c r="D214" s="8" t="s">
        <v>17</v>
      </c>
      <c r="E214" s="9">
        <v>123709.0</v>
      </c>
      <c r="F214" s="10" t="str">
        <f t="shared" ref="F214:F215" si="46">F213+C214</f>
        <v>3,675.02</v>
      </c>
      <c r="G214" s="4"/>
    </row>
    <row r="215">
      <c r="A215" s="5" t="s">
        <v>177</v>
      </c>
      <c r="B215" s="6">
        <v>41213.0</v>
      </c>
      <c r="C215" s="7">
        <v>220.0</v>
      </c>
      <c r="D215" s="8" t="s">
        <v>17</v>
      </c>
      <c r="E215" s="9">
        <v>123710.0</v>
      </c>
      <c r="F215" s="10" t="str">
        <f t="shared" si="46"/>
        <v>3,895.02</v>
      </c>
      <c r="G215" s="4"/>
    </row>
    <row r="216">
      <c r="A216" s="5" t="s">
        <v>178</v>
      </c>
      <c r="B216" s="6">
        <v>41213.0</v>
      </c>
      <c r="C216" s="7">
        <v>684.0</v>
      </c>
      <c r="D216" s="8" t="s">
        <v>10</v>
      </c>
      <c r="E216" s="9">
        <v>123711.0</v>
      </c>
      <c r="F216" s="10" t="str">
        <f t="shared" ref="F216:F217" si="47">F215-C216</f>
        <v>3,211.02</v>
      </c>
      <c r="G216" s="4"/>
    </row>
    <row r="217">
      <c r="A217" s="5" t="s">
        <v>178</v>
      </c>
      <c r="B217" s="6">
        <v>41213.0</v>
      </c>
      <c r="C217" s="7">
        <v>220.0</v>
      </c>
      <c r="D217" s="8" t="s">
        <v>10</v>
      </c>
      <c r="E217" s="9">
        <v>123712.0</v>
      </c>
      <c r="F217" s="10" t="str">
        <f t="shared" si="47"/>
        <v>2,991.02</v>
      </c>
      <c r="G217" s="4"/>
    </row>
    <row r="218">
      <c r="A218" s="4"/>
      <c r="B218" s="4"/>
      <c r="C218" s="4"/>
      <c r="D218" s="4"/>
      <c r="E218" s="4"/>
      <c r="F218" s="4"/>
      <c r="G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179</v>
      </c>
      <c r="B1" s="1" t="s">
        <v>180</v>
      </c>
    </row>
  </sheetData>
  <drawing r:id="rId1"/>
</worksheet>
</file>