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2500" windowHeight="11745" tabRatio="877"/>
  </bookViews>
  <sheets>
    <sheet name="StudentList" sheetId="1" r:id="rId1"/>
    <sheet name="Sheet2" sheetId="29" r:id="rId2"/>
    <sheet name="Group1" sheetId="2" r:id="rId3"/>
    <sheet name="Group2" sheetId="19" r:id="rId4"/>
    <sheet name="Group3" sheetId="30" r:id="rId5"/>
    <sheet name="Group14" sheetId="21" r:id="rId6"/>
    <sheet name="Group13" sheetId="20" r:id="rId7"/>
    <sheet name="Group5" sheetId="22" r:id="rId8"/>
    <sheet name="Group6" sheetId="23" r:id="rId9"/>
    <sheet name="Group7" sheetId="24" r:id="rId10"/>
    <sheet name="Group8" sheetId="25" r:id="rId11"/>
    <sheet name="Group9" sheetId="26" r:id="rId12"/>
    <sheet name="Group10" sheetId="27" r:id="rId13"/>
    <sheet name="Group11" sheetId="28" r:id="rId14"/>
  </sheets>
  <definedNames>
    <definedName name="_xlnm._FilterDatabase" localSheetId="0" hidden="1">StudentList!$A$1:$F$199</definedName>
  </definedNames>
  <calcPr calcId="125725"/>
</workbook>
</file>

<file path=xl/calcChain.xml><?xml version="1.0" encoding="utf-8"?>
<calcChain xmlns="http://schemas.openxmlformats.org/spreadsheetml/2006/main">
  <c r="F7" i="30"/>
  <c r="F8"/>
  <c r="F9"/>
  <c r="F10"/>
  <c r="F11"/>
  <c r="F12"/>
  <c r="F13"/>
  <c r="F14"/>
  <c r="F15"/>
  <c r="F16"/>
  <c r="F17"/>
  <c r="F18"/>
  <c r="F19"/>
  <c r="F20"/>
  <c r="F6"/>
  <c r="E6"/>
  <c r="E7"/>
  <c r="E8"/>
  <c r="E9"/>
  <c r="E10"/>
  <c r="E11"/>
  <c r="E12"/>
  <c r="E13"/>
  <c r="E14"/>
  <c r="E15"/>
  <c r="E16"/>
  <c r="E17"/>
  <c r="E18"/>
  <c r="E19"/>
  <c r="E20"/>
  <c r="F7" i="19"/>
  <c r="F8"/>
  <c r="F9"/>
  <c r="F10"/>
  <c r="F11"/>
  <c r="F12"/>
  <c r="F13"/>
  <c r="F14"/>
  <c r="F15"/>
  <c r="F16"/>
  <c r="F17"/>
  <c r="F18"/>
  <c r="F19"/>
  <c r="F6"/>
  <c r="E6"/>
  <c r="F8" i="2"/>
  <c r="F9"/>
  <c r="F10"/>
  <c r="F11"/>
  <c r="F12"/>
  <c r="F13"/>
  <c r="F14"/>
  <c r="F15"/>
  <c r="F16"/>
  <c r="F17"/>
  <c r="F18"/>
  <c r="F19"/>
  <c r="F20"/>
  <c r="F21"/>
  <c r="F7"/>
  <c r="E7"/>
  <c r="E8"/>
  <c r="E9"/>
  <c r="E10"/>
  <c r="E11"/>
  <c r="E12"/>
  <c r="E13"/>
  <c r="E14"/>
  <c r="E15"/>
  <c r="E16"/>
  <c r="E17"/>
  <c r="E18"/>
  <c r="E19"/>
  <c r="E20"/>
  <c r="E21"/>
  <c r="D85" i="1" l="1"/>
  <c r="D94"/>
  <c r="D44"/>
  <c r="D19" i="30" s="1"/>
  <c r="D33" i="1"/>
  <c r="D8" i="30" s="1"/>
  <c r="D100" i="1"/>
  <c r="D165"/>
  <c r="D174"/>
  <c r="D73"/>
  <c r="D122"/>
  <c r="D159"/>
  <c r="D76"/>
  <c r="D160"/>
  <c r="D126"/>
  <c r="D32"/>
  <c r="D7" i="30" s="1"/>
  <c r="D141" i="1"/>
  <c r="D142"/>
  <c r="D37"/>
  <c r="D12" i="30" s="1"/>
  <c r="D173" i="1"/>
  <c r="D92"/>
  <c r="D123"/>
  <c r="D53"/>
  <c r="D177"/>
  <c r="D150"/>
  <c r="D83"/>
  <c r="D22"/>
  <c r="D11" i="19" s="1"/>
  <c r="D21" i="1"/>
  <c r="D10" i="19" s="1"/>
  <c r="D132" i="1"/>
  <c r="D69"/>
  <c r="D74"/>
  <c r="D103"/>
  <c r="D5"/>
  <c r="D10" i="2" s="1"/>
  <c r="D164" i="1"/>
  <c r="D125"/>
  <c r="D104"/>
  <c r="D54"/>
  <c r="D143"/>
  <c r="D42"/>
  <c r="D17" i="30" s="1"/>
  <c r="D133" i="1"/>
  <c r="D39"/>
  <c r="D14" i="30" s="1"/>
  <c r="D62" i="1"/>
  <c r="D137"/>
  <c r="D179"/>
  <c r="D8"/>
  <c r="D13" i="2" s="1"/>
  <c r="D57" i="1"/>
  <c r="D78"/>
  <c r="D80"/>
  <c r="D34"/>
  <c r="D9" i="30" s="1"/>
  <c r="D43" i="1"/>
  <c r="D18" i="30" s="1"/>
  <c r="D45" i="1"/>
  <c r="D20" i="30" s="1"/>
  <c r="D98" i="1"/>
  <c r="D38"/>
  <c r="D13" i="30" s="1"/>
  <c r="D144" i="1"/>
  <c r="D60"/>
  <c r="D175"/>
  <c r="D58"/>
  <c r="D35"/>
  <c r="D10" i="30" s="1"/>
  <c r="D102" i="1"/>
  <c r="D145"/>
  <c r="D68"/>
  <c r="D18"/>
  <c r="D7" i="19" s="1"/>
  <c r="D13" i="1"/>
  <c r="D18" i="2" s="1"/>
  <c r="D19" i="1"/>
  <c r="D8" i="19" s="1"/>
  <c r="D101" i="1"/>
  <c r="D9"/>
  <c r="D14" i="2" s="1"/>
  <c r="D151" i="1"/>
  <c r="D82"/>
  <c r="D41"/>
  <c r="D16" i="30" s="1"/>
  <c r="D11" i="1"/>
  <c r="D16" i="2" s="1"/>
  <c r="D26" i="1"/>
  <c r="D15" i="19" s="1"/>
  <c r="D71" i="1"/>
  <c r="D72"/>
  <c r="D112"/>
  <c r="D168"/>
  <c r="D166"/>
  <c r="D67"/>
  <c r="D86"/>
  <c r="D127"/>
  <c r="D52"/>
  <c r="D95"/>
  <c r="D105"/>
  <c r="D51"/>
  <c r="D111"/>
  <c r="D7"/>
  <c r="D12" i="2" s="1"/>
  <c r="D49" i="1"/>
  <c r="D108"/>
  <c r="D161"/>
  <c r="D119"/>
  <c r="D147"/>
  <c r="D48"/>
  <c r="D25"/>
  <c r="D14" i="19" s="1"/>
  <c r="D163" i="1"/>
  <c r="D20"/>
  <c r="D9" i="19" s="1"/>
  <c r="D135" i="1"/>
  <c r="D6"/>
  <c r="D11" i="2" s="1"/>
  <c r="D65" i="1"/>
  <c r="D66"/>
  <c r="D61"/>
  <c r="D107"/>
  <c r="D140"/>
  <c r="D77"/>
  <c r="D91"/>
  <c r="D116"/>
  <c r="D14"/>
  <c r="D19" i="2" s="1"/>
  <c r="D12" i="1"/>
  <c r="D17" i="2" s="1"/>
  <c r="D63" i="1"/>
  <c r="D64"/>
  <c r="D149"/>
  <c r="D17"/>
  <c r="D6" i="19" s="1"/>
  <c r="D120" i="1"/>
  <c r="D156"/>
  <c r="D134"/>
  <c r="D172"/>
  <c r="D96"/>
  <c r="D93"/>
  <c r="D114"/>
  <c r="D154"/>
  <c r="D167"/>
  <c r="D10"/>
  <c r="D15" i="2" s="1"/>
  <c r="D30" i="1"/>
  <c r="D19" i="19" s="1"/>
  <c r="D75" i="1"/>
  <c r="D3"/>
  <c r="D8" i="2" s="1"/>
  <c r="D28" i="1"/>
  <c r="D17" i="19" s="1"/>
  <c r="D148" i="1"/>
  <c r="D129"/>
  <c r="D84"/>
  <c r="D106"/>
  <c r="D4"/>
  <c r="D9" i="2" s="1"/>
  <c r="D178" i="1"/>
  <c r="D55"/>
  <c r="D59"/>
  <c r="D146"/>
  <c r="D180"/>
  <c r="D115"/>
  <c r="D176"/>
  <c r="D128"/>
  <c r="D124"/>
  <c r="D97"/>
  <c r="D153"/>
  <c r="D155"/>
  <c r="D90"/>
  <c r="D87"/>
  <c r="D50"/>
  <c r="D81"/>
  <c r="D40"/>
  <c r="D15" i="30" s="1"/>
  <c r="D170" i="1"/>
  <c r="D29"/>
  <c r="D18" i="19" s="1"/>
  <c r="D27" i="1"/>
  <c r="D16" i="19" s="1"/>
  <c r="D121" i="1"/>
  <c r="D79"/>
  <c r="D138"/>
  <c r="D109"/>
  <c r="D110"/>
  <c r="D136"/>
  <c r="D47"/>
  <c r="D152"/>
  <c r="D131"/>
  <c r="D171"/>
  <c r="D2"/>
  <c r="D7" i="2" s="1"/>
  <c r="D158" i="1"/>
  <c r="D113"/>
  <c r="D118"/>
  <c r="D31"/>
  <c r="D6" i="30" s="1"/>
  <c r="D36" i="1"/>
  <c r="D11" i="30" s="1"/>
  <c r="D16" i="1"/>
  <c r="D21" i="2" s="1"/>
  <c r="D23" i="1"/>
  <c r="D12" i="19" s="1"/>
  <c r="D24" i="1"/>
  <c r="D13" i="19" s="1"/>
  <c r="D169" i="1"/>
  <c r="D130"/>
  <c r="D46"/>
  <c r="D139"/>
  <c r="D157"/>
  <c r="D117"/>
  <c r="D89"/>
  <c r="D70"/>
  <c r="D56"/>
  <c r="D162"/>
  <c r="D99"/>
  <c r="D88"/>
  <c r="D15"/>
  <c r="D20" i="2" s="1"/>
  <c r="C85" i="1"/>
  <c r="C94"/>
  <c r="C44"/>
  <c r="C19" i="30" s="1"/>
  <c r="C33" i="1"/>
  <c r="C8" i="30" s="1"/>
  <c r="C100" i="1"/>
  <c r="C165"/>
  <c r="C174"/>
  <c r="C73"/>
  <c r="C122"/>
  <c r="C159"/>
  <c r="C76"/>
  <c r="C160"/>
  <c r="C126"/>
  <c r="C32"/>
  <c r="C7" i="30" s="1"/>
  <c r="C141" i="1"/>
  <c r="C142"/>
  <c r="C37"/>
  <c r="C12" i="30" s="1"/>
  <c r="C173" i="1"/>
  <c r="C92"/>
  <c r="C123"/>
  <c r="C53"/>
  <c r="C177"/>
  <c r="C150"/>
  <c r="C83"/>
  <c r="C22"/>
  <c r="C11" i="19" s="1"/>
  <c r="C21" i="1"/>
  <c r="C10" i="19" s="1"/>
  <c r="C132" i="1"/>
  <c r="C69"/>
  <c r="C74"/>
  <c r="C103"/>
  <c r="C5"/>
  <c r="C10" i="2" s="1"/>
  <c r="C164" i="1"/>
  <c r="C125"/>
  <c r="C104"/>
  <c r="C54"/>
  <c r="C143"/>
  <c r="C42"/>
  <c r="C17" i="30" s="1"/>
  <c r="C133" i="1"/>
  <c r="C39"/>
  <c r="C14" i="30" s="1"/>
  <c r="C62" i="1"/>
  <c r="C137"/>
  <c r="C179"/>
  <c r="C8"/>
  <c r="C13" i="2" s="1"/>
  <c r="C57" i="1"/>
  <c r="C78"/>
  <c r="C80"/>
  <c r="C34"/>
  <c r="C9" i="30" s="1"/>
  <c r="C43" i="1"/>
  <c r="C18" i="30" s="1"/>
  <c r="C45" i="1"/>
  <c r="C20" i="30" s="1"/>
  <c r="C98" i="1"/>
  <c r="C38"/>
  <c r="C13" i="30" s="1"/>
  <c r="C144" i="1"/>
  <c r="C60"/>
  <c r="C175"/>
  <c r="C58"/>
  <c r="C35"/>
  <c r="C10" i="30" s="1"/>
  <c r="C102" i="1"/>
  <c r="C145"/>
  <c r="C68"/>
  <c r="C18"/>
  <c r="C7" i="19" s="1"/>
  <c r="C13" i="1"/>
  <c r="C18" i="2" s="1"/>
  <c r="C19" i="1"/>
  <c r="C8" i="19" s="1"/>
  <c r="C101" i="1"/>
  <c r="C9"/>
  <c r="C14" i="2" s="1"/>
  <c r="C151" i="1"/>
  <c r="C82"/>
  <c r="C41"/>
  <c r="C16" i="30" s="1"/>
  <c r="C11" i="1"/>
  <c r="C16" i="2" s="1"/>
  <c r="C26" i="1"/>
  <c r="C15" i="19" s="1"/>
  <c r="C71" i="1"/>
  <c r="C72"/>
  <c r="C112"/>
  <c r="C168"/>
  <c r="C166"/>
  <c r="C67"/>
  <c r="C86"/>
  <c r="C127"/>
  <c r="C52"/>
  <c r="C95"/>
  <c r="C105"/>
  <c r="C51"/>
  <c r="C111"/>
  <c r="C7"/>
  <c r="C12" i="2" s="1"/>
  <c r="C49" i="1"/>
  <c r="C108"/>
  <c r="C161"/>
  <c r="C119"/>
  <c r="C147"/>
  <c r="C48"/>
  <c r="C25"/>
  <c r="C14" i="19" s="1"/>
  <c r="C163" i="1"/>
  <c r="C20"/>
  <c r="C9" i="19" s="1"/>
  <c r="C135" i="1"/>
  <c r="C6"/>
  <c r="C11" i="2" s="1"/>
  <c r="C65" i="1"/>
  <c r="C66"/>
  <c r="C61"/>
  <c r="C107"/>
  <c r="C140"/>
  <c r="C77"/>
  <c r="C91"/>
  <c r="C116"/>
  <c r="C14"/>
  <c r="C19" i="2" s="1"/>
  <c r="C12" i="1"/>
  <c r="C17" i="2" s="1"/>
  <c r="C63" i="1"/>
  <c r="C64"/>
  <c r="C149"/>
  <c r="C17"/>
  <c r="C6" i="19" s="1"/>
  <c r="C120" i="1"/>
  <c r="C156"/>
  <c r="C134"/>
  <c r="C172"/>
  <c r="C96"/>
  <c r="C93"/>
  <c r="C114"/>
  <c r="C154"/>
  <c r="C167"/>
  <c r="C10"/>
  <c r="C15" i="2" s="1"/>
  <c r="C30" i="1"/>
  <c r="C19" i="19" s="1"/>
  <c r="C75" i="1"/>
  <c r="C3"/>
  <c r="C8" i="2" s="1"/>
  <c r="C28" i="1"/>
  <c r="C17" i="19" s="1"/>
  <c r="C148" i="1"/>
  <c r="C129"/>
  <c r="C84"/>
  <c r="C106"/>
  <c r="C4"/>
  <c r="C9" i="2" s="1"/>
  <c r="C178" i="1"/>
  <c r="C55"/>
  <c r="C59"/>
  <c r="C146"/>
  <c r="C180"/>
  <c r="C115"/>
  <c r="C176"/>
  <c r="C128"/>
  <c r="C124"/>
  <c r="C97"/>
  <c r="C153"/>
  <c r="C155"/>
  <c r="C90"/>
  <c r="C87"/>
  <c r="C50"/>
  <c r="C81"/>
  <c r="C40"/>
  <c r="C15" i="30" s="1"/>
  <c r="C170" i="1"/>
  <c r="C29"/>
  <c r="C18" i="19" s="1"/>
  <c r="C27" i="1"/>
  <c r="C16" i="19" s="1"/>
  <c r="C121" i="1"/>
  <c r="C79"/>
  <c r="C138"/>
  <c r="C109"/>
  <c r="C110"/>
  <c r="C136"/>
  <c r="C47"/>
  <c r="C152"/>
  <c r="C131"/>
  <c r="C171"/>
  <c r="C2"/>
  <c r="C7" i="2" s="1"/>
  <c r="C158" i="1"/>
  <c r="C113"/>
  <c r="C118"/>
  <c r="C31"/>
  <c r="C6" i="30" s="1"/>
  <c r="C36" i="1"/>
  <c r="C11" i="30" s="1"/>
  <c r="C16" i="1"/>
  <c r="C21" i="2" s="1"/>
  <c r="C23" i="1"/>
  <c r="C12" i="19" s="1"/>
  <c r="C24" i="1"/>
  <c r="C13" i="19" s="1"/>
  <c r="C169" i="1"/>
  <c r="C130"/>
  <c r="C46"/>
  <c r="C139"/>
  <c r="C157"/>
  <c r="C117"/>
  <c r="C89"/>
  <c r="C70"/>
  <c r="C56"/>
  <c r="C162"/>
  <c r="C99"/>
  <c r="C88"/>
  <c r="C15"/>
  <c r="C20" i="2" s="1"/>
  <c r="B85" i="1"/>
  <c r="B94"/>
  <c r="B44"/>
  <c r="B19" i="30" s="1"/>
  <c r="B33" i="1"/>
  <c r="B8" i="30" s="1"/>
  <c r="B100" i="1"/>
  <c r="B165"/>
  <c r="B174"/>
  <c r="B73"/>
  <c r="B122"/>
  <c r="B159"/>
  <c r="B76"/>
  <c r="B160"/>
  <c r="B126"/>
  <c r="B32"/>
  <c r="B7" i="30" s="1"/>
  <c r="B141" i="1"/>
  <c r="B142"/>
  <c r="B37"/>
  <c r="B12" i="30" s="1"/>
  <c r="B173" i="1"/>
  <c r="B92"/>
  <c r="B123"/>
  <c r="B53"/>
  <c r="B177"/>
  <c r="B150"/>
  <c r="B83"/>
  <c r="B22"/>
  <c r="B11" i="19" s="1"/>
  <c r="B21" i="1"/>
  <c r="B10" i="19" s="1"/>
  <c r="B132" i="1"/>
  <c r="B69"/>
  <c r="B74"/>
  <c r="B103"/>
  <c r="B5"/>
  <c r="B10" i="2" s="1"/>
  <c r="B164" i="1"/>
  <c r="B125"/>
  <c r="B104"/>
  <c r="B54"/>
  <c r="B143"/>
  <c r="B42"/>
  <c r="B17" i="30" s="1"/>
  <c r="B133" i="1"/>
  <c r="B39"/>
  <c r="B14" i="30" s="1"/>
  <c r="B62" i="1"/>
  <c r="B137"/>
  <c r="B179"/>
  <c r="B8"/>
  <c r="B13" i="2" s="1"/>
  <c r="B57" i="1"/>
  <c r="B78"/>
  <c r="B80"/>
  <c r="B34"/>
  <c r="B9" i="30" s="1"/>
  <c r="B43" i="1"/>
  <c r="B18" i="30" s="1"/>
  <c r="B45" i="1"/>
  <c r="B20" i="30" s="1"/>
  <c r="B98" i="1"/>
  <c r="B38"/>
  <c r="B13" i="30" s="1"/>
  <c r="B144" i="1"/>
  <c r="B60"/>
  <c r="B175"/>
  <c r="B58"/>
  <c r="B35"/>
  <c r="B10" i="30" s="1"/>
  <c r="B102" i="1"/>
  <c r="B145"/>
  <c r="B68"/>
  <c r="B18"/>
  <c r="B7" i="19" s="1"/>
  <c r="B13" i="1"/>
  <c r="B18" i="2" s="1"/>
  <c r="B19" i="1"/>
  <c r="B8" i="19" s="1"/>
  <c r="B101" i="1"/>
  <c r="B9"/>
  <c r="B14" i="2" s="1"/>
  <c r="B151" i="1"/>
  <c r="B82"/>
  <c r="B41"/>
  <c r="B16" i="30" s="1"/>
  <c r="B11" i="1"/>
  <c r="B16" i="2" s="1"/>
  <c r="B26" i="1"/>
  <c r="B15" i="19" s="1"/>
  <c r="B71" i="1"/>
  <c r="B72"/>
  <c r="B112"/>
  <c r="B168"/>
  <c r="B166"/>
  <c r="B67"/>
  <c r="B86"/>
  <c r="B127"/>
  <c r="B52"/>
  <c r="B95"/>
  <c r="B105"/>
  <c r="B51"/>
  <c r="B111"/>
  <c r="B7"/>
  <c r="B12" i="2" s="1"/>
  <c r="B49" i="1"/>
  <c r="B108"/>
  <c r="B161"/>
  <c r="B119"/>
  <c r="B147"/>
  <c r="B48"/>
  <c r="B25"/>
  <c r="B14" i="19" s="1"/>
  <c r="B163" i="1"/>
  <c r="B20"/>
  <c r="B9" i="19" s="1"/>
  <c r="B135" i="1"/>
  <c r="B6"/>
  <c r="B11" i="2" s="1"/>
  <c r="B65" i="1"/>
  <c r="B66"/>
  <c r="B61"/>
  <c r="B107"/>
  <c r="B140"/>
  <c r="B77"/>
  <c r="B91"/>
  <c r="B116"/>
  <c r="B14"/>
  <c r="B19" i="2" s="1"/>
  <c r="B12" i="1"/>
  <c r="B17" i="2" s="1"/>
  <c r="B63" i="1"/>
  <c r="B64"/>
  <c r="B149"/>
  <c r="B17"/>
  <c r="B6" i="19" s="1"/>
  <c r="B120" i="1"/>
  <c r="B156"/>
  <c r="B134"/>
  <c r="B172"/>
  <c r="B96"/>
  <c r="B93"/>
  <c r="B114"/>
  <c r="B154"/>
  <c r="B167"/>
  <c r="B10"/>
  <c r="B15" i="2" s="1"/>
  <c r="B30" i="1"/>
  <c r="B19" i="19" s="1"/>
  <c r="B75" i="1"/>
  <c r="B3"/>
  <c r="B8" i="2" s="1"/>
  <c r="B28" i="1"/>
  <c r="B17" i="19" s="1"/>
  <c r="B148" i="1"/>
  <c r="B129"/>
  <c r="B84"/>
  <c r="B106"/>
  <c r="B4"/>
  <c r="B9" i="2" s="1"/>
  <c r="B178" i="1"/>
  <c r="B55"/>
  <c r="B59"/>
  <c r="B146"/>
  <c r="B180"/>
  <c r="B115"/>
  <c r="B176"/>
  <c r="B128"/>
  <c r="B124"/>
  <c r="B97"/>
  <c r="B153"/>
  <c r="B155"/>
  <c r="B90"/>
  <c r="B87"/>
  <c r="B50"/>
  <c r="B81"/>
  <c r="B40"/>
  <c r="B15" i="30" s="1"/>
  <c r="B170" i="1"/>
  <c r="B29"/>
  <c r="B18" i="19" s="1"/>
  <c r="B27" i="1"/>
  <c r="B16" i="19" s="1"/>
  <c r="B121" i="1"/>
  <c r="B79"/>
  <c r="B138"/>
  <c r="B109"/>
  <c r="B110"/>
  <c r="B136"/>
  <c r="B47"/>
  <c r="B152"/>
  <c r="B131"/>
  <c r="B171"/>
  <c r="B2"/>
  <c r="B7" i="2" s="1"/>
  <c r="B158" i="1"/>
  <c r="B113"/>
  <c r="B118"/>
  <c r="B31"/>
  <c r="B6" i="30" s="1"/>
  <c r="B36" i="1"/>
  <c r="B11" i="30" s="1"/>
  <c r="B16" i="1"/>
  <c r="B21" i="2" s="1"/>
  <c r="B23" i="1"/>
  <c r="B12" i="19" s="1"/>
  <c r="B24" i="1"/>
  <c r="B13" i="19" s="1"/>
  <c r="B169" i="1"/>
  <c r="B130"/>
  <c r="B46"/>
  <c r="B139"/>
  <c r="B157"/>
  <c r="B117"/>
  <c r="B89"/>
  <c r="B70"/>
  <c r="B56"/>
  <c r="B162"/>
  <c r="B99"/>
  <c r="B88"/>
  <c r="B15"/>
  <c r="B20" i="2" s="1"/>
  <c r="A85" i="1"/>
  <c r="A94"/>
  <c r="A44"/>
  <c r="A19" i="30" s="1"/>
  <c r="A33" i="1"/>
  <c r="A8" i="30" s="1"/>
  <c r="A100" i="1"/>
  <c r="A165"/>
  <c r="A174"/>
  <c r="A73"/>
  <c r="A122"/>
  <c r="A159"/>
  <c r="A76"/>
  <c r="A160"/>
  <c r="A126"/>
  <c r="A32"/>
  <c r="A7" i="30" s="1"/>
  <c r="A141" i="1"/>
  <c r="A142"/>
  <c r="A37"/>
  <c r="A12" i="30" s="1"/>
  <c r="A173" i="1"/>
  <c r="A92"/>
  <c r="A123"/>
  <c r="A53"/>
  <c r="A177"/>
  <c r="A150"/>
  <c r="A83"/>
  <c r="A22"/>
  <c r="A11" i="19" s="1"/>
  <c r="A21" i="1"/>
  <c r="A10" i="19" s="1"/>
  <c r="A132" i="1"/>
  <c r="A69"/>
  <c r="A74"/>
  <c r="A103"/>
  <c r="A5"/>
  <c r="A10" i="2" s="1"/>
  <c r="A164" i="1"/>
  <c r="A125"/>
  <c r="A104"/>
  <c r="A54"/>
  <c r="A143"/>
  <c r="A42"/>
  <c r="A17" i="30" s="1"/>
  <c r="A133" i="1"/>
  <c r="A39"/>
  <c r="A14" i="30" s="1"/>
  <c r="A62" i="1"/>
  <c r="A137"/>
  <c r="A179"/>
  <c r="A8"/>
  <c r="A13" i="2" s="1"/>
  <c r="A57" i="1"/>
  <c r="A78"/>
  <c r="A80"/>
  <c r="A34"/>
  <c r="A9" i="30" s="1"/>
  <c r="A43" i="1"/>
  <c r="A18" i="30" s="1"/>
  <c r="A45" i="1"/>
  <c r="A20" i="30" s="1"/>
  <c r="A98" i="1"/>
  <c r="A38"/>
  <c r="A13" i="30" s="1"/>
  <c r="A144" i="1"/>
  <c r="A60"/>
  <c r="A175"/>
  <c r="A58"/>
  <c r="A35"/>
  <c r="A10" i="30" s="1"/>
  <c r="A102" i="1"/>
  <c r="A145"/>
  <c r="A68"/>
  <c r="A18"/>
  <c r="A7" i="19" s="1"/>
  <c r="A13" i="1"/>
  <c r="A18" i="2" s="1"/>
  <c r="A19" i="1"/>
  <c r="A8" i="19" s="1"/>
  <c r="A101" i="1"/>
  <c r="A9"/>
  <c r="A14" i="2" s="1"/>
  <c r="A151" i="1"/>
  <c r="A82"/>
  <c r="A41"/>
  <c r="A16" i="30" s="1"/>
  <c r="A11" i="1"/>
  <c r="A16" i="2" s="1"/>
  <c r="A26" i="1"/>
  <c r="A15" i="19" s="1"/>
  <c r="A71" i="1"/>
  <c r="A72"/>
  <c r="A112"/>
  <c r="A168"/>
  <c r="A166"/>
  <c r="A67"/>
  <c r="A86"/>
  <c r="A127"/>
  <c r="A52"/>
  <c r="A95"/>
  <c r="A105"/>
  <c r="A51"/>
  <c r="A111"/>
  <c r="A7"/>
  <c r="A12" i="2" s="1"/>
  <c r="A49" i="1"/>
  <c r="A108"/>
  <c r="A161"/>
  <c r="A119"/>
  <c r="A147"/>
  <c r="A48"/>
  <c r="A25"/>
  <c r="A14" i="19" s="1"/>
  <c r="A163" i="1"/>
  <c r="A20"/>
  <c r="A9" i="19" s="1"/>
  <c r="A135" i="1"/>
  <c r="A6"/>
  <c r="A11" i="2" s="1"/>
  <c r="A65" i="1"/>
  <c r="A66"/>
  <c r="A61"/>
  <c r="A107"/>
  <c r="A140"/>
  <c r="A77"/>
  <c r="A91"/>
  <c r="A116"/>
  <c r="A14"/>
  <c r="A19" i="2" s="1"/>
  <c r="A12" i="1"/>
  <c r="A17" i="2" s="1"/>
  <c r="A63" i="1"/>
  <c r="A64"/>
  <c r="A149"/>
  <c r="A17"/>
  <c r="A6" i="19" s="1"/>
  <c r="A120" i="1"/>
  <c r="A156"/>
  <c r="A134"/>
  <c r="A172"/>
  <c r="A96"/>
  <c r="A93"/>
  <c r="A114"/>
  <c r="A154"/>
  <c r="A167"/>
  <c r="A10"/>
  <c r="A15" i="2" s="1"/>
  <c r="A30" i="1"/>
  <c r="A19" i="19" s="1"/>
  <c r="A75" i="1"/>
  <c r="A3"/>
  <c r="A8" i="2" s="1"/>
  <c r="A28" i="1"/>
  <c r="A17" i="19" s="1"/>
  <c r="A148" i="1"/>
  <c r="A129"/>
  <c r="A84"/>
  <c r="A106"/>
  <c r="A4"/>
  <c r="A9" i="2" s="1"/>
  <c r="A178" i="1"/>
  <c r="A55"/>
  <c r="A59"/>
  <c r="A146"/>
  <c r="A180"/>
  <c r="A115"/>
  <c r="A176"/>
  <c r="A128"/>
  <c r="A124"/>
  <c r="A97"/>
  <c r="A153"/>
  <c r="A155"/>
  <c r="A90"/>
  <c r="A87"/>
  <c r="A50"/>
  <c r="A81"/>
  <c r="A40"/>
  <c r="A15" i="30" s="1"/>
  <c r="A170" i="1"/>
  <c r="A29"/>
  <c r="A18" i="19" s="1"/>
  <c r="A27" i="1"/>
  <c r="A16" i="19" s="1"/>
  <c r="A121" i="1"/>
  <c r="A79"/>
  <c r="A138"/>
  <c r="A109"/>
  <c r="A110"/>
  <c r="A136"/>
  <c r="A47"/>
  <c r="A152"/>
  <c r="A131"/>
  <c r="A171"/>
  <c r="A2"/>
  <c r="A7" i="2" s="1"/>
  <c r="A158" i="1"/>
  <c r="A113"/>
  <c r="A118"/>
  <c r="A31"/>
  <c r="A6" i="30" s="1"/>
  <c r="A36" i="1"/>
  <c r="A11" i="30" s="1"/>
  <c r="A16" i="1"/>
  <c r="A21" i="2" s="1"/>
  <c r="A23" i="1"/>
  <c r="A12" i="19" s="1"/>
  <c r="A24" i="1"/>
  <c r="A13" i="19" s="1"/>
  <c r="A169" i="1"/>
  <c r="A130"/>
  <c r="A46"/>
  <c r="A139"/>
  <c r="A157"/>
  <c r="A117"/>
  <c r="A89"/>
  <c r="A70"/>
  <c r="A56"/>
  <c r="A162"/>
  <c r="A99"/>
  <c r="A88"/>
  <c r="A15"/>
  <c r="A20" i="2" s="1"/>
  <c r="C3" i="2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2"/>
  <c r="F6" i="26" l="1"/>
  <c r="D6"/>
  <c r="C6"/>
  <c r="B6"/>
  <c r="A6"/>
  <c r="F8" i="28" l="1"/>
  <c r="F9"/>
  <c r="F10"/>
  <c r="F11"/>
  <c r="F12"/>
  <c r="F13"/>
  <c r="F14"/>
  <c r="F15"/>
  <c r="F16"/>
  <c r="F17"/>
  <c r="F18"/>
  <c r="F19"/>
  <c r="F7"/>
  <c r="F8" i="27"/>
  <c r="F9"/>
  <c r="F10"/>
  <c r="F11"/>
  <c r="F12"/>
  <c r="F13"/>
  <c r="F14"/>
  <c r="F15"/>
  <c r="F16"/>
  <c r="F17"/>
  <c r="F18"/>
  <c r="F19"/>
  <c r="F7"/>
  <c r="F8" i="26"/>
  <c r="F9"/>
  <c r="F10"/>
  <c r="F11"/>
  <c r="F12"/>
  <c r="F13"/>
  <c r="F14"/>
  <c r="F15"/>
  <c r="F16"/>
  <c r="F17"/>
  <c r="F18"/>
  <c r="F19"/>
  <c r="F20"/>
  <c r="F21"/>
  <c r="F22"/>
  <c r="F23"/>
  <c r="F24"/>
  <c r="F25"/>
  <c r="F7"/>
  <c r="F8" i="25"/>
  <c r="F9"/>
  <c r="F10"/>
  <c r="F11"/>
  <c r="F12"/>
  <c r="F13"/>
  <c r="F14"/>
  <c r="F15"/>
  <c r="F16"/>
  <c r="F17"/>
  <c r="F18"/>
  <c r="F19"/>
  <c r="F20"/>
  <c r="F21"/>
  <c r="F22"/>
  <c r="F23"/>
  <c r="F7"/>
  <c r="F8" i="24"/>
  <c r="F9"/>
  <c r="F10"/>
  <c r="F11"/>
  <c r="F12"/>
  <c r="F13"/>
  <c r="F14"/>
  <c r="F15"/>
  <c r="F16"/>
  <c r="F17"/>
  <c r="F18"/>
  <c r="F19"/>
  <c r="F20"/>
  <c r="F21"/>
  <c r="F22"/>
  <c r="F23"/>
  <c r="F24"/>
  <c r="F25"/>
  <c r="F7"/>
  <c r="F8" i="23"/>
  <c r="F9"/>
  <c r="F10"/>
  <c r="F11"/>
  <c r="F12"/>
  <c r="F13"/>
  <c r="F14"/>
  <c r="F15"/>
  <c r="F16"/>
  <c r="F17"/>
  <c r="F18"/>
  <c r="F19"/>
  <c r="F20"/>
  <c r="F7"/>
  <c r="F8" i="22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7"/>
  <c r="F8" i="21"/>
  <c r="F9"/>
  <c r="F10"/>
  <c r="F11"/>
  <c r="F12"/>
  <c r="F13"/>
  <c r="F14"/>
  <c r="F15"/>
  <c r="F16"/>
  <c r="F17"/>
  <c r="F18"/>
  <c r="F19"/>
  <c r="F20"/>
  <c r="F21"/>
  <c r="F22"/>
  <c r="F23"/>
  <c r="F7"/>
  <c r="F27" i="20"/>
  <c r="F23"/>
  <c r="F25"/>
  <c r="F26"/>
  <c r="E24"/>
  <c r="D24" l="1"/>
  <c r="D23"/>
  <c r="D25"/>
  <c r="D26"/>
  <c r="D27"/>
  <c r="D7" i="21"/>
  <c r="D8"/>
  <c r="D9"/>
  <c r="D10"/>
  <c r="D11"/>
  <c r="D12"/>
  <c r="D13"/>
  <c r="D14"/>
  <c r="D15"/>
  <c r="D16"/>
  <c r="D17"/>
  <c r="D18"/>
  <c r="D19"/>
  <c r="D20"/>
  <c r="D21"/>
  <c r="D22"/>
  <c r="D23"/>
  <c r="D7" i="22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7" i="23"/>
  <c r="D8"/>
  <c r="D9"/>
  <c r="D10"/>
  <c r="D11"/>
  <c r="D12"/>
  <c r="D13"/>
  <c r="D14"/>
  <c r="D15"/>
  <c r="D16"/>
  <c r="D17"/>
  <c r="D18"/>
  <c r="D19"/>
  <c r="D20"/>
  <c r="D7" i="2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7" i="25"/>
  <c r="D8"/>
  <c r="D9"/>
  <c r="D10"/>
  <c r="D11"/>
  <c r="D12"/>
  <c r="D13"/>
  <c r="D14"/>
  <c r="D15"/>
  <c r="D16"/>
  <c r="D17"/>
  <c r="D18"/>
  <c r="D19"/>
  <c r="D20"/>
  <c r="D21"/>
  <c r="D22"/>
  <c r="D23"/>
  <c r="D7" i="2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7" i="27"/>
  <c r="D8"/>
  <c r="D9"/>
  <c r="D10"/>
  <c r="D11"/>
  <c r="D12"/>
  <c r="D13"/>
  <c r="D14"/>
  <c r="D15"/>
  <c r="D16"/>
  <c r="D17"/>
  <c r="D18"/>
  <c r="D19"/>
  <c r="D7" i="28"/>
  <c r="D8"/>
  <c r="D9"/>
  <c r="D10"/>
  <c r="D11"/>
  <c r="D12"/>
  <c r="D13"/>
  <c r="D14"/>
  <c r="D15"/>
  <c r="D16"/>
  <c r="D17"/>
  <c r="D18"/>
  <c r="D19"/>
  <c r="C24" i="20"/>
  <c r="C23"/>
  <c r="C25"/>
  <c r="C26"/>
  <c r="C27"/>
  <c r="C7" i="21"/>
  <c r="C8"/>
  <c r="C9"/>
  <c r="C10"/>
  <c r="C11"/>
  <c r="C12"/>
  <c r="C13"/>
  <c r="C14"/>
  <c r="C15"/>
  <c r="C16"/>
  <c r="C17"/>
  <c r="C18"/>
  <c r="C19"/>
  <c r="C20"/>
  <c r="C21"/>
  <c r="C22"/>
  <c r="C23"/>
  <c r="C7" i="22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7" i="23"/>
  <c r="C8"/>
  <c r="C9"/>
  <c r="C10"/>
  <c r="C11"/>
  <c r="C12"/>
  <c r="C13"/>
  <c r="C14"/>
  <c r="C15"/>
  <c r="C16"/>
  <c r="C17"/>
  <c r="C18"/>
  <c r="C19"/>
  <c r="C20"/>
  <c r="C7" i="24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7" i="25"/>
  <c r="C8"/>
  <c r="C9"/>
  <c r="C10"/>
  <c r="C11"/>
  <c r="C12"/>
  <c r="C13"/>
  <c r="C14"/>
  <c r="C15"/>
  <c r="C16"/>
  <c r="C17"/>
  <c r="C18"/>
  <c r="C19"/>
  <c r="C20"/>
  <c r="C21"/>
  <c r="C22"/>
  <c r="C23"/>
  <c r="C7" i="26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7" i="27"/>
  <c r="C8"/>
  <c r="C9"/>
  <c r="C10"/>
  <c r="C11"/>
  <c r="C12"/>
  <c r="C13"/>
  <c r="C14"/>
  <c r="C15"/>
  <c r="C16"/>
  <c r="C17"/>
  <c r="C18"/>
  <c r="C19"/>
  <c r="C7" i="28"/>
  <c r="C8"/>
  <c r="C9"/>
  <c r="C10"/>
  <c r="C11"/>
  <c r="C12"/>
  <c r="C13"/>
  <c r="C14"/>
  <c r="C15"/>
  <c r="C16"/>
  <c r="C17"/>
  <c r="C18"/>
  <c r="C19"/>
  <c r="B12" i="22"/>
  <c r="B7" i="23"/>
  <c r="B18"/>
  <c r="B24" i="22"/>
  <c r="A22" i="26"/>
  <c r="A15" i="23"/>
  <c r="A17" i="27"/>
  <c r="A25" i="20"/>
  <c r="A8" i="28"/>
  <c r="A12" i="24"/>
  <c r="A12" i="23"/>
  <c r="A14" i="28"/>
  <c r="A20" i="21"/>
  <c r="A21"/>
  <c r="A23"/>
  <c r="A19"/>
  <c r="A15"/>
  <c r="A10"/>
  <c r="A11"/>
  <c r="A16"/>
  <c r="A9" i="28"/>
  <c r="A12" i="27"/>
  <c r="A16"/>
  <c r="A7" i="28"/>
  <c r="A19" i="26"/>
  <c r="A16" i="25"/>
  <c r="B11"/>
  <c r="B10"/>
  <c r="B10" i="22"/>
  <c r="B15"/>
  <c r="B13"/>
  <c r="B14"/>
  <c r="B22"/>
  <c r="B12" i="25"/>
  <c r="B20" i="22"/>
  <c r="B19"/>
  <c r="B17" i="25"/>
  <c r="B16" i="22"/>
  <c r="B18"/>
  <c r="B15" i="25"/>
  <c r="B13"/>
  <c r="B14"/>
  <c r="B19"/>
  <c r="B20"/>
  <c r="B18"/>
  <c r="B23"/>
  <c r="B21"/>
  <c r="B23" i="22"/>
  <c r="B7" i="26"/>
  <c r="B22" i="25"/>
  <c r="B25" i="22"/>
  <c r="B13" i="24"/>
  <c r="B26" i="22"/>
  <c r="B14" i="24"/>
  <c r="B16"/>
  <c r="B8" i="26"/>
  <c r="B15" i="24"/>
  <c r="B24" i="20"/>
  <c r="B27" i="22"/>
  <c r="B17" i="24"/>
  <c r="B7"/>
  <c r="B9" i="26"/>
  <c r="B9" i="23"/>
  <c r="B10" i="26"/>
  <c r="B18" i="24"/>
  <c r="B19"/>
  <c r="B12" i="26"/>
  <c r="B13"/>
  <c r="B20" i="23"/>
  <c r="B14" i="26"/>
  <c r="B8" i="23"/>
  <c r="B8" i="25"/>
  <c r="B20" i="24"/>
  <c r="B17" i="26"/>
  <c r="B7" i="25"/>
  <c r="B25" i="24"/>
  <c r="B15" i="26"/>
  <c r="B14" i="23"/>
  <c r="B22" i="24"/>
  <c r="B21" i="26"/>
  <c r="B24" i="24"/>
  <c r="B21"/>
  <c r="B23"/>
  <c r="B16" i="26"/>
  <c r="B18"/>
  <c r="B20"/>
  <c r="B8" i="24"/>
  <c r="B11" i="27"/>
  <c r="B18"/>
  <c r="B23" i="20"/>
  <c r="B16" i="23"/>
  <c r="B17"/>
  <c r="B19" i="27"/>
  <c r="B25" i="26"/>
  <c r="B22"/>
  <c r="B27" i="20"/>
  <c r="B15" i="23"/>
  <c r="B10" i="27"/>
  <c r="B15"/>
  <c r="B17"/>
  <c r="B14"/>
  <c r="B23" i="26"/>
  <c r="B10" i="23"/>
  <c r="B7" i="27"/>
  <c r="B8"/>
  <c r="B9" i="24"/>
  <c r="B25" i="20"/>
  <c r="B8" i="28"/>
  <c r="B26" i="20"/>
  <c r="B12" i="24"/>
  <c r="B10"/>
  <c r="B12" i="23"/>
  <c r="B12" i="28"/>
  <c r="B11"/>
  <c r="B11" i="24"/>
  <c r="B11" i="23"/>
  <c r="B7" i="21"/>
  <c r="B14" i="28"/>
  <c r="B16"/>
  <c r="B15"/>
  <c r="B20" i="21"/>
  <c r="B8" i="22"/>
  <c r="B9" i="25"/>
  <c r="B21" i="21"/>
  <c r="B22"/>
  <c r="B9" i="22"/>
  <c r="B7"/>
  <c r="B23" i="21"/>
  <c r="B17"/>
  <c r="B18"/>
  <c r="B19"/>
  <c r="B12"/>
  <c r="B14"/>
  <c r="B13"/>
  <c r="B15"/>
  <c r="B17" i="28"/>
  <c r="B10" i="21"/>
  <c r="B11"/>
  <c r="B9"/>
  <c r="B8"/>
  <c r="B19" i="28"/>
  <c r="B16" i="21"/>
  <c r="B9" i="28"/>
  <c r="B13" i="27"/>
  <c r="B12"/>
  <c r="B19" i="23"/>
  <c r="B16" i="27"/>
  <c r="B7" i="28"/>
  <c r="B13"/>
  <c r="B10"/>
  <c r="B11" i="26"/>
  <c r="B24"/>
  <c r="B9" i="27"/>
  <c r="B19" i="26"/>
  <c r="B17" i="22"/>
  <c r="B13" i="23"/>
  <c r="B21" i="22"/>
  <c r="B16" i="25"/>
  <c r="B18" i="28"/>
  <c r="B11" i="22"/>
  <c r="A13" i="21" l="1"/>
  <c r="A14" i="27"/>
  <c r="A11" i="23"/>
  <c r="A9" i="21"/>
  <c r="A8" i="22"/>
  <c r="A16" i="28"/>
  <c r="A11" i="24"/>
  <c r="A10"/>
  <c r="A10" i="23"/>
  <c r="A24" i="24"/>
  <c r="A24" i="26"/>
  <c r="A10" i="28"/>
  <c r="A20" i="22"/>
  <c r="A15"/>
  <c r="A18" i="23"/>
  <c r="A7" i="22"/>
  <c r="A16" i="23"/>
  <c r="A8" i="24"/>
  <c r="A16" i="26"/>
  <c r="A20" i="24"/>
  <c r="A12" i="26"/>
  <c r="A10"/>
  <c r="A22" i="25"/>
  <c r="A7" i="26"/>
  <c r="A9" i="27"/>
  <c r="A11" i="28"/>
  <c r="A23" i="24"/>
  <c r="A21" i="26"/>
  <c r="A15" i="24"/>
  <c r="A22" i="22"/>
  <c r="A15" i="26"/>
  <c r="A12" i="28"/>
  <c r="A15" i="27"/>
  <c r="A17" i="22"/>
  <c r="A11" i="26"/>
  <c r="A22" i="21"/>
  <c r="A11" i="27"/>
  <c r="A14" i="23"/>
  <c r="A14" i="25"/>
  <c r="A9"/>
  <c r="A7" i="21"/>
  <c r="A20" i="26"/>
  <c r="A8" i="25"/>
  <c r="A19" i="24"/>
  <c r="A9" i="26"/>
  <c r="A17" i="25"/>
  <c r="A10" i="27"/>
  <c r="A20" i="25"/>
  <c r="A13" i="22"/>
  <c r="A20" i="23"/>
  <c r="A21" i="22"/>
  <c r="A18" i="21"/>
  <c r="A7" i="27"/>
  <c r="A25" i="26"/>
  <c r="A16" i="24"/>
  <c r="A26" i="22"/>
  <c r="A13" i="24"/>
  <c r="A19" i="25"/>
  <c r="A15"/>
  <c r="A12"/>
  <c r="A14" i="22"/>
  <c r="A11" i="25"/>
  <c r="A11" i="22"/>
  <c r="A14" i="21"/>
  <c r="A9" i="22"/>
  <c r="A23" i="20"/>
  <c r="A25" i="24"/>
  <c r="A18"/>
  <c r="A27" i="22"/>
  <c r="A13" i="23"/>
  <c r="A19"/>
  <c r="A13" i="27"/>
  <c r="A19" i="28"/>
  <c r="A8" i="21"/>
  <c r="A17" i="28"/>
  <c r="A12" i="21"/>
  <c r="A17"/>
  <c r="A15" i="28"/>
  <c r="A26" i="20"/>
  <c r="A9" i="24"/>
  <c r="A27" i="20"/>
  <c r="A19" i="27"/>
  <c r="A18"/>
  <c r="A18" i="26"/>
  <c r="A21" i="24"/>
  <c r="A22"/>
  <c r="A7" i="25"/>
  <c r="A8" i="23"/>
  <c r="A9"/>
  <c r="A7" i="24"/>
  <c r="A24" i="20"/>
  <c r="A8" i="26"/>
  <c r="A7" i="23"/>
  <c r="A25" i="22"/>
  <c r="A23"/>
  <c r="A21" i="25"/>
  <c r="A18"/>
  <c r="A16" i="22"/>
  <c r="A19"/>
  <c r="A12"/>
  <c r="A10"/>
  <c r="A13" i="28"/>
  <c r="A8" i="27"/>
  <c r="A23" i="26"/>
  <c r="A17" i="23"/>
  <c r="A17" i="26"/>
  <c r="A14"/>
  <c r="A13"/>
  <c r="A17" i="24"/>
  <c r="A14"/>
  <c r="A24" i="22"/>
  <c r="A23" i="25"/>
  <c r="A13"/>
  <c r="A18" i="22"/>
  <c r="A10" i="25"/>
  <c r="A18" i="28"/>
</calcChain>
</file>

<file path=xl/sharedStrings.xml><?xml version="1.0" encoding="utf-8"?>
<sst xmlns="http://schemas.openxmlformats.org/spreadsheetml/2006/main" count="1036" uniqueCount="435">
  <si>
    <t>Student_Name</t>
  </si>
  <si>
    <t>Award</t>
  </si>
  <si>
    <t>Award Category</t>
  </si>
  <si>
    <t>Grade</t>
  </si>
  <si>
    <t>Student_</t>
  </si>
  <si>
    <t>Group_</t>
  </si>
  <si>
    <t>Bronze(M)</t>
  </si>
  <si>
    <t>Bronze</t>
  </si>
  <si>
    <t>Achievement</t>
  </si>
  <si>
    <t>Gold(M)</t>
  </si>
  <si>
    <t>Silver(M)</t>
  </si>
  <si>
    <t>Gold</t>
  </si>
  <si>
    <t>Student Name</t>
  </si>
  <si>
    <t>Akshay</t>
  </si>
  <si>
    <t>Manikandan</t>
  </si>
  <si>
    <t>Patel</t>
  </si>
  <si>
    <t>Kali</t>
  </si>
  <si>
    <t>Iyer</t>
  </si>
  <si>
    <t>Sristi</t>
  </si>
  <si>
    <t>Barnwal</t>
  </si>
  <si>
    <t>Rithisha</t>
  </si>
  <si>
    <t>Chunduri</t>
  </si>
  <si>
    <t>Mburu</t>
  </si>
  <si>
    <t>Sanjay</t>
  </si>
  <si>
    <t>Aditi</t>
  </si>
  <si>
    <t>Shah</t>
  </si>
  <si>
    <t>Eshanvi</t>
  </si>
  <si>
    <t>Sharma</t>
  </si>
  <si>
    <t>Ariha</t>
  </si>
  <si>
    <t>Ami</t>
  </si>
  <si>
    <t>Dholakia</t>
  </si>
  <si>
    <t>Ajmera</t>
  </si>
  <si>
    <t>Rachel</t>
  </si>
  <si>
    <t>Reddy</t>
  </si>
  <si>
    <t>Sivakumar</t>
  </si>
  <si>
    <t>Dhairya</t>
  </si>
  <si>
    <t>Trivedi</t>
  </si>
  <si>
    <t>Ananya</t>
  </si>
  <si>
    <t>Krishna</t>
  </si>
  <si>
    <t>Arshia</t>
  </si>
  <si>
    <t>Snigdha</t>
  </si>
  <si>
    <t>Akula</t>
  </si>
  <si>
    <t>Deepesh</t>
  </si>
  <si>
    <t>Balwani</t>
  </si>
  <si>
    <t>Handa</t>
  </si>
  <si>
    <t>Khan</t>
  </si>
  <si>
    <t>Abhiram</t>
  </si>
  <si>
    <t>Pasupula</t>
  </si>
  <si>
    <t>Diya</t>
  </si>
  <si>
    <t>Sanjana</t>
  </si>
  <si>
    <t>Muralidharan</t>
  </si>
  <si>
    <t>Sahana</t>
  </si>
  <si>
    <t>Shabab</t>
  </si>
  <si>
    <t>Daiwik</t>
  </si>
  <si>
    <t>Tiana</t>
  </si>
  <si>
    <t>Prakash</t>
  </si>
  <si>
    <t>Suresh</t>
  </si>
  <si>
    <t>Sahani</t>
  </si>
  <si>
    <t>Sarayu</t>
  </si>
  <si>
    <t>Anish</t>
  </si>
  <si>
    <t>Khot</t>
  </si>
  <si>
    <t>Ayush</t>
  </si>
  <si>
    <t>Ronit</t>
  </si>
  <si>
    <t>Last Name</t>
  </si>
  <si>
    <t>ASHR Level</t>
  </si>
  <si>
    <t>K</t>
  </si>
  <si>
    <t>Shivani</t>
  </si>
  <si>
    <t>Pillalamari</t>
  </si>
  <si>
    <t>Chauhan</t>
  </si>
  <si>
    <t>Bhavyaa</t>
  </si>
  <si>
    <t>Pothapragada</t>
  </si>
  <si>
    <t>Deeraj</t>
  </si>
  <si>
    <t>Pranshu</t>
  </si>
  <si>
    <t>Graduate</t>
  </si>
  <si>
    <t>Akhil</t>
  </si>
  <si>
    <t>Chillakuru</t>
  </si>
  <si>
    <t>Meghana</t>
  </si>
  <si>
    <t>Ashok</t>
  </si>
  <si>
    <t>Nimit</t>
  </si>
  <si>
    <t>Julia</t>
  </si>
  <si>
    <t>Nelson</t>
  </si>
  <si>
    <t>Rayyan</t>
  </si>
  <si>
    <t>Samil</t>
  </si>
  <si>
    <t>Srihan</t>
  </si>
  <si>
    <t>&lt;&lt;APPLAUSE&gt;&gt;</t>
  </si>
  <si>
    <t>Stephen</t>
  </si>
  <si>
    <t>Byju</t>
  </si>
  <si>
    <t>Mani</t>
  </si>
  <si>
    <t>Ganesan</t>
  </si>
  <si>
    <t>Golzarsaravi</t>
  </si>
  <si>
    <t>Garde</t>
  </si>
  <si>
    <t>Bijumalla</t>
  </si>
  <si>
    <t>Ranaweera</t>
  </si>
  <si>
    <t>Dhamodharan</t>
  </si>
  <si>
    <t>Ramesh</t>
  </si>
  <si>
    <t>Biswas</t>
  </si>
  <si>
    <t>Vig</t>
  </si>
  <si>
    <t>Rasalkar</t>
  </si>
  <si>
    <t>Vaze</t>
  </si>
  <si>
    <t>Abhinav</t>
  </si>
  <si>
    <t>Sara</t>
  </si>
  <si>
    <t>Vibha</t>
  </si>
  <si>
    <t>Anoushka</t>
  </si>
  <si>
    <t>Aditya</t>
  </si>
  <si>
    <t>Sneha</t>
  </si>
  <si>
    <t>Ryan</t>
  </si>
  <si>
    <t>Anusha</t>
  </si>
  <si>
    <t>Amogh</t>
  </si>
  <si>
    <t>Shreyaa</t>
  </si>
  <si>
    <t>Kush</t>
  </si>
  <si>
    <t>Nishka</t>
  </si>
  <si>
    <t>Mesoma</t>
  </si>
  <si>
    <t>Vishnu</t>
  </si>
  <si>
    <t>Vani</t>
  </si>
  <si>
    <t>Abhishek</t>
  </si>
  <si>
    <t>Ipsa</t>
  </si>
  <si>
    <t>Veda</t>
  </si>
  <si>
    <t>Krish</t>
  </si>
  <si>
    <t>Shiv</t>
  </si>
  <si>
    <t>Emily</t>
  </si>
  <si>
    <t>Vihaan</t>
  </si>
  <si>
    <t>Max</t>
  </si>
  <si>
    <t>Atharva</t>
  </si>
  <si>
    <t>MC: Graduation Clock, and Trophies  are presented to these GRADUATES who have COMPLETED the Kumon Program</t>
  </si>
  <si>
    <t>MC: This will be our last group. If your name was not called for some reason, please come on the stage. I would like to have all the staff come on the stage at the end of the ceremony.</t>
  </si>
  <si>
    <t>MC: Students studying two years beyond grade level are recognized with a Silver Award.</t>
  </si>
  <si>
    <t>Casenas</t>
  </si>
  <si>
    <t>Naqvi</t>
  </si>
  <si>
    <t>Sachin</t>
  </si>
  <si>
    <t>Singh</t>
  </si>
  <si>
    <t>Ahmed</t>
  </si>
  <si>
    <t>Akpuokwe</t>
  </si>
  <si>
    <t>Aluko-Olokun</t>
  </si>
  <si>
    <t>BAROT</t>
  </si>
  <si>
    <t>Bedi</t>
  </si>
  <si>
    <t>Chaudhary</t>
  </si>
  <si>
    <t>Gutierrez</t>
  </si>
  <si>
    <t>Kanagala</t>
  </si>
  <si>
    <t>Sreejith</t>
  </si>
  <si>
    <t>Sriram</t>
  </si>
  <si>
    <t>Srivastava</t>
  </si>
  <si>
    <t>Vanapalli</t>
  </si>
  <si>
    <t>Bhowmik</t>
  </si>
  <si>
    <t>Konjeti</t>
  </si>
  <si>
    <t>Krithi</t>
  </si>
  <si>
    <t>Liezl</t>
  </si>
  <si>
    <t>Shourya</t>
  </si>
  <si>
    <t>Adah</t>
  </si>
  <si>
    <t>Noor</t>
  </si>
  <si>
    <t>Destiny</t>
  </si>
  <si>
    <t>Priscilla</t>
  </si>
  <si>
    <t>Jesunifemi</t>
  </si>
  <si>
    <t>AKSHAR</t>
  </si>
  <si>
    <t>Aaryan</t>
  </si>
  <si>
    <t>Deevyaa</t>
  </si>
  <si>
    <t>Rishank</t>
  </si>
  <si>
    <t>Nathan</t>
  </si>
  <si>
    <t>Shiven</t>
  </si>
  <si>
    <t>Simer</t>
  </si>
  <si>
    <t>Kavya</t>
  </si>
  <si>
    <t>Aashi</t>
  </si>
  <si>
    <t>Yajna</t>
  </si>
  <si>
    <t>Parvana</t>
  </si>
  <si>
    <t>Maanya</t>
  </si>
  <si>
    <t>Jaivik</t>
  </si>
  <si>
    <t>Shreyash</t>
  </si>
  <si>
    <t>Srisha</t>
  </si>
  <si>
    <t>Platinum(M)</t>
  </si>
  <si>
    <t>Graduate(M)</t>
  </si>
  <si>
    <t>Platinum(M), J by 6</t>
  </si>
  <si>
    <t>Platinum</t>
  </si>
  <si>
    <t>J by 6</t>
  </si>
  <si>
    <t>J Completion</t>
  </si>
  <si>
    <t>G by 4</t>
  </si>
  <si>
    <t>Calling group 1 from 1 to 29</t>
  </si>
  <si>
    <t>Shreya, Giduturi</t>
  </si>
  <si>
    <t>Tomar</t>
  </si>
  <si>
    <t>Ansh</t>
  </si>
  <si>
    <t>Platinum (M)</t>
  </si>
  <si>
    <t>Ansh, Tomar</t>
  </si>
  <si>
    <t>MC: Can I please have students # 40-52 from Group 2 line up. I will be now calling group 1 from 1 to 29.</t>
  </si>
  <si>
    <t>&lt;&lt;Applause&gt;&gt;</t>
  </si>
  <si>
    <t>MC: Achievement Medals are presented to students who are working towards the Honor Roll levels !</t>
  </si>
  <si>
    <t>MC: Can I please have students # 65-87 from Group 3 line up. I will be now calling group 2 from 40 to 52.</t>
  </si>
  <si>
    <t>MC: Bronze Trophies are presented to students who are studying at Kumon International standards</t>
  </si>
  <si>
    <t>Calling group 2 from 40 to 52</t>
  </si>
  <si>
    <t>MC: Can I please have students # 90-106 from Group 4 line up. I will be now calling group 3 from 65 to 87.</t>
  </si>
  <si>
    <t>Calling group 3 from 65 to 87</t>
  </si>
  <si>
    <t xml:space="preserve">GROUP4 : Ms. Shreya (90-106) </t>
  </si>
  <si>
    <t>MC: Can I please have students # 107-127 from Group 5 line up. I will be now calling group 4 from 90 to 106.</t>
  </si>
  <si>
    <t>MC: Students who are working 3 years ahead of their grade levels are presented with Platinum award.</t>
  </si>
  <si>
    <t>Calling group 4 from 90 to 106</t>
  </si>
  <si>
    <t>GROUP5 : Mr. Hadi (107-127)</t>
  </si>
  <si>
    <t>MC: Can I please have students # 128-142 from Group 6 line up. I will be now calling group 5 from 107 to 127.</t>
  </si>
  <si>
    <t>Calling group 5 from 107 to 127</t>
  </si>
  <si>
    <t xml:space="preserve">GROUP6 : Ms. Rajya (128-142) </t>
  </si>
  <si>
    <t>MC: Can I please have students # 150-168 from Group 7 line up. I will be now calling group 6 from 128 to 142.</t>
  </si>
  <si>
    <t>Calling group 6 from 128 to 142</t>
  </si>
  <si>
    <t xml:space="preserve">GROUP7 : Ms. Virja (150-168) </t>
  </si>
  <si>
    <t>MC: Can I please have students # 169-186 from Group 8 line up. I will be now calling group 7 from 150 to 168.</t>
  </si>
  <si>
    <t>MC: Gold Trophies are presented to students who are studying  2 years beyond their school grade level.</t>
  </si>
  <si>
    <t>Calling group 7 from 150 to 168</t>
  </si>
  <si>
    <t>MC: Can I please have students # 190-208 from Group 9 line up. I will be now calling group 8 from 169-186.</t>
  </si>
  <si>
    <t>Calling group 8 from 169 to 186</t>
  </si>
  <si>
    <t xml:space="preserve">GROUP9 : Ms. Navi (190-208) </t>
  </si>
  <si>
    <t>MC: Can I please have students # 209-221 from Group 10 line up. I will be now calling group 9 from 190 to 208.</t>
  </si>
  <si>
    <t>Calling group 9 from 190 to 208</t>
  </si>
  <si>
    <t>MC: Students studying a year beyond grade level are recognized with a Silver Award.</t>
  </si>
  <si>
    <t xml:space="preserve">GROUP10 : Ms. Vignesh (209-221) </t>
  </si>
  <si>
    <t>MC: Can I please have students # 222-234 from Group 11 line up. I will be now calling group 10 from 209 to 221.</t>
  </si>
  <si>
    <t>Calling group 10 from 209 to 221</t>
  </si>
  <si>
    <t xml:space="preserve">GROUP11 : Mr. Alex (222-234) </t>
  </si>
  <si>
    <t>Calling group 11 from 222 to 234</t>
  </si>
  <si>
    <t>MC: Following students will receive either Gby4, Jby6 or J completion awrd along with Trophies. Gby4 meand Algebra by 4th grade; J by 6 means Algebra II by 6th grade; J completion is for completing level J.</t>
  </si>
  <si>
    <t xml:space="preserve">GROUP1 : Ms. Zainub  (1-29) </t>
  </si>
  <si>
    <t>GROUP3 : Ms. Lalitha (65-87) &amp; Ms. Usha</t>
  </si>
  <si>
    <t>GROUP8 : Ms. Trupti (169-186) &amp; Ms. Usha</t>
  </si>
  <si>
    <t xml:space="preserve">GROUP2 : Ms. Ashley (40-52) </t>
  </si>
  <si>
    <t>Matcha</t>
  </si>
  <si>
    <t>Sri Yuktha</t>
  </si>
  <si>
    <t>Gold (M)</t>
  </si>
  <si>
    <t>Sri Yuktha, Matcha</t>
  </si>
  <si>
    <t>Hameedah, Bello</t>
  </si>
  <si>
    <t>Abimbola-akinola</t>
  </si>
  <si>
    <t>Deborah</t>
  </si>
  <si>
    <t>1</t>
  </si>
  <si>
    <t>Medal</t>
  </si>
  <si>
    <t>2</t>
  </si>
  <si>
    <t>6</t>
  </si>
  <si>
    <t>Fatheen</t>
  </si>
  <si>
    <t>8</t>
  </si>
  <si>
    <t>Bronze ( R)</t>
  </si>
  <si>
    <t>Farhan</t>
  </si>
  <si>
    <t>11</t>
  </si>
  <si>
    <t>Tameem</t>
  </si>
  <si>
    <t>3</t>
  </si>
  <si>
    <t>Silver (M)</t>
  </si>
  <si>
    <t xml:space="preserve">Silver </t>
  </si>
  <si>
    <t>Shuruah</t>
  </si>
  <si>
    <t>5</t>
  </si>
  <si>
    <t>Platinum (M), Platinum ( R), J by 6</t>
  </si>
  <si>
    <t>9</t>
  </si>
  <si>
    <t>Kaima</t>
  </si>
  <si>
    <t>7</t>
  </si>
  <si>
    <t>Neto</t>
  </si>
  <si>
    <t>ALMEIDA</t>
  </si>
  <si>
    <t>ELISHA</t>
  </si>
  <si>
    <t>Bronze®</t>
  </si>
  <si>
    <t>JORDAN</t>
  </si>
  <si>
    <t>Bronze(M), Silver - R</t>
  </si>
  <si>
    <t>Amiry</t>
  </si>
  <si>
    <t>Lana</t>
  </si>
  <si>
    <t>Tala</t>
  </si>
  <si>
    <t>Silver(M), Silver®</t>
  </si>
  <si>
    <t>Athreye</t>
  </si>
  <si>
    <t>4</t>
  </si>
  <si>
    <t>Platinum(M), Gold - R, G by 4</t>
  </si>
  <si>
    <t>Silver (M), Bronze  - R</t>
  </si>
  <si>
    <t>KAVISH</t>
  </si>
  <si>
    <t>Silver - R</t>
  </si>
  <si>
    <t>Gold - R</t>
  </si>
  <si>
    <t>Bhadane</t>
  </si>
  <si>
    <t>Aarya</t>
  </si>
  <si>
    <t>Bheemisetty</t>
  </si>
  <si>
    <t>Vishnu Tejaswin</t>
  </si>
  <si>
    <t>Gold (M), Silver -R</t>
  </si>
  <si>
    <t>Platinum(M), Graduate - R</t>
  </si>
  <si>
    <t>Platinum(M), Gold - R,J by 6</t>
  </si>
  <si>
    <t>Platinum(M), Silver - R</t>
  </si>
  <si>
    <t>Bongale</t>
  </si>
  <si>
    <t>Samaira</t>
  </si>
  <si>
    <t>PK-2 (4 Years)</t>
  </si>
  <si>
    <t>boyapalli</t>
  </si>
  <si>
    <t>sarthak</t>
  </si>
  <si>
    <t>Silver®</t>
  </si>
  <si>
    <t>satkeerth</t>
  </si>
  <si>
    <t>Platinum ®</t>
  </si>
  <si>
    <t>Platinum(M), G by 4</t>
  </si>
  <si>
    <t>Silver(M), Silver-R</t>
  </si>
  <si>
    <t>Challa</t>
  </si>
  <si>
    <t>Dhivija Sai</t>
  </si>
  <si>
    <t>Bronze - R</t>
  </si>
  <si>
    <t>Tejas</t>
  </si>
  <si>
    <t>Choudhary</t>
  </si>
  <si>
    <t>Aastha</t>
  </si>
  <si>
    <t>Coutinho</t>
  </si>
  <si>
    <t>Platinum(M), J Completion,J by 6</t>
  </si>
  <si>
    <t>Gold(M), Silver ( R) , J completion</t>
  </si>
  <si>
    <t>Dadsena</t>
  </si>
  <si>
    <t>Vyan</t>
  </si>
  <si>
    <t>Damle</t>
  </si>
  <si>
    <t>Archi</t>
  </si>
  <si>
    <t>Shreevallabh</t>
  </si>
  <si>
    <t>10</t>
  </si>
  <si>
    <t>Dhingra</t>
  </si>
  <si>
    <t>Alisha</t>
  </si>
  <si>
    <t>Dinesh</t>
  </si>
  <si>
    <t>Silver (M), Silver - R</t>
  </si>
  <si>
    <t>Gold-R, G by 4</t>
  </si>
  <si>
    <t>Gupta</t>
  </si>
  <si>
    <t>Aryan</t>
  </si>
  <si>
    <t>guttikonda</t>
  </si>
  <si>
    <t>siddharth</t>
  </si>
  <si>
    <t>Hardy</t>
  </si>
  <si>
    <t>Jori</t>
  </si>
  <si>
    <t>Thomas</t>
  </si>
  <si>
    <t>Hwang</t>
  </si>
  <si>
    <t>Christian</t>
  </si>
  <si>
    <t>Platinum(M), Gold - R</t>
  </si>
  <si>
    <t>Imran</t>
  </si>
  <si>
    <t>Ishan Mohamed</t>
  </si>
  <si>
    <t>Jayanthi</t>
  </si>
  <si>
    <t>Juhn</t>
  </si>
  <si>
    <t>Colin</t>
  </si>
  <si>
    <t>Talha Khan</t>
  </si>
  <si>
    <t>Leveston</t>
  </si>
  <si>
    <t>Morgan</t>
  </si>
  <si>
    <t>Zoe</t>
  </si>
  <si>
    <t>MAJUMDAR</t>
  </si>
  <si>
    <t>ANKITA</t>
  </si>
  <si>
    <t>ISHAN</t>
  </si>
  <si>
    <t>Silver(M), Gold®</t>
  </si>
  <si>
    <t>Malhotra</t>
  </si>
  <si>
    <t>Aishani</t>
  </si>
  <si>
    <t>PK-3 (3 Years)</t>
  </si>
  <si>
    <t>Silver(M), Bronze®</t>
  </si>
  <si>
    <t>2 - G by 4</t>
  </si>
  <si>
    <t>Suprita</t>
  </si>
  <si>
    <t>Mittal</t>
  </si>
  <si>
    <t>Prisha</t>
  </si>
  <si>
    <t>Muddala</t>
  </si>
  <si>
    <t>Suhas</t>
  </si>
  <si>
    <t>Platinum(M), Platinum - R</t>
  </si>
  <si>
    <t>Mullick</t>
  </si>
  <si>
    <t>Nakireddi</t>
  </si>
  <si>
    <t>Sreekar</t>
  </si>
  <si>
    <t>Silver(M), Bronze-R</t>
  </si>
  <si>
    <t>Padman</t>
  </si>
  <si>
    <t>Siva</t>
  </si>
  <si>
    <t>Palakodeti</t>
  </si>
  <si>
    <t>Palle</t>
  </si>
  <si>
    <t>Parikh</t>
  </si>
  <si>
    <t>Saloni</t>
  </si>
  <si>
    <t>Platinum(M), Graduate - R, J Completion,J by 6</t>
  </si>
  <si>
    <t>Sheel</t>
  </si>
  <si>
    <t>Platinum(M), Graduate - R, J Completion, J by 6</t>
  </si>
  <si>
    <t>Platinum(M), Platinum - R, G by 4</t>
  </si>
  <si>
    <t>Jianna</t>
  </si>
  <si>
    <t>Pathi</t>
  </si>
  <si>
    <t>Arav</t>
  </si>
  <si>
    <t>Penmatsa</t>
  </si>
  <si>
    <t>Sri Charvi</t>
  </si>
  <si>
    <t>Pratury</t>
  </si>
  <si>
    <t>Kaushal</t>
  </si>
  <si>
    <t>Premkumar</t>
  </si>
  <si>
    <t>Jasan</t>
  </si>
  <si>
    <t>Ramirez</t>
  </si>
  <si>
    <t>Andrea</t>
  </si>
  <si>
    <t>Valeria</t>
  </si>
  <si>
    <t>Kavith</t>
  </si>
  <si>
    <t>Gold(M), Silver - R</t>
  </si>
  <si>
    <t>Nelith</t>
  </si>
  <si>
    <t>Ranjan</t>
  </si>
  <si>
    <t>Saatvik</t>
  </si>
  <si>
    <t>Razi</t>
  </si>
  <si>
    <t>Rayan</t>
  </si>
  <si>
    <t>Divya</t>
  </si>
  <si>
    <t>Platinum(M),J by 6</t>
  </si>
  <si>
    <t>Rodrigues Steigleder</t>
  </si>
  <si>
    <t>David</t>
  </si>
  <si>
    <t>Diogo</t>
  </si>
  <si>
    <t>Rozdolsky</t>
  </si>
  <si>
    <t>Gold-R</t>
  </si>
  <si>
    <t>Santhosh</t>
  </si>
  <si>
    <t>Bharath</t>
  </si>
  <si>
    <t>Dhruva</t>
  </si>
  <si>
    <t>Shrestha</t>
  </si>
  <si>
    <t>Pradyun</t>
  </si>
  <si>
    <t>Pranavi</t>
  </si>
  <si>
    <t>Divena</t>
  </si>
  <si>
    <t>Platinum(M), Bronze - R, G by 4</t>
  </si>
  <si>
    <t>Platinum(M), J Completion</t>
  </si>
  <si>
    <t>Trisha</t>
  </si>
  <si>
    <t>Bronze (M)</t>
  </si>
  <si>
    <t>Sy</t>
  </si>
  <si>
    <t>Ynfinity</t>
  </si>
  <si>
    <t>Syed</t>
  </si>
  <si>
    <t>Ali</t>
  </si>
  <si>
    <t>Azeem</t>
  </si>
  <si>
    <t>Platinum(M), Gold - R, J Completion</t>
  </si>
  <si>
    <t>Gold (M), Platinum ®</t>
  </si>
  <si>
    <t>Gold (M), G by 4</t>
  </si>
  <si>
    <t>Velpula</t>
  </si>
  <si>
    <t>Kundan</t>
  </si>
  <si>
    <t>Silver (M), Bronze - R</t>
  </si>
  <si>
    <t>Yada</t>
  </si>
  <si>
    <t>Aarush</t>
  </si>
  <si>
    <t>Ye</t>
  </si>
  <si>
    <t>Barrick</t>
  </si>
  <si>
    <t>Yenugula</t>
  </si>
  <si>
    <t>Zaman</t>
  </si>
  <si>
    <t>Laaibah</t>
  </si>
  <si>
    <t>Platinum(M), Bronze - R</t>
  </si>
  <si>
    <t>Gold - M</t>
  </si>
  <si>
    <t>Balraj</t>
  </si>
  <si>
    <t>Ahluwalia</t>
  </si>
  <si>
    <t>Bronze-Math</t>
  </si>
  <si>
    <t>Ruhi</t>
  </si>
  <si>
    <t>Sukhtejveer</t>
  </si>
  <si>
    <t>Dhaliwal</t>
  </si>
  <si>
    <t>Samreen</t>
  </si>
  <si>
    <t>Kaur</t>
  </si>
  <si>
    <t>Silver-Math, Silver-Reading</t>
  </si>
  <si>
    <t>Nautiyal</t>
  </si>
  <si>
    <t>Medhansh</t>
  </si>
  <si>
    <t>Silver-Math</t>
  </si>
  <si>
    <t>Platinum-M, Gold-R,  G by 4</t>
  </si>
  <si>
    <t>Kumar</t>
  </si>
  <si>
    <t>Vikash</t>
  </si>
  <si>
    <t>Silver-Reading</t>
  </si>
  <si>
    <t>Vidhya</t>
  </si>
  <si>
    <t>Platinum-Math, Platinum-Reading</t>
  </si>
  <si>
    <t>Anisha</t>
  </si>
  <si>
    <t>Kannan</t>
  </si>
  <si>
    <t>Gold-Math, Silver-Reading</t>
  </si>
  <si>
    <t>Rajesh</t>
  </si>
  <si>
    <t>Shreeya</t>
  </si>
  <si>
    <t>Platinum-Math, Graduate(R ), J completion</t>
  </si>
  <si>
    <t>Nandika</t>
  </si>
  <si>
    <t>Platinum- M, Platinum-R, G by 4</t>
  </si>
  <si>
    <t>Malik</t>
  </si>
  <si>
    <t>Silver-M, Silver -R</t>
  </si>
  <si>
    <t>Gold- M</t>
  </si>
  <si>
    <t>First Name</t>
  </si>
  <si>
    <t xml:space="preserve">GROUP3 : Ms. Ashley (40-52) </t>
  </si>
</sst>
</file>

<file path=xl/styles.xml><?xml version="1.0" encoding="utf-8"?>
<styleSheet xmlns="http://schemas.openxmlformats.org/spreadsheetml/2006/main">
  <fonts count="80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8"/>
      <name val="Arial"/>
      <family val="2"/>
    </font>
    <font>
      <sz val="20"/>
      <name val="Times New Roman"/>
      <family val="1"/>
    </font>
    <font>
      <b/>
      <sz val="12"/>
      <color indexed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2"/>
      <color theme="3" tint="0.3999755851924192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sz val="2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sz val="2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sz val="18"/>
      <name val="Arial"/>
      <family val="2"/>
    </font>
    <font>
      <sz val="20"/>
      <name val="Times New Roman"/>
      <family val="1"/>
    </font>
    <font>
      <sz val="11"/>
      <color theme="3" tint="0.3999755851924192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sz val="18"/>
      <name val="Arial"/>
      <family val="2"/>
    </font>
    <font>
      <sz val="20"/>
      <name val="Times New Roman"/>
      <family val="1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sz val="2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23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center" wrapText="1"/>
    </xf>
    <xf numFmtId="0" fontId="9" fillId="0" borderId="1" xfId="0" applyFont="1" applyBorder="1"/>
    <xf numFmtId="0" fontId="9" fillId="0" borderId="1" xfId="0" applyFont="1" applyFill="1" applyBorder="1"/>
    <xf numFmtId="0" fontId="0" fillId="0" borderId="1" xfId="0" applyFont="1" applyBorder="1"/>
    <xf numFmtId="0" fontId="1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6" fillId="0" borderId="0" xfId="0" applyFont="1"/>
    <xf numFmtId="0" fontId="10" fillId="0" borderId="0" xfId="0" applyFont="1"/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horizontal="center" vertical="top"/>
    </xf>
    <xf numFmtId="0" fontId="1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Border="1" applyAlignment="1">
      <alignment horizontal="center" wrapText="1"/>
    </xf>
    <xf numFmtId="0" fontId="17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9" fillId="0" borderId="0" xfId="0" applyFont="1" applyBorder="1"/>
    <xf numFmtId="0" fontId="19" fillId="0" borderId="0" xfId="0" applyFont="1"/>
    <xf numFmtId="0" fontId="19" fillId="0" borderId="1" xfId="0" applyFont="1" applyBorder="1"/>
    <xf numFmtId="0" fontId="20" fillId="0" borderId="1" xfId="0" applyFont="1" applyBorder="1"/>
    <xf numFmtId="0" fontId="20" fillId="0" borderId="1" xfId="0" applyFont="1" applyFill="1" applyBorder="1"/>
    <xf numFmtId="0" fontId="21" fillId="0" borderId="1" xfId="0" applyFont="1" applyBorder="1"/>
    <xf numFmtId="0" fontId="22" fillId="0" borderId="1" xfId="0" applyFont="1" applyBorder="1"/>
    <xf numFmtId="0" fontId="21" fillId="0" borderId="0" xfId="0" applyFont="1"/>
    <xf numFmtId="0" fontId="23" fillId="2" borderId="1" xfId="0" applyFont="1" applyFill="1" applyBorder="1"/>
    <xf numFmtId="0" fontId="22" fillId="0" borderId="1" xfId="0" applyFont="1" applyFill="1" applyBorder="1"/>
    <xf numFmtId="0" fontId="21" fillId="0" borderId="0" xfId="0" applyFont="1" applyFill="1"/>
    <xf numFmtId="0" fontId="21" fillId="2" borderId="0" xfId="0" applyFont="1" applyFill="1"/>
    <xf numFmtId="0" fontId="28" fillId="0" borderId="1" xfId="0" applyFont="1" applyBorder="1"/>
    <xf numFmtId="0" fontId="23" fillId="0" borderId="1" xfId="0" applyFont="1" applyBorder="1"/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0" fontId="25" fillId="0" borderId="0" xfId="0" applyFont="1" applyBorder="1"/>
    <xf numFmtId="0" fontId="21" fillId="0" borderId="0" xfId="0" applyFont="1" applyBorder="1"/>
    <xf numFmtId="0" fontId="27" fillId="0" borderId="0" xfId="0" applyFont="1" applyBorder="1"/>
    <xf numFmtId="0" fontId="29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wrapText="1"/>
    </xf>
    <xf numFmtId="0" fontId="29" fillId="0" borderId="0" xfId="0" applyFont="1" applyBorder="1"/>
    <xf numFmtId="0" fontId="29" fillId="0" borderId="0" xfId="0" applyFont="1"/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Border="1" applyAlignment="1">
      <alignment horizontal="center" wrapText="1"/>
    </xf>
    <xf numFmtId="0" fontId="31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0" fontId="33" fillId="0" borderId="1" xfId="0" applyFont="1" applyBorder="1"/>
    <xf numFmtId="0" fontId="34" fillId="0" borderId="1" xfId="0" applyFont="1" applyBorder="1"/>
    <xf numFmtId="0" fontId="33" fillId="0" borderId="0" xfId="0" applyFont="1"/>
    <xf numFmtId="0" fontId="35" fillId="2" borderId="1" xfId="0" applyFont="1" applyFill="1" applyBorder="1"/>
    <xf numFmtId="0" fontId="34" fillId="0" borderId="1" xfId="0" applyFont="1" applyFill="1" applyBorder="1"/>
    <xf numFmtId="0" fontId="33" fillId="0" borderId="0" xfId="0" applyFont="1" applyFill="1"/>
    <xf numFmtId="0" fontId="33" fillId="2" borderId="0" xfId="0" applyFont="1" applyFill="1"/>
    <xf numFmtId="0" fontId="40" fillId="0" borderId="1" xfId="0" applyFont="1" applyBorder="1"/>
    <xf numFmtId="0" fontId="35" fillId="0" borderId="1" xfId="0" applyFont="1" applyBorder="1"/>
    <xf numFmtId="0" fontId="35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wrapText="1"/>
    </xf>
    <xf numFmtId="0" fontId="37" fillId="0" borderId="0" xfId="0" applyFont="1" applyBorder="1"/>
    <xf numFmtId="0" fontId="33" fillId="0" borderId="0" xfId="0" applyFont="1" applyBorder="1"/>
    <xf numFmtId="0" fontId="39" fillId="0" borderId="0" xfId="0" applyFont="1" applyBorder="1"/>
    <xf numFmtId="0" fontId="41" fillId="0" borderId="1" xfId="0" applyFont="1" applyBorder="1"/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41" fillId="0" borderId="0" xfId="0" applyFont="1"/>
    <xf numFmtId="0" fontId="32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Border="1" applyAlignment="1">
      <alignment horizontal="center" wrapText="1"/>
    </xf>
    <xf numFmtId="0" fontId="33" fillId="0" borderId="0" xfId="0" applyFont="1" applyAlignment="1">
      <alignment horizontal="left"/>
    </xf>
    <xf numFmtId="0" fontId="34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4" fillId="0" borderId="1" xfId="0" applyFont="1" applyBorder="1"/>
    <xf numFmtId="0" fontId="45" fillId="0" borderId="1" xfId="0" applyFont="1" applyBorder="1"/>
    <xf numFmtId="0" fontId="44" fillId="0" borderId="0" xfId="0" applyFont="1"/>
    <xf numFmtId="0" fontId="46" fillId="2" borderId="1" xfId="0" applyFont="1" applyFill="1" applyBorder="1"/>
    <xf numFmtId="0" fontId="45" fillId="0" borderId="1" xfId="0" applyFont="1" applyFill="1" applyBorder="1"/>
    <xf numFmtId="0" fontId="44" fillId="0" borderId="0" xfId="0" applyFont="1" applyFill="1"/>
    <xf numFmtId="0" fontId="44" fillId="2" borderId="0" xfId="0" applyFont="1" applyFill="1"/>
    <xf numFmtId="0" fontId="51" fillId="0" borderId="0" xfId="0" applyFont="1"/>
    <xf numFmtId="0" fontId="52" fillId="0" borderId="1" xfId="0" applyFont="1" applyBorder="1"/>
    <xf numFmtId="0" fontId="46" fillId="0" borderId="1" xfId="0" applyFont="1" applyBorder="1"/>
    <xf numFmtId="0" fontId="46" fillId="0" borderId="1" xfId="0" applyFont="1" applyBorder="1" applyAlignment="1">
      <alignment horizontal="left"/>
    </xf>
    <xf numFmtId="0" fontId="43" fillId="0" borderId="1" xfId="0" applyFont="1" applyBorder="1" applyAlignment="1">
      <alignment horizontal="center" vertical="center" wrapText="1"/>
    </xf>
    <xf numFmtId="0" fontId="44" fillId="0" borderId="0" xfId="0" applyFont="1" applyBorder="1"/>
    <xf numFmtId="0" fontId="43" fillId="0" borderId="1" xfId="0" applyFont="1" applyBorder="1" applyAlignment="1">
      <alignment horizontal="center" wrapText="1"/>
    </xf>
    <xf numFmtId="0" fontId="48" fillId="0" borderId="0" xfId="0" applyFont="1" applyBorder="1"/>
    <xf numFmtId="0" fontId="53" fillId="0" borderId="0" xfId="0" applyFont="1" applyBorder="1"/>
    <xf numFmtId="0" fontId="54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wrapText="1"/>
    </xf>
    <xf numFmtId="0" fontId="55" fillId="0" borderId="0" xfId="0" applyFont="1" applyBorder="1"/>
    <xf numFmtId="0" fontId="55" fillId="0" borderId="0" xfId="0" applyFont="1"/>
    <xf numFmtId="0" fontId="55" fillId="0" borderId="1" xfId="0" applyFont="1" applyBorder="1"/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Fill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56" fillId="0" borderId="0" xfId="0" applyFont="1"/>
    <xf numFmtId="0" fontId="44" fillId="0" borderId="0" xfId="0" applyFont="1" applyAlignment="1">
      <alignment horizontal="left"/>
    </xf>
    <xf numFmtId="0" fontId="45" fillId="0" borderId="0" xfId="0" applyFont="1"/>
    <xf numFmtId="0" fontId="57" fillId="0" borderId="1" xfId="0" applyFont="1" applyBorder="1"/>
    <xf numFmtId="0" fontId="57" fillId="0" borderId="1" xfId="0" applyFont="1" applyFill="1" applyBorder="1"/>
    <xf numFmtId="0" fontId="58" fillId="0" borderId="1" xfId="0" applyFont="1" applyBorder="1"/>
    <xf numFmtId="0" fontId="59" fillId="0" borderId="1" xfId="0" applyFont="1" applyBorder="1"/>
    <xf numFmtId="0" fontId="58" fillId="0" borderId="0" xfId="0" applyFont="1"/>
    <xf numFmtId="0" fontId="60" fillId="2" borderId="1" xfId="0" applyFont="1" applyFill="1" applyBorder="1"/>
    <xf numFmtId="0" fontId="59" fillId="0" borderId="1" xfId="0" applyFont="1" applyFill="1" applyBorder="1"/>
    <xf numFmtId="0" fontId="58" fillId="0" borderId="0" xfId="0" applyFont="1" applyFill="1"/>
    <xf numFmtId="0" fontId="58" fillId="2" borderId="0" xfId="0" applyFont="1" applyFill="1"/>
    <xf numFmtId="0" fontId="65" fillId="0" borderId="0" xfId="0" applyFont="1"/>
    <xf numFmtId="0" fontId="66" fillId="0" borderId="1" xfId="0" applyFont="1" applyBorder="1"/>
    <xf numFmtId="0" fontId="60" fillId="0" borderId="1" xfId="0" applyFont="1" applyBorder="1"/>
    <xf numFmtId="0" fontId="60" fillId="0" borderId="1" xfId="0" applyFont="1" applyBorder="1" applyAlignment="1">
      <alignment horizontal="left"/>
    </xf>
    <xf numFmtId="0" fontId="57" fillId="0" borderId="1" xfId="0" applyFont="1" applyBorder="1" applyAlignment="1">
      <alignment horizontal="center" vertical="center" wrapText="1"/>
    </xf>
    <xf numFmtId="0" fontId="58" fillId="0" borderId="0" xfId="0" applyFont="1" applyBorder="1"/>
    <xf numFmtId="0" fontId="57" fillId="0" borderId="1" xfId="0" applyFont="1" applyBorder="1" applyAlignment="1">
      <alignment horizontal="center" wrapText="1"/>
    </xf>
    <xf numFmtId="0" fontId="67" fillId="0" borderId="0" xfId="0" applyFont="1"/>
    <xf numFmtId="0" fontId="58" fillId="0" borderId="0" xfId="0" applyFont="1" applyAlignment="1">
      <alignment horizontal="left"/>
    </xf>
    <xf numFmtId="0" fontId="59" fillId="0" borderId="0" xfId="0" applyFont="1"/>
    <xf numFmtId="0" fontId="68" fillId="0" borderId="1" xfId="0" applyFont="1" applyBorder="1"/>
    <xf numFmtId="0" fontId="68" fillId="0" borderId="1" xfId="0" applyFont="1" applyFill="1" applyBorder="1"/>
    <xf numFmtId="0" fontId="69" fillId="0" borderId="1" xfId="0" applyFont="1" applyBorder="1"/>
    <xf numFmtId="0" fontId="70" fillId="0" borderId="1" xfId="0" applyFont="1" applyBorder="1"/>
    <xf numFmtId="0" fontId="69" fillId="0" borderId="0" xfId="0" applyFont="1"/>
    <xf numFmtId="0" fontId="71" fillId="2" borderId="1" xfId="0" applyFont="1" applyFill="1" applyBorder="1"/>
    <xf numFmtId="0" fontId="70" fillId="0" borderId="1" xfId="0" applyFont="1" applyFill="1" applyBorder="1"/>
    <xf numFmtId="0" fontId="69" fillId="0" borderId="0" xfId="0" applyFont="1" applyFill="1"/>
    <xf numFmtId="0" fontId="69" fillId="2" borderId="0" xfId="0" applyFont="1" applyFill="1"/>
    <xf numFmtId="0" fontId="76" fillId="0" borderId="1" xfId="0" applyFont="1" applyBorder="1"/>
    <xf numFmtId="0" fontId="71" fillId="0" borderId="1" xfId="0" applyFont="1" applyBorder="1"/>
    <xf numFmtId="0" fontId="71" fillId="0" borderId="1" xfId="0" applyFont="1" applyBorder="1" applyAlignment="1">
      <alignment horizontal="left"/>
    </xf>
    <xf numFmtId="0" fontId="68" fillId="0" borderId="1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wrapText="1"/>
    </xf>
    <xf numFmtId="0" fontId="73" fillId="0" borderId="0" xfId="0" applyFont="1" applyBorder="1"/>
    <xf numFmtId="0" fontId="69" fillId="0" borderId="0" xfId="0" applyFont="1" applyBorder="1"/>
    <xf numFmtId="0" fontId="75" fillId="0" borderId="0" xfId="0" applyFont="1" applyBorder="1"/>
    <xf numFmtId="0" fontId="77" fillId="0" borderId="1" xfId="0" applyFont="1" applyBorder="1"/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8" fillId="0" borderId="1" xfId="0" applyFont="1" applyFill="1" applyBorder="1" applyAlignment="1">
      <alignment horizontal="center" vertical="center" wrapText="1"/>
    </xf>
    <xf numFmtId="0" fontId="78" fillId="0" borderId="1" xfId="0" applyFont="1" applyBorder="1" applyAlignment="1">
      <alignment horizontal="center" wrapText="1"/>
    </xf>
    <xf numFmtId="0" fontId="77" fillId="0" borderId="0" xfId="0" applyFont="1"/>
    <xf numFmtId="0" fontId="79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Fill="1" applyAlignment="1">
      <alignment horizontal="center" vertical="center" wrapText="1"/>
    </xf>
    <xf numFmtId="0" fontId="68" fillId="0" borderId="0" xfId="0" applyFont="1" applyBorder="1" applyAlignment="1">
      <alignment horizontal="center" wrapText="1"/>
    </xf>
    <xf numFmtId="0" fontId="69" fillId="0" borderId="0" xfId="0" applyFont="1" applyAlignment="1">
      <alignment horizontal="left"/>
    </xf>
    <xf numFmtId="0" fontId="70" fillId="0" borderId="0" xfId="0" applyFont="1"/>
    <xf numFmtId="0" fontId="61" fillId="0" borderId="1" xfId="0" applyFont="1" applyFill="1" applyBorder="1" applyAlignment="1">
      <alignment wrapText="1"/>
    </xf>
    <xf numFmtId="0" fontId="62" fillId="0" borderId="1" xfId="0" applyFont="1" applyFill="1" applyBorder="1" applyAlignment="1">
      <alignment wrapText="1"/>
    </xf>
    <xf numFmtId="0" fontId="60" fillId="3" borderId="1" xfId="0" applyFont="1" applyFill="1" applyBorder="1" applyAlignment="1">
      <alignment wrapText="1"/>
    </xf>
    <xf numFmtId="0" fontId="58" fillId="0" borderId="1" xfId="0" applyFont="1" applyBorder="1" applyAlignment="1">
      <alignment wrapText="1"/>
    </xf>
    <xf numFmtId="0" fontId="63" fillId="0" borderId="2" xfId="0" applyFont="1" applyFill="1" applyBorder="1" applyAlignment="1">
      <alignment wrapText="1"/>
    </xf>
    <xf numFmtId="0" fontId="64" fillId="0" borderId="3" xfId="0" applyFont="1" applyBorder="1" applyAlignment="1"/>
    <xf numFmtId="0" fontId="64" fillId="0" borderId="4" xfId="0" applyFont="1" applyBorder="1" applyAlignment="1"/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2" fillId="0" borderId="3" xfId="0" applyFont="1" applyBorder="1" applyAlignment="1"/>
    <xf numFmtId="0" fontId="12" fillId="0" borderId="4" xfId="0" applyFont="1" applyBorder="1" applyAlignment="1"/>
    <xf numFmtId="0" fontId="46" fillId="3" borderId="1" xfId="0" applyFont="1" applyFill="1" applyBorder="1" applyAlignment="1">
      <alignment wrapText="1"/>
    </xf>
    <xf numFmtId="0" fontId="44" fillId="0" borderId="1" xfId="0" applyFont="1" applyBorder="1" applyAlignment="1">
      <alignment wrapText="1"/>
    </xf>
    <xf numFmtId="0" fontId="47" fillId="0" borderId="1" xfId="0" applyFont="1" applyFill="1" applyBorder="1" applyAlignment="1">
      <alignment wrapText="1"/>
    </xf>
    <xf numFmtId="0" fontId="48" fillId="0" borderId="1" xfId="0" applyFont="1" applyFill="1" applyBorder="1" applyAlignment="1">
      <alignment wrapText="1"/>
    </xf>
    <xf numFmtId="0" fontId="49" fillId="0" borderId="2" xfId="0" applyFont="1" applyFill="1" applyBorder="1" applyAlignment="1">
      <alignment wrapText="1"/>
    </xf>
    <xf numFmtId="0" fontId="50" fillId="0" borderId="3" xfId="0" applyFont="1" applyBorder="1" applyAlignment="1"/>
    <xf numFmtId="0" fontId="50" fillId="0" borderId="4" xfId="0" applyFont="1" applyBorder="1" applyAlignment="1"/>
    <xf numFmtId="0" fontId="15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71" fillId="3" borderId="1" xfId="0" applyFont="1" applyFill="1" applyBorder="1" applyAlignment="1">
      <alignment wrapText="1"/>
    </xf>
    <xf numFmtId="0" fontId="69" fillId="0" borderId="1" xfId="0" applyFont="1" applyBorder="1" applyAlignment="1">
      <alignment wrapText="1"/>
    </xf>
    <xf numFmtId="0" fontId="72" fillId="0" borderId="1" xfId="0" applyFont="1" applyFill="1" applyBorder="1" applyAlignment="1">
      <alignment wrapText="1"/>
    </xf>
    <xf numFmtId="0" fontId="73" fillId="0" borderId="1" xfId="0" applyFont="1" applyFill="1" applyBorder="1" applyAlignment="1">
      <alignment wrapText="1"/>
    </xf>
    <xf numFmtId="0" fontId="74" fillId="0" borderId="1" xfId="0" applyFont="1" applyFill="1" applyBorder="1" applyAlignment="1">
      <alignment wrapText="1"/>
    </xf>
    <xf numFmtId="0" fontId="75" fillId="0" borderId="1" xfId="0" applyFont="1" applyFill="1" applyBorder="1" applyAlignment="1">
      <alignment wrapText="1"/>
    </xf>
    <xf numFmtId="0" fontId="35" fillId="3" borderId="1" xfId="0" applyFont="1" applyFill="1" applyBorder="1" applyAlignment="1">
      <alignment wrapText="1"/>
    </xf>
    <xf numFmtId="0" fontId="33" fillId="0" borderId="1" xfId="0" applyFont="1" applyBorder="1" applyAlignment="1">
      <alignment wrapText="1"/>
    </xf>
    <xf numFmtId="0" fontId="36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wrapText="1"/>
    </xf>
    <xf numFmtId="0" fontId="23" fillId="3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5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0" fillId="4" borderId="0" xfId="0" applyFill="1"/>
    <xf numFmtId="0" fontId="9" fillId="4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7"/>
  <sheetViews>
    <sheetView tabSelected="1" topLeftCell="A40" workbookViewId="0">
      <selection activeCell="A46" sqref="A46"/>
    </sheetView>
  </sheetViews>
  <sheetFormatPr defaultColWidth="9.140625" defaultRowHeight="15"/>
  <cols>
    <col min="1" max="1" width="26.42578125" style="31" customWidth="1"/>
    <col min="2" max="2" width="32.85546875" style="31" customWidth="1"/>
    <col min="3" max="3" width="28.5703125" style="31" customWidth="1"/>
    <col min="4" max="4" width="20.42578125" style="31" customWidth="1"/>
    <col min="5" max="5" width="14" style="33" customWidth="1"/>
    <col min="6" max="6" width="16.7109375" style="33" customWidth="1"/>
    <col min="7" max="7" width="30.42578125" style="34" customWidth="1"/>
    <col min="8" max="16384" width="9.140625" style="34"/>
  </cols>
  <sheetData>
    <row r="1" spans="1:6">
      <c r="A1" s="31" t="s">
        <v>0</v>
      </c>
      <c r="B1" s="31" t="s">
        <v>1</v>
      </c>
      <c r="C1" s="31" t="s">
        <v>2</v>
      </c>
      <c r="D1" s="32" t="s">
        <v>3</v>
      </c>
      <c r="E1" s="33" t="s">
        <v>4</v>
      </c>
      <c r="F1" s="33" t="s">
        <v>5</v>
      </c>
    </row>
    <row r="2" spans="1:6">
      <c r="A2" s="35" t="str">
        <f>Sheet2!C160</f>
        <v>Barrick , Ye</v>
      </c>
      <c r="B2" s="35" t="str">
        <f>Sheet2!E160</f>
        <v>Medal</v>
      </c>
      <c r="C2" s="31" t="str">
        <f>Sheet2!F160</f>
        <v>Achievement</v>
      </c>
      <c r="D2" s="36" t="str">
        <f>Sheet2!D160</f>
        <v>PK-3 (3 Years)</v>
      </c>
      <c r="E2" s="37">
        <v>1</v>
      </c>
      <c r="F2" s="37">
        <v>1</v>
      </c>
    </row>
    <row r="3" spans="1:6">
      <c r="A3" s="35" t="str">
        <f>Sheet2!C123</f>
        <v>David , Rodrigues Steigleder</v>
      </c>
      <c r="B3" s="35" t="str">
        <f>Sheet2!E123</f>
        <v>Medal</v>
      </c>
      <c r="C3" s="31" t="str">
        <f>Sheet2!F123</f>
        <v>Achievement</v>
      </c>
      <c r="D3" s="36" t="str">
        <f>Sheet2!D123</f>
        <v>PK-2 (4 Years)</v>
      </c>
      <c r="E3" s="37">
        <v>2</v>
      </c>
      <c r="F3" s="37">
        <v>1</v>
      </c>
    </row>
    <row r="4" spans="1:6">
      <c r="A4" s="35" t="str">
        <f>Sheet2!C129</f>
        <v>Dhruva , Shah</v>
      </c>
      <c r="B4" s="35" t="str">
        <f>Sheet2!E129</f>
        <v>Medal</v>
      </c>
      <c r="C4" s="31" t="str">
        <f>Sheet2!F129</f>
        <v>Achievement</v>
      </c>
      <c r="D4" s="36" t="str">
        <f>Sheet2!D129</f>
        <v>PK-2 (4 Years)</v>
      </c>
      <c r="E4" s="37">
        <v>3</v>
      </c>
      <c r="F4" s="37">
        <v>1</v>
      </c>
    </row>
    <row r="5" spans="1:6">
      <c r="A5" s="35" t="str">
        <f>Sheet2!C33</f>
        <v>Samaira , Bongale</v>
      </c>
      <c r="B5" s="35" t="str">
        <f>Sheet2!E33</f>
        <v>Medal</v>
      </c>
      <c r="C5" s="31" t="str">
        <f>Sheet2!F33</f>
        <v>Achievement</v>
      </c>
      <c r="D5" s="36" t="str">
        <f>Sheet2!D33</f>
        <v>PK-2 (4 Years)</v>
      </c>
      <c r="E5" s="37">
        <v>4</v>
      </c>
      <c r="F5" s="37">
        <v>1</v>
      </c>
    </row>
    <row r="6" spans="1:6">
      <c r="A6" s="35" t="str">
        <f>Sheet2!C96</f>
        <v>Sara , Palle</v>
      </c>
      <c r="B6" s="35" t="str">
        <f>Sheet2!E96</f>
        <v>Medal</v>
      </c>
      <c r="C6" s="31" t="str">
        <f>Sheet2!F96</f>
        <v>Achievement</v>
      </c>
      <c r="D6" s="36" t="str">
        <f>Sheet2!D96</f>
        <v>PK-2 (4 Years)</v>
      </c>
      <c r="E6" s="37">
        <v>5</v>
      </c>
      <c r="F6" s="37">
        <v>1</v>
      </c>
    </row>
    <row r="7" spans="1:6">
      <c r="A7" s="35" t="str">
        <f>Sheet2!C85</f>
        <v>Suprita , Matcha</v>
      </c>
      <c r="B7" s="35" t="str">
        <f>Sheet2!E85</f>
        <v>Medal</v>
      </c>
      <c r="C7" s="31" t="str">
        <f>Sheet2!F85</f>
        <v>Achievement</v>
      </c>
      <c r="D7" s="36" t="str">
        <f>Sheet2!D85</f>
        <v>PK-2 (4 Years)</v>
      </c>
      <c r="E7" s="37">
        <v>6</v>
      </c>
      <c r="F7" s="37">
        <v>1</v>
      </c>
    </row>
    <row r="8" spans="1:6">
      <c r="A8" s="35" t="str">
        <f>Sheet2!C45</f>
        <v>Aastha , Choudhary</v>
      </c>
      <c r="B8" s="35" t="str">
        <f>Sheet2!E45</f>
        <v>Medal</v>
      </c>
      <c r="C8" s="31" t="str">
        <f>Sheet2!F45</f>
        <v>Achievement</v>
      </c>
      <c r="D8" s="36" t="str">
        <f>Sheet2!D45</f>
        <v>K</v>
      </c>
      <c r="E8" s="37">
        <v>7</v>
      </c>
      <c r="F8" s="37">
        <v>1</v>
      </c>
    </row>
    <row r="9" spans="1:6">
      <c r="A9" s="35" t="str">
        <f>Sheet2!C66</f>
        <v>Ishan Mohamed , Imran</v>
      </c>
      <c r="B9" s="35" t="str">
        <f>Sheet2!E66</f>
        <v>Medal</v>
      </c>
      <c r="C9" s="31" t="str">
        <f>Sheet2!F66</f>
        <v>Achievement</v>
      </c>
      <c r="D9" s="36" t="str">
        <f>Sheet2!D66</f>
        <v>K</v>
      </c>
      <c r="E9" s="37">
        <v>8</v>
      </c>
      <c r="F9" s="37">
        <v>1</v>
      </c>
    </row>
    <row r="10" spans="1:6">
      <c r="A10" s="35" t="str">
        <f>Sheet2!C120</f>
        <v>Rayan , Razi</v>
      </c>
      <c r="B10" s="35" t="str">
        <f>Sheet2!E120</f>
        <v>Medal</v>
      </c>
      <c r="C10" s="31" t="str">
        <f>Sheet2!F120</f>
        <v>Achievement</v>
      </c>
      <c r="D10" s="36" t="str">
        <f>Sheet2!D120</f>
        <v>K</v>
      </c>
      <c r="E10" s="37">
        <v>9</v>
      </c>
      <c r="F10" s="37">
        <v>1</v>
      </c>
    </row>
    <row r="11" spans="1:6">
      <c r="A11" s="35" t="str">
        <f>Sheet2!C70</f>
        <v>Rishank , Kanagala</v>
      </c>
      <c r="B11" s="35" t="str">
        <f>Sheet2!E70</f>
        <v>Medal</v>
      </c>
      <c r="C11" s="31" t="str">
        <f>Sheet2!F70</f>
        <v>Achievement</v>
      </c>
      <c r="D11" s="36" t="str">
        <f>Sheet2!D70</f>
        <v>K</v>
      </c>
      <c r="E11" s="37">
        <v>10</v>
      </c>
      <c r="F11" s="37">
        <v>1</v>
      </c>
    </row>
    <row r="12" spans="1:6">
      <c r="A12" s="35" t="str">
        <f>Sheet2!C106</f>
        <v>Sri Charvi , Penmatsa</v>
      </c>
      <c r="B12" s="35" t="str">
        <f>Sheet2!E106</f>
        <v>Medal</v>
      </c>
      <c r="C12" s="31" t="str">
        <f>Sheet2!F106</f>
        <v>Achievement</v>
      </c>
      <c r="D12" s="36" t="str">
        <f>Sheet2!D106</f>
        <v>K</v>
      </c>
      <c r="E12" s="37">
        <v>11</v>
      </c>
      <c r="F12" s="37">
        <v>1</v>
      </c>
    </row>
    <row r="13" spans="1:6">
      <c r="A13" s="35" t="str">
        <f>Sheet2!C63</f>
        <v>Thomas , Hardy</v>
      </c>
      <c r="B13" s="35" t="str">
        <f>Sheet2!E63</f>
        <v>Medal</v>
      </c>
      <c r="C13" s="31" t="str">
        <f>Sheet2!F63</f>
        <v>Achievement</v>
      </c>
      <c r="D13" s="36" t="str">
        <f>Sheet2!D63</f>
        <v>K</v>
      </c>
      <c r="E13" s="37">
        <v>12</v>
      </c>
      <c r="F13" s="37">
        <v>1</v>
      </c>
    </row>
    <row r="14" spans="1:6">
      <c r="A14" s="35" t="str">
        <f>Sheet2!C105</f>
        <v>Arav , Pathi</v>
      </c>
      <c r="B14" s="35" t="str">
        <f>Sheet2!E105</f>
        <v>Medal</v>
      </c>
      <c r="C14" s="31" t="str">
        <f>Sheet2!F105</f>
        <v>Achievement</v>
      </c>
      <c r="D14" s="36" t="str">
        <f>Sheet2!D105</f>
        <v>1</v>
      </c>
      <c r="E14" s="37">
        <v>13</v>
      </c>
      <c r="F14" s="37">
        <v>1</v>
      </c>
    </row>
    <row r="15" spans="1:6">
      <c r="A15" s="35" t="str">
        <f>Sheet2!C2</f>
        <v>Deborah , Abimbola-akinola</v>
      </c>
      <c r="B15" s="35" t="str">
        <f>Sheet2!E2</f>
        <v>Medal</v>
      </c>
      <c r="C15" s="31" t="str">
        <f>Sheet2!F2</f>
        <v>Achievement</v>
      </c>
      <c r="D15" s="36" t="str">
        <f>Sheet2!D2</f>
        <v>1</v>
      </c>
      <c r="E15" s="37">
        <v>14</v>
      </c>
      <c r="F15" s="37">
        <v>1</v>
      </c>
    </row>
    <row r="16" spans="1:6">
      <c r="A16" s="35" t="str">
        <f>Sheet2!C166</f>
        <v>Dhaliwal , Sukhtejveer</v>
      </c>
      <c r="B16" s="35" t="str">
        <f>Sheet2!E166</f>
        <v>Medal</v>
      </c>
      <c r="C16" s="31" t="str">
        <f>Sheet2!F166</f>
        <v>Achievement</v>
      </c>
      <c r="D16" s="36">
        <f>Sheet2!D166</f>
        <v>1</v>
      </c>
      <c r="E16" s="37">
        <v>15</v>
      </c>
      <c r="F16" s="37">
        <v>1</v>
      </c>
    </row>
    <row r="17" spans="1:7">
      <c r="A17" s="35" t="str">
        <f>Sheet2!C110</f>
        <v>Jasan , Premkumar</v>
      </c>
      <c r="B17" s="35" t="str">
        <f>Sheet2!E110</f>
        <v>Medal</v>
      </c>
      <c r="C17" s="31" t="str">
        <f>Sheet2!F110</f>
        <v>Achievement</v>
      </c>
      <c r="D17" s="36" t="str">
        <f>Sheet2!D110</f>
        <v>1</v>
      </c>
      <c r="E17" s="37">
        <v>16</v>
      </c>
      <c r="F17" s="37">
        <v>2</v>
      </c>
    </row>
    <row r="18" spans="1:7">
      <c r="A18" s="35" t="str">
        <f>Sheet2!C62</f>
        <v>Jori , Hardy</v>
      </c>
      <c r="B18" s="35" t="str">
        <f>Sheet2!E62</f>
        <v>Medal</v>
      </c>
      <c r="C18" s="31" t="str">
        <f>Sheet2!F62</f>
        <v>Achievement</v>
      </c>
      <c r="D18" s="36" t="str">
        <f>Sheet2!D62</f>
        <v>1</v>
      </c>
      <c r="E18" s="37">
        <v>17</v>
      </c>
      <c r="F18" s="37">
        <v>2</v>
      </c>
    </row>
    <row r="19" spans="1:7">
      <c r="A19" s="35" t="str">
        <f>Sheet2!C64</f>
        <v>Max , Hwang</v>
      </c>
      <c r="B19" s="35" t="str">
        <f>Sheet2!E64</f>
        <v>Medal</v>
      </c>
      <c r="C19" s="31" t="str">
        <f>Sheet2!F64</f>
        <v>Achievement</v>
      </c>
      <c r="D19" s="36" t="str">
        <f>Sheet2!D64</f>
        <v>1</v>
      </c>
      <c r="E19" s="37">
        <v>18</v>
      </c>
      <c r="F19" s="37">
        <v>2</v>
      </c>
    </row>
    <row r="20" spans="1:7">
      <c r="A20" s="35" t="str">
        <f>Sheet2!C94</f>
        <v>Siva , Padman</v>
      </c>
      <c r="B20" s="35" t="str">
        <f>Sheet2!E94</f>
        <v>Medal</v>
      </c>
      <c r="C20" s="31" t="str">
        <f>Sheet2!F94</f>
        <v>Achievement</v>
      </c>
      <c r="D20" s="36" t="str">
        <f>Sheet2!D94</f>
        <v>1</v>
      </c>
      <c r="E20" s="37">
        <v>19</v>
      </c>
      <c r="F20" s="37">
        <v>2</v>
      </c>
    </row>
    <row r="21" spans="1:7" ht="30">
      <c r="A21" s="35" t="str">
        <f>Sheet2!C28</f>
        <v>Vishnu Tejaswin , Bheemisetty</v>
      </c>
      <c r="B21" s="35" t="str">
        <f>Sheet2!E28</f>
        <v>Medal</v>
      </c>
      <c r="C21" s="31" t="str">
        <f>Sheet2!F28</f>
        <v>Achievement</v>
      </c>
      <c r="D21" s="36" t="str">
        <f>Sheet2!D28</f>
        <v>1</v>
      </c>
      <c r="E21" s="37">
        <v>20</v>
      </c>
      <c r="F21" s="37">
        <v>2</v>
      </c>
      <c r="G21" s="38"/>
    </row>
    <row r="22" spans="1:7">
      <c r="A22" s="35" t="str">
        <f>Sheet2!C27</f>
        <v>Aarya , Bhadane</v>
      </c>
      <c r="B22" s="35" t="str">
        <f>Sheet2!E27</f>
        <v>Medal</v>
      </c>
      <c r="C22" s="31" t="str">
        <f>Sheet2!F27</f>
        <v>Achievement</v>
      </c>
      <c r="D22" s="36" t="str">
        <f>Sheet2!D27</f>
        <v>2</v>
      </c>
      <c r="E22" s="37">
        <v>21</v>
      </c>
      <c r="F22" s="37">
        <v>2</v>
      </c>
    </row>
    <row r="23" spans="1:7">
      <c r="A23" s="35" t="str">
        <f>Sheet2!C167</f>
        <v>Kaur , Samreen</v>
      </c>
      <c r="B23" s="35" t="str">
        <f>Sheet2!E167</f>
        <v>Medal</v>
      </c>
      <c r="C23" s="31" t="str">
        <f>Sheet2!F167</f>
        <v>Achievement</v>
      </c>
      <c r="D23" s="36">
        <f>Sheet2!D167</f>
        <v>2</v>
      </c>
      <c r="E23" s="37">
        <v>22</v>
      </c>
      <c r="F23" s="37">
        <v>2</v>
      </c>
    </row>
    <row r="24" spans="1:7">
      <c r="A24" s="35" t="str">
        <f>Sheet2!C168</f>
        <v>Shourya , Sachin</v>
      </c>
      <c r="B24" s="35" t="str">
        <f>Sheet2!E168</f>
        <v>Medal</v>
      </c>
      <c r="C24" s="31" t="str">
        <f>Sheet2!F168</f>
        <v>Achievement</v>
      </c>
      <c r="D24" s="36">
        <f>Sheet2!D168</f>
        <v>2</v>
      </c>
      <c r="E24" s="37">
        <v>23</v>
      </c>
      <c r="F24" s="37">
        <v>2</v>
      </c>
    </row>
    <row r="25" spans="1:7">
      <c r="A25" s="35" t="str">
        <f>Sheet2!C92</f>
        <v>Sreekar , Nakireddi</v>
      </c>
      <c r="B25" s="35" t="str">
        <f>Sheet2!E92</f>
        <v>Medal</v>
      </c>
      <c r="C25" s="31" t="str">
        <f>Sheet2!F92</f>
        <v>Achievement</v>
      </c>
      <c r="D25" s="36" t="str">
        <f>Sheet2!D92</f>
        <v>2</v>
      </c>
      <c r="E25" s="37">
        <v>24</v>
      </c>
      <c r="F25" s="37">
        <v>2</v>
      </c>
    </row>
    <row r="26" spans="1:7">
      <c r="A26" s="35" t="str">
        <f>Sheet2!C71</f>
        <v>Talha Khan , Khan</v>
      </c>
      <c r="B26" s="35" t="str">
        <f>Sheet2!E71</f>
        <v>Medal</v>
      </c>
      <c r="C26" s="31" t="str">
        <f>Sheet2!F71</f>
        <v>Achievement</v>
      </c>
      <c r="D26" s="36" t="str">
        <f>Sheet2!D71</f>
        <v>2</v>
      </c>
      <c r="E26" s="37">
        <v>25</v>
      </c>
      <c r="F26" s="37">
        <v>2</v>
      </c>
    </row>
    <row r="27" spans="1:7">
      <c r="A27" s="35" t="str">
        <f>Sheet2!C149</f>
        <v>Azeem , Syed</v>
      </c>
      <c r="B27" s="35" t="str">
        <f>Sheet2!E149</f>
        <v>Medal</v>
      </c>
      <c r="C27" s="31" t="str">
        <f>Sheet2!F149</f>
        <v>Achievement</v>
      </c>
      <c r="D27" s="36" t="str">
        <f>Sheet2!D149</f>
        <v>3</v>
      </c>
      <c r="E27" s="37">
        <v>26</v>
      </c>
      <c r="F27" s="37">
        <v>2</v>
      </c>
    </row>
    <row r="28" spans="1:7" ht="30">
      <c r="A28" s="35" t="str">
        <f>Sheet2!C124</f>
        <v>Diogo , Rodrigues Steigleder</v>
      </c>
      <c r="B28" s="35" t="str">
        <f>Sheet2!E124</f>
        <v>Medal</v>
      </c>
      <c r="C28" s="31" t="str">
        <f>Sheet2!F124</f>
        <v>Achievement</v>
      </c>
      <c r="D28" s="36" t="str">
        <f>Sheet2!D124</f>
        <v>3</v>
      </c>
      <c r="E28" s="37">
        <v>27</v>
      </c>
      <c r="F28" s="37">
        <v>2</v>
      </c>
    </row>
    <row r="29" spans="1:7">
      <c r="A29" s="35" t="str">
        <f>Sheet2!C148</f>
        <v>Ali , Syed</v>
      </c>
      <c r="B29" s="35" t="str">
        <f>Sheet2!E148</f>
        <v>Medal</v>
      </c>
      <c r="C29" s="31" t="str">
        <f>Sheet2!F148</f>
        <v>Achievement</v>
      </c>
      <c r="D29" s="36" t="str">
        <f>Sheet2!D148</f>
        <v>5</v>
      </c>
      <c r="E29" s="37">
        <v>28</v>
      </c>
      <c r="F29" s="37">
        <v>2</v>
      </c>
    </row>
    <row r="30" spans="1:7">
      <c r="A30" s="35" t="str">
        <f>Sheet2!C121</f>
        <v>Divya , Reddy</v>
      </c>
      <c r="B30" s="35" t="str">
        <f>Sheet2!E121</f>
        <v>Medal</v>
      </c>
      <c r="C30" s="31" t="str">
        <f>Sheet2!F121</f>
        <v>Achievement</v>
      </c>
      <c r="D30" s="36" t="str">
        <f>Sheet2!D121</f>
        <v>5</v>
      </c>
      <c r="E30" s="37">
        <v>29</v>
      </c>
      <c r="F30" s="37">
        <v>2</v>
      </c>
      <c r="G30" s="38"/>
    </row>
    <row r="31" spans="1:7">
      <c r="A31" s="35" t="str">
        <f>Sheet2!C164</f>
        <v>Ahluwalia , Balraj</v>
      </c>
      <c r="B31" s="35" t="str">
        <f>Sheet2!E164</f>
        <v>Bronze-Math</v>
      </c>
      <c r="C31" s="31" t="str">
        <f>Sheet2!F164</f>
        <v>Bronze</v>
      </c>
      <c r="D31" s="36" t="str">
        <f>Sheet2!D164</f>
        <v>PK-2 (4 Years)</v>
      </c>
      <c r="E31" s="37">
        <v>40</v>
      </c>
      <c r="F31" s="37">
        <v>3</v>
      </c>
    </row>
    <row r="32" spans="1:7">
      <c r="A32" s="35" t="str">
        <f>Sheet2!C16</f>
        <v>ELISHA , ALMEIDA</v>
      </c>
      <c r="B32" s="35" t="str">
        <f>Sheet2!E16</f>
        <v>Bronze®</v>
      </c>
      <c r="C32" s="31" t="str">
        <f>Sheet2!F16</f>
        <v>Bronze</v>
      </c>
      <c r="D32" s="36" t="str">
        <f>Sheet2!D16</f>
        <v>K</v>
      </c>
      <c r="E32" s="37">
        <v>41</v>
      </c>
      <c r="F32" s="37">
        <v>3</v>
      </c>
    </row>
    <row r="33" spans="1:7">
      <c r="A33" s="35" t="str">
        <f>Sheet2!C6</f>
        <v>Farhan , Ahmed</v>
      </c>
      <c r="B33" s="35" t="str">
        <f>Sheet2!E6</f>
        <v>Bronze(M)</v>
      </c>
      <c r="C33" s="31" t="str">
        <f>Sheet2!F6</f>
        <v>Bronze</v>
      </c>
      <c r="D33" s="36" t="str">
        <f>Sheet2!D6</f>
        <v>K</v>
      </c>
      <c r="E33" s="37">
        <v>42</v>
      </c>
      <c r="F33" s="37">
        <v>3</v>
      </c>
    </row>
    <row r="34" spans="1:7">
      <c r="A34" s="35" t="str">
        <f>Sheet2!C49</f>
        <v>Vyan , Dadsena</v>
      </c>
      <c r="B34" s="35" t="str">
        <f>Sheet2!E49</f>
        <v>Bronze®</v>
      </c>
      <c r="C34" s="31" t="str">
        <f>Sheet2!F49</f>
        <v>Bronze</v>
      </c>
      <c r="D34" s="36" t="str">
        <f>Sheet2!D49</f>
        <v>K</v>
      </c>
      <c r="E34" s="37">
        <v>43</v>
      </c>
      <c r="F34" s="37">
        <v>3</v>
      </c>
    </row>
    <row r="35" spans="1:7">
      <c r="A35" s="35" t="str">
        <f>Sheet2!C58</f>
        <v>Aryan , Gupta</v>
      </c>
      <c r="B35" s="35" t="str">
        <f>Sheet2!E58</f>
        <v>Bronze(M)</v>
      </c>
      <c r="C35" s="31" t="str">
        <f>Sheet2!F58</f>
        <v>Bronze</v>
      </c>
      <c r="D35" s="36" t="str">
        <f>Sheet2!D58</f>
        <v>1</v>
      </c>
      <c r="E35" s="37">
        <v>44</v>
      </c>
      <c r="F35" s="37">
        <v>3</v>
      </c>
    </row>
    <row r="36" spans="1:7">
      <c r="A36" s="35" t="str">
        <f>Sheet2!C165</f>
        <v>Shah , Ruhi</v>
      </c>
      <c r="B36" s="35" t="str">
        <f>Sheet2!E165</f>
        <v>Bronze-Math</v>
      </c>
      <c r="C36" s="31" t="str">
        <f>Sheet2!F165</f>
        <v>Bronze</v>
      </c>
      <c r="D36" s="36" t="str">
        <f>Sheet2!D165</f>
        <v>1</v>
      </c>
      <c r="E36" s="37">
        <v>45</v>
      </c>
      <c r="F36" s="37">
        <v>3</v>
      </c>
    </row>
    <row r="37" spans="1:7">
      <c r="A37" s="35" t="str">
        <f>Sheet2!C19</f>
        <v>Tala , Amiry</v>
      </c>
      <c r="B37" s="35" t="str">
        <f>Sheet2!E19</f>
        <v>Bronze(M)</v>
      </c>
      <c r="C37" s="31" t="str">
        <f>Sheet2!F19</f>
        <v>Bronze</v>
      </c>
      <c r="D37" s="36" t="str">
        <f>Sheet2!D19</f>
        <v>1</v>
      </c>
      <c r="E37" s="37">
        <v>46</v>
      </c>
      <c r="F37" s="37">
        <v>3</v>
      </c>
    </row>
    <row r="38" spans="1:7">
      <c r="A38" s="35" t="str">
        <f>Sheet2!C53</f>
        <v>Alisha , Dhingra</v>
      </c>
      <c r="B38" s="35" t="str">
        <f>Sheet2!E53</f>
        <v>Bronze(M)</v>
      </c>
      <c r="C38" s="31" t="str">
        <f>Sheet2!F53</f>
        <v>Bronze</v>
      </c>
      <c r="D38" s="36" t="str">
        <f>Sheet2!D53</f>
        <v>2</v>
      </c>
      <c r="E38" s="37">
        <v>47</v>
      </c>
      <c r="F38" s="37">
        <v>3</v>
      </c>
    </row>
    <row r="39" spans="1:7">
      <c r="A39" s="35" t="str">
        <f>Sheet2!C41</f>
        <v>Anoushka , Chaudhary</v>
      </c>
      <c r="B39" s="35" t="str">
        <f>Sheet2!E41</f>
        <v>Bronze(M)</v>
      </c>
      <c r="C39" s="31" t="str">
        <f>Sheet2!F41</f>
        <v>Bronze</v>
      </c>
      <c r="D39" s="36" t="str">
        <f>Sheet2!D41</f>
        <v>3</v>
      </c>
      <c r="E39" s="37">
        <v>48</v>
      </c>
      <c r="F39" s="37">
        <v>3</v>
      </c>
    </row>
    <row r="40" spans="1:7">
      <c r="A40" s="35" t="str">
        <f>Sheet2!C146</f>
        <v>Trisha , Suresh</v>
      </c>
      <c r="B40" s="35" t="str">
        <f>Sheet2!E146</f>
        <v>Bronze (M)</v>
      </c>
      <c r="C40" s="31" t="str">
        <f>Sheet2!F146</f>
        <v>Bronze</v>
      </c>
      <c r="D40" s="36" t="str">
        <f>Sheet2!D146</f>
        <v>3</v>
      </c>
      <c r="E40" s="37">
        <v>49</v>
      </c>
      <c r="F40" s="37">
        <v>3</v>
      </c>
    </row>
    <row r="41" spans="1:7">
      <c r="A41" s="35" t="str">
        <f>Sheet2!C69</f>
        <v>Colin , Juhn</v>
      </c>
      <c r="B41" s="35" t="str">
        <f>Sheet2!E69</f>
        <v>Bronze(M)</v>
      </c>
      <c r="C41" s="31" t="str">
        <f>Sheet2!F69</f>
        <v>Bronze</v>
      </c>
      <c r="D41" s="36" t="str">
        <f>Sheet2!D69</f>
        <v>5</v>
      </c>
      <c r="E41" s="37">
        <v>50</v>
      </c>
      <c r="F41" s="37">
        <v>3</v>
      </c>
    </row>
    <row r="42" spans="1:7">
      <c r="A42" s="35" t="str">
        <f>Sheet2!C39</f>
        <v>Dhivija Sai , Challa</v>
      </c>
      <c r="B42" s="35" t="str">
        <f>Sheet2!E39</f>
        <v>Bronze - R</v>
      </c>
      <c r="C42" s="31" t="str">
        <f>Sheet2!F39</f>
        <v>Bronze</v>
      </c>
      <c r="D42" s="36" t="str">
        <f>Sheet2!D39</f>
        <v>5</v>
      </c>
      <c r="E42" s="37">
        <v>51</v>
      </c>
      <c r="F42" s="37">
        <v>3</v>
      </c>
    </row>
    <row r="43" spans="1:7">
      <c r="A43" s="35" t="str">
        <f>Sheet2!C50</f>
        <v>Archi , Damle</v>
      </c>
      <c r="B43" s="35" t="str">
        <f>Sheet2!E50</f>
        <v>Bronze(M)</v>
      </c>
      <c r="C43" s="31" t="str">
        <f>Sheet2!F50</f>
        <v>Bronze</v>
      </c>
      <c r="D43" s="36" t="str">
        <f>Sheet2!D50</f>
        <v>6</v>
      </c>
      <c r="E43" s="37">
        <v>52</v>
      </c>
      <c r="F43" s="37">
        <v>3</v>
      </c>
    </row>
    <row r="44" spans="1:7">
      <c r="A44" s="35" t="str">
        <f>Sheet2!C5</f>
        <v>Fatheen , Ahmed</v>
      </c>
      <c r="B44" s="35" t="str">
        <f>Sheet2!E5</f>
        <v>Bronze ( R)</v>
      </c>
      <c r="C44" s="31" t="str">
        <f>Sheet2!F5</f>
        <v>Bronze</v>
      </c>
      <c r="D44" s="36" t="str">
        <f>Sheet2!D5</f>
        <v>8</v>
      </c>
      <c r="E44" s="37">
        <v>53</v>
      </c>
      <c r="F44" s="37">
        <v>3</v>
      </c>
    </row>
    <row r="45" spans="1:7">
      <c r="A45" s="35" t="str">
        <f>Sheet2!C51</f>
        <v>Shreevallabh , Damle</v>
      </c>
      <c r="B45" s="35" t="str">
        <f>Sheet2!E51</f>
        <v>Bronze(M)</v>
      </c>
      <c r="C45" s="31" t="str">
        <f>Sheet2!F51</f>
        <v>Bronze</v>
      </c>
      <c r="D45" s="36" t="str">
        <f>Sheet2!D51</f>
        <v>10</v>
      </c>
      <c r="E45" s="37">
        <v>54</v>
      </c>
      <c r="F45" s="37">
        <v>3</v>
      </c>
    </row>
    <row r="46" spans="1:7">
      <c r="A46" s="35" t="str">
        <f>Sheet2!C171</f>
        <v>Pranshu , Nautiyal</v>
      </c>
      <c r="B46" s="35" t="str">
        <f>Sheet2!E171</f>
        <v>Platinum-M, Gold-R,  G by 4</v>
      </c>
      <c r="C46" s="31" t="str">
        <f>Sheet2!F171</f>
        <v>G by 4</v>
      </c>
      <c r="D46" s="36">
        <f>Sheet2!D171</f>
        <v>3</v>
      </c>
      <c r="E46" s="37">
        <v>60</v>
      </c>
      <c r="F46" s="37">
        <v>4</v>
      </c>
    </row>
    <row r="47" spans="1:7">
      <c r="A47" s="35" t="str">
        <f>Sheet2!C156</f>
        <v>Atharva , Vaze</v>
      </c>
      <c r="B47" s="35" t="str">
        <f>Sheet2!E156</f>
        <v>Gold (M), G by 4</v>
      </c>
      <c r="C47" s="31" t="str">
        <f>Sheet2!F156</f>
        <v>G by 4</v>
      </c>
      <c r="D47" s="36" t="str">
        <f>Sheet2!D156</f>
        <v>4</v>
      </c>
      <c r="E47" s="37">
        <v>61</v>
      </c>
      <c r="F47" s="37">
        <v>4</v>
      </c>
    </row>
    <row r="48" spans="1:7" s="38" customFormat="1">
      <c r="A48" s="35" t="str">
        <f>Sheet2!C91</f>
        <v>Daiwik , Muralidharan</v>
      </c>
      <c r="B48" s="35" t="str">
        <f>Sheet2!E91</f>
        <v>Platinum(M), G by 4</v>
      </c>
      <c r="C48" s="31" t="str">
        <f>Sheet2!F91</f>
        <v>G by 4</v>
      </c>
      <c r="D48" s="36" t="str">
        <f>Sheet2!D91</f>
        <v>4</v>
      </c>
      <c r="E48" s="37">
        <v>62</v>
      </c>
      <c r="F48" s="37">
        <v>4</v>
      </c>
      <c r="G48" s="34"/>
    </row>
    <row r="49" spans="1:6">
      <c r="A49" s="35" t="str">
        <f>Sheet2!C86</f>
        <v>Nathan , Mburu</v>
      </c>
      <c r="B49" s="35" t="str">
        <f>Sheet2!E86</f>
        <v>Platinum(M), G by 4</v>
      </c>
      <c r="C49" s="31" t="str">
        <f>Sheet2!F86</f>
        <v>G by 4</v>
      </c>
      <c r="D49" s="36" t="str">
        <f>Sheet2!D86</f>
        <v>4</v>
      </c>
      <c r="E49" s="37">
        <v>63</v>
      </c>
      <c r="F49" s="37">
        <v>4</v>
      </c>
    </row>
    <row r="50" spans="1:6">
      <c r="A50" s="35" t="str">
        <f>Sheet2!C144</f>
        <v>Sahana , Suresh</v>
      </c>
      <c r="B50" s="35" t="str">
        <f>Sheet2!E144</f>
        <v>Platinum(M), Bronze - R, G by 4</v>
      </c>
      <c r="C50" s="31" t="str">
        <f>Sheet2!F144</f>
        <v>G by 4</v>
      </c>
      <c r="D50" s="36" t="str">
        <f>Sheet2!D144</f>
        <v>4</v>
      </c>
      <c r="E50" s="37">
        <v>64</v>
      </c>
      <c r="F50" s="37">
        <v>4</v>
      </c>
    </row>
    <row r="51" spans="1:6">
      <c r="A51" s="35" t="str">
        <f>Sheet2!C83</f>
        <v>Sanjay , Manikandan</v>
      </c>
      <c r="B51" s="35" t="str">
        <f>Sheet2!E83</f>
        <v>Platinum(M), Gold - R, G by 4</v>
      </c>
      <c r="C51" s="31" t="str">
        <f>Sheet2!F83</f>
        <v>G by 4</v>
      </c>
      <c r="D51" s="36" t="str">
        <f>Sheet2!D83</f>
        <v>4</v>
      </c>
      <c r="E51" s="37">
        <v>65</v>
      </c>
      <c r="F51" s="37">
        <v>4</v>
      </c>
    </row>
    <row r="52" spans="1:6">
      <c r="A52" s="35" t="str">
        <f>Sheet2!C80</f>
        <v>Shivani , Mani</v>
      </c>
      <c r="B52" s="35" t="str">
        <f>Sheet2!E80</f>
        <v>Platinum(M), G by 4</v>
      </c>
      <c r="C52" s="31" t="str">
        <f>Sheet2!F80</f>
        <v>G by 4</v>
      </c>
      <c r="D52" s="36" t="str">
        <f>Sheet2!D80</f>
        <v>4</v>
      </c>
      <c r="E52" s="37">
        <v>66</v>
      </c>
      <c r="F52" s="37">
        <v>4</v>
      </c>
    </row>
    <row r="53" spans="1:6">
      <c r="A53" s="35" t="str">
        <f>Sheet2!C23</f>
        <v>Sristi , Barnwal</v>
      </c>
      <c r="B53" s="35" t="str">
        <f>Sheet2!E23</f>
        <v>Platinum(M), Gold - R, G by 4</v>
      </c>
      <c r="C53" s="31" t="str">
        <f>Sheet2!F23</f>
        <v>G by 4</v>
      </c>
      <c r="D53" s="36" t="str">
        <f>Sheet2!D23</f>
        <v>4</v>
      </c>
      <c r="E53" s="37">
        <v>67</v>
      </c>
      <c r="F53" s="37">
        <v>4</v>
      </c>
    </row>
    <row r="54" spans="1:6">
      <c r="A54" s="35" t="str">
        <f>Sheet2!C37</f>
        <v>Aditya , Byju</v>
      </c>
      <c r="B54" s="35" t="str">
        <f>Sheet2!E37</f>
        <v>Platinum(M), G by 4</v>
      </c>
      <c r="C54" s="31" t="str">
        <f>Sheet2!F37</f>
        <v>G by 4</v>
      </c>
      <c r="D54" s="36" t="str">
        <f>Sheet2!D37</f>
        <v>5</v>
      </c>
      <c r="E54" s="37">
        <v>68</v>
      </c>
      <c r="F54" s="37">
        <v>4</v>
      </c>
    </row>
    <row r="55" spans="1:6">
      <c r="A55" s="35" t="str">
        <f>Sheet2!C131</f>
        <v>Eshanvi , Sharma</v>
      </c>
      <c r="B55" s="35" t="str">
        <f>Sheet2!E131</f>
        <v>Platinum(M), Platinum - R, G by 4</v>
      </c>
      <c r="C55" s="31" t="str">
        <f>Sheet2!F131</f>
        <v>G by 4</v>
      </c>
      <c r="D55" s="36" t="str">
        <f>Sheet2!D131</f>
        <v>5</v>
      </c>
      <c r="E55" s="37">
        <v>69</v>
      </c>
      <c r="F55" s="37">
        <v>4</v>
      </c>
    </row>
    <row r="56" spans="1:6">
      <c r="A56" s="35" t="str">
        <f>Sheet2!C177</f>
        <v>Nandika , Rajesh</v>
      </c>
      <c r="B56" s="35" t="str">
        <f>Sheet2!E177</f>
        <v>Platinum- M, Platinum-R, G by 4</v>
      </c>
      <c r="C56" s="31" t="str">
        <f>Sheet2!F177</f>
        <v>G by 4</v>
      </c>
      <c r="D56" s="36">
        <f>Sheet2!D177</f>
        <v>5</v>
      </c>
      <c r="E56" s="37">
        <v>70</v>
      </c>
      <c r="F56" s="37">
        <v>4</v>
      </c>
    </row>
    <row r="57" spans="1:6">
      <c r="A57" s="35" t="str">
        <f>Sheet2!C46</f>
        <v>Rithisha , Chunduri</v>
      </c>
      <c r="B57" s="35" t="str">
        <f>Sheet2!E46</f>
        <v>Platinum(M), G by 4</v>
      </c>
      <c r="C57" s="31" t="str">
        <f>Sheet2!F46</f>
        <v>G by 4</v>
      </c>
      <c r="D57" s="36" t="str">
        <f>Sheet2!D46</f>
        <v>5</v>
      </c>
      <c r="E57" s="37">
        <v>71</v>
      </c>
      <c r="F57" s="37">
        <v>4</v>
      </c>
    </row>
    <row r="58" spans="1:6">
      <c r="A58" s="35" t="str">
        <f>Sheet2!C57</f>
        <v>Ryan , Golzarsaravi</v>
      </c>
      <c r="B58" s="35" t="str">
        <f>Sheet2!E57</f>
        <v>Platinum(M), G by 4</v>
      </c>
      <c r="C58" s="31" t="str">
        <f>Sheet2!F57</f>
        <v>G by 4</v>
      </c>
      <c r="D58" s="36" t="str">
        <f>Sheet2!D57</f>
        <v>5</v>
      </c>
      <c r="E58" s="37">
        <v>72</v>
      </c>
      <c r="F58" s="37">
        <v>4</v>
      </c>
    </row>
    <row r="59" spans="1:6">
      <c r="A59" s="35" t="str">
        <f>Sheet2!C132</f>
        <v>Samil , Sharma</v>
      </c>
      <c r="B59" s="35" t="str">
        <f>Sheet2!E132</f>
        <v>Platinum(M), G by 4</v>
      </c>
      <c r="C59" s="31" t="str">
        <f>Sheet2!F132</f>
        <v>G by 4</v>
      </c>
      <c r="D59" s="36" t="str">
        <f>Sheet2!D132</f>
        <v>5</v>
      </c>
      <c r="E59" s="37">
        <v>73</v>
      </c>
      <c r="F59" s="37">
        <v>4</v>
      </c>
    </row>
    <row r="60" spans="1:6">
      <c r="A60" s="35" t="str">
        <f>Sheet2!C55</f>
        <v>Sneha , Ganesan</v>
      </c>
      <c r="B60" s="35" t="str">
        <f>Sheet2!E55</f>
        <v>Gold-R, G by 4</v>
      </c>
      <c r="C60" s="31" t="str">
        <f>Sheet2!F55</f>
        <v>G by 4</v>
      </c>
      <c r="D60" s="36" t="str">
        <f>Sheet2!D55</f>
        <v>5</v>
      </c>
      <c r="E60" s="37">
        <v>74</v>
      </c>
      <c r="F60" s="37">
        <v>4</v>
      </c>
    </row>
    <row r="61" spans="1:6">
      <c r="A61" s="35" t="str">
        <f>Sheet2!C99</f>
        <v>Srihan , Pasupula</v>
      </c>
      <c r="B61" s="35" t="str">
        <f>Sheet2!E99</f>
        <v>Platinum(M), Platinum - R, G by 4</v>
      </c>
      <c r="C61" s="31" t="str">
        <f>Sheet2!F99</f>
        <v>G by 4</v>
      </c>
      <c r="D61" s="36" t="str">
        <f>Sheet2!D99</f>
        <v>5</v>
      </c>
      <c r="E61" s="37">
        <v>75</v>
      </c>
      <c r="F61" s="37">
        <v>4</v>
      </c>
    </row>
    <row r="62" spans="1:6">
      <c r="A62" s="35" t="str">
        <f>Sheet2!C42</f>
        <v>Bhavyaa , Chauhan</v>
      </c>
      <c r="B62" s="35" t="str">
        <f>Sheet2!E42</f>
        <v>Graduate(M)</v>
      </c>
      <c r="C62" s="31" t="str">
        <f>Sheet2!F42</f>
        <v>Graduate</v>
      </c>
      <c r="D62" s="36" t="str">
        <f>Sheet2!D42</f>
        <v>7</v>
      </c>
      <c r="E62" s="37">
        <v>80</v>
      </c>
      <c r="F62" s="37">
        <v>5</v>
      </c>
    </row>
    <row r="63" spans="1:6">
      <c r="A63" s="35" t="str">
        <f>Sheet2!C107</f>
        <v>Deeraj , Pothapragada</v>
      </c>
      <c r="B63" s="35" t="str">
        <f>Sheet2!E107</f>
        <v>Graduate(M)</v>
      </c>
      <c r="C63" s="31" t="str">
        <f>Sheet2!F107</f>
        <v>Graduate</v>
      </c>
      <c r="D63" s="36" t="str">
        <f>Sheet2!D107</f>
        <v>7</v>
      </c>
      <c r="E63" s="37">
        <v>81</v>
      </c>
      <c r="F63" s="37">
        <v>5</v>
      </c>
    </row>
    <row r="64" spans="1:6">
      <c r="A64" s="35" t="str">
        <f>Sheet2!C108</f>
        <v>Krishna , Pothapragada</v>
      </c>
      <c r="B64" s="35" t="str">
        <f>Sheet2!E108</f>
        <v>Graduate(M)</v>
      </c>
      <c r="C64" s="31" t="str">
        <f>Sheet2!F108</f>
        <v>Graduate</v>
      </c>
      <c r="D64" s="36" t="str">
        <f>Sheet2!D108</f>
        <v>7</v>
      </c>
      <c r="E64" s="37">
        <v>82</v>
      </c>
      <c r="F64" s="37">
        <v>5</v>
      </c>
    </row>
    <row r="65" spans="1:6" ht="30">
      <c r="A65" s="35" t="str">
        <f>Sheet2!C97</f>
        <v>Saloni , Parikh</v>
      </c>
      <c r="B65" s="35" t="str">
        <f>Sheet2!E97</f>
        <v>Platinum(M), Graduate - R, J Completion,J by 6</v>
      </c>
      <c r="C65" s="31" t="str">
        <f>Sheet2!F97</f>
        <v>Graduate</v>
      </c>
      <c r="D65" s="36" t="str">
        <f>Sheet2!D97</f>
        <v>7</v>
      </c>
      <c r="E65" s="37">
        <v>83</v>
      </c>
      <c r="F65" s="37">
        <v>5</v>
      </c>
    </row>
    <row r="66" spans="1:6" ht="30">
      <c r="A66" s="35" t="str">
        <f>Sheet2!C98</f>
        <v>Sheel , Parikh</v>
      </c>
      <c r="B66" s="35" t="str">
        <f>Sheet2!E98</f>
        <v>Platinum(M), Graduate - R, J Completion, J by 6</v>
      </c>
      <c r="C66" s="31" t="str">
        <f>Sheet2!F98</f>
        <v>Graduate</v>
      </c>
      <c r="D66" s="36" t="str">
        <f>Sheet2!D98</f>
        <v>7</v>
      </c>
      <c r="E66" s="37">
        <v>84</v>
      </c>
      <c r="F66" s="37">
        <v>5</v>
      </c>
    </row>
    <row r="67" spans="1:6">
      <c r="A67" s="35" t="str">
        <f>Sheet2!C77</f>
        <v>ANKITA , MAJUMDAR</v>
      </c>
      <c r="B67" s="35" t="str">
        <f>Sheet2!E77</f>
        <v>Graduate(M)</v>
      </c>
      <c r="C67" s="31" t="str">
        <f>Sheet2!F77</f>
        <v>Graduate</v>
      </c>
      <c r="D67" s="36" t="str">
        <f>Sheet2!D77</f>
        <v>8</v>
      </c>
      <c r="E67" s="37">
        <v>85</v>
      </c>
      <c r="F67" s="37">
        <v>5</v>
      </c>
    </row>
    <row r="68" spans="1:6">
      <c r="A68" s="35" t="str">
        <f>Sheet2!C61</f>
        <v>Ananya , Handa</v>
      </c>
      <c r="B68" s="35" t="str">
        <f>Sheet2!E61</f>
        <v>Graduate(M)</v>
      </c>
      <c r="C68" s="31" t="str">
        <f>Sheet2!F61</f>
        <v>Graduate</v>
      </c>
      <c r="D68" s="36" t="str">
        <f>Sheet2!D61</f>
        <v>9</v>
      </c>
      <c r="E68" s="37">
        <v>86</v>
      </c>
      <c r="F68" s="37">
        <v>5</v>
      </c>
    </row>
    <row r="69" spans="1:6">
      <c r="A69" s="35" t="str">
        <f>Sheet2!C30</f>
        <v>Ipsa , Bijumalla</v>
      </c>
      <c r="B69" s="35" t="str">
        <f>Sheet2!E30</f>
        <v>Platinum(M), Graduate - R</v>
      </c>
      <c r="C69" s="31" t="str">
        <f>Sheet2!F30</f>
        <v>Graduate</v>
      </c>
      <c r="D69" s="36" t="str">
        <f>Sheet2!D30</f>
        <v>9</v>
      </c>
      <c r="E69" s="37">
        <v>87</v>
      </c>
      <c r="F69" s="37">
        <v>5</v>
      </c>
    </row>
    <row r="70" spans="1:6" ht="30">
      <c r="A70" s="35" t="str">
        <f>Sheet2!C176</f>
        <v>Shreeya , Rajesh</v>
      </c>
      <c r="B70" s="35" t="str">
        <f>Sheet2!E176</f>
        <v>Platinum-Math, Graduate(R ), J completion</v>
      </c>
      <c r="C70" s="31" t="str">
        <f>Sheet2!F176</f>
        <v>Graduate</v>
      </c>
      <c r="D70" s="36">
        <f>Sheet2!D176</f>
        <v>9</v>
      </c>
      <c r="E70" s="37">
        <v>88</v>
      </c>
      <c r="F70" s="37">
        <v>5</v>
      </c>
    </row>
    <row r="71" spans="1:6">
      <c r="A71" s="35" t="str">
        <f>Sheet2!C72</f>
        <v>Anish , Khot</v>
      </c>
      <c r="B71" s="35" t="str">
        <f>Sheet2!E72</f>
        <v>Graduate(M)</v>
      </c>
      <c r="C71" s="31" t="str">
        <f>Sheet2!F72</f>
        <v>Graduate</v>
      </c>
      <c r="D71" s="36" t="str">
        <f>Sheet2!D72</f>
        <v>10</v>
      </c>
      <c r="E71" s="37">
        <v>89</v>
      </c>
      <c r="F71" s="37">
        <v>5</v>
      </c>
    </row>
    <row r="72" spans="1:6">
      <c r="A72" s="35" t="str">
        <f>Sheet2!C73</f>
        <v>Ayush , Khot</v>
      </c>
      <c r="B72" s="35" t="str">
        <f>Sheet2!E73</f>
        <v>Graduate(M)</v>
      </c>
      <c r="C72" s="31" t="str">
        <f>Sheet2!F73</f>
        <v>Graduate</v>
      </c>
      <c r="D72" s="36" t="str">
        <f>Sheet2!D73</f>
        <v>10</v>
      </c>
      <c r="E72" s="37">
        <v>90</v>
      </c>
      <c r="F72" s="37">
        <v>5</v>
      </c>
    </row>
    <row r="73" spans="1:6">
      <c r="A73" s="35" t="str">
        <f>Sheet2!C10</f>
        <v>Ariha , Ajmera</v>
      </c>
      <c r="B73" s="35" t="str">
        <f>Sheet2!E10</f>
        <v>Platinum (M), Platinum ( R), J by 6</v>
      </c>
      <c r="C73" s="31" t="str">
        <f>Sheet2!F10</f>
        <v>J by 6</v>
      </c>
      <c r="D73" s="36" t="str">
        <f>Sheet2!D10</f>
        <v>6</v>
      </c>
      <c r="E73" s="37">
        <v>100</v>
      </c>
      <c r="F73" s="37">
        <v>5</v>
      </c>
    </row>
    <row r="74" spans="1:6">
      <c r="A74" s="35" t="str">
        <f>Sheet2!C31</f>
        <v>Nishka , Bijumalla</v>
      </c>
      <c r="B74" s="35" t="str">
        <f>Sheet2!E31</f>
        <v>Platinum(M), Gold - R,J by 6</v>
      </c>
      <c r="C74" s="31" t="str">
        <f>Sheet2!F31</f>
        <v>J by 6</v>
      </c>
      <c r="D74" s="36" t="str">
        <f>Sheet2!D31</f>
        <v>6</v>
      </c>
      <c r="E74" s="37">
        <v>101</v>
      </c>
      <c r="F74" s="37">
        <v>5</v>
      </c>
    </row>
    <row r="75" spans="1:6">
      <c r="A75" s="35" t="str">
        <f>Sheet2!C122</f>
        <v>Kavya , Reddy</v>
      </c>
      <c r="B75" s="35" t="str">
        <f>Sheet2!E122</f>
        <v>Platinum(M),J by 6</v>
      </c>
      <c r="C75" s="31" t="str">
        <f>Sheet2!F122</f>
        <v>J by 6</v>
      </c>
      <c r="D75" s="36" t="str">
        <f>Sheet2!D122</f>
        <v>7</v>
      </c>
      <c r="E75" s="37">
        <v>102</v>
      </c>
      <c r="F75" s="37">
        <v>5</v>
      </c>
    </row>
    <row r="76" spans="1:6">
      <c r="A76" s="35" t="str">
        <f>Sheet2!C13</f>
        <v>Mesoma , Akpuokwe</v>
      </c>
      <c r="B76" s="35" t="str">
        <f>Sheet2!E13</f>
        <v>Platinum(M), J by 6</v>
      </c>
      <c r="C76" s="31" t="str">
        <f>Sheet2!F13</f>
        <v>J by 6</v>
      </c>
      <c r="D76" s="36" t="str">
        <f>Sheet2!D13</f>
        <v>7</v>
      </c>
      <c r="E76" s="37">
        <v>103</v>
      </c>
      <c r="F76" s="37">
        <v>5</v>
      </c>
    </row>
    <row r="77" spans="1:6">
      <c r="A77" s="35" t="str">
        <f>Sheet2!C102</f>
        <v>Kali , Patel</v>
      </c>
      <c r="B77" s="35" t="str">
        <f>Sheet2!E102</f>
        <v>Platinum(M), J Completion,J by 6</v>
      </c>
      <c r="C77" s="31" t="str">
        <f>Sheet2!F102</f>
        <v>J Completion</v>
      </c>
      <c r="D77" s="36" t="str">
        <f>Sheet2!D102</f>
        <v>6</v>
      </c>
      <c r="E77" s="37">
        <v>110</v>
      </c>
      <c r="F77" s="37">
        <v>5</v>
      </c>
    </row>
    <row r="78" spans="1:6">
      <c r="A78" s="35" t="str">
        <f>Sheet2!C47</f>
        <v>Rachel , Coutinho</v>
      </c>
      <c r="B78" s="35" t="str">
        <f>Sheet2!E47</f>
        <v>Platinum(M), J Completion,J by 6</v>
      </c>
      <c r="C78" s="31" t="str">
        <f>Sheet2!F47</f>
        <v>J Completion</v>
      </c>
      <c r="D78" s="36" t="str">
        <f>Sheet2!D47</f>
        <v>6</v>
      </c>
      <c r="E78" s="37">
        <v>111</v>
      </c>
      <c r="F78" s="37">
        <v>5</v>
      </c>
    </row>
    <row r="79" spans="1:6" ht="30">
      <c r="A79" s="35" t="str">
        <f>Sheet2!C151</f>
        <v>Dhairya , Trivedi</v>
      </c>
      <c r="B79" s="35" t="str">
        <f>Sheet2!E151</f>
        <v>Platinum(M), Gold - R, J Completion</v>
      </c>
      <c r="C79" s="31" t="str">
        <f>Sheet2!F151</f>
        <v>J Completion</v>
      </c>
      <c r="D79" s="36" t="str">
        <f>Sheet2!D151</f>
        <v>7</v>
      </c>
      <c r="E79" s="37">
        <v>112</v>
      </c>
      <c r="F79" s="37">
        <v>5</v>
      </c>
    </row>
    <row r="80" spans="1:6">
      <c r="A80" s="35" t="str">
        <f>Sheet2!C48</f>
        <v>Ami , Dholakia</v>
      </c>
      <c r="B80" s="35" t="str">
        <f>Sheet2!E48</f>
        <v>Gold(M), Silver ( R) , J completion</v>
      </c>
      <c r="C80" s="31" t="str">
        <f>Sheet2!F48</f>
        <v>J Completion</v>
      </c>
      <c r="D80" s="36">
        <f>Sheet2!D48</f>
        <v>8</v>
      </c>
      <c r="E80" s="37">
        <v>113</v>
      </c>
      <c r="F80" s="37">
        <v>5</v>
      </c>
    </row>
    <row r="81" spans="1:7">
      <c r="A81" s="35" t="str">
        <f>Sheet2!C145</f>
        <v>Sarayu , Suresh</v>
      </c>
      <c r="B81" s="35" t="str">
        <f>Sheet2!E145</f>
        <v>Platinum(M), J Completion</v>
      </c>
      <c r="C81" s="31" t="str">
        <f>Sheet2!F145</f>
        <v>J Completion</v>
      </c>
      <c r="D81" s="36" t="str">
        <f>Sheet2!D145</f>
        <v>8</v>
      </c>
      <c r="E81" s="37">
        <v>114</v>
      </c>
      <c r="F81" s="37">
        <v>5</v>
      </c>
    </row>
    <row r="82" spans="1:7" s="38" customFormat="1">
      <c r="A82" s="35" t="str">
        <f>Sheet2!C68</f>
        <v>Aditya , Jayanthi</v>
      </c>
      <c r="B82" s="35" t="str">
        <f>Sheet2!E68</f>
        <v>Gold (M)</v>
      </c>
      <c r="C82" s="31" t="str">
        <f>Sheet2!F68</f>
        <v>Gold</v>
      </c>
      <c r="D82" s="36" t="str">
        <f>Sheet2!D68</f>
        <v>K</v>
      </c>
      <c r="E82" s="37">
        <v>120</v>
      </c>
      <c r="F82" s="37">
        <v>6</v>
      </c>
      <c r="G82" s="34"/>
    </row>
    <row r="83" spans="1:7">
      <c r="A83" s="35" t="str">
        <f>Sheet2!C26</f>
        <v>Aaryan , Bedi</v>
      </c>
      <c r="B83" s="35" t="str">
        <f>Sheet2!E26</f>
        <v>Gold - R</v>
      </c>
      <c r="C83" s="31" t="str">
        <f>Sheet2!F26</f>
        <v>Gold</v>
      </c>
      <c r="D83" s="36" t="str">
        <f>Sheet2!D26</f>
        <v>1</v>
      </c>
      <c r="E83" s="37">
        <v>121</v>
      </c>
      <c r="F83" s="37">
        <v>6</v>
      </c>
    </row>
    <row r="84" spans="1:7">
      <c r="A84" s="35" t="str">
        <f>Sheet2!C127</f>
        <v>Shiv , Sahani</v>
      </c>
      <c r="B84" s="35" t="str">
        <f>Sheet2!E127</f>
        <v>Gold-R</v>
      </c>
      <c r="C84" s="31" t="str">
        <f>Sheet2!F127</f>
        <v>Gold</v>
      </c>
      <c r="D84" s="36" t="str">
        <f>Sheet2!D127</f>
        <v>1</v>
      </c>
      <c r="E84" s="37">
        <v>122</v>
      </c>
      <c r="F84" s="37">
        <v>6</v>
      </c>
    </row>
    <row r="85" spans="1:7">
      <c r="A85" s="35" t="str">
        <f>Sheet2!C3</f>
        <v>Destiny , Abimbola-akinola</v>
      </c>
      <c r="B85" s="35" t="str">
        <f>Sheet2!E3</f>
        <v>Gold (M)</v>
      </c>
      <c r="C85" s="31" t="str">
        <f>Sheet2!F3</f>
        <v>Gold</v>
      </c>
      <c r="D85" s="36" t="str">
        <f>Sheet2!D3</f>
        <v>2</v>
      </c>
      <c r="E85" s="37">
        <v>123</v>
      </c>
      <c r="F85" s="37">
        <v>6</v>
      </c>
    </row>
    <row r="86" spans="1:7">
      <c r="A86" s="35" t="str">
        <f>Sheet2!C78</f>
        <v>ISHAN , MAJUMDAR</v>
      </c>
      <c r="B86" s="35" t="str">
        <f>Sheet2!E78</f>
        <v>Silver(M), Gold®</v>
      </c>
      <c r="C86" s="31" t="str">
        <f>Sheet2!F78</f>
        <v>Gold</v>
      </c>
      <c r="D86" s="36" t="str">
        <f>Sheet2!D78</f>
        <v>3</v>
      </c>
      <c r="E86" s="37">
        <v>124</v>
      </c>
      <c r="F86" s="37">
        <v>6</v>
      </c>
    </row>
    <row r="87" spans="1:7">
      <c r="A87" s="35" t="str">
        <f>Sheet2!C143</f>
        <v>Julia , Stephen</v>
      </c>
      <c r="B87" s="35" t="str">
        <f>Sheet2!E143</f>
        <v>Gold(M)</v>
      </c>
      <c r="C87" s="31" t="str">
        <f>Sheet2!F143</f>
        <v>Gold</v>
      </c>
      <c r="D87" s="36" t="str">
        <f>Sheet2!D143</f>
        <v>3</v>
      </c>
      <c r="E87" s="37">
        <v>125</v>
      </c>
      <c r="F87" s="37">
        <v>6</v>
      </c>
    </row>
    <row r="88" spans="1:7">
      <c r="A88" s="35" t="str">
        <f>Sheet2!C180</f>
        <v>Adah , Singh</v>
      </c>
      <c r="B88" s="35" t="str">
        <f>Sheet2!E180</f>
        <v>Gold- M</v>
      </c>
      <c r="C88" s="31" t="str">
        <f>Sheet2!F180</f>
        <v>Gold</v>
      </c>
      <c r="D88" s="36">
        <f>Sheet2!D180</f>
        <v>4</v>
      </c>
      <c r="E88" s="37">
        <v>126</v>
      </c>
      <c r="F88" s="37">
        <v>6</v>
      </c>
    </row>
    <row r="89" spans="1:7">
      <c r="A89" s="35" t="str">
        <f>Sheet2!C175</f>
        <v>Kannan , Anisha</v>
      </c>
      <c r="B89" s="35" t="str">
        <f>Sheet2!E175</f>
        <v>Gold-Math, Silver-Reading</v>
      </c>
      <c r="C89" s="31" t="str">
        <f>Sheet2!F175</f>
        <v>Gold</v>
      </c>
      <c r="D89" s="36">
        <f>Sheet2!D175</f>
        <v>4</v>
      </c>
      <c r="E89" s="37">
        <v>127</v>
      </c>
      <c r="F89" s="37">
        <v>6</v>
      </c>
    </row>
    <row r="90" spans="1:7">
      <c r="A90" s="35" t="str">
        <f>Sheet2!C142</f>
        <v>Maanya , Srivastava</v>
      </c>
      <c r="B90" s="35" t="str">
        <f>Sheet2!E142</f>
        <v>Gold (M)</v>
      </c>
      <c r="C90" s="31" t="str">
        <f>Sheet2!F142</f>
        <v>Gold</v>
      </c>
      <c r="D90" s="36" t="str">
        <f>Sheet2!D142</f>
        <v>4</v>
      </c>
      <c r="E90" s="37">
        <v>128</v>
      </c>
      <c r="F90" s="37">
        <v>6</v>
      </c>
    </row>
    <row r="91" spans="1:7">
      <c r="A91" s="35" t="str">
        <f>Sheet2!C103</f>
        <v>Shiven , Patel</v>
      </c>
      <c r="B91" s="35" t="str">
        <f>Sheet2!E103</f>
        <v>Gold (M), Silver -R</v>
      </c>
      <c r="C91" s="31" t="str">
        <f>Sheet2!F103</f>
        <v>Gold</v>
      </c>
      <c r="D91" s="36" t="str">
        <f>Sheet2!D103</f>
        <v>4</v>
      </c>
      <c r="E91" s="37">
        <v>129</v>
      </c>
      <c r="F91" s="37">
        <v>6</v>
      </c>
    </row>
    <row r="92" spans="1:7">
      <c r="A92" s="35" t="str">
        <f>Sheet2!C21</f>
        <v>Vibha , Athreye</v>
      </c>
      <c r="B92" s="35" t="str">
        <f>Sheet2!E21</f>
        <v>Gold(M)</v>
      </c>
      <c r="C92" s="31" t="str">
        <f>Sheet2!F21</f>
        <v>Gold</v>
      </c>
      <c r="D92" s="36" t="str">
        <f>Sheet2!D21</f>
        <v>4</v>
      </c>
      <c r="E92" s="37">
        <v>130</v>
      </c>
      <c r="F92" s="37">
        <v>6</v>
      </c>
    </row>
    <row r="93" spans="1:7">
      <c r="A93" s="35" t="str">
        <f>Sheet2!C116</f>
        <v>Kavith , Ranaweera</v>
      </c>
      <c r="B93" s="35" t="str">
        <f>Sheet2!E116</f>
        <v>Gold(M), Silver - R</v>
      </c>
      <c r="C93" s="31" t="str">
        <f>Sheet2!F116</f>
        <v>Gold</v>
      </c>
      <c r="D93" s="36" t="str">
        <f>Sheet2!D116</f>
        <v>6</v>
      </c>
      <c r="E93" s="37">
        <v>131</v>
      </c>
      <c r="F93" s="37">
        <v>6</v>
      </c>
    </row>
    <row r="94" spans="1:7">
      <c r="A94" s="35" t="str">
        <f>Sheet2!C4</f>
        <v>Priscilla , Abimbola-akinola</v>
      </c>
      <c r="B94" s="35" t="str">
        <f>Sheet2!E4</f>
        <v>Gold (M)</v>
      </c>
      <c r="C94" s="31" t="str">
        <f>Sheet2!F4</f>
        <v>Gold</v>
      </c>
      <c r="D94" s="36" t="str">
        <f>Sheet2!D4</f>
        <v>6</v>
      </c>
      <c r="E94" s="37">
        <v>132</v>
      </c>
      <c r="F94" s="37">
        <v>6</v>
      </c>
    </row>
    <row r="95" spans="1:7">
      <c r="A95" s="35" t="str">
        <f>Sheet2!C81</f>
        <v>Shreyaa , Mani</v>
      </c>
      <c r="B95" s="35" t="str">
        <f>Sheet2!E81</f>
        <v>Gold(M)</v>
      </c>
      <c r="C95" s="31" t="str">
        <f>Sheet2!F81</f>
        <v>Gold</v>
      </c>
      <c r="D95" s="36" t="str">
        <f>Sheet2!D81</f>
        <v>6</v>
      </c>
      <c r="E95" s="37">
        <v>133</v>
      </c>
      <c r="F95" s="37">
        <v>6</v>
      </c>
    </row>
    <row r="96" spans="1:7">
      <c r="A96" s="35" t="str">
        <f>Sheet2!C115</f>
        <v>Valeria , Ramirez</v>
      </c>
      <c r="B96" s="35" t="str">
        <f>Sheet2!E115</f>
        <v>Gold (M)</v>
      </c>
      <c r="C96" s="31" t="str">
        <f>Sheet2!F115</f>
        <v>Gold</v>
      </c>
      <c r="D96" s="36" t="str">
        <f>Sheet2!D115</f>
        <v>6</v>
      </c>
      <c r="E96" s="37">
        <v>134</v>
      </c>
      <c r="F96" s="37">
        <v>6</v>
      </c>
    </row>
    <row r="97" spans="1:6">
      <c r="A97" s="35" t="str">
        <f>Sheet2!C139</f>
        <v>Yajna , Sivakumar</v>
      </c>
      <c r="B97" s="35" t="str">
        <f>Sheet2!E139</f>
        <v>Gold (M)</v>
      </c>
      <c r="C97" s="31" t="str">
        <f>Sheet2!F139</f>
        <v>Gold</v>
      </c>
      <c r="D97" s="36" t="str">
        <f>Sheet2!D139</f>
        <v>6</v>
      </c>
      <c r="E97" s="37">
        <v>135</v>
      </c>
      <c r="F97" s="37">
        <v>6</v>
      </c>
    </row>
    <row r="98" spans="1:6">
      <c r="A98" s="35" t="str">
        <f>Sheet2!C52</f>
        <v>Vishnu , Dhamodharan</v>
      </c>
      <c r="B98" s="35" t="str">
        <f>Sheet2!E52</f>
        <v>Gold(M)</v>
      </c>
      <c r="C98" s="31" t="str">
        <f>Sheet2!F52</f>
        <v>Gold</v>
      </c>
      <c r="D98" s="36" t="str">
        <f>Sheet2!D52</f>
        <v>7</v>
      </c>
      <c r="E98" s="37">
        <v>136</v>
      </c>
      <c r="F98" s="37">
        <v>6</v>
      </c>
    </row>
    <row r="99" spans="1:6">
      <c r="A99" s="35" t="str">
        <f>Sheet2!C179</f>
        <v>Noor , Singh</v>
      </c>
      <c r="B99" s="35" t="str">
        <f>Sheet2!E179</f>
        <v>Gold- M</v>
      </c>
      <c r="C99" s="31" t="str">
        <f>Sheet2!F179</f>
        <v>Gold</v>
      </c>
      <c r="D99" s="36">
        <f>Sheet2!D179</f>
        <v>8</v>
      </c>
      <c r="E99" s="37">
        <v>137</v>
      </c>
      <c r="F99" s="37">
        <v>6</v>
      </c>
    </row>
    <row r="100" spans="1:6">
      <c r="A100" s="35" t="str">
        <f>Sheet2!C7</f>
        <v>Shabab , Ahmed</v>
      </c>
      <c r="B100" s="35" t="str">
        <f>Sheet2!E7</f>
        <v>Gold(M)</v>
      </c>
      <c r="C100" s="31" t="str">
        <f>Sheet2!F7</f>
        <v>Gold</v>
      </c>
      <c r="D100" s="36" t="str">
        <f>Sheet2!D7</f>
        <v>11</v>
      </c>
      <c r="E100" s="37">
        <v>138</v>
      </c>
      <c r="F100" s="37">
        <v>6</v>
      </c>
    </row>
    <row r="101" spans="1:6">
      <c r="A101" s="35" t="str">
        <f>Sheet2!C65</f>
        <v>Christian , Hwang</v>
      </c>
      <c r="B101" s="35" t="str">
        <f>Sheet2!E65</f>
        <v>Platinum(M), Gold - R</v>
      </c>
      <c r="C101" s="31" t="str">
        <f>Sheet2!F65</f>
        <v>Platinum</v>
      </c>
      <c r="D101" s="36" t="str">
        <f>Sheet2!D65</f>
        <v>1</v>
      </c>
      <c r="E101" s="37">
        <v>150</v>
      </c>
      <c r="F101" s="37">
        <v>7</v>
      </c>
    </row>
    <row r="102" spans="1:6">
      <c r="A102" s="35" t="str">
        <f>Sheet2!C59</f>
        <v>Emily , Gutierrez</v>
      </c>
      <c r="B102" s="35" t="str">
        <f>Sheet2!E59</f>
        <v>Platinum(M)</v>
      </c>
      <c r="C102" s="31" t="str">
        <f>Sheet2!F59</f>
        <v>Platinum</v>
      </c>
      <c r="D102" s="36" t="str">
        <f>Sheet2!D59</f>
        <v>1</v>
      </c>
      <c r="E102" s="37">
        <v>151</v>
      </c>
      <c r="F102" s="37">
        <v>7</v>
      </c>
    </row>
    <row r="103" spans="1:6">
      <c r="A103" s="35" t="str">
        <f>Sheet2!C32</f>
        <v>Krish , Biswas</v>
      </c>
      <c r="B103" s="35" t="str">
        <f>Sheet2!E32</f>
        <v>Platinum(M), Silver - R</v>
      </c>
      <c r="C103" s="31" t="str">
        <f>Sheet2!F32</f>
        <v>Platinum</v>
      </c>
      <c r="D103" s="36" t="str">
        <f>Sheet2!D32</f>
        <v>1</v>
      </c>
      <c r="E103" s="37">
        <v>152</v>
      </c>
      <c r="F103" s="37">
        <v>7</v>
      </c>
    </row>
    <row r="104" spans="1:6">
      <c r="A104" s="35" t="str">
        <f>Sheet2!C36</f>
        <v>Abhinav , Byju</v>
      </c>
      <c r="B104" s="35" t="str">
        <f>Sheet2!E36</f>
        <v>Platinum ®</v>
      </c>
      <c r="C104" s="31" t="str">
        <f>Sheet2!F36</f>
        <v>Platinum</v>
      </c>
      <c r="D104" s="36" t="str">
        <f>Sheet2!D36</f>
        <v>3</v>
      </c>
      <c r="E104" s="37">
        <v>153</v>
      </c>
      <c r="F104" s="37">
        <v>7</v>
      </c>
    </row>
    <row r="105" spans="1:6">
      <c r="A105" s="35" t="str">
        <f>Sheet2!C82</f>
        <v>Akshay , Manikandan</v>
      </c>
      <c r="B105" s="35" t="str">
        <f>Sheet2!E82</f>
        <v>Platinum(M), Gold - R</v>
      </c>
      <c r="C105" s="31" t="str">
        <f>Sheet2!F82</f>
        <v>Platinum</v>
      </c>
      <c r="D105" s="36" t="str">
        <f>Sheet2!D82</f>
        <v>3</v>
      </c>
      <c r="E105" s="37">
        <v>154</v>
      </c>
      <c r="F105" s="37">
        <v>7</v>
      </c>
    </row>
    <row r="106" spans="1:6">
      <c r="A106" s="35" t="str">
        <f>Sheet2!C128</f>
        <v>Bharath , Santhosh</v>
      </c>
      <c r="B106" s="35" t="str">
        <f>Sheet2!E128</f>
        <v>Platinum(M), Silver - R</v>
      </c>
      <c r="C106" s="31" t="str">
        <f>Sheet2!F128</f>
        <v>Platinum</v>
      </c>
      <c r="D106" s="36" t="str">
        <f>Sheet2!D128</f>
        <v>3</v>
      </c>
      <c r="E106" s="37">
        <v>155</v>
      </c>
      <c r="F106" s="37">
        <v>7</v>
      </c>
    </row>
    <row r="107" spans="1:6">
      <c r="A107" s="35" t="str">
        <f>Sheet2!C100</f>
        <v>Diya , Patel</v>
      </c>
      <c r="B107" s="35" t="str">
        <f>Sheet2!E100</f>
        <v>Platinum(M), Gold - R</v>
      </c>
      <c r="C107" s="31" t="str">
        <f>Sheet2!F100</f>
        <v>Platinum</v>
      </c>
      <c r="D107" s="36" t="str">
        <f>Sheet2!D100</f>
        <v>3</v>
      </c>
      <c r="E107" s="37">
        <v>156</v>
      </c>
      <c r="F107" s="37">
        <v>7</v>
      </c>
    </row>
    <row r="108" spans="1:6">
      <c r="A108" s="35" t="str">
        <f>Sheet2!C87</f>
        <v>Nelson , Mburu</v>
      </c>
      <c r="B108" s="35" t="str">
        <f>Sheet2!E87</f>
        <v>Platinum(M)</v>
      </c>
      <c r="C108" s="31" t="str">
        <f>Sheet2!F87</f>
        <v>Platinum</v>
      </c>
      <c r="D108" s="36" t="str">
        <f>Sheet2!D87</f>
        <v>3</v>
      </c>
      <c r="E108" s="37">
        <v>157</v>
      </c>
      <c r="F108" s="37">
        <v>7</v>
      </c>
    </row>
    <row r="109" spans="1:6">
      <c r="A109" s="35" t="str">
        <f>Sheet2!C153</f>
        <v>Nimit , Trivedi</v>
      </c>
      <c r="B109" s="35" t="str">
        <f>Sheet2!E153</f>
        <v>Platinum(M), Silver - R</v>
      </c>
      <c r="C109" s="31" t="str">
        <f>Sheet2!F153</f>
        <v>Platinum</v>
      </c>
      <c r="D109" s="36" t="str">
        <f>Sheet2!D153</f>
        <v>3</v>
      </c>
      <c r="E109" s="37">
        <v>158</v>
      </c>
      <c r="F109" s="37">
        <v>7</v>
      </c>
    </row>
    <row r="110" spans="1:6">
      <c r="A110" s="35" t="str">
        <f>Sheet2!C154</f>
        <v>Shreyash , Vanapalli</v>
      </c>
      <c r="B110" s="35" t="str">
        <f>Sheet2!E154</f>
        <v>Gold (M), Platinum ®</v>
      </c>
      <c r="C110" s="31" t="str">
        <f>Sheet2!F154</f>
        <v>Platinum</v>
      </c>
      <c r="D110" s="36" t="str">
        <f>Sheet2!D154</f>
        <v>3</v>
      </c>
      <c r="E110" s="37">
        <v>159</v>
      </c>
      <c r="F110" s="37">
        <v>7</v>
      </c>
    </row>
    <row r="111" spans="1:6">
      <c r="A111" s="35" t="str">
        <f>Sheet2!C84</f>
        <v>Sri Yuktha , Matcha</v>
      </c>
      <c r="B111" s="35" t="str">
        <f>Sheet2!E84</f>
        <v>Platinum(M)</v>
      </c>
      <c r="C111" s="31" t="str">
        <f>Sheet2!F84</f>
        <v>Platinum</v>
      </c>
      <c r="D111" s="36" t="str">
        <f>Sheet2!D84</f>
        <v>5</v>
      </c>
      <c r="E111" s="37">
        <v>160</v>
      </c>
      <c r="F111" s="37">
        <v>7</v>
      </c>
    </row>
    <row r="112" spans="1:6">
      <c r="A112" s="35" t="str">
        <f>Sheet2!C74</f>
        <v>Anusha , Konjeti</v>
      </c>
      <c r="B112" s="35" t="str">
        <f>Sheet2!E74</f>
        <v>Platinum(M), Silver - R</v>
      </c>
      <c r="C112" s="31" t="str">
        <f>Sheet2!F74</f>
        <v>Platinum</v>
      </c>
      <c r="D112" s="36" t="str">
        <f>Sheet2!D74</f>
        <v>6</v>
      </c>
      <c r="E112" s="37">
        <v>161</v>
      </c>
      <c r="F112" s="37">
        <v>7</v>
      </c>
    </row>
    <row r="113" spans="1:6">
      <c r="A113" s="35" t="str">
        <f>Sheet2!C162</f>
        <v>Laaibah , Zaman</v>
      </c>
      <c r="B113" s="35" t="str">
        <f>Sheet2!E162</f>
        <v>Platinum(M), Bronze - R</v>
      </c>
      <c r="C113" s="31" t="str">
        <f>Sheet2!F162</f>
        <v>Platinum</v>
      </c>
      <c r="D113" s="36" t="str">
        <f>Sheet2!D162</f>
        <v>6</v>
      </c>
      <c r="E113" s="37">
        <v>162</v>
      </c>
      <c r="F113" s="37">
        <v>7</v>
      </c>
    </row>
    <row r="114" spans="1:6">
      <c r="A114" s="35" t="str">
        <f>Sheet2!C117</f>
        <v>Nelith , Ranaweera</v>
      </c>
      <c r="B114" s="35" t="str">
        <f>Sheet2!E117</f>
        <v>Platinum(M), Gold - R</v>
      </c>
      <c r="C114" s="31" t="str">
        <f>Sheet2!F117</f>
        <v>Platinum</v>
      </c>
      <c r="D114" s="36" t="str">
        <f>Sheet2!D117</f>
        <v>6</v>
      </c>
      <c r="E114" s="37">
        <v>163</v>
      </c>
      <c r="F114" s="37">
        <v>7</v>
      </c>
    </row>
    <row r="115" spans="1:6">
      <c r="A115" s="35" t="str">
        <f>Sheet2!C135</f>
        <v>Pranavi , Shrestha</v>
      </c>
      <c r="B115" s="35" t="str">
        <f>Sheet2!E135</f>
        <v>Platinum(M)</v>
      </c>
      <c r="C115" s="31" t="str">
        <f>Sheet2!F135</f>
        <v>Platinum</v>
      </c>
      <c r="D115" s="36" t="str">
        <f>Sheet2!D135</f>
        <v>6</v>
      </c>
      <c r="E115" s="37">
        <v>164</v>
      </c>
      <c r="F115" s="37">
        <v>8</v>
      </c>
    </row>
    <row r="116" spans="1:6">
      <c r="A116" s="35" t="str">
        <f>Sheet2!C104</f>
        <v>Simer , Patel</v>
      </c>
      <c r="B116" s="35" t="str">
        <f>Sheet2!E104</f>
        <v>Platinum(M), Gold - R</v>
      </c>
      <c r="C116" s="31" t="str">
        <f>Sheet2!F104</f>
        <v>Platinum</v>
      </c>
      <c r="D116" s="36" t="str">
        <f>Sheet2!D104</f>
        <v>6</v>
      </c>
      <c r="E116" s="37">
        <v>165</v>
      </c>
      <c r="F116" s="37">
        <v>8</v>
      </c>
    </row>
    <row r="117" spans="1:6">
      <c r="A117" s="35" t="str">
        <f>Sheet2!C174</f>
        <v>Vidhya , Kumar</v>
      </c>
      <c r="B117" s="35" t="str">
        <f>Sheet2!E174</f>
        <v>Platinum-Math, Platinum-Reading</v>
      </c>
      <c r="C117" s="31" t="str">
        <f>Sheet2!F174</f>
        <v>Platinum</v>
      </c>
      <c r="D117" s="36">
        <f>Sheet2!D174</f>
        <v>6</v>
      </c>
      <c r="E117" s="37">
        <v>166</v>
      </c>
      <c r="F117" s="37">
        <v>8</v>
      </c>
    </row>
    <row r="118" spans="1:6">
      <c r="A118" s="35" t="str">
        <f>Sheet2!C163</f>
        <v>Pillalamari , Akhil</v>
      </c>
      <c r="B118" s="35" t="str">
        <f>Sheet2!E163</f>
        <v>Gold - M</v>
      </c>
      <c r="C118" s="31" t="str">
        <f>Sheet2!F163</f>
        <v>Platinum</v>
      </c>
      <c r="D118" s="36" t="str">
        <f>Sheet2!D163</f>
        <v>7</v>
      </c>
      <c r="E118" s="37">
        <v>167</v>
      </c>
      <c r="F118" s="37">
        <v>8</v>
      </c>
    </row>
    <row r="119" spans="1:6">
      <c r="A119" s="35" t="str">
        <f>Sheet2!C89</f>
        <v>Suhas , Muddala</v>
      </c>
      <c r="B119" s="35" t="str">
        <f>Sheet2!E89</f>
        <v>Platinum(M), Platinum - R</v>
      </c>
      <c r="C119" s="31" t="str">
        <f>Sheet2!F89</f>
        <v>Platinum</v>
      </c>
      <c r="D119" s="36" t="str">
        <f>Sheet2!D89</f>
        <v>7</v>
      </c>
      <c r="E119" s="37">
        <v>168</v>
      </c>
      <c r="F119" s="37">
        <v>8</v>
      </c>
    </row>
    <row r="120" spans="1:6">
      <c r="A120" s="35" t="str">
        <f>Sheet2!C111</f>
        <v>Vani , Ramesh</v>
      </c>
      <c r="B120" s="35" t="str">
        <f>Sheet2!E111</f>
        <v>Platinum(M)</v>
      </c>
      <c r="C120" s="31" t="str">
        <f>Sheet2!F111</f>
        <v>Platinum</v>
      </c>
      <c r="D120" s="36" t="str">
        <f>Sheet2!D111</f>
        <v>8</v>
      </c>
      <c r="E120" s="37">
        <v>169</v>
      </c>
      <c r="F120" s="37">
        <v>8</v>
      </c>
    </row>
    <row r="121" spans="1:6">
      <c r="A121" s="35" t="str">
        <f>Sheet2!C150</f>
        <v>Ansh , Tomar</v>
      </c>
      <c r="B121" s="35" t="str">
        <f>Sheet2!E150</f>
        <v>Platinum(M)</v>
      </c>
      <c r="C121" s="31" t="str">
        <f>Sheet2!F150</f>
        <v>Platinum</v>
      </c>
      <c r="D121" s="36" t="str">
        <f>Sheet2!D150</f>
        <v>9</v>
      </c>
      <c r="E121" s="37">
        <v>170</v>
      </c>
      <c r="F121" s="37">
        <v>8</v>
      </c>
    </row>
    <row r="122" spans="1:6">
      <c r="A122" s="35" t="str">
        <f>Sheet2!C11</f>
        <v>Arshia , Ajmera</v>
      </c>
      <c r="B122" s="35" t="str">
        <f>Sheet2!E11</f>
        <v>Platinum (M)</v>
      </c>
      <c r="C122" s="31" t="str">
        <f>Sheet2!F11</f>
        <v>Platinum</v>
      </c>
      <c r="D122" s="36" t="str">
        <f>Sheet2!D11</f>
        <v>9</v>
      </c>
      <c r="E122" s="37">
        <v>171</v>
      </c>
      <c r="F122" s="37">
        <v>8</v>
      </c>
    </row>
    <row r="123" spans="1:6">
      <c r="A123" s="35" t="str">
        <f>Sheet2!C22</f>
        <v>Deepesh , Balwani</v>
      </c>
      <c r="B123" s="35" t="str">
        <f>Sheet2!E22</f>
        <v>Platinum(M)</v>
      </c>
      <c r="C123" s="31" t="str">
        <f>Sheet2!F22</f>
        <v>Platinum</v>
      </c>
      <c r="D123" s="36" t="str">
        <f>Sheet2!D22</f>
        <v>9</v>
      </c>
      <c r="E123" s="37">
        <v>172</v>
      </c>
      <c r="F123" s="37">
        <v>8</v>
      </c>
    </row>
    <row r="124" spans="1:6">
      <c r="A124" s="35" t="str">
        <f>Sheet2!C138</f>
        <v>Sanjana , Sivakumar</v>
      </c>
      <c r="B124" s="35" t="str">
        <f>Sheet2!E138</f>
        <v>Platinum(M)</v>
      </c>
      <c r="C124" s="31" t="str">
        <f>Sheet2!F138</f>
        <v>Platinum</v>
      </c>
      <c r="D124" s="36" t="str">
        <f>Sheet2!D138</f>
        <v>9</v>
      </c>
      <c r="E124" s="37">
        <v>173</v>
      </c>
      <c r="F124" s="37">
        <v>8</v>
      </c>
    </row>
    <row r="125" spans="1:6">
      <c r="A125" s="35" t="str">
        <f>Sheet2!C35</f>
        <v>satkeerth , boyapalli</v>
      </c>
      <c r="B125" s="35" t="str">
        <f>Sheet2!E35</f>
        <v>Platinum(M)</v>
      </c>
      <c r="C125" s="31" t="str">
        <f>Sheet2!F35</f>
        <v>Platinum</v>
      </c>
      <c r="D125" s="36" t="str">
        <f>Sheet2!D35</f>
        <v>9</v>
      </c>
      <c r="E125" s="37">
        <v>174</v>
      </c>
      <c r="F125" s="37">
        <v>8</v>
      </c>
    </row>
    <row r="126" spans="1:6">
      <c r="A126" s="35" t="str">
        <f>Sheet2!C15</f>
        <v>Snigdha , Akula</v>
      </c>
      <c r="B126" s="35" t="str">
        <f>Sheet2!E15</f>
        <v>Platinum (M)</v>
      </c>
      <c r="C126" s="31" t="str">
        <f>Sheet2!F15</f>
        <v>Platinum</v>
      </c>
      <c r="D126" s="36" t="str">
        <f>Sheet2!D15</f>
        <v>9</v>
      </c>
      <c r="E126" s="37">
        <v>175</v>
      </c>
      <c r="F126" s="37">
        <v>8</v>
      </c>
    </row>
    <row r="127" spans="1:6">
      <c r="A127" s="35" t="str">
        <f>Sheet2!C79</f>
        <v>Aishani , Malhotra</v>
      </c>
      <c r="B127" s="35" t="str">
        <f>Sheet2!E79</f>
        <v>Silver(M), Bronze®</v>
      </c>
      <c r="C127" s="31" t="str">
        <f>Sheet2!F79</f>
        <v xml:space="preserve">Silver </v>
      </c>
      <c r="D127" s="36" t="str">
        <f>Sheet2!D79</f>
        <v>PK-3 (3 Years)</v>
      </c>
      <c r="E127" s="37">
        <v>180</v>
      </c>
      <c r="F127" s="37">
        <v>9</v>
      </c>
    </row>
    <row r="128" spans="1:6">
      <c r="A128" s="35" t="str">
        <f>Sheet2!C137</f>
        <v>Divena , Sivakumar</v>
      </c>
      <c r="B128" s="35" t="str">
        <f>Sheet2!E137</f>
        <v>Silver (M)</v>
      </c>
      <c r="C128" s="31" t="str">
        <f>Sheet2!F137</f>
        <v xml:space="preserve">Silver </v>
      </c>
      <c r="D128" s="36" t="str">
        <f>Sheet2!D137</f>
        <v>K</v>
      </c>
      <c r="E128" s="37">
        <v>181</v>
      </c>
      <c r="F128" s="37">
        <v>9</v>
      </c>
    </row>
    <row r="129" spans="1:7">
      <c r="A129" s="35" t="str">
        <f>Sheet2!C126</f>
        <v>Max , Rozdolsky</v>
      </c>
      <c r="B129" s="35" t="str">
        <f>Sheet2!E126</f>
        <v>Silver®</v>
      </c>
      <c r="C129" s="31" t="str">
        <f>Sheet2!F126</f>
        <v xml:space="preserve">Silver </v>
      </c>
      <c r="D129" s="36" t="str">
        <f>Sheet2!D126</f>
        <v>K</v>
      </c>
      <c r="E129" s="37">
        <v>182</v>
      </c>
      <c r="F129" s="37">
        <v>9</v>
      </c>
      <c r="G129" s="38"/>
    </row>
    <row r="130" spans="1:7">
      <c r="A130" s="35" t="str">
        <f>Sheet2!C170</f>
        <v>Medhansh , Nautiyal</v>
      </c>
      <c r="B130" s="35" t="str">
        <f>Sheet2!E170</f>
        <v>Silver-Math</v>
      </c>
      <c r="C130" s="31" t="str">
        <f>Sheet2!F170</f>
        <v xml:space="preserve">Silver </v>
      </c>
      <c r="D130" s="36" t="str">
        <f>Sheet2!D170</f>
        <v>K</v>
      </c>
      <c r="E130" s="37">
        <v>183</v>
      </c>
      <c r="F130" s="37">
        <v>9</v>
      </c>
    </row>
    <row r="131" spans="1:7">
      <c r="A131" s="35" t="str">
        <f>Sheet2!C158</f>
        <v>Ronit , Vig</v>
      </c>
      <c r="B131" s="35" t="str">
        <f>Sheet2!E158</f>
        <v>Silver (M)</v>
      </c>
      <c r="C131" s="31" t="str">
        <f>Sheet2!F158</f>
        <v xml:space="preserve">Silver </v>
      </c>
      <c r="D131" s="36" t="str">
        <f>Sheet2!D158</f>
        <v>K</v>
      </c>
      <c r="E131" s="37">
        <v>184</v>
      </c>
      <c r="F131" s="37">
        <v>9</v>
      </c>
    </row>
    <row r="132" spans="1:7">
      <c r="A132" s="35" t="str">
        <f>Sheet2!C29</f>
        <v>Srisha , Bhowmik</v>
      </c>
      <c r="B132" s="35" t="str">
        <f>Sheet2!E29</f>
        <v>Gold (M), Silver -R</v>
      </c>
      <c r="C132" s="31" t="str">
        <f>Sheet2!F29</f>
        <v xml:space="preserve">Silver </v>
      </c>
      <c r="D132" s="36" t="str">
        <f>Sheet2!D29</f>
        <v>K</v>
      </c>
      <c r="E132" s="37">
        <v>185</v>
      </c>
      <c r="F132" s="37">
        <v>9</v>
      </c>
    </row>
    <row r="133" spans="1:7">
      <c r="A133" s="35" t="str">
        <f>Sheet2!C40</f>
        <v>Tejas , Challa</v>
      </c>
      <c r="B133" s="35" t="str">
        <f>Sheet2!E40</f>
        <v>Silver - R</v>
      </c>
      <c r="C133" s="31" t="str">
        <f>Sheet2!F40</f>
        <v xml:space="preserve">Silver </v>
      </c>
      <c r="D133" s="36" t="str">
        <f>Sheet2!D40</f>
        <v>K</v>
      </c>
      <c r="E133" s="37">
        <v>186</v>
      </c>
      <c r="F133" s="37">
        <v>9</v>
      </c>
    </row>
    <row r="134" spans="1:7">
      <c r="A134" s="35" t="str">
        <f>Sheet2!C113</f>
        <v>Vishnu , Ramesh</v>
      </c>
      <c r="B134" s="35" t="str">
        <f>Sheet2!E113</f>
        <v>Silver - R</v>
      </c>
      <c r="C134" s="31" t="str">
        <f>Sheet2!F113</f>
        <v xml:space="preserve">Silver </v>
      </c>
      <c r="D134" s="36" t="str">
        <f>Sheet2!D113</f>
        <v>K</v>
      </c>
      <c r="E134" s="37">
        <v>187</v>
      </c>
      <c r="F134" s="37">
        <v>9</v>
      </c>
    </row>
    <row r="135" spans="1:7">
      <c r="A135" s="35" t="str">
        <f>Sheet2!C95</f>
        <v>Aditi , Palakodeti</v>
      </c>
      <c r="B135" s="35" t="str">
        <f>Sheet2!E95</f>
        <v>Silver - R</v>
      </c>
      <c r="C135" s="31" t="str">
        <f>Sheet2!F95</f>
        <v xml:space="preserve">Silver </v>
      </c>
      <c r="D135" s="36" t="str">
        <f>Sheet2!D95</f>
        <v>1</v>
      </c>
      <c r="E135" s="37">
        <v>188</v>
      </c>
      <c r="F135" s="37">
        <v>9</v>
      </c>
    </row>
    <row r="136" spans="1:7">
      <c r="A136" s="35" t="str">
        <f>Sheet2!C155</f>
        <v>Aditi , Vaze</v>
      </c>
      <c r="B136" s="35" t="str">
        <f>Sheet2!E155</f>
        <v>Silver (M)</v>
      </c>
      <c r="C136" s="31" t="str">
        <f>Sheet2!F155</f>
        <v xml:space="preserve">Silver </v>
      </c>
      <c r="D136" s="36" t="str">
        <f>Sheet2!D155</f>
        <v>1</v>
      </c>
      <c r="E136" s="37">
        <v>189</v>
      </c>
      <c r="F136" s="37">
        <v>9</v>
      </c>
    </row>
    <row r="137" spans="1:7">
      <c r="A137" s="35" t="str">
        <f>Sheet2!C43</f>
        <v>Deevyaa , Chauhan</v>
      </c>
      <c r="B137" s="35" t="str">
        <f>Sheet2!E43</f>
        <v>Silver (M)</v>
      </c>
      <c r="C137" s="31" t="str">
        <f>Sheet2!F43</f>
        <v xml:space="preserve">Silver </v>
      </c>
      <c r="D137" s="36" t="str">
        <f>Sheet2!D43</f>
        <v>1</v>
      </c>
      <c r="E137" s="37">
        <v>190</v>
      </c>
      <c r="F137" s="37">
        <v>9</v>
      </c>
    </row>
    <row r="138" spans="1:7">
      <c r="A138" s="35" t="str">
        <f>Sheet2!C152</f>
        <v>Jaivik , Trivedi</v>
      </c>
      <c r="B138" s="35" t="str">
        <f>Sheet2!E152</f>
        <v>Silver (M), Silver - R</v>
      </c>
      <c r="C138" s="31" t="str">
        <f>Sheet2!F152</f>
        <v xml:space="preserve">Silver </v>
      </c>
      <c r="D138" s="36" t="str">
        <f>Sheet2!D152</f>
        <v>1</v>
      </c>
      <c r="E138" s="37">
        <v>191</v>
      </c>
      <c r="F138" s="37">
        <v>9</v>
      </c>
    </row>
    <row r="139" spans="1:7">
      <c r="A139" s="35" t="str">
        <f>Sheet2!C172</f>
        <v>Jesunifemi , Aluko-Olokun</v>
      </c>
      <c r="B139" s="35" t="str">
        <f>Sheet2!E172</f>
        <v>Silver-Math, Silver-Reading</v>
      </c>
      <c r="C139" s="31" t="str">
        <f>Sheet2!F172</f>
        <v xml:space="preserve">Silver </v>
      </c>
      <c r="D139" s="36">
        <f>Sheet2!D172</f>
        <v>1</v>
      </c>
      <c r="E139" s="37">
        <v>192</v>
      </c>
      <c r="F139" s="37">
        <v>9</v>
      </c>
    </row>
    <row r="140" spans="1:7">
      <c r="A140" s="35" t="str">
        <f>Sheet2!C101</f>
        <v>Jianna , Patel</v>
      </c>
      <c r="B140" s="35" t="str">
        <f>Sheet2!E101</f>
        <v>Bronze(M), Silver - R</v>
      </c>
      <c r="C140" s="31" t="str">
        <f>Sheet2!F101</f>
        <v xml:space="preserve">Silver </v>
      </c>
      <c r="D140" s="36" t="str">
        <f>Sheet2!D101</f>
        <v>1</v>
      </c>
      <c r="E140" s="37">
        <v>193</v>
      </c>
      <c r="F140" s="37">
        <v>9</v>
      </c>
    </row>
    <row r="141" spans="1:7">
      <c r="A141" s="35" t="str">
        <f>Sheet2!C17</f>
        <v>JORDAN , ALMEIDA</v>
      </c>
      <c r="B141" s="35" t="str">
        <f>Sheet2!E17</f>
        <v>Bronze(M), Silver - R</v>
      </c>
      <c r="C141" s="31" t="str">
        <f>Sheet2!F17</f>
        <v xml:space="preserve">Silver </v>
      </c>
      <c r="D141" s="36" t="str">
        <f>Sheet2!D17</f>
        <v>1</v>
      </c>
      <c r="E141" s="37">
        <v>194</v>
      </c>
      <c r="F141" s="37">
        <v>9</v>
      </c>
    </row>
    <row r="142" spans="1:7">
      <c r="A142" s="35" t="str">
        <f>Sheet2!C18</f>
        <v>Lana , Amiry</v>
      </c>
      <c r="B142" s="35" t="str">
        <f>Sheet2!E18</f>
        <v>Silver(M)</v>
      </c>
      <c r="C142" s="31" t="str">
        <f>Sheet2!F18</f>
        <v xml:space="preserve">Silver </v>
      </c>
      <c r="D142" s="36" t="str">
        <f>Sheet2!D18</f>
        <v>1</v>
      </c>
      <c r="E142" s="37">
        <v>195</v>
      </c>
      <c r="F142" s="37">
        <v>9</v>
      </c>
    </row>
    <row r="143" spans="1:7">
      <c r="A143" s="35" t="str">
        <f>Sheet2!C38</f>
        <v>Liezl , Casenas</v>
      </c>
      <c r="B143" s="35" t="str">
        <f>Sheet2!E38</f>
        <v>Silver(M), Silver-R</v>
      </c>
      <c r="C143" s="31" t="str">
        <f>Sheet2!F38</f>
        <v xml:space="preserve">Silver </v>
      </c>
      <c r="D143" s="36" t="str">
        <f>Sheet2!D38</f>
        <v>1</v>
      </c>
      <c r="E143" s="37">
        <v>196</v>
      </c>
      <c r="F143" s="37">
        <v>9</v>
      </c>
    </row>
    <row r="144" spans="1:7">
      <c r="A144" s="35" t="str">
        <f>Sheet2!C54</f>
        <v>Sahana , Dinesh</v>
      </c>
      <c r="B144" s="35" t="str">
        <f>Sheet2!E54</f>
        <v>Silver (M), Silver - R</v>
      </c>
      <c r="C144" s="31" t="str">
        <f>Sheet2!F54</f>
        <v xml:space="preserve">Silver </v>
      </c>
      <c r="D144" s="36" t="str">
        <f>Sheet2!D54</f>
        <v>1</v>
      </c>
      <c r="E144" s="37">
        <v>197</v>
      </c>
      <c r="F144" s="37">
        <v>9</v>
      </c>
    </row>
    <row r="145" spans="1:6">
      <c r="A145" s="35" t="str">
        <f>Sheet2!C60</f>
        <v>siddharth , guttikonda</v>
      </c>
      <c r="B145" s="35" t="str">
        <f>Sheet2!E60</f>
        <v>Silver (M), Silver - R</v>
      </c>
      <c r="C145" s="31" t="str">
        <f>Sheet2!F60</f>
        <v xml:space="preserve">Silver </v>
      </c>
      <c r="D145" s="36" t="str">
        <f>Sheet2!D60</f>
        <v>1</v>
      </c>
      <c r="E145" s="37">
        <v>198</v>
      </c>
      <c r="F145" s="37">
        <v>10</v>
      </c>
    </row>
    <row r="146" spans="1:6">
      <c r="A146" s="35" t="str">
        <f>Sheet2!C133</f>
        <v>Vihaan , Sharma</v>
      </c>
      <c r="B146" s="35" t="str">
        <f>Sheet2!E133</f>
        <v>Silver - R</v>
      </c>
      <c r="C146" s="31" t="str">
        <f>Sheet2!F133</f>
        <v xml:space="preserve">Silver </v>
      </c>
      <c r="D146" s="36" t="str">
        <f>Sheet2!D133</f>
        <v>1</v>
      </c>
      <c r="E146" s="37">
        <v>199</v>
      </c>
      <c r="F146" s="37">
        <v>10</v>
      </c>
    </row>
    <row r="147" spans="1:6">
      <c r="A147" s="35" t="str">
        <f>Sheet2!C90</f>
        <v>Akshay , Mullick</v>
      </c>
      <c r="B147" s="35" t="str">
        <f>Sheet2!E90</f>
        <v>Silver (M)</v>
      </c>
      <c r="C147" s="31" t="str">
        <f>Sheet2!F90</f>
        <v xml:space="preserve">Silver </v>
      </c>
      <c r="D147" s="36" t="str">
        <f>Sheet2!D90</f>
        <v>2</v>
      </c>
      <c r="E147" s="37">
        <v>200</v>
      </c>
      <c r="F147" s="37">
        <v>10</v>
      </c>
    </row>
    <row r="148" spans="1:6">
      <c r="A148" s="35" t="str">
        <f>Sheet2!C125</f>
        <v>Julia , Rozdolsky</v>
      </c>
      <c r="B148" s="35" t="str">
        <f>Sheet2!E125</f>
        <v>Silver(M)</v>
      </c>
      <c r="C148" s="31" t="str">
        <f>Sheet2!F125</f>
        <v xml:space="preserve">Silver </v>
      </c>
      <c r="D148" s="36" t="str">
        <f>Sheet2!D125</f>
        <v>2</v>
      </c>
      <c r="E148" s="37">
        <v>201</v>
      </c>
      <c r="F148" s="37">
        <v>10</v>
      </c>
    </row>
    <row r="149" spans="1:6">
      <c r="A149" s="35" t="str">
        <f>Sheet2!C109</f>
        <v>Kaushal , Pratury</v>
      </c>
      <c r="B149" s="35" t="str">
        <f>Sheet2!E109</f>
        <v>Silver(M)</v>
      </c>
      <c r="C149" s="31" t="str">
        <f>Sheet2!F109</f>
        <v xml:space="preserve">Silver </v>
      </c>
      <c r="D149" s="36" t="str">
        <f>Sheet2!D109</f>
        <v>2</v>
      </c>
      <c r="E149" s="37">
        <v>202</v>
      </c>
      <c r="F149" s="37">
        <v>10</v>
      </c>
    </row>
    <row r="150" spans="1:6">
      <c r="A150" s="35" t="str">
        <f>Sheet2!C25</f>
        <v>KAVISH , BAROT</v>
      </c>
      <c r="B150" s="35" t="str">
        <f>Sheet2!E25</f>
        <v>Silver - R</v>
      </c>
      <c r="C150" s="31" t="str">
        <f>Sheet2!F25</f>
        <v xml:space="preserve">Silver </v>
      </c>
      <c r="D150" s="36" t="str">
        <f>Sheet2!D25</f>
        <v>2</v>
      </c>
      <c r="E150" s="37">
        <v>203</v>
      </c>
      <c r="F150" s="37">
        <v>10</v>
      </c>
    </row>
    <row r="151" spans="1:6">
      <c r="A151" s="35" t="str">
        <f>Sheet2!C67</f>
        <v>Krish , Iyer</v>
      </c>
      <c r="B151" s="35" t="str">
        <f>Sheet2!E67</f>
        <v>Silver(M)</v>
      </c>
      <c r="C151" s="31" t="str">
        <f>Sheet2!F67</f>
        <v xml:space="preserve">Silver </v>
      </c>
      <c r="D151" s="36" t="str">
        <f>Sheet2!D67</f>
        <v>2</v>
      </c>
      <c r="E151" s="37">
        <v>204</v>
      </c>
      <c r="F151" s="37">
        <v>10</v>
      </c>
    </row>
    <row r="152" spans="1:6">
      <c r="A152" s="35" t="str">
        <f>Sheet2!C157</f>
        <v>Kundan , Velpula</v>
      </c>
      <c r="B152" s="35" t="str">
        <f>Sheet2!E157</f>
        <v>Silver (M), Bronze - R</v>
      </c>
      <c r="C152" s="31" t="str">
        <f>Sheet2!F157</f>
        <v xml:space="preserve">Silver </v>
      </c>
      <c r="D152" s="36" t="str">
        <f>Sheet2!D157</f>
        <v>2</v>
      </c>
      <c r="E152" s="37">
        <v>205</v>
      </c>
      <c r="F152" s="37">
        <v>10</v>
      </c>
    </row>
    <row r="153" spans="1:6">
      <c r="A153" s="35" t="str">
        <f>Sheet2!C140</f>
        <v>Parvana , Sreejith</v>
      </c>
      <c r="B153" s="35" t="str">
        <f>Sheet2!E140</f>
        <v>Silver (M)</v>
      </c>
      <c r="C153" s="31" t="str">
        <f>Sheet2!F140</f>
        <v xml:space="preserve">Silver </v>
      </c>
      <c r="D153" s="36" t="str">
        <f>Sheet2!D140</f>
        <v>2</v>
      </c>
      <c r="E153" s="37">
        <v>206</v>
      </c>
      <c r="F153" s="37">
        <v>10</v>
      </c>
    </row>
    <row r="154" spans="1:6">
      <c r="A154" s="35" t="str">
        <f>Sheet2!C118</f>
        <v>Saatvik , Ranjan</v>
      </c>
      <c r="B154" s="35" t="str">
        <f>Sheet2!E118</f>
        <v>Silver - R</v>
      </c>
      <c r="C154" s="31" t="str">
        <f>Sheet2!F118</f>
        <v xml:space="preserve">Silver </v>
      </c>
      <c r="D154" s="36" t="str">
        <f>Sheet2!D118</f>
        <v>2</v>
      </c>
      <c r="E154" s="37">
        <v>207</v>
      </c>
      <c r="F154" s="37">
        <v>10</v>
      </c>
    </row>
    <row r="155" spans="1:6">
      <c r="A155" s="35" t="str">
        <f>Sheet2!C141</f>
        <v>Sahana , Sriram</v>
      </c>
      <c r="B155" s="35" t="str">
        <f>Sheet2!E141</f>
        <v>Silver (M)</v>
      </c>
      <c r="C155" s="31" t="str">
        <f>Sheet2!F141</f>
        <v xml:space="preserve">Silver </v>
      </c>
      <c r="D155" s="36" t="str">
        <f>Sheet2!D141</f>
        <v>2</v>
      </c>
      <c r="E155" s="37">
        <v>208</v>
      </c>
      <c r="F155" s="37">
        <v>10</v>
      </c>
    </row>
    <row r="156" spans="1:6">
      <c r="A156" s="35" t="str">
        <f>Sheet2!C112</f>
        <v>Veda , Ramesh</v>
      </c>
      <c r="B156" s="35" t="str">
        <f>Sheet2!E112</f>
        <v>Silver (M)</v>
      </c>
      <c r="C156" s="31" t="str">
        <f>Sheet2!F112</f>
        <v xml:space="preserve">Silver </v>
      </c>
      <c r="D156" s="36" t="str">
        <f>Sheet2!D112</f>
        <v>2</v>
      </c>
      <c r="E156" s="37">
        <v>209</v>
      </c>
      <c r="F156" s="37">
        <v>10</v>
      </c>
    </row>
    <row r="157" spans="1:6">
      <c r="A157" s="35" t="str">
        <f>Sheet2!C173</f>
        <v>Vikash , Kumar</v>
      </c>
      <c r="B157" s="35" t="str">
        <f>Sheet2!E173</f>
        <v>Silver-Reading</v>
      </c>
      <c r="C157" s="31" t="str">
        <f>Sheet2!F173</f>
        <v xml:space="preserve">Silver </v>
      </c>
      <c r="D157" s="36">
        <f>Sheet2!D173</f>
        <v>2</v>
      </c>
      <c r="E157" s="37">
        <v>210</v>
      </c>
      <c r="F157" s="37">
        <v>10</v>
      </c>
    </row>
    <row r="158" spans="1:6">
      <c r="A158" s="35" t="str">
        <f>Sheet2!C161</f>
        <v>Abhiram , Yenugula</v>
      </c>
      <c r="B158" s="35" t="str">
        <f>Sheet2!E161</f>
        <v>Silver(M)</v>
      </c>
      <c r="C158" s="31" t="str">
        <f>Sheet2!F161</f>
        <v xml:space="preserve">Silver </v>
      </c>
      <c r="D158" s="36" t="str">
        <f>Sheet2!D161</f>
        <v>3</v>
      </c>
      <c r="E158" s="37">
        <v>211</v>
      </c>
      <c r="F158" s="37">
        <v>10</v>
      </c>
    </row>
    <row r="159" spans="1:6">
      <c r="A159" s="35" t="str">
        <f>Sheet2!C12</f>
        <v>Kaima , Akpuokwe</v>
      </c>
      <c r="B159" s="35" t="str">
        <f>Sheet2!E12</f>
        <v>Silver(M)</v>
      </c>
      <c r="C159" s="31" t="str">
        <f>Sheet2!F12</f>
        <v xml:space="preserve">Silver </v>
      </c>
      <c r="D159" s="36" t="str">
        <f>Sheet2!D12</f>
        <v>3</v>
      </c>
      <c r="E159" s="37">
        <v>212</v>
      </c>
      <c r="F159" s="37">
        <v>10</v>
      </c>
    </row>
    <row r="160" spans="1:6">
      <c r="A160" s="35" t="str">
        <f>Sheet2!C14</f>
        <v>Neto , Akpuokwe</v>
      </c>
      <c r="B160" s="35" t="str">
        <f>Sheet2!E14</f>
        <v>Silver(M)</v>
      </c>
      <c r="C160" s="31" t="str">
        <f>Sheet2!F14</f>
        <v xml:space="preserve">Silver </v>
      </c>
      <c r="D160" s="36" t="str">
        <f>Sheet2!D14</f>
        <v>3</v>
      </c>
      <c r="E160" s="37">
        <v>213</v>
      </c>
      <c r="F160" s="37">
        <v>10</v>
      </c>
    </row>
    <row r="161" spans="1:6">
      <c r="A161" s="35" t="str">
        <f>Sheet2!C88</f>
        <v>Prisha , Mittal</v>
      </c>
      <c r="B161" s="35" t="str">
        <f>Sheet2!E88</f>
        <v>Silver (M)</v>
      </c>
      <c r="C161" s="31" t="str">
        <f>Sheet2!F88</f>
        <v xml:space="preserve">Silver </v>
      </c>
      <c r="D161" s="36" t="str">
        <f>Sheet2!D88</f>
        <v>3</v>
      </c>
      <c r="E161" s="37">
        <v>214</v>
      </c>
      <c r="F161" s="37">
        <v>10</v>
      </c>
    </row>
    <row r="162" spans="1:6">
      <c r="A162" s="35" t="str">
        <f>Sheet2!C178</f>
        <v>Rayyan , Malik</v>
      </c>
      <c r="B162" s="35" t="str">
        <f>Sheet2!E178</f>
        <v>Silver-M, Silver -R</v>
      </c>
      <c r="C162" s="31" t="str">
        <f>Sheet2!F178</f>
        <v xml:space="preserve">Silver </v>
      </c>
      <c r="D162" s="36">
        <f>Sheet2!D178</f>
        <v>3</v>
      </c>
      <c r="E162" s="37">
        <v>215</v>
      </c>
      <c r="F162" s="37">
        <v>11</v>
      </c>
    </row>
    <row r="163" spans="1:6">
      <c r="A163" s="35" t="str">
        <f>Sheet2!C93</f>
        <v>Sara , Naqvi</v>
      </c>
      <c r="B163" s="35" t="str">
        <f>Sheet2!E93</f>
        <v>Silver(M), Bronze-R</v>
      </c>
      <c r="C163" s="31" t="str">
        <f>Sheet2!F93</f>
        <v xml:space="preserve">Silver </v>
      </c>
      <c r="D163" s="36" t="str">
        <f>Sheet2!D93</f>
        <v>3</v>
      </c>
      <c r="E163" s="37">
        <v>216</v>
      </c>
      <c r="F163" s="37">
        <v>11</v>
      </c>
    </row>
    <row r="164" spans="1:6">
      <c r="A164" s="35" t="str">
        <f>Sheet2!C34</f>
        <v>sarthak , boyapalli</v>
      </c>
      <c r="B164" s="35" t="str">
        <f>Sheet2!E34</f>
        <v>Silver®</v>
      </c>
      <c r="C164" s="31" t="str">
        <f>Sheet2!F34</f>
        <v xml:space="preserve">Silver </v>
      </c>
      <c r="D164" s="36" t="str">
        <f>Sheet2!D34</f>
        <v>3</v>
      </c>
      <c r="E164" s="37">
        <v>217</v>
      </c>
      <c r="F164" s="37">
        <v>11</v>
      </c>
    </row>
    <row r="165" spans="1:6">
      <c r="A165" s="35" t="str">
        <f>Sheet2!C8</f>
        <v>Tameem , Ahmed</v>
      </c>
      <c r="B165" s="35" t="str">
        <f>Sheet2!E8</f>
        <v>Silver (M)</v>
      </c>
      <c r="C165" s="31" t="str">
        <f>Sheet2!F8</f>
        <v xml:space="preserve">Silver </v>
      </c>
      <c r="D165" s="36" t="str">
        <f>Sheet2!D8</f>
        <v>3</v>
      </c>
      <c r="E165" s="37">
        <v>218</v>
      </c>
      <c r="F165" s="37">
        <v>11</v>
      </c>
    </row>
    <row r="166" spans="1:6">
      <c r="A166" s="35" t="str">
        <f>Sheet2!C76</f>
        <v>Zoe , Leveston</v>
      </c>
      <c r="B166" s="35" t="str">
        <f>Sheet2!E76</f>
        <v>Silver (M)</v>
      </c>
      <c r="C166" s="31" t="str">
        <f>Sheet2!F76</f>
        <v xml:space="preserve">Silver </v>
      </c>
      <c r="D166" s="36" t="str">
        <f>Sheet2!D76</f>
        <v>3</v>
      </c>
      <c r="E166" s="37">
        <v>219</v>
      </c>
      <c r="F166" s="37">
        <v>11</v>
      </c>
    </row>
    <row r="167" spans="1:6">
      <c r="A167" s="35" t="str">
        <f>Sheet2!C119</f>
        <v>Abhishek , Rasalkar</v>
      </c>
      <c r="B167" s="35" t="str">
        <f>Sheet2!E119</f>
        <v>Silver - R</v>
      </c>
      <c r="C167" s="31" t="str">
        <f>Sheet2!F119</f>
        <v xml:space="preserve">Silver </v>
      </c>
      <c r="D167" s="36" t="str">
        <f>Sheet2!D119</f>
        <v>4</v>
      </c>
      <c r="E167" s="37">
        <v>220</v>
      </c>
      <c r="F167" s="37">
        <v>11</v>
      </c>
    </row>
    <row r="168" spans="1:6">
      <c r="A168" s="35" t="str">
        <f>Sheet2!C75</f>
        <v>Morgan , Leveston</v>
      </c>
      <c r="B168" s="35" t="str">
        <f>Sheet2!E75</f>
        <v>Silver (M)</v>
      </c>
      <c r="C168" s="31" t="str">
        <f>Sheet2!F75</f>
        <v xml:space="preserve">Silver </v>
      </c>
      <c r="D168" s="36" t="str">
        <f>Sheet2!D75</f>
        <v>4</v>
      </c>
      <c r="E168" s="37">
        <v>221</v>
      </c>
      <c r="F168" s="37">
        <v>11</v>
      </c>
    </row>
    <row r="169" spans="1:6">
      <c r="A169" s="35" t="str">
        <f>Sheet2!C169</f>
        <v>Tiana , Prakash</v>
      </c>
      <c r="B169" s="35" t="str">
        <f>Sheet2!E169</f>
        <v>Silver-Math, Silver-Reading</v>
      </c>
      <c r="C169" s="31" t="str">
        <f>Sheet2!F169</f>
        <v xml:space="preserve">Silver </v>
      </c>
      <c r="D169" s="36">
        <f>Sheet2!D169</f>
        <v>4</v>
      </c>
      <c r="E169" s="37">
        <v>222</v>
      </c>
      <c r="F169" s="37">
        <v>11</v>
      </c>
    </row>
    <row r="170" spans="1:6">
      <c r="A170" s="35" t="str">
        <f>Sheet2!C147</f>
        <v>Ynfinity , Sy</v>
      </c>
      <c r="B170" s="35" t="str">
        <f>Sheet2!E147</f>
        <v>Silver(M)</v>
      </c>
      <c r="C170" s="31" t="str">
        <f>Sheet2!F147</f>
        <v xml:space="preserve">Silver </v>
      </c>
      <c r="D170" s="36" t="str">
        <f>Sheet2!D147</f>
        <v>4</v>
      </c>
      <c r="E170" s="37">
        <v>223</v>
      </c>
      <c r="F170" s="37">
        <v>11</v>
      </c>
    </row>
    <row r="171" spans="1:6">
      <c r="A171" s="35" t="str">
        <f>Sheet2!C159</f>
        <v>Aarush , Yada</v>
      </c>
      <c r="B171" s="35" t="str">
        <f>Sheet2!E159</f>
        <v>Silver (M)</v>
      </c>
      <c r="C171" s="31" t="str">
        <f>Sheet2!F159</f>
        <v xml:space="preserve">Silver </v>
      </c>
      <c r="D171" s="36" t="str">
        <f>Sheet2!D159</f>
        <v>5</v>
      </c>
      <c r="E171" s="37">
        <v>224</v>
      </c>
      <c r="F171" s="37">
        <v>11</v>
      </c>
    </row>
    <row r="172" spans="1:6">
      <c r="A172" s="35" t="str">
        <f>Sheet2!C114</f>
        <v>Andrea , Ramirez</v>
      </c>
      <c r="B172" s="35" t="str">
        <f>Sheet2!E114</f>
        <v>Silver (M)</v>
      </c>
      <c r="C172" s="31" t="str">
        <f>Sheet2!F114</f>
        <v xml:space="preserve">Silver </v>
      </c>
      <c r="D172" s="36" t="str">
        <f>Sheet2!D114</f>
        <v>5</v>
      </c>
      <c r="E172" s="37">
        <v>225</v>
      </c>
      <c r="F172" s="37">
        <v>11</v>
      </c>
    </row>
    <row r="173" spans="1:6">
      <c r="A173" s="35" t="str">
        <f>Sheet2!C20</f>
        <v>Krithi , Ashok</v>
      </c>
      <c r="B173" s="35" t="str">
        <f>Sheet2!E20</f>
        <v>Silver(M), Silver®</v>
      </c>
      <c r="C173" s="31" t="str">
        <f>Sheet2!F20</f>
        <v xml:space="preserve">Silver </v>
      </c>
      <c r="D173" s="36" t="str">
        <f>Sheet2!D20</f>
        <v>5</v>
      </c>
      <c r="E173" s="37">
        <v>226</v>
      </c>
      <c r="F173" s="37">
        <v>11</v>
      </c>
    </row>
    <row r="174" spans="1:6">
      <c r="A174" s="35" t="str">
        <f>Sheet2!C9</f>
        <v>Shuruah , Ahmed</v>
      </c>
      <c r="B174" s="35" t="str">
        <f>Sheet2!E9</f>
        <v>Silver (M)</v>
      </c>
      <c r="C174" s="31" t="str">
        <f>Sheet2!F9</f>
        <v xml:space="preserve">Silver </v>
      </c>
      <c r="D174" s="36" t="str">
        <f>Sheet2!D9</f>
        <v>5</v>
      </c>
      <c r="E174" s="37">
        <v>227</v>
      </c>
      <c r="F174" s="37">
        <v>11</v>
      </c>
    </row>
    <row r="175" spans="1:6">
      <c r="A175" s="35" t="str">
        <f>Sheet2!C56</f>
        <v>Amogh , Garde</v>
      </c>
      <c r="B175" s="35" t="str">
        <f>Sheet2!E56</f>
        <v>Silver®</v>
      </c>
      <c r="C175" s="31" t="str">
        <f>Sheet2!F56</f>
        <v xml:space="preserve">Silver </v>
      </c>
      <c r="D175" s="36" t="str">
        <f>Sheet2!D56</f>
        <v>6</v>
      </c>
      <c r="E175" s="37">
        <v>228</v>
      </c>
      <c r="F175" s="37">
        <v>11</v>
      </c>
    </row>
    <row r="176" spans="1:6">
      <c r="A176" s="35" t="str">
        <f>Sheet2!C136</f>
        <v>Aashi , Singh</v>
      </c>
      <c r="B176" s="35" t="str">
        <f>Sheet2!E136</f>
        <v>Silver (M)</v>
      </c>
      <c r="C176" s="31" t="str">
        <f>Sheet2!F136</f>
        <v xml:space="preserve">Silver </v>
      </c>
      <c r="D176" s="36" t="str">
        <f>Sheet2!D136</f>
        <v>7</v>
      </c>
      <c r="E176" s="37">
        <v>229</v>
      </c>
      <c r="F176" s="37">
        <v>11</v>
      </c>
    </row>
    <row r="177" spans="1:7">
      <c r="A177" s="35" t="str">
        <f>Sheet2!C24</f>
        <v>AKSHAR , BAROT</v>
      </c>
      <c r="B177" s="35" t="str">
        <f>Sheet2!E24</f>
        <v>Silver (M), Bronze  - R</v>
      </c>
      <c r="C177" s="31" t="str">
        <f>Sheet2!F24</f>
        <v xml:space="preserve">Silver </v>
      </c>
      <c r="D177" s="36" t="str">
        <f>Sheet2!D24</f>
        <v>7</v>
      </c>
      <c r="E177" s="37">
        <v>230</v>
      </c>
      <c r="F177" s="37">
        <v>11</v>
      </c>
    </row>
    <row r="178" spans="1:7">
      <c r="A178" s="35" t="str">
        <f>Sheet2!C130</f>
        <v>Kush , Shah</v>
      </c>
      <c r="B178" s="35" t="str">
        <f>Sheet2!E130</f>
        <v>Silver(M)</v>
      </c>
      <c r="C178" s="31" t="str">
        <f>Sheet2!F130</f>
        <v xml:space="preserve">Silver </v>
      </c>
      <c r="D178" s="36" t="str">
        <f>Sheet2!D130</f>
        <v>7</v>
      </c>
      <c r="E178" s="37">
        <v>231</v>
      </c>
      <c r="F178" s="37">
        <v>11</v>
      </c>
    </row>
    <row r="179" spans="1:7">
      <c r="A179" s="35" t="str">
        <f>Sheet2!C44</f>
        <v>Meghana , Chillakuru</v>
      </c>
      <c r="B179" s="35" t="str">
        <f>Sheet2!E44</f>
        <v>Silver (M)</v>
      </c>
      <c r="C179" s="31" t="str">
        <f>Sheet2!F44</f>
        <v xml:space="preserve">Silver </v>
      </c>
      <c r="D179" s="36" t="str">
        <f>Sheet2!D44</f>
        <v>9</v>
      </c>
      <c r="E179" s="37">
        <v>232</v>
      </c>
      <c r="F179" s="37">
        <v>11</v>
      </c>
    </row>
    <row r="180" spans="1:7">
      <c r="A180" s="35" t="str">
        <f>Sheet2!C134</f>
        <v>Pradyun , Shrestha</v>
      </c>
      <c r="B180" s="35" t="str">
        <f>Sheet2!E134</f>
        <v>Silver(M)</v>
      </c>
      <c r="C180" s="31" t="str">
        <f>Sheet2!F134</f>
        <v xml:space="preserve">Silver </v>
      </c>
      <c r="D180" s="36" t="str">
        <f>Sheet2!D134</f>
        <v>9</v>
      </c>
      <c r="E180" s="37">
        <v>233</v>
      </c>
      <c r="F180" s="37">
        <v>11</v>
      </c>
    </row>
    <row r="181" spans="1:7" s="38" customFormat="1">
      <c r="A181" s="35"/>
      <c r="B181" s="35"/>
      <c r="C181" s="31"/>
      <c r="D181" s="36"/>
      <c r="E181" s="37"/>
      <c r="F181" s="37"/>
      <c r="G181" s="34"/>
    </row>
    <row r="182" spans="1:7" s="38" customFormat="1">
      <c r="A182" s="35"/>
      <c r="B182" s="35"/>
      <c r="C182" s="31"/>
      <c r="D182" s="36"/>
      <c r="E182" s="37"/>
      <c r="F182" s="37"/>
      <c r="G182" s="34"/>
    </row>
    <row r="183" spans="1:7">
      <c r="A183" s="35"/>
      <c r="B183" s="35"/>
      <c r="D183" s="36"/>
      <c r="E183" s="37"/>
      <c r="F183" s="37"/>
    </row>
    <row r="184" spans="1:7">
      <c r="A184" s="35"/>
      <c r="B184" s="35"/>
      <c r="D184" s="36"/>
      <c r="E184" s="37"/>
      <c r="F184" s="37"/>
    </row>
    <row r="185" spans="1:7">
      <c r="A185" s="35"/>
      <c r="B185" s="35"/>
      <c r="D185" s="36"/>
      <c r="E185" s="37"/>
      <c r="F185" s="37"/>
    </row>
    <row r="186" spans="1:7">
      <c r="A186" s="35"/>
      <c r="B186" s="35"/>
      <c r="D186" s="36"/>
      <c r="E186" s="37"/>
      <c r="F186" s="37"/>
    </row>
    <row r="187" spans="1:7">
      <c r="A187" s="35"/>
      <c r="B187" s="35"/>
      <c r="D187" s="36"/>
      <c r="E187" s="37"/>
      <c r="F187" s="37"/>
    </row>
    <row r="188" spans="1:7">
      <c r="A188" s="35"/>
      <c r="B188" s="35"/>
      <c r="D188" s="36"/>
      <c r="E188" s="37"/>
      <c r="F188" s="37"/>
    </row>
    <row r="189" spans="1:7">
      <c r="A189" s="35"/>
      <c r="B189" s="35"/>
      <c r="D189" s="36"/>
      <c r="E189" s="37"/>
      <c r="F189" s="37"/>
    </row>
    <row r="190" spans="1:7">
      <c r="A190" s="35"/>
      <c r="B190" s="35"/>
      <c r="D190" s="36"/>
      <c r="E190" s="37"/>
      <c r="F190" s="37"/>
    </row>
    <row r="191" spans="1:7">
      <c r="A191" s="35"/>
      <c r="B191" s="35"/>
      <c r="D191" s="36"/>
      <c r="E191" s="37"/>
      <c r="F191" s="37"/>
    </row>
    <row r="192" spans="1:7">
      <c r="A192" s="35"/>
      <c r="B192" s="35"/>
      <c r="D192" s="36"/>
      <c r="E192" s="37"/>
      <c r="F192" s="37"/>
    </row>
    <row r="193" spans="1:6">
      <c r="A193" s="35"/>
      <c r="B193" s="35"/>
      <c r="D193" s="36"/>
      <c r="E193" s="37"/>
      <c r="F193" s="37"/>
    </row>
    <row r="194" spans="1:6">
      <c r="A194" s="35"/>
      <c r="B194" s="35"/>
      <c r="D194" s="36"/>
      <c r="E194" s="37"/>
      <c r="F194" s="37"/>
    </row>
    <row r="195" spans="1:6">
      <c r="A195" s="35"/>
      <c r="B195" s="35"/>
      <c r="D195" s="36"/>
      <c r="E195" s="37"/>
      <c r="F195" s="37"/>
    </row>
    <row r="196" spans="1:6">
      <c r="A196" s="35"/>
      <c r="B196" s="35"/>
      <c r="D196" s="36"/>
      <c r="E196" s="37"/>
      <c r="F196" s="37"/>
    </row>
    <row r="197" spans="1:6">
      <c r="A197" s="35"/>
      <c r="B197" s="35"/>
      <c r="D197" s="36"/>
      <c r="E197" s="37"/>
      <c r="F197" s="37"/>
    </row>
    <row r="198" spans="1:6">
      <c r="A198" s="35"/>
      <c r="B198" s="35"/>
      <c r="D198" s="36"/>
      <c r="E198" s="37"/>
      <c r="F198" s="37"/>
    </row>
    <row r="199" spans="1:6">
      <c r="A199" s="35"/>
      <c r="B199" s="35"/>
      <c r="D199" s="36"/>
      <c r="E199" s="37"/>
      <c r="F199" s="37"/>
    </row>
    <row r="200" spans="1:6">
      <c r="A200" s="35"/>
      <c r="B200" s="39"/>
      <c r="C200" s="39"/>
      <c r="E200" s="37"/>
      <c r="F200" s="37"/>
    </row>
    <row r="201" spans="1:6">
      <c r="A201" s="35"/>
      <c r="B201" s="39"/>
      <c r="C201" s="39"/>
      <c r="E201" s="37"/>
      <c r="F201" s="37"/>
    </row>
    <row r="202" spans="1:6">
      <c r="A202" s="35"/>
      <c r="B202" s="39"/>
      <c r="C202" s="39"/>
      <c r="E202" s="37"/>
      <c r="F202" s="37"/>
    </row>
    <row r="203" spans="1:6">
      <c r="A203" s="35"/>
      <c r="B203" s="39"/>
      <c r="C203" s="39"/>
      <c r="E203" s="37"/>
      <c r="F203" s="37"/>
    </row>
    <row r="204" spans="1:6">
      <c r="A204" s="35"/>
      <c r="B204" s="39"/>
      <c r="C204" s="39"/>
      <c r="E204" s="37"/>
      <c r="F204" s="37"/>
    </row>
    <row r="205" spans="1:6">
      <c r="A205" s="35"/>
      <c r="B205" s="39"/>
      <c r="C205" s="39"/>
      <c r="E205" s="37"/>
      <c r="F205" s="37"/>
    </row>
    <row r="206" spans="1:6">
      <c r="A206" s="35"/>
      <c r="B206" s="39"/>
      <c r="C206" s="39"/>
      <c r="E206" s="37"/>
      <c r="F206" s="37"/>
    </row>
    <row r="207" spans="1:6">
      <c r="A207" s="35"/>
      <c r="B207" s="39"/>
      <c r="C207" s="39"/>
      <c r="E207" s="37"/>
      <c r="F207" s="37"/>
    </row>
    <row r="208" spans="1:6">
      <c r="A208" s="35"/>
      <c r="B208" s="39"/>
      <c r="C208" s="39"/>
      <c r="E208" s="37"/>
      <c r="F208" s="37"/>
    </row>
    <row r="209" spans="1:6">
      <c r="A209" s="35"/>
      <c r="B209" s="39"/>
      <c r="C209" s="39"/>
      <c r="E209" s="37"/>
      <c r="F209" s="37"/>
    </row>
    <row r="210" spans="1:6">
      <c r="A210" s="35"/>
      <c r="B210" s="39"/>
      <c r="C210" s="39"/>
      <c r="E210" s="37"/>
      <c r="F210" s="37"/>
    </row>
    <row r="211" spans="1:6">
      <c r="A211" s="35"/>
      <c r="B211" s="39"/>
      <c r="C211" s="39"/>
      <c r="E211" s="37"/>
      <c r="F211" s="37"/>
    </row>
    <row r="212" spans="1:6">
      <c r="A212" s="35"/>
      <c r="B212" s="39"/>
      <c r="C212" s="39"/>
      <c r="E212" s="37"/>
      <c r="F212" s="37"/>
    </row>
    <row r="213" spans="1:6">
      <c r="A213" s="35"/>
      <c r="B213" s="39"/>
      <c r="C213" s="39"/>
      <c r="E213" s="37"/>
      <c r="F213" s="37"/>
    </row>
    <row r="214" spans="1:6">
      <c r="A214" s="35"/>
      <c r="B214" s="39"/>
      <c r="C214" s="39"/>
      <c r="E214" s="37"/>
      <c r="F214" s="37"/>
    </row>
    <row r="215" spans="1:6">
      <c r="A215" s="35"/>
      <c r="B215" s="39"/>
      <c r="C215" s="39"/>
      <c r="E215" s="37"/>
      <c r="F215" s="37"/>
    </row>
    <row r="216" spans="1:6">
      <c r="A216" s="35"/>
      <c r="B216" s="39"/>
      <c r="C216" s="39"/>
      <c r="E216" s="37"/>
      <c r="F216" s="37"/>
    </row>
    <row r="217" spans="1:6">
      <c r="A217" s="35"/>
      <c r="B217" s="39"/>
      <c r="C217" s="39"/>
      <c r="E217" s="37"/>
      <c r="F217" s="37"/>
    </row>
    <row r="218" spans="1:6">
      <c r="A218" s="35"/>
      <c r="B218" s="39"/>
      <c r="C218" s="39"/>
      <c r="E218" s="37"/>
      <c r="F218" s="37"/>
    </row>
    <row r="219" spans="1:6">
      <c r="A219" s="35"/>
      <c r="B219" s="39"/>
      <c r="C219" s="39"/>
      <c r="E219" s="37"/>
      <c r="F219" s="37"/>
    </row>
    <row r="220" spans="1:6">
      <c r="A220" s="35"/>
      <c r="B220" s="39"/>
      <c r="C220" s="39"/>
      <c r="E220" s="37"/>
      <c r="F220" s="37"/>
    </row>
    <row r="221" spans="1:6">
      <c r="A221" s="35"/>
      <c r="B221" s="39"/>
      <c r="C221" s="39"/>
      <c r="E221" s="37"/>
      <c r="F221" s="37"/>
    </row>
    <row r="222" spans="1:6">
      <c r="A222" s="35"/>
      <c r="B222" s="39"/>
      <c r="C222" s="39"/>
      <c r="E222" s="37"/>
      <c r="F222" s="37"/>
    </row>
    <row r="223" spans="1:6">
      <c r="A223" s="35"/>
      <c r="B223" s="39"/>
      <c r="C223" s="39"/>
      <c r="E223" s="37"/>
      <c r="F223" s="37"/>
    </row>
    <row r="224" spans="1:6">
      <c r="A224" s="35"/>
      <c r="B224" s="39"/>
      <c r="C224" s="39"/>
      <c r="E224" s="37"/>
      <c r="F224" s="37"/>
    </row>
    <row r="225" spans="1:6">
      <c r="A225" s="35"/>
      <c r="B225" s="39"/>
      <c r="C225" s="39"/>
      <c r="E225" s="37"/>
      <c r="F225" s="37"/>
    </row>
    <row r="226" spans="1:6">
      <c r="A226" s="35"/>
      <c r="B226" s="39"/>
      <c r="C226" s="39"/>
      <c r="E226" s="37"/>
      <c r="F226" s="37"/>
    </row>
    <row r="227" spans="1:6">
      <c r="A227" s="35"/>
      <c r="B227" s="39"/>
      <c r="C227" s="39"/>
      <c r="E227" s="37"/>
      <c r="F227" s="37"/>
    </row>
    <row r="228" spans="1:6">
      <c r="A228" s="35"/>
      <c r="B228" s="39"/>
      <c r="C228" s="39"/>
      <c r="E228" s="37"/>
      <c r="F228" s="37"/>
    </row>
    <row r="229" spans="1:6">
      <c r="A229" s="35"/>
      <c r="B229" s="39"/>
      <c r="C229" s="39"/>
      <c r="E229" s="37"/>
      <c r="F229" s="37"/>
    </row>
    <row r="230" spans="1:6">
      <c r="A230" s="39"/>
      <c r="B230" s="39"/>
      <c r="C230" s="39"/>
      <c r="E230" s="37"/>
      <c r="F230" s="37"/>
    </row>
    <row r="231" spans="1:6">
      <c r="A231" s="39"/>
      <c r="B231" s="39"/>
      <c r="C231" s="39"/>
      <c r="E231" s="37"/>
      <c r="F231" s="37"/>
    </row>
    <row r="232" spans="1:6">
      <c r="A232" s="39"/>
      <c r="B232" s="39"/>
      <c r="C232" s="39"/>
      <c r="E232" s="37"/>
      <c r="F232" s="37"/>
    </row>
    <row r="233" spans="1:6">
      <c r="A233" s="39"/>
      <c r="B233" s="39"/>
      <c r="C233" s="39"/>
      <c r="E233" s="37"/>
      <c r="F233" s="37"/>
    </row>
    <row r="234" spans="1:6">
      <c r="A234" s="39"/>
      <c r="B234" s="39"/>
      <c r="C234" s="39"/>
      <c r="E234" s="37"/>
      <c r="F234" s="37"/>
    </row>
    <row r="235" spans="1:6">
      <c r="A235" s="39"/>
      <c r="B235" s="39"/>
      <c r="C235" s="39"/>
      <c r="E235" s="37"/>
      <c r="F235" s="37"/>
    </row>
    <row r="236" spans="1:6">
      <c r="A236" s="39"/>
      <c r="B236" s="39"/>
      <c r="C236" s="39"/>
      <c r="E236" s="37"/>
      <c r="F236" s="37"/>
    </row>
    <row r="237" spans="1:6">
      <c r="A237" s="39"/>
      <c r="B237" s="39"/>
      <c r="C237" s="39"/>
      <c r="E237" s="37"/>
      <c r="F237" s="37"/>
    </row>
  </sheetData>
  <sortState ref="A2:G237">
    <sortCondition ref="C2:C237"/>
    <sortCondition ref="D2:D237"/>
    <sortCondition ref="A2:A237"/>
  </sortState>
  <printOptions gridLines="1"/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34"/>
  <sheetViews>
    <sheetView workbookViewId="0">
      <selection activeCell="A26" sqref="A26:XFD26"/>
    </sheetView>
  </sheetViews>
  <sheetFormatPr defaultColWidth="18.85546875" defaultRowHeight="15"/>
  <cols>
    <col min="1" max="1" width="29" customWidth="1"/>
    <col min="2" max="2" width="22.5703125" customWidth="1"/>
    <col min="3" max="3" width="15.85546875" customWidth="1"/>
    <col min="4" max="4" width="23.28515625" style="3" customWidth="1"/>
    <col min="5" max="5" width="18.85546875" hidden="1" customWidth="1"/>
    <col min="6" max="6" width="18.85546875" style="18"/>
  </cols>
  <sheetData>
    <row r="1" spans="1:58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6" t="s">
        <v>4</v>
      </c>
    </row>
    <row r="2" spans="1:58" s="1" customFormat="1" ht="24" customHeight="1">
      <c r="A2" s="201" t="s">
        <v>198</v>
      </c>
      <c r="B2" s="202"/>
      <c r="C2" s="202"/>
      <c r="D2" s="202"/>
      <c r="E2" s="12"/>
      <c r="F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>
      <c r="A3" s="203" t="s">
        <v>199</v>
      </c>
      <c r="B3" s="204"/>
      <c r="C3" s="204"/>
      <c r="D3" s="204"/>
      <c r="E3" s="204"/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1" customFormat="1" ht="30" customHeight="1">
      <c r="A4" s="215" t="s">
        <v>200</v>
      </c>
      <c r="B4" s="216"/>
      <c r="C4" s="216"/>
      <c r="D4" s="216"/>
      <c r="E4" s="216"/>
      <c r="F4" s="1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26.25">
      <c r="A5" s="13" t="s">
        <v>201</v>
      </c>
      <c r="B5" s="14"/>
      <c r="C5" s="14"/>
      <c r="D5" s="15"/>
      <c r="E5" s="1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27"/>
      <c r="B6" s="27"/>
      <c r="C6" s="28"/>
      <c r="D6" s="29"/>
      <c r="E6" s="30"/>
      <c r="F6" s="30"/>
      <c r="G6" s="6"/>
    </row>
    <row r="7" spans="1:58">
      <c r="A7" s="27" t="str">
        <f>StudentList!A115</f>
        <v>Pranavi , Shrestha</v>
      </c>
      <c r="B7" s="27" t="str">
        <f>StudentList!B115</f>
        <v>Platinum(M)</v>
      </c>
      <c r="C7" s="28" t="str">
        <f>StudentList!C115</f>
        <v>Platinum</v>
      </c>
      <c r="D7" s="29" t="str">
        <f>StudentList!D115</f>
        <v>6</v>
      </c>
      <c r="E7" s="30"/>
      <c r="F7" s="30">
        <f>StudentList!E115</f>
        <v>164</v>
      </c>
      <c r="G7" s="5"/>
    </row>
    <row r="8" spans="1:58">
      <c r="A8" s="27" t="str">
        <f>StudentList!A116</f>
        <v>Simer , Patel</v>
      </c>
      <c r="B8" s="27" t="str">
        <f>StudentList!B116</f>
        <v>Platinum(M), Gold - R</v>
      </c>
      <c r="C8" s="28" t="str">
        <f>StudentList!C116</f>
        <v>Platinum</v>
      </c>
      <c r="D8" s="29" t="str">
        <f>StudentList!D116</f>
        <v>6</v>
      </c>
      <c r="E8" s="30"/>
      <c r="F8" s="30">
        <f>StudentList!E116</f>
        <v>165</v>
      </c>
      <c r="G8" s="6"/>
    </row>
    <row r="9" spans="1:58">
      <c r="A9" s="27" t="str">
        <f>StudentList!A117</f>
        <v>Vidhya , Kumar</v>
      </c>
      <c r="B9" s="27" t="str">
        <f>StudentList!B117</f>
        <v>Platinum-Math, Platinum-Reading</v>
      </c>
      <c r="C9" s="28" t="str">
        <f>StudentList!C117</f>
        <v>Platinum</v>
      </c>
      <c r="D9" s="29">
        <f>StudentList!D117</f>
        <v>6</v>
      </c>
      <c r="E9" s="30"/>
      <c r="F9" s="30">
        <f>StudentList!E117</f>
        <v>166</v>
      </c>
      <c r="G9" s="5"/>
    </row>
    <row r="10" spans="1:58">
      <c r="A10" s="27" t="str">
        <f>StudentList!A118</f>
        <v>Pillalamari , Akhil</v>
      </c>
      <c r="B10" s="27" t="str">
        <f>StudentList!B118</f>
        <v>Gold - M</v>
      </c>
      <c r="C10" s="28" t="str">
        <f>StudentList!C118</f>
        <v>Platinum</v>
      </c>
      <c r="D10" s="29" t="str">
        <f>StudentList!D118</f>
        <v>7</v>
      </c>
      <c r="E10" s="30"/>
      <c r="F10" s="30">
        <f>StudentList!E118</f>
        <v>167</v>
      </c>
      <c r="G10" s="5"/>
    </row>
    <row r="11" spans="1:58">
      <c r="A11" s="27" t="str">
        <f>StudentList!A119</f>
        <v>Suhas , Muddala</v>
      </c>
      <c r="B11" s="27" t="str">
        <f>StudentList!B119</f>
        <v>Platinum(M), Platinum - R</v>
      </c>
      <c r="C11" s="28" t="str">
        <f>StudentList!C119</f>
        <v>Platinum</v>
      </c>
      <c r="D11" s="29" t="str">
        <f>StudentList!D119</f>
        <v>7</v>
      </c>
      <c r="E11" s="30"/>
      <c r="F11" s="30">
        <f>StudentList!E119</f>
        <v>168</v>
      </c>
      <c r="G11" s="7"/>
    </row>
    <row r="12" spans="1:58">
      <c r="A12" s="27" t="str">
        <f>StudentList!A120</f>
        <v>Vani , Ramesh</v>
      </c>
      <c r="B12" s="27" t="str">
        <f>StudentList!B120</f>
        <v>Platinum(M)</v>
      </c>
      <c r="C12" s="28" t="str">
        <f>StudentList!C120</f>
        <v>Platinum</v>
      </c>
      <c r="D12" s="29" t="str">
        <f>StudentList!D120</f>
        <v>8</v>
      </c>
      <c r="E12" s="30"/>
      <c r="F12" s="30">
        <f>StudentList!E120</f>
        <v>169</v>
      </c>
      <c r="G12" s="6"/>
    </row>
    <row r="13" spans="1:58">
      <c r="A13" s="27" t="str">
        <f>StudentList!A121</f>
        <v>Ansh , Tomar</v>
      </c>
      <c r="B13" s="27" t="str">
        <f>StudentList!B121</f>
        <v>Platinum(M)</v>
      </c>
      <c r="C13" s="28" t="str">
        <f>StudentList!C121</f>
        <v>Platinum</v>
      </c>
      <c r="D13" s="29" t="str">
        <f>StudentList!D121</f>
        <v>9</v>
      </c>
      <c r="E13" s="30"/>
      <c r="F13" s="30">
        <f>StudentList!E121</f>
        <v>170</v>
      </c>
      <c r="G13" s="5"/>
    </row>
    <row r="14" spans="1:58">
      <c r="A14" s="27" t="str">
        <f>StudentList!A122</f>
        <v>Arshia , Ajmera</v>
      </c>
      <c r="B14" s="27" t="str">
        <f>StudentList!B122</f>
        <v>Platinum (M)</v>
      </c>
      <c r="C14" s="28" t="str">
        <f>StudentList!C122</f>
        <v>Platinum</v>
      </c>
      <c r="D14" s="29" t="str">
        <f>StudentList!D122</f>
        <v>9</v>
      </c>
      <c r="E14" s="30"/>
      <c r="F14" s="30">
        <f>StudentList!E122</f>
        <v>171</v>
      </c>
      <c r="G14" s="7"/>
    </row>
    <row r="15" spans="1:58">
      <c r="A15" s="27" t="str">
        <f>StudentList!A123</f>
        <v>Deepesh , Balwani</v>
      </c>
      <c r="B15" s="27" t="str">
        <f>StudentList!B123</f>
        <v>Platinum(M)</v>
      </c>
      <c r="C15" s="28" t="str">
        <f>StudentList!C123</f>
        <v>Platinum</v>
      </c>
      <c r="D15" s="29" t="str">
        <f>StudentList!D123</f>
        <v>9</v>
      </c>
      <c r="E15" s="30"/>
      <c r="F15" s="30">
        <f>StudentList!E123</f>
        <v>172</v>
      </c>
      <c r="G15" s="5"/>
    </row>
    <row r="16" spans="1:58">
      <c r="A16" s="27" t="str">
        <f>StudentList!A124</f>
        <v>Sanjana , Sivakumar</v>
      </c>
      <c r="B16" s="27" t="str">
        <f>StudentList!B124</f>
        <v>Platinum(M)</v>
      </c>
      <c r="C16" s="28" t="str">
        <f>StudentList!C124</f>
        <v>Platinum</v>
      </c>
      <c r="D16" s="29" t="str">
        <f>StudentList!D124</f>
        <v>9</v>
      </c>
      <c r="E16" s="30"/>
      <c r="F16" s="30">
        <f>StudentList!E124</f>
        <v>173</v>
      </c>
      <c r="G16" s="5"/>
    </row>
    <row r="17" spans="1:7">
      <c r="A17" s="27" t="str">
        <f>StudentList!A125</f>
        <v>satkeerth , boyapalli</v>
      </c>
      <c r="B17" s="27" t="str">
        <f>StudentList!B125</f>
        <v>Platinum(M)</v>
      </c>
      <c r="C17" s="28" t="str">
        <f>StudentList!C125</f>
        <v>Platinum</v>
      </c>
      <c r="D17" s="29" t="str">
        <f>StudentList!D125</f>
        <v>9</v>
      </c>
      <c r="E17" s="30"/>
      <c r="F17" s="30">
        <f>StudentList!E125</f>
        <v>174</v>
      </c>
      <c r="G17" s="5"/>
    </row>
    <row r="18" spans="1:7">
      <c r="A18" s="27" t="str">
        <f>StudentList!A126</f>
        <v>Snigdha , Akula</v>
      </c>
      <c r="B18" s="27" t="str">
        <f>StudentList!B126</f>
        <v>Platinum (M)</v>
      </c>
      <c r="C18" s="28" t="str">
        <f>StudentList!C126</f>
        <v>Platinum</v>
      </c>
      <c r="D18" s="29" t="str">
        <f>StudentList!D126</f>
        <v>9</v>
      </c>
      <c r="E18" s="30"/>
      <c r="F18" s="30">
        <f>StudentList!E126</f>
        <v>175</v>
      </c>
      <c r="G18" s="5"/>
    </row>
    <row r="19" spans="1:7">
      <c r="A19" s="27" t="str">
        <f>StudentList!A135</f>
        <v>Aditi , Palakodeti</v>
      </c>
      <c r="B19" s="27" t="str">
        <f>StudentList!B135</f>
        <v>Silver - R</v>
      </c>
      <c r="C19" s="28" t="str">
        <f>StudentList!C135</f>
        <v xml:space="preserve">Silver </v>
      </c>
      <c r="D19" s="29" t="str">
        <f>StudentList!D135</f>
        <v>1</v>
      </c>
      <c r="E19" s="30"/>
      <c r="F19" s="30">
        <f>StudentList!E135</f>
        <v>188</v>
      </c>
      <c r="G19" s="5"/>
    </row>
    <row r="20" spans="1:7">
      <c r="A20" s="27" t="str">
        <f>StudentList!A136</f>
        <v>Aditi , Vaze</v>
      </c>
      <c r="B20" s="27" t="str">
        <f>StudentList!B136</f>
        <v>Silver (M)</v>
      </c>
      <c r="C20" s="28" t="str">
        <f>StudentList!C136</f>
        <v xml:space="preserve">Silver </v>
      </c>
      <c r="D20" s="29" t="str">
        <f>StudentList!D136</f>
        <v>1</v>
      </c>
      <c r="E20" s="30"/>
      <c r="F20" s="30">
        <f>StudentList!E136</f>
        <v>189</v>
      </c>
      <c r="G20" s="5"/>
    </row>
    <row r="21" spans="1:7">
      <c r="A21" s="27" t="str">
        <f>StudentList!A137</f>
        <v>Deevyaa , Chauhan</v>
      </c>
      <c r="B21" s="27" t="str">
        <f>StudentList!B137</f>
        <v>Silver (M)</v>
      </c>
      <c r="C21" s="28" t="str">
        <f>StudentList!C137</f>
        <v xml:space="preserve">Silver </v>
      </c>
      <c r="D21" s="29" t="str">
        <f>StudentList!D137</f>
        <v>1</v>
      </c>
      <c r="E21" s="30"/>
      <c r="F21" s="30">
        <f>StudentList!E137</f>
        <v>190</v>
      </c>
      <c r="G21" s="5"/>
    </row>
    <row r="22" spans="1:7">
      <c r="A22" s="27" t="str">
        <f>StudentList!A138</f>
        <v>Jaivik , Trivedi</v>
      </c>
      <c r="B22" s="27" t="str">
        <f>StudentList!B138</f>
        <v>Silver (M), Silver - R</v>
      </c>
      <c r="C22" s="28" t="str">
        <f>StudentList!C138</f>
        <v xml:space="preserve">Silver </v>
      </c>
      <c r="D22" s="29" t="str">
        <f>StudentList!D138</f>
        <v>1</v>
      </c>
      <c r="E22" s="30"/>
      <c r="F22" s="30">
        <f>StudentList!E138</f>
        <v>191</v>
      </c>
      <c r="G22" s="5"/>
    </row>
    <row r="23" spans="1:7">
      <c r="A23" s="27" t="str">
        <f>StudentList!A139</f>
        <v>Jesunifemi , Aluko-Olokun</v>
      </c>
      <c r="B23" s="27" t="str">
        <f>StudentList!B139</f>
        <v>Silver-Math, Silver-Reading</v>
      </c>
      <c r="C23" s="28" t="str">
        <f>StudentList!C139</f>
        <v xml:space="preserve">Silver </v>
      </c>
      <c r="D23" s="29">
        <f>StudentList!D139</f>
        <v>1</v>
      </c>
      <c r="E23" s="30"/>
      <c r="F23" s="30">
        <f>StudentList!E139</f>
        <v>192</v>
      </c>
    </row>
    <row r="24" spans="1:7">
      <c r="A24" s="27" t="str">
        <f>StudentList!A140</f>
        <v>Jianna , Patel</v>
      </c>
      <c r="B24" s="27" t="str">
        <f>StudentList!B140</f>
        <v>Bronze(M), Silver - R</v>
      </c>
      <c r="C24" s="28" t="str">
        <f>StudentList!C140</f>
        <v xml:space="preserve">Silver </v>
      </c>
      <c r="D24" s="29" t="str">
        <f>StudentList!D140</f>
        <v>1</v>
      </c>
      <c r="E24" s="30"/>
      <c r="F24" s="30">
        <f>StudentList!E140</f>
        <v>193</v>
      </c>
    </row>
    <row r="25" spans="1:7">
      <c r="A25" s="27" t="str">
        <f>StudentList!A141</f>
        <v>JORDAN , ALMEIDA</v>
      </c>
      <c r="B25" s="27" t="str">
        <f>StudentList!B141</f>
        <v>Bronze(M), Silver - R</v>
      </c>
      <c r="C25" s="28" t="str">
        <f>StudentList!C141</f>
        <v xml:space="preserve">Silver </v>
      </c>
      <c r="D25" s="29" t="str">
        <f>StudentList!D141</f>
        <v>1</v>
      </c>
      <c r="E25" s="8"/>
      <c r="F25" s="30">
        <f>StudentList!E141</f>
        <v>194</v>
      </c>
    </row>
    <row r="26" spans="1:7" s="45" customFormat="1" ht="18.75">
      <c r="A26" s="46" t="s">
        <v>84</v>
      </c>
      <c r="B26" s="40"/>
      <c r="C26" s="41"/>
      <c r="D26" s="42"/>
      <c r="E26" s="43"/>
      <c r="F26" s="43"/>
    </row>
    <row r="27" spans="1:7" s="19" customFormat="1" ht="21">
      <c r="A27" s="27"/>
      <c r="B27" s="21"/>
      <c r="C27" s="20"/>
      <c r="D27" s="22"/>
      <c r="E27" s="8"/>
      <c r="F27" s="8"/>
    </row>
    <row r="28" spans="1:7">
      <c r="A28" s="21"/>
      <c r="B28" s="21"/>
      <c r="C28" s="20"/>
      <c r="D28" s="22"/>
      <c r="E28" s="8"/>
      <c r="F28" s="8"/>
    </row>
    <row r="29" spans="1:7">
      <c r="A29" s="21"/>
      <c r="B29" s="21"/>
      <c r="C29" s="20"/>
      <c r="D29" s="22"/>
      <c r="E29" s="8"/>
      <c r="F29" s="8"/>
    </row>
    <row r="30" spans="1:7">
      <c r="A30" s="21"/>
      <c r="B30" s="21"/>
      <c r="C30" s="20"/>
      <c r="D30" s="22"/>
      <c r="E30" s="8"/>
      <c r="F30" s="8"/>
    </row>
    <row r="31" spans="1:7">
      <c r="A31" s="21"/>
      <c r="B31" s="21"/>
      <c r="C31" s="20"/>
      <c r="D31" s="22"/>
      <c r="E31" s="8"/>
      <c r="F31" s="8"/>
    </row>
    <row r="32" spans="1:7">
      <c r="A32" s="21"/>
      <c r="B32" s="21"/>
      <c r="C32" s="20"/>
      <c r="D32" s="22"/>
      <c r="F32" s="8"/>
    </row>
    <row r="33" spans="1:6">
      <c r="A33" s="21"/>
      <c r="B33" s="21"/>
      <c r="C33" s="20"/>
      <c r="D33" s="22"/>
      <c r="F33" s="8"/>
    </row>
    <row r="34" spans="1:6">
      <c r="A34" s="21"/>
      <c r="B34" s="21"/>
      <c r="C34" s="20"/>
      <c r="D34" s="22"/>
      <c r="F34" s="8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F49"/>
  <sheetViews>
    <sheetView workbookViewId="0">
      <selection activeCell="A25" sqref="A25"/>
    </sheetView>
  </sheetViews>
  <sheetFormatPr defaultColWidth="18.85546875" defaultRowHeight="15"/>
  <cols>
    <col min="1" max="1" width="29" style="166" customWidth="1"/>
    <col min="2" max="2" width="22.5703125" style="166" customWidth="1"/>
    <col min="3" max="3" width="15.85546875" style="166" customWidth="1"/>
    <col min="4" max="4" width="23.28515625" style="192" customWidth="1"/>
    <col min="5" max="5" width="18.85546875" style="166" hidden="1" customWidth="1"/>
    <col min="6" max="6" width="18.85546875" style="193"/>
    <col min="7" max="16384" width="18.85546875" style="166"/>
  </cols>
  <sheetData>
    <row r="1" spans="1:58">
      <c r="A1" s="162" t="s">
        <v>0</v>
      </c>
      <c r="B1" s="162" t="s">
        <v>1</v>
      </c>
      <c r="C1" s="162" t="s">
        <v>2</v>
      </c>
      <c r="D1" s="163" t="s">
        <v>3</v>
      </c>
      <c r="E1" s="164" t="s">
        <v>4</v>
      </c>
      <c r="F1" s="165" t="s">
        <v>4</v>
      </c>
    </row>
    <row r="2" spans="1:58" s="170" customFormat="1" ht="24" customHeight="1">
      <c r="A2" s="217" t="s">
        <v>216</v>
      </c>
      <c r="B2" s="218"/>
      <c r="C2" s="218"/>
      <c r="D2" s="218"/>
      <c r="E2" s="167"/>
      <c r="F2" s="168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</row>
    <row r="3" spans="1:58" s="170" customFormat="1" ht="30" customHeight="1">
      <c r="A3" s="219" t="s">
        <v>202</v>
      </c>
      <c r="B3" s="220"/>
      <c r="C3" s="220"/>
      <c r="D3" s="220"/>
      <c r="E3" s="220"/>
      <c r="F3" s="168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169"/>
    </row>
    <row r="4" spans="1:58" s="170" customFormat="1" ht="30" customHeight="1">
      <c r="A4" s="221" t="s">
        <v>200</v>
      </c>
      <c r="B4" s="222"/>
      <c r="C4" s="222"/>
      <c r="D4" s="222"/>
      <c r="E4" s="222"/>
      <c r="F4" s="168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</row>
    <row r="5" spans="1:58" ht="26.25">
      <c r="A5" s="171" t="s">
        <v>203</v>
      </c>
      <c r="B5" s="172"/>
      <c r="C5" s="172"/>
      <c r="D5" s="173"/>
      <c r="E5" s="172"/>
      <c r="F5" s="168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</row>
    <row r="6" spans="1:58">
      <c r="A6" s="174"/>
      <c r="B6" s="174"/>
      <c r="C6" s="175"/>
      <c r="D6" s="176"/>
      <c r="E6" s="177"/>
      <c r="F6" s="177"/>
      <c r="G6" s="178"/>
    </row>
    <row r="7" spans="1:58">
      <c r="A7" s="174" t="str">
        <f>StudentList!A142</f>
        <v>Lana , Amiry</v>
      </c>
      <c r="B7" s="174" t="str">
        <f>StudentList!B142</f>
        <v>Silver(M)</v>
      </c>
      <c r="C7" s="175" t="str">
        <f>StudentList!C142</f>
        <v xml:space="preserve">Silver </v>
      </c>
      <c r="D7" s="176" t="str">
        <f>StudentList!D142</f>
        <v>1</v>
      </c>
      <c r="E7" s="177"/>
      <c r="F7" s="177">
        <f>StudentList!E142</f>
        <v>195</v>
      </c>
      <c r="G7" s="179"/>
    </row>
    <row r="8" spans="1:58">
      <c r="A8" s="174" t="str">
        <f>StudentList!A143</f>
        <v>Liezl , Casenas</v>
      </c>
      <c r="B8" s="174" t="str">
        <f>StudentList!B143</f>
        <v>Silver(M), Silver-R</v>
      </c>
      <c r="C8" s="175" t="str">
        <f>StudentList!C143</f>
        <v xml:space="preserve">Silver </v>
      </c>
      <c r="D8" s="176" t="str">
        <f>StudentList!D143</f>
        <v>1</v>
      </c>
      <c r="E8" s="177"/>
      <c r="F8" s="177">
        <f>StudentList!E143</f>
        <v>196</v>
      </c>
      <c r="G8" s="178"/>
    </row>
    <row r="9" spans="1:58">
      <c r="A9" s="174" t="str">
        <f>StudentList!A144</f>
        <v>Sahana , Dinesh</v>
      </c>
      <c r="B9" s="174" t="str">
        <f>StudentList!B144</f>
        <v>Silver (M), Silver - R</v>
      </c>
      <c r="C9" s="175" t="str">
        <f>StudentList!C144</f>
        <v xml:space="preserve">Silver </v>
      </c>
      <c r="D9" s="176" t="str">
        <f>StudentList!D144</f>
        <v>1</v>
      </c>
      <c r="E9" s="177"/>
      <c r="F9" s="177">
        <f>StudentList!E144</f>
        <v>197</v>
      </c>
      <c r="G9" s="179"/>
    </row>
    <row r="10" spans="1:58" ht="30">
      <c r="A10" s="174" t="str">
        <f>StudentList!A145</f>
        <v>siddharth , guttikonda</v>
      </c>
      <c r="B10" s="174" t="str">
        <f>StudentList!B145</f>
        <v>Silver (M), Silver - R</v>
      </c>
      <c r="C10" s="175" t="str">
        <f>StudentList!C145</f>
        <v xml:space="preserve">Silver </v>
      </c>
      <c r="D10" s="176" t="str">
        <f>StudentList!D145</f>
        <v>1</v>
      </c>
      <c r="E10" s="177"/>
      <c r="F10" s="177">
        <f>StudentList!E145</f>
        <v>198</v>
      </c>
      <c r="G10" s="179"/>
    </row>
    <row r="11" spans="1:58">
      <c r="A11" s="174" t="str">
        <f>StudentList!A146</f>
        <v>Vihaan , Sharma</v>
      </c>
      <c r="B11" s="174" t="str">
        <f>StudentList!B146</f>
        <v>Silver - R</v>
      </c>
      <c r="C11" s="175" t="str">
        <f>StudentList!C146</f>
        <v xml:space="preserve">Silver </v>
      </c>
      <c r="D11" s="176" t="str">
        <f>StudentList!D146</f>
        <v>1</v>
      </c>
      <c r="E11" s="177"/>
      <c r="F11" s="177">
        <f>StudentList!E146</f>
        <v>199</v>
      </c>
      <c r="G11" s="180"/>
    </row>
    <row r="12" spans="1:58">
      <c r="A12" s="174" t="str">
        <f>StudentList!A147</f>
        <v>Akshay , Mullick</v>
      </c>
      <c r="B12" s="174" t="str">
        <f>StudentList!B147</f>
        <v>Silver (M)</v>
      </c>
      <c r="C12" s="175" t="str">
        <f>StudentList!C147</f>
        <v xml:space="preserve">Silver </v>
      </c>
      <c r="D12" s="176" t="str">
        <f>StudentList!D147</f>
        <v>2</v>
      </c>
      <c r="E12" s="177"/>
      <c r="F12" s="177">
        <f>StudentList!E147</f>
        <v>200</v>
      </c>
      <c r="G12" s="178"/>
    </row>
    <row r="13" spans="1:58">
      <c r="A13" s="174" t="str">
        <f>StudentList!A148</f>
        <v>Julia , Rozdolsky</v>
      </c>
      <c r="B13" s="174" t="str">
        <f>StudentList!B148</f>
        <v>Silver(M)</v>
      </c>
      <c r="C13" s="175" t="str">
        <f>StudentList!C148</f>
        <v xml:space="preserve">Silver </v>
      </c>
      <c r="D13" s="176" t="str">
        <f>StudentList!D148</f>
        <v>2</v>
      </c>
      <c r="E13" s="177"/>
      <c r="F13" s="177">
        <f>StudentList!E148</f>
        <v>201</v>
      </c>
      <c r="G13" s="179"/>
    </row>
    <row r="14" spans="1:58">
      <c r="A14" s="174" t="str">
        <f>StudentList!A149</f>
        <v>Kaushal , Pratury</v>
      </c>
      <c r="B14" s="174" t="str">
        <f>StudentList!B149</f>
        <v>Silver(M)</v>
      </c>
      <c r="C14" s="175" t="str">
        <f>StudentList!C149</f>
        <v xml:space="preserve">Silver </v>
      </c>
      <c r="D14" s="176" t="str">
        <f>StudentList!D149</f>
        <v>2</v>
      </c>
      <c r="E14" s="177"/>
      <c r="F14" s="177">
        <f>StudentList!E149</f>
        <v>202</v>
      </c>
      <c r="G14" s="180"/>
    </row>
    <row r="15" spans="1:58">
      <c r="A15" s="174" t="str">
        <f>StudentList!A150</f>
        <v>KAVISH , BAROT</v>
      </c>
      <c r="B15" s="174" t="str">
        <f>StudentList!B150</f>
        <v>Silver - R</v>
      </c>
      <c r="C15" s="175" t="str">
        <f>StudentList!C150</f>
        <v xml:space="preserve">Silver </v>
      </c>
      <c r="D15" s="176" t="str">
        <f>StudentList!D150</f>
        <v>2</v>
      </c>
      <c r="E15" s="177"/>
      <c r="F15" s="177">
        <f>StudentList!E150</f>
        <v>203</v>
      </c>
      <c r="G15" s="179"/>
    </row>
    <row r="16" spans="1:58">
      <c r="A16" s="174" t="str">
        <f>StudentList!A151</f>
        <v>Krish , Iyer</v>
      </c>
      <c r="B16" s="174" t="str">
        <f>StudentList!B151</f>
        <v>Silver(M)</v>
      </c>
      <c r="C16" s="175" t="str">
        <f>StudentList!C151</f>
        <v xml:space="preserve">Silver </v>
      </c>
      <c r="D16" s="176" t="str">
        <f>StudentList!D151</f>
        <v>2</v>
      </c>
      <c r="E16" s="177"/>
      <c r="F16" s="177">
        <f>StudentList!E151</f>
        <v>204</v>
      </c>
      <c r="G16" s="179"/>
    </row>
    <row r="17" spans="1:7">
      <c r="A17" s="174" t="str">
        <f>StudentList!A152</f>
        <v>Kundan , Velpula</v>
      </c>
      <c r="B17" s="174" t="str">
        <f>StudentList!B152</f>
        <v>Silver (M), Bronze - R</v>
      </c>
      <c r="C17" s="175" t="str">
        <f>StudentList!C152</f>
        <v xml:space="preserve">Silver </v>
      </c>
      <c r="D17" s="176" t="str">
        <f>StudentList!D152</f>
        <v>2</v>
      </c>
      <c r="E17" s="177"/>
      <c r="F17" s="177">
        <f>StudentList!E152</f>
        <v>205</v>
      </c>
      <c r="G17" s="179"/>
    </row>
    <row r="18" spans="1:7">
      <c r="A18" s="174" t="str">
        <f>StudentList!A153</f>
        <v>Parvana , Sreejith</v>
      </c>
      <c r="B18" s="174" t="str">
        <f>StudentList!B153</f>
        <v>Silver (M)</v>
      </c>
      <c r="C18" s="175" t="str">
        <f>StudentList!C153</f>
        <v xml:space="preserve">Silver </v>
      </c>
      <c r="D18" s="176" t="str">
        <f>StudentList!D153</f>
        <v>2</v>
      </c>
      <c r="E18" s="177"/>
      <c r="F18" s="177">
        <f>StudentList!E153</f>
        <v>206</v>
      </c>
      <c r="G18" s="179"/>
    </row>
    <row r="19" spans="1:7">
      <c r="A19" s="174" t="str">
        <f>StudentList!A154</f>
        <v>Saatvik , Ranjan</v>
      </c>
      <c r="B19" s="174" t="str">
        <f>StudentList!B154</f>
        <v>Silver - R</v>
      </c>
      <c r="C19" s="175" t="str">
        <f>StudentList!C154</f>
        <v xml:space="preserve">Silver </v>
      </c>
      <c r="D19" s="176" t="str">
        <f>StudentList!D154</f>
        <v>2</v>
      </c>
      <c r="E19" s="177"/>
      <c r="F19" s="177">
        <f>StudentList!E154</f>
        <v>207</v>
      </c>
      <c r="G19" s="179"/>
    </row>
    <row r="20" spans="1:7">
      <c r="A20" s="174" t="str">
        <f>StudentList!A155</f>
        <v>Sahana , Sriram</v>
      </c>
      <c r="B20" s="174" t="str">
        <f>StudentList!B155</f>
        <v>Silver (M)</v>
      </c>
      <c r="C20" s="175" t="str">
        <f>StudentList!C155</f>
        <v xml:space="preserve">Silver </v>
      </c>
      <c r="D20" s="176" t="str">
        <f>StudentList!D155</f>
        <v>2</v>
      </c>
      <c r="E20" s="177"/>
      <c r="F20" s="177">
        <f>StudentList!E155</f>
        <v>208</v>
      </c>
      <c r="G20" s="179"/>
    </row>
    <row r="21" spans="1:7">
      <c r="A21" s="174" t="str">
        <f>StudentList!A156</f>
        <v>Veda , Ramesh</v>
      </c>
      <c r="B21" s="174" t="str">
        <f>StudentList!B156</f>
        <v>Silver (M)</v>
      </c>
      <c r="C21" s="175" t="str">
        <f>StudentList!C156</f>
        <v xml:space="preserve">Silver </v>
      </c>
      <c r="D21" s="176" t="str">
        <f>StudentList!D156</f>
        <v>2</v>
      </c>
      <c r="E21" s="177"/>
      <c r="F21" s="177">
        <f>StudentList!E156</f>
        <v>209</v>
      </c>
      <c r="G21" s="179"/>
    </row>
    <row r="22" spans="1:7">
      <c r="A22" s="174" t="str">
        <f>StudentList!A157</f>
        <v>Vikash , Kumar</v>
      </c>
      <c r="B22" s="174" t="str">
        <f>StudentList!B157</f>
        <v>Silver-Reading</v>
      </c>
      <c r="C22" s="175" t="str">
        <f>StudentList!C157</f>
        <v xml:space="preserve">Silver </v>
      </c>
      <c r="D22" s="176">
        <f>StudentList!D157</f>
        <v>2</v>
      </c>
      <c r="E22" s="177"/>
      <c r="F22" s="177">
        <f>StudentList!E157</f>
        <v>210</v>
      </c>
      <c r="G22" s="179"/>
    </row>
    <row r="23" spans="1:7">
      <c r="A23" s="174" t="str">
        <f>StudentList!A158</f>
        <v>Abhiram , Yenugula</v>
      </c>
      <c r="B23" s="174" t="str">
        <f>StudentList!B158</f>
        <v>Silver(M)</v>
      </c>
      <c r="C23" s="175" t="str">
        <f>StudentList!C158</f>
        <v xml:space="preserve">Silver </v>
      </c>
      <c r="D23" s="176" t="str">
        <f>StudentList!D158</f>
        <v>3</v>
      </c>
      <c r="E23" s="177"/>
      <c r="F23" s="177">
        <f>StudentList!E158</f>
        <v>211</v>
      </c>
    </row>
    <row r="24" spans="1:7">
      <c r="A24" s="174" t="s">
        <v>175</v>
      </c>
      <c r="B24" s="174" t="s">
        <v>9</v>
      </c>
      <c r="C24" s="175" t="s">
        <v>11</v>
      </c>
      <c r="D24" s="176">
        <v>9</v>
      </c>
      <c r="E24" s="177">
        <v>186</v>
      </c>
      <c r="F24" s="177">
        <v>186</v>
      </c>
    </row>
    <row r="25" spans="1:7">
      <c r="A25" s="174" t="s">
        <v>221</v>
      </c>
      <c r="B25" s="174" t="s">
        <v>220</v>
      </c>
      <c r="C25" s="175" t="s">
        <v>11</v>
      </c>
      <c r="D25" s="176">
        <v>5</v>
      </c>
      <c r="E25" s="177"/>
      <c r="F25" s="177">
        <v>187</v>
      </c>
    </row>
    <row r="26" spans="1:7">
      <c r="A26" s="174" t="s">
        <v>222</v>
      </c>
      <c r="B26" s="174" t="s">
        <v>220</v>
      </c>
      <c r="C26" s="175" t="s">
        <v>11</v>
      </c>
      <c r="D26" s="176">
        <v>5</v>
      </c>
      <c r="E26" s="177"/>
      <c r="F26" s="177">
        <v>188</v>
      </c>
    </row>
    <row r="27" spans="1:7" s="186" customFormat="1" ht="18.75">
      <c r="A27" s="181" t="s">
        <v>84</v>
      </c>
      <c r="B27" s="182"/>
      <c r="C27" s="183"/>
      <c r="D27" s="184"/>
      <c r="E27" s="185"/>
      <c r="F27" s="185"/>
    </row>
    <row r="28" spans="1:7" s="187" customFormat="1" ht="21">
      <c r="A28" s="174"/>
      <c r="B28" s="174"/>
      <c r="C28" s="175"/>
      <c r="D28" s="176"/>
      <c r="E28" s="177"/>
      <c r="F28" s="177"/>
    </row>
    <row r="29" spans="1:7">
      <c r="A29" s="174"/>
      <c r="B29" s="174"/>
      <c r="C29" s="175"/>
      <c r="D29" s="176"/>
      <c r="E29" s="177"/>
      <c r="F29" s="177"/>
    </row>
    <row r="30" spans="1:7">
      <c r="A30" s="174"/>
      <c r="B30" s="174"/>
      <c r="C30" s="175"/>
      <c r="D30" s="176"/>
      <c r="E30" s="177"/>
      <c r="F30" s="177"/>
    </row>
    <row r="31" spans="1:7">
      <c r="A31" s="174"/>
      <c r="B31" s="188"/>
      <c r="C31" s="189"/>
      <c r="D31" s="190"/>
      <c r="E31" s="191"/>
      <c r="F31" s="191"/>
    </row>
    <row r="32" spans="1:7">
      <c r="A32" s="174"/>
      <c r="B32" s="188"/>
      <c r="C32" s="189"/>
      <c r="D32" s="190"/>
      <c r="E32" s="191"/>
      <c r="F32" s="191"/>
    </row>
    <row r="33" spans="1:6">
      <c r="A33" s="174"/>
      <c r="B33" s="188"/>
      <c r="C33" s="189"/>
      <c r="D33" s="190"/>
      <c r="F33" s="191"/>
    </row>
    <row r="34" spans="1:6">
      <c r="A34" s="174"/>
      <c r="B34" s="188"/>
      <c r="C34" s="189"/>
      <c r="D34" s="190"/>
      <c r="F34" s="191"/>
    </row>
    <row r="35" spans="1:6">
      <c r="A35" s="174"/>
      <c r="B35" s="188"/>
      <c r="C35" s="189"/>
      <c r="D35" s="190"/>
      <c r="F35" s="191"/>
    </row>
    <row r="36" spans="1:6">
      <c r="A36" s="174"/>
      <c r="B36" s="188"/>
      <c r="C36" s="189"/>
      <c r="D36" s="190"/>
      <c r="F36" s="191"/>
    </row>
    <row r="37" spans="1:6">
      <c r="A37" s="174"/>
      <c r="B37" s="188"/>
      <c r="C37" s="189"/>
      <c r="D37" s="190"/>
      <c r="F37" s="191"/>
    </row>
    <row r="38" spans="1:6">
      <c r="A38" s="174"/>
      <c r="B38" s="188"/>
      <c r="C38" s="189"/>
      <c r="D38" s="190"/>
      <c r="F38" s="191"/>
    </row>
    <row r="39" spans="1:6">
      <c r="A39" s="174"/>
      <c r="B39" s="188"/>
      <c r="C39" s="189"/>
      <c r="D39" s="190"/>
      <c r="F39" s="191"/>
    </row>
    <row r="40" spans="1:6">
      <c r="A40" s="188"/>
      <c r="B40" s="188"/>
      <c r="C40" s="189"/>
      <c r="D40" s="190"/>
      <c r="F40" s="191"/>
    </row>
    <row r="41" spans="1:6">
      <c r="A41" s="188"/>
      <c r="B41" s="188"/>
      <c r="C41" s="189"/>
      <c r="D41" s="190"/>
      <c r="F41" s="191"/>
    </row>
    <row r="42" spans="1:6">
      <c r="A42" s="188"/>
      <c r="B42" s="188"/>
      <c r="C42" s="189"/>
      <c r="D42" s="190"/>
      <c r="F42" s="191"/>
    </row>
    <row r="43" spans="1:6">
      <c r="A43" s="188"/>
      <c r="B43" s="188"/>
      <c r="C43" s="189"/>
      <c r="D43" s="190"/>
      <c r="F43" s="191"/>
    </row>
    <row r="44" spans="1:6">
      <c r="A44" s="188"/>
      <c r="B44" s="188"/>
      <c r="C44" s="189"/>
      <c r="D44" s="190"/>
      <c r="F44" s="191"/>
    </row>
    <row r="45" spans="1:6">
      <c r="A45" s="188"/>
      <c r="B45" s="188"/>
      <c r="C45" s="189"/>
      <c r="D45" s="190"/>
      <c r="F45" s="191"/>
    </row>
    <row r="46" spans="1:6">
      <c r="A46" s="188"/>
      <c r="B46" s="188"/>
      <c r="C46" s="189"/>
      <c r="D46" s="190"/>
      <c r="F46" s="191"/>
    </row>
    <row r="47" spans="1:6">
      <c r="A47" s="188"/>
      <c r="B47" s="188"/>
      <c r="C47" s="189"/>
      <c r="D47" s="190"/>
      <c r="F47" s="191"/>
    </row>
    <row r="48" spans="1:6">
      <c r="A48" s="188"/>
      <c r="B48" s="188"/>
      <c r="C48" s="189"/>
      <c r="D48" s="190"/>
      <c r="F48" s="191"/>
    </row>
    <row r="49" spans="1:6">
      <c r="A49" s="188"/>
      <c r="B49" s="188"/>
      <c r="C49" s="189"/>
      <c r="D49" s="190"/>
      <c r="F49" s="191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F45"/>
  <sheetViews>
    <sheetView workbookViewId="0">
      <selection activeCell="B32" sqref="B32"/>
    </sheetView>
  </sheetViews>
  <sheetFormatPr defaultColWidth="18.85546875" defaultRowHeight="15"/>
  <cols>
    <col min="1" max="1" width="29" style="84" customWidth="1"/>
    <col min="2" max="2" width="22.5703125" style="84" customWidth="1"/>
    <col min="3" max="3" width="15.85546875" style="84" customWidth="1"/>
    <col min="4" max="4" width="23.28515625" style="109" customWidth="1"/>
    <col min="5" max="5" width="18.85546875" style="84" hidden="1" customWidth="1"/>
    <col min="6" max="6" width="18.85546875" style="110"/>
    <col min="7" max="16384" width="18.85546875" style="84"/>
  </cols>
  <sheetData>
    <row r="1" spans="1:58">
      <c r="A1" s="80" t="s">
        <v>0</v>
      </c>
      <c r="B1" s="80" t="s">
        <v>1</v>
      </c>
      <c r="C1" s="80" t="s">
        <v>2</v>
      </c>
      <c r="D1" s="81" t="s">
        <v>3</v>
      </c>
      <c r="E1" s="82" t="s">
        <v>4</v>
      </c>
      <c r="F1" s="83" t="s">
        <v>4</v>
      </c>
    </row>
    <row r="2" spans="1:58" s="88" customFormat="1" ht="24" customHeight="1">
      <c r="A2" s="223" t="s">
        <v>204</v>
      </c>
      <c r="B2" s="224"/>
      <c r="C2" s="224"/>
      <c r="D2" s="224"/>
      <c r="E2" s="85"/>
      <c r="F2" s="86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</row>
    <row r="3" spans="1:58" s="88" customFormat="1" ht="30" customHeight="1">
      <c r="A3" s="225" t="s">
        <v>205</v>
      </c>
      <c r="B3" s="226"/>
      <c r="C3" s="226"/>
      <c r="D3" s="226"/>
      <c r="E3" s="226"/>
      <c r="F3" s="86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</row>
    <row r="4" spans="1:58" s="88" customFormat="1" ht="30" customHeight="1">
      <c r="A4" s="227" t="s">
        <v>207</v>
      </c>
      <c r="B4" s="228"/>
      <c r="C4" s="228"/>
      <c r="D4" s="228"/>
      <c r="E4" s="228"/>
      <c r="F4" s="86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</row>
    <row r="5" spans="1:58" ht="26.25">
      <c r="A5" s="89" t="s">
        <v>206</v>
      </c>
      <c r="B5" s="90"/>
      <c r="C5" s="90"/>
      <c r="D5" s="91"/>
      <c r="E5" s="90"/>
      <c r="F5" s="86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</row>
    <row r="6" spans="1:58">
      <c r="A6" s="92" t="str">
        <f>StudentList!A162</f>
        <v>Rayyan , Malik</v>
      </c>
      <c r="B6" s="92" t="str">
        <f>StudentList!B162</f>
        <v>Silver-M, Silver -R</v>
      </c>
      <c r="C6" s="93" t="str">
        <f>StudentList!C162</f>
        <v xml:space="preserve">Silver </v>
      </c>
      <c r="D6" s="94">
        <f>StudentList!D162</f>
        <v>3</v>
      </c>
      <c r="E6" s="95"/>
      <c r="F6" s="95">
        <f>StudentList!E162</f>
        <v>215</v>
      </c>
      <c r="G6" s="96"/>
    </row>
    <row r="7" spans="1:58">
      <c r="A7" s="92" t="str">
        <f>StudentList!A163</f>
        <v>Sara , Naqvi</v>
      </c>
      <c r="B7" s="92" t="str">
        <f>StudentList!B163</f>
        <v>Silver(M), Bronze-R</v>
      </c>
      <c r="C7" s="93" t="str">
        <f>StudentList!C163</f>
        <v xml:space="preserve">Silver </v>
      </c>
      <c r="D7" s="94" t="str">
        <f>StudentList!D163</f>
        <v>3</v>
      </c>
      <c r="E7" s="95"/>
      <c r="F7" s="95">
        <f>StudentList!E163</f>
        <v>216</v>
      </c>
      <c r="G7" s="97"/>
    </row>
    <row r="8" spans="1:58">
      <c r="A8" s="92" t="str">
        <f>StudentList!A164</f>
        <v>sarthak , boyapalli</v>
      </c>
      <c r="B8" s="92" t="str">
        <f>StudentList!B164</f>
        <v>Silver®</v>
      </c>
      <c r="C8" s="93" t="str">
        <f>StudentList!C164</f>
        <v xml:space="preserve">Silver </v>
      </c>
      <c r="D8" s="94" t="str">
        <f>StudentList!D164</f>
        <v>3</v>
      </c>
      <c r="E8" s="95"/>
      <c r="F8" s="95">
        <f>StudentList!E164</f>
        <v>217</v>
      </c>
      <c r="G8" s="96"/>
    </row>
    <row r="9" spans="1:58">
      <c r="A9" s="92" t="str">
        <f>StudentList!A165</f>
        <v>Tameem , Ahmed</v>
      </c>
      <c r="B9" s="92" t="str">
        <f>StudentList!B165</f>
        <v>Silver (M)</v>
      </c>
      <c r="C9" s="93" t="str">
        <f>StudentList!C165</f>
        <v xml:space="preserve">Silver </v>
      </c>
      <c r="D9" s="94" t="str">
        <f>StudentList!D165</f>
        <v>3</v>
      </c>
      <c r="E9" s="95"/>
      <c r="F9" s="95">
        <f>StudentList!E165</f>
        <v>218</v>
      </c>
      <c r="G9" s="97"/>
    </row>
    <row r="10" spans="1:58">
      <c r="A10" s="92" t="str">
        <f>StudentList!A166</f>
        <v>Zoe , Leveston</v>
      </c>
      <c r="B10" s="92" t="str">
        <f>StudentList!B166</f>
        <v>Silver (M)</v>
      </c>
      <c r="C10" s="93" t="str">
        <f>StudentList!C166</f>
        <v xml:space="preserve">Silver </v>
      </c>
      <c r="D10" s="94" t="str">
        <f>StudentList!D166</f>
        <v>3</v>
      </c>
      <c r="E10" s="95"/>
      <c r="F10" s="95">
        <f>StudentList!E166</f>
        <v>219</v>
      </c>
      <c r="G10" s="97"/>
    </row>
    <row r="11" spans="1:58">
      <c r="A11" s="92" t="str">
        <f>StudentList!A167</f>
        <v>Abhishek , Rasalkar</v>
      </c>
      <c r="B11" s="92" t="str">
        <f>StudentList!B167</f>
        <v>Silver - R</v>
      </c>
      <c r="C11" s="93" t="str">
        <f>StudentList!C167</f>
        <v xml:space="preserve">Silver </v>
      </c>
      <c r="D11" s="94" t="str">
        <f>StudentList!D167</f>
        <v>4</v>
      </c>
      <c r="E11" s="95"/>
      <c r="F11" s="95">
        <f>StudentList!E167</f>
        <v>220</v>
      </c>
      <c r="G11" s="98"/>
    </row>
    <row r="12" spans="1:58">
      <c r="A12" s="92" t="str">
        <f>StudentList!A168</f>
        <v>Morgan , Leveston</v>
      </c>
      <c r="B12" s="92" t="str">
        <f>StudentList!B168</f>
        <v>Silver (M)</v>
      </c>
      <c r="C12" s="93" t="str">
        <f>StudentList!C168</f>
        <v xml:space="preserve">Silver </v>
      </c>
      <c r="D12" s="94" t="str">
        <f>StudentList!D168</f>
        <v>4</v>
      </c>
      <c r="E12" s="95"/>
      <c r="F12" s="95">
        <f>StudentList!E168</f>
        <v>221</v>
      </c>
      <c r="G12" s="96"/>
    </row>
    <row r="13" spans="1:58">
      <c r="A13" s="92" t="str">
        <f>StudentList!A169</f>
        <v>Tiana , Prakash</v>
      </c>
      <c r="B13" s="92" t="str">
        <f>StudentList!B169</f>
        <v>Silver-Math, Silver-Reading</v>
      </c>
      <c r="C13" s="93" t="str">
        <f>StudentList!C169</f>
        <v xml:space="preserve">Silver </v>
      </c>
      <c r="D13" s="94">
        <f>StudentList!D169</f>
        <v>4</v>
      </c>
      <c r="E13" s="95"/>
      <c r="F13" s="95">
        <f>StudentList!E169</f>
        <v>222</v>
      </c>
      <c r="G13" s="97"/>
    </row>
    <row r="14" spans="1:58">
      <c r="A14" s="92" t="str">
        <f>StudentList!A170</f>
        <v>Ynfinity , Sy</v>
      </c>
      <c r="B14" s="92" t="str">
        <f>StudentList!B170</f>
        <v>Silver(M)</v>
      </c>
      <c r="C14" s="93" t="str">
        <f>StudentList!C170</f>
        <v xml:space="preserve">Silver </v>
      </c>
      <c r="D14" s="94" t="str">
        <f>StudentList!D170</f>
        <v>4</v>
      </c>
      <c r="E14" s="95"/>
      <c r="F14" s="95">
        <f>StudentList!E170</f>
        <v>223</v>
      </c>
      <c r="G14" s="98"/>
    </row>
    <row r="15" spans="1:58">
      <c r="A15" s="92" t="str">
        <f>StudentList!A171</f>
        <v>Aarush , Yada</v>
      </c>
      <c r="B15" s="92" t="str">
        <f>StudentList!B171</f>
        <v>Silver (M)</v>
      </c>
      <c r="C15" s="93" t="str">
        <f>StudentList!C171</f>
        <v xml:space="preserve">Silver </v>
      </c>
      <c r="D15" s="94" t="str">
        <f>StudentList!D171</f>
        <v>5</v>
      </c>
      <c r="E15" s="95"/>
      <c r="F15" s="95">
        <f>StudentList!E171</f>
        <v>224</v>
      </c>
      <c r="G15" s="97"/>
    </row>
    <row r="16" spans="1:58">
      <c r="A16" s="92" t="str">
        <f>StudentList!A172</f>
        <v>Andrea , Ramirez</v>
      </c>
      <c r="B16" s="92" t="str">
        <f>StudentList!B172</f>
        <v>Silver (M)</v>
      </c>
      <c r="C16" s="93" t="str">
        <f>StudentList!C172</f>
        <v xml:space="preserve">Silver </v>
      </c>
      <c r="D16" s="94" t="str">
        <f>StudentList!D172</f>
        <v>5</v>
      </c>
      <c r="E16" s="95"/>
      <c r="F16" s="95">
        <f>StudentList!E172</f>
        <v>225</v>
      </c>
      <c r="G16" s="97"/>
    </row>
    <row r="17" spans="1:7">
      <c r="A17" s="92" t="str">
        <f>StudentList!A173</f>
        <v>Krithi , Ashok</v>
      </c>
      <c r="B17" s="92" t="str">
        <f>StudentList!B173</f>
        <v>Silver(M), Silver®</v>
      </c>
      <c r="C17" s="93" t="str">
        <f>StudentList!C173</f>
        <v xml:space="preserve">Silver </v>
      </c>
      <c r="D17" s="94" t="str">
        <f>StudentList!D173</f>
        <v>5</v>
      </c>
      <c r="E17" s="95"/>
      <c r="F17" s="95">
        <f>StudentList!E173</f>
        <v>226</v>
      </c>
      <c r="G17" s="97"/>
    </row>
    <row r="18" spans="1:7">
      <c r="A18" s="92" t="str">
        <f>StudentList!A174</f>
        <v>Shuruah , Ahmed</v>
      </c>
      <c r="B18" s="92" t="str">
        <f>StudentList!B174</f>
        <v>Silver (M)</v>
      </c>
      <c r="C18" s="93" t="str">
        <f>StudentList!C174</f>
        <v xml:space="preserve">Silver </v>
      </c>
      <c r="D18" s="94" t="str">
        <f>StudentList!D174</f>
        <v>5</v>
      </c>
      <c r="E18" s="95"/>
      <c r="F18" s="95">
        <f>StudentList!E174</f>
        <v>227</v>
      </c>
      <c r="G18" s="97"/>
    </row>
    <row r="19" spans="1:7">
      <c r="A19" s="92" t="str">
        <f>StudentList!A175</f>
        <v>Amogh , Garde</v>
      </c>
      <c r="B19" s="92" t="str">
        <f>StudentList!B175</f>
        <v>Silver®</v>
      </c>
      <c r="C19" s="93" t="str">
        <f>StudentList!C175</f>
        <v xml:space="preserve">Silver </v>
      </c>
      <c r="D19" s="94" t="str">
        <f>StudentList!D175</f>
        <v>6</v>
      </c>
      <c r="E19" s="95"/>
      <c r="F19" s="95">
        <f>StudentList!E175</f>
        <v>228</v>
      </c>
      <c r="G19" s="97"/>
    </row>
    <row r="20" spans="1:7">
      <c r="A20" s="92" t="str">
        <f>StudentList!A176</f>
        <v>Aashi , Singh</v>
      </c>
      <c r="B20" s="92" t="str">
        <f>StudentList!B176</f>
        <v>Silver (M)</v>
      </c>
      <c r="C20" s="93" t="str">
        <f>StudentList!C176</f>
        <v xml:space="preserve">Silver </v>
      </c>
      <c r="D20" s="94" t="str">
        <f>StudentList!D176</f>
        <v>7</v>
      </c>
      <c r="E20" s="95"/>
      <c r="F20" s="95">
        <f>StudentList!E176</f>
        <v>229</v>
      </c>
      <c r="G20" s="97"/>
    </row>
    <row r="21" spans="1:7">
      <c r="A21" s="92" t="str">
        <f>StudentList!A177</f>
        <v>AKSHAR , BAROT</v>
      </c>
      <c r="B21" s="92" t="str">
        <f>StudentList!B177</f>
        <v>Silver (M), Bronze  - R</v>
      </c>
      <c r="C21" s="93" t="str">
        <f>StudentList!C177</f>
        <v xml:space="preserve">Silver </v>
      </c>
      <c r="D21" s="94" t="str">
        <f>StudentList!D177</f>
        <v>7</v>
      </c>
      <c r="E21" s="95"/>
      <c r="F21" s="95">
        <f>StudentList!E177</f>
        <v>230</v>
      </c>
      <c r="G21" s="97"/>
    </row>
    <row r="22" spans="1:7">
      <c r="A22" s="92" t="str">
        <f>StudentList!A178</f>
        <v>Kush , Shah</v>
      </c>
      <c r="B22" s="92" t="str">
        <f>StudentList!B178</f>
        <v>Silver(M)</v>
      </c>
      <c r="C22" s="93" t="str">
        <f>StudentList!C178</f>
        <v xml:space="preserve">Silver </v>
      </c>
      <c r="D22" s="94" t="str">
        <f>StudentList!D178</f>
        <v>7</v>
      </c>
      <c r="E22" s="95"/>
      <c r="F22" s="95">
        <f>StudentList!E178</f>
        <v>231</v>
      </c>
      <c r="G22" s="97"/>
    </row>
    <row r="23" spans="1:7">
      <c r="A23" s="92" t="str">
        <f>StudentList!A179</f>
        <v>Meghana , Chillakuru</v>
      </c>
      <c r="B23" s="92" t="str">
        <f>StudentList!B179</f>
        <v>Silver (M)</v>
      </c>
      <c r="C23" s="93" t="str">
        <f>StudentList!C179</f>
        <v xml:space="preserve">Silver </v>
      </c>
      <c r="D23" s="94" t="str">
        <f>StudentList!D179</f>
        <v>9</v>
      </c>
      <c r="E23" s="95"/>
      <c r="F23" s="95">
        <f>StudentList!E179</f>
        <v>232</v>
      </c>
    </row>
    <row r="24" spans="1:7">
      <c r="A24" s="92" t="str">
        <f>StudentList!A180</f>
        <v>Pradyun , Shrestha</v>
      </c>
      <c r="B24" s="92" t="str">
        <f>StudentList!B180</f>
        <v>Silver(M)</v>
      </c>
      <c r="C24" s="93" t="str">
        <f>StudentList!C180</f>
        <v xml:space="preserve">Silver </v>
      </c>
      <c r="D24" s="94" t="str">
        <f>StudentList!D180</f>
        <v>9</v>
      </c>
      <c r="E24" s="95"/>
      <c r="F24" s="95">
        <f>StudentList!E180</f>
        <v>233</v>
      </c>
    </row>
    <row r="25" spans="1:7">
      <c r="A25" s="92" t="str">
        <f>StudentList!A128</f>
        <v>Divena , Sivakumar</v>
      </c>
      <c r="B25" s="92" t="str">
        <f>StudentList!B128</f>
        <v>Silver (M)</v>
      </c>
      <c r="C25" s="93" t="str">
        <f>StudentList!C128</f>
        <v xml:space="preserve">Silver </v>
      </c>
      <c r="D25" s="94" t="str">
        <f>StudentList!D128</f>
        <v>K</v>
      </c>
      <c r="E25" s="95"/>
      <c r="F25" s="95">
        <f>StudentList!E128</f>
        <v>181</v>
      </c>
    </row>
    <row r="26" spans="1:7">
      <c r="A26" s="92"/>
      <c r="B26" s="92"/>
      <c r="C26" s="93"/>
      <c r="D26" s="94"/>
      <c r="E26" s="95"/>
      <c r="F26" s="95"/>
    </row>
    <row r="27" spans="1:7" s="104" customFormat="1" ht="18.75">
      <c r="A27" s="99" t="s">
        <v>84</v>
      </c>
      <c r="B27" s="100"/>
      <c r="C27" s="101"/>
      <c r="D27" s="102"/>
      <c r="E27" s="103"/>
      <c r="F27" s="103"/>
    </row>
    <row r="28" spans="1:7">
      <c r="A28" s="105"/>
      <c r="B28" s="105"/>
      <c r="C28" s="106"/>
      <c r="D28" s="107"/>
      <c r="E28" s="108"/>
      <c r="F28" s="108"/>
    </row>
    <row r="29" spans="1:7">
      <c r="A29" s="105"/>
      <c r="B29" s="105"/>
      <c r="C29" s="106"/>
      <c r="D29" s="107"/>
      <c r="F29" s="108"/>
    </row>
    <row r="30" spans="1:7">
      <c r="A30" s="105"/>
      <c r="B30" s="105"/>
      <c r="C30" s="106"/>
      <c r="D30" s="107"/>
      <c r="F30" s="108"/>
    </row>
    <row r="31" spans="1:7">
      <c r="A31" s="105"/>
      <c r="B31" s="105"/>
      <c r="C31" s="106"/>
      <c r="D31" s="107"/>
      <c r="F31" s="108"/>
    </row>
    <row r="32" spans="1:7">
      <c r="A32" s="105"/>
      <c r="B32" s="105"/>
      <c r="C32" s="106"/>
      <c r="D32" s="107"/>
      <c r="F32" s="108"/>
    </row>
    <row r="33" spans="1:6">
      <c r="A33" s="105"/>
      <c r="B33" s="105"/>
      <c r="C33" s="106"/>
      <c r="D33" s="107"/>
      <c r="F33" s="108"/>
    </row>
    <row r="34" spans="1:6">
      <c r="A34" s="105"/>
      <c r="B34" s="105"/>
      <c r="C34" s="106"/>
      <c r="D34" s="107"/>
      <c r="F34" s="108"/>
    </row>
    <row r="35" spans="1:6">
      <c r="A35" s="105"/>
      <c r="B35" s="105"/>
      <c r="C35" s="106"/>
      <c r="D35" s="107"/>
      <c r="F35" s="108"/>
    </row>
    <row r="36" spans="1:6">
      <c r="A36" s="105"/>
      <c r="B36" s="105"/>
      <c r="C36" s="106"/>
      <c r="D36" s="107"/>
      <c r="F36" s="108"/>
    </row>
    <row r="37" spans="1:6">
      <c r="A37" s="105"/>
      <c r="B37" s="105"/>
      <c r="C37" s="106"/>
      <c r="D37" s="107"/>
      <c r="F37" s="108"/>
    </row>
    <row r="38" spans="1:6">
      <c r="A38" s="105"/>
      <c r="B38" s="105"/>
      <c r="C38" s="106"/>
      <c r="D38" s="107"/>
      <c r="F38" s="108"/>
    </row>
    <row r="39" spans="1:6">
      <c r="A39" s="105"/>
      <c r="B39" s="105"/>
      <c r="C39" s="106"/>
      <c r="D39" s="107"/>
      <c r="F39" s="108"/>
    </row>
    <row r="40" spans="1:6">
      <c r="A40" s="105"/>
      <c r="B40" s="105"/>
      <c r="C40" s="106"/>
      <c r="D40" s="107"/>
      <c r="F40" s="108"/>
    </row>
    <row r="41" spans="1:6">
      <c r="A41" s="105"/>
      <c r="B41" s="105"/>
      <c r="C41" s="106"/>
      <c r="D41" s="107"/>
      <c r="F41" s="108"/>
    </row>
    <row r="42" spans="1:6">
      <c r="A42" s="105"/>
      <c r="B42" s="105"/>
      <c r="C42" s="106"/>
      <c r="D42" s="107"/>
      <c r="F42" s="108"/>
    </row>
    <row r="43" spans="1:6">
      <c r="A43" s="105"/>
      <c r="B43" s="105"/>
      <c r="C43" s="106"/>
      <c r="D43" s="107"/>
      <c r="F43" s="108"/>
    </row>
    <row r="44" spans="1:6">
      <c r="A44" s="105"/>
      <c r="B44" s="105"/>
      <c r="C44" s="106"/>
      <c r="D44" s="107"/>
      <c r="F44" s="108"/>
    </row>
    <row r="45" spans="1:6">
      <c r="A45" s="105"/>
      <c r="B45" s="105"/>
      <c r="C45" s="106"/>
      <c r="D45" s="107"/>
      <c r="F45" s="108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F46"/>
  <sheetViews>
    <sheetView workbookViewId="0">
      <selection activeCell="A20" sqref="A20:XFD20"/>
    </sheetView>
  </sheetViews>
  <sheetFormatPr defaultColWidth="18.85546875" defaultRowHeight="15"/>
  <cols>
    <col min="1" max="1" width="29" style="51" customWidth="1"/>
    <col min="2" max="2" width="22.5703125" style="51" customWidth="1"/>
    <col min="3" max="3" width="15.85546875" style="51" customWidth="1"/>
    <col min="4" max="4" width="23.28515625" style="78" customWidth="1"/>
    <col min="5" max="5" width="18.85546875" style="51" hidden="1" customWidth="1"/>
    <col min="6" max="6" width="18.85546875" style="79"/>
    <col min="7" max="16384" width="18.85546875" style="51"/>
  </cols>
  <sheetData>
    <row r="1" spans="1:58">
      <c r="A1" s="47" t="s">
        <v>0</v>
      </c>
      <c r="B1" s="47" t="s">
        <v>1</v>
      </c>
      <c r="C1" s="47" t="s">
        <v>2</v>
      </c>
      <c r="D1" s="48" t="s">
        <v>3</v>
      </c>
      <c r="E1" s="49" t="s">
        <v>4</v>
      </c>
      <c r="F1" s="50" t="s">
        <v>4</v>
      </c>
    </row>
    <row r="2" spans="1:58" s="55" customFormat="1" ht="24" customHeight="1">
      <c r="A2" s="229" t="s">
        <v>208</v>
      </c>
      <c r="B2" s="230"/>
      <c r="C2" s="230"/>
      <c r="D2" s="230"/>
      <c r="E2" s="52"/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</row>
    <row r="3" spans="1:58" s="55" customFormat="1" ht="30" customHeight="1">
      <c r="A3" s="231" t="s">
        <v>209</v>
      </c>
      <c r="B3" s="232"/>
      <c r="C3" s="232"/>
      <c r="D3" s="232"/>
      <c r="E3" s="232"/>
      <c r="F3" s="53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</row>
    <row r="4" spans="1:58" s="55" customFormat="1" ht="30" customHeight="1">
      <c r="A4" s="233" t="s">
        <v>207</v>
      </c>
      <c r="B4" s="234"/>
      <c r="C4" s="234"/>
      <c r="D4" s="234"/>
      <c r="E4" s="234"/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</row>
    <row r="5" spans="1:58" ht="26.25">
      <c r="A5" s="56" t="s">
        <v>210</v>
      </c>
      <c r="B5" s="57"/>
      <c r="C5" s="57"/>
      <c r="D5" s="58"/>
      <c r="E5" s="57"/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</row>
    <row r="6" spans="1:58">
      <c r="A6" s="59"/>
      <c r="B6" s="59"/>
      <c r="C6" s="60"/>
      <c r="D6" s="61"/>
      <c r="E6" s="62"/>
      <c r="F6" s="62"/>
      <c r="G6" s="63"/>
    </row>
    <row r="7" spans="1:58">
      <c r="A7" s="59" t="str">
        <f>StudentList!A129</f>
        <v>Max , Rozdolsky</v>
      </c>
      <c r="B7" s="59" t="str">
        <f>StudentList!B129</f>
        <v>Silver®</v>
      </c>
      <c r="C7" s="60" t="str">
        <f>StudentList!C129</f>
        <v xml:space="preserve">Silver </v>
      </c>
      <c r="D7" s="61" t="str">
        <f>StudentList!D129</f>
        <v>K</v>
      </c>
      <c r="E7" s="62"/>
      <c r="F7" s="62">
        <f>StudentList!E129</f>
        <v>182</v>
      </c>
      <c r="G7" s="64"/>
    </row>
    <row r="8" spans="1:58">
      <c r="A8" s="59" t="str">
        <f>StudentList!A130</f>
        <v>Medhansh , Nautiyal</v>
      </c>
      <c r="B8" s="59" t="str">
        <f>StudentList!B130</f>
        <v>Silver-Math</v>
      </c>
      <c r="C8" s="60" t="str">
        <f>StudentList!C130</f>
        <v xml:space="preserve">Silver </v>
      </c>
      <c r="D8" s="61" t="str">
        <f>StudentList!D130</f>
        <v>K</v>
      </c>
      <c r="E8" s="62"/>
      <c r="F8" s="62">
        <f>StudentList!E130</f>
        <v>183</v>
      </c>
      <c r="G8" s="63"/>
    </row>
    <row r="9" spans="1:58">
      <c r="A9" s="59" t="str">
        <f>StudentList!A131</f>
        <v>Ronit , Vig</v>
      </c>
      <c r="B9" s="59" t="str">
        <f>StudentList!B131</f>
        <v>Silver (M)</v>
      </c>
      <c r="C9" s="60" t="str">
        <f>StudentList!C131</f>
        <v xml:space="preserve">Silver </v>
      </c>
      <c r="D9" s="61" t="str">
        <f>StudentList!D131</f>
        <v>K</v>
      </c>
      <c r="E9" s="62"/>
      <c r="F9" s="62">
        <f>StudentList!E131</f>
        <v>184</v>
      </c>
      <c r="G9" s="64"/>
    </row>
    <row r="10" spans="1:58">
      <c r="A10" s="59" t="str">
        <f>StudentList!A132</f>
        <v>Srisha , Bhowmik</v>
      </c>
      <c r="B10" s="59" t="str">
        <f>StudentList!B132</f>
        <v>Gold (M), Silver -R</v>
      </c>
      <c r="C10" s="60" t="str">
        <f>StudentList!C132</f>
        <v xml:space="preserve">Silver </v>
      </c>
      <c r="D10" s="61" t="str">
        <f>StudentList!D132</f>
        <v>K</v>
      </c>
      <c r="E10" s="62"/>
      <c r="F10" s="62">
        <f>StudentList!E132</f>
        <v>185</v>
      </c>
      <c r="G10" s="64"/>
    </row>
    <row r="11" spans="1:58">
      <c r="A11" s="59" t="str">
        <f>StudentList!A133</f>
        <v>Tejas , Challa</v>
      </c>
      <c r="B11" s="59" t="str">
        <f>StudentList!B133</f>
        <v>Silver - R</v>
      </c>
      <c r="C11" s="60" t="str">
        <f>StudentList!C133</f>
        <v xml:space="preserve">Silver </v>
      </c>
      <c r="D11" s="61" t="str">
        <f>StudentList!D133</f>
        <v>K</v>
      </c>
      <c r="E11" s="62"/>
      <c r="F11" s="62">
        <f>StudentList!E133</f>
        <v>186</v>
      </c>
      <c r="G11" s="65"/>
    </row>
    <row r="12" spans="1:58">
      <c r="A12" s="59" t="str">
        <f>StudentList!A134</f>
        <v>Vishnu , Ramesh</v>
      </c>
      <c r="B12" s="59" t="str">
        <f>StudentList!B134</f>
        <v>Silver - R</v>
      </c>
      <c r="C12" s="60" t="str">
        <f>StudentList!C134</f>
        <v xml:space="preserve">Silver </v>
      </c>
      <c r="D12" s="61" t="str">
        <f>StudentList!D134</f>
        <v>K</v>
      </c>
      <c r="E12" s="62"/>
      <c r="F12" s="62">
        <f>StudentList!E134</f>
        <v>187</v>
      </c>
      <c r="G12" s="63"/>
    </row>
    <row r="13" spans="1:58">
      <c r="A13" s="59" t="str">
        <f>StudentList!A127</f>
        <v>Aishani , Malhotra</v>
      </c>
      <c r="B13" s="59" t="str">
        <f>StudentList!B127</f>
        <v>Silver(M), Bronze®</v>
      </c>
      <c r="C13" s="60" t="str">
        <f>StudentList!C127</f>
        <v xml:space="preserve">Silver </v>
      </c>
      <c r="D13" s="61" t="str">
        <f>StudentList!D127</f>
        <v>PK-3 (3 Years)</v>
      </c>
      <c r="E13" s="62"/>
      <c r="F13" s="62">
        <f>StudentList!E127</f>
        <v>180</v>
      </c>
      <c r="G13" s="64"/>
    </row>
    <row r="14" spans="1:58">
      <c r="A14" s="59">
        <f>StudentList!A181</f>
        <v>0</v>
      </c>
      <c r="B14" s="59">
        <f>StudentList!B181</f>
        <v>0</v>
      </c>
      <c r="C14" s="60">
        <f>StudentList!C181</f>
        <v>0</v>
      </c>
      <c r="D14" s="61">
        <f>StudentList!D181</f>
        <v>0</v>
      </c>
      <c r="E14" s="62"/>
      <c r="F14" s="62">
        <f>StudentList!E181</f>
        <v>0</v>
      </c>
      <c r="G14" s="65"/>
    </row>
    <row r="15" spans="1:58">
      <c r="A15" s="59">
        <f>StudentList!A182</f>
        <v>0</v>
      </c>
      <c r="B15" s="59">
        <f>StudentList!B182</f>
        <v>0</v>
      </c>
      <c r="C15" s="60">
        <f>StudentList!C182</f>
        <v>0</v>
      </c>
      <c r="D15" s="61">
        <f>StudentList!D182</f>
        <v>0</v>
      </c>
      <c r="E15" s="62"/>
      <c r="F15" s="62">
        <f>StudentList!E182</f>
        <v>0</v>
      </c>
      <c r="G15" s="64"/>
    </row>
    <row r="16" spans="1:58">
      <c r="A16" s="59">
        <f>StudentList!A183</f>
        <v>0</v>
      </c>
      <c r="B16" s="59">
        <f>StudentList!B183</f>
        <v>0</v>
      </c>
      <c r="C16" s="60">
        <f>StudentList!C183</f>
        <v>0</v>
      </c>
      <c r="D16" s="61">
        <f>StudentList!D183</f>
        <v>0</v>
      </c>
      <c r="E16" s="62"/>
      <c r="F16" s="62">
        <f>StudentList!E183</f>
        <v>0</v>
      </c>
      <c r="G16" s="64"/>
    </row>
    <row r="17" spans="1:7">
      <c r="A17" s="59">
        <f>StudentList!A184</f>
        <v>0</v>
      </c>
      <c r="B17" s="59">
        <f>StudentList!B184</f>
        <v>0</v>
      </c>
      <c r="C17" s="60">
        <f>StudentList!C184</f>
        <v>0</v>
      </c>
      <c r="D17" s="61">
        <f>StudentList!D184</f>
        <v>0</v>
      </c>
      <c r="E17" s="62"/>
      <c r="F17" s="62">
        <f>StudentList!E184</f>
        <v>0</v>
      </c>
      <c r="G17" s="64"/>
    </row>
    <row r="18" spans="1:7">
      <c r="A18" s="59">
        <f>StudentList!A185</f>
        <v>0</v>
      </c>
      <c r="B18" s="59">
        <f>StudentList!B185</f>
        <v>0</v>
      </c>
      <c r="C18" s="60">
        <f>StudentList!C185</f>
        <v>0</v>
      </c>
      <c r="D18" s="61">
        <f>StudentList!D185</f>
        <v>0</v>
      </c>
      <c r="E18" s="62"/>
      <c r="F18" s="62">
        <f>StudentList!E185</f>
        <v>0</v>
      </c>
      <c r="G18" s="64"/>
    </row>
    <row r="19" spans="1:7">
      <c r="A19" s="59">
        <f>StudentList!A186</f>
        <v>0</v>
      </c>
      <c r="B19" s="59">
        <f>StudentList!B186</f>
        <v>0</v>
      </c>
      <c r="C19" s="60">
        <f>StudentList!C186</f>
        <v>0</v>
      </c>
      <c r="D19" s="61">
        <f>StudentList!D186</f>
        <v>0</v>
      </c>
      <c r="E19" s="62"/>
      <c r="F19" s="62">
        <f>StudentList!E186</f>
        <v>0</v>
      </c>
      <c r="G19" s="64"/>
    </row>
    <row r="20" spans="1:7" s="72" customFormat="1" ht="18.75">
      <c r="A20" s="66" t="s">
        <v>84</v>
      </c>
      <c r="B20" s="67"/>
      <c r="C20" s="68"/>
      <c r="D20" s="69"/>
      <c r="E20" s="70"/>
      <c r="F20" s="70"/>
      <c r="G20" s="71"/>
    </row>
    <row r="21" spans="1:7">
      <c r="A21" s="59"/>
      <c r="B21" s="59"/>
      <c r="C21" s="60"/>
      <c r="D21" s="61"/>
      <c r="E21" s="62"/>
      <c r="F21" s="62"/>
    </row>
    <row r="22" spans="1:7">
      <c r="A22" s="73"/>
      <c r="B22" s="73"/>
      <c r="C22" s="74"/>
      <c r="D22" s="75"/>
      <c r="E22" s="76"/>
      <c r="F22" s="76"/>
    </row>
    <row r="23" spans="1:7">
      <c r="A23" s="73"/>
      <c r="B23" s="73"/>
      <c r="C23" s="74"/>
      <c r="D23" s="75"/>
      <c r="E23" s="76"/>
      <c r="F23" s="76"/>
    </row>
    <row r="24" spans="1:7">
      <c r="A24" s="73"/>
      <c r="B24" s="73"/>
      <c r="C24" s="74"/>
      <c r="D24" s="75"/>
      <c r="E24" s="76"/>
      <c r="F24" s="76"/>
    </row>
    <row r="25" spans="1:7" s="77" customFormat="1" ht="21">
      <c r="A25" s="73"/>
      <c r="B25" s="73"/>
      <c r="C25" s="74"/>
      <c r="D25" s="75"/>
      <c r="E25" s="76"/>
      <c r="F25" s="76"/>
    </row>
    <row r="26" spans="1:7">
      <c r="A26" s="73"/>
      <c r="B26" s="73"/>
      <c r="C26" s="74"/>
      <c r="D26" s="75"/>
      <c r="E26" s="76"/>
      <c r="F26" s="76"/>
    </row>
    <row r="27" spans="1:7">
      <c r="A27" s="73"/>
      <c r="B27" s="73"/>
      <c r="C27" s="74"/>
      <c r="D27" s="75"/>
      <c r="E27" s="76"/>
      <c r="F27" s="76"/>
    </row>
    <row r="28" spans="1:7">
      <c r="A28" s="73"/>
      <c r="B28" s="73"/>
      <c r="C28" s="74"/>
      <c r="D28" s="75"/>
      <c r="E28" s="76"/>
      <c r="F28" s="76"/>
    </row>
    <row r="29" spans="1:7">
      <c r="A29" s="73"/>
      <c r="B29" s="73"/>
      <c r="C29" s="74"/>
      <c r="D29" s="75"/>
      <c r="E29" s="76"/>
      <c r="F29" s="76"/>
    </row>
    <row r="30" spans="1:7">
      <c r="A30" s="73"/>
      <c r="B30" s="73"/>
      <c r="C30" s="74"/>
      <c r="D30" s="75"/>
      <c r="F30" s="76"/>
    </row>
    <row r="31" spans="1:7">
      <c r="A31" s="73"/>
      <c r="B31" s="73"/>
      <c r="C31" s="74"/>
      <c r="D31" s="75"/>
      <c r="F31" s="76"/>
    </row>
    <row r="32" spans="1:7">
      <c r="A32" s="73"/>
      <c r="B32" s="73"/>
      <c r="C32" s="74"/>
      <c r="D32" s="75"/>
      <c r="F32" s="76"/>
    </row>
    <row r="33" spans="1:6">
      <c r="A33" s="73"/>
      <c r="B33" s="73"/>
      <c r="C33" s="74"/>
      <c r="D33" s="75"/>
      <c r="F33" s="76"/>
    </row>
    <row r="34" spans="1:6">
      <c r="A34" s="73"/>
      <c r="B34" s="73"/>
      <c r="C34" s="74"/>
      <c r="D34" s="75"/>
      <c r="F34" s="76"/>
    </row>
    <row r="35" spans="1:6">
      <c r="A35" s="73"/>
      <c r="B35" s="73"/>
      <c r="C35" s="74"/>
      <c r="D35" s="75"/>
      <c r="F35" s="76"/>
    </row>
    <row r="36" spans="1:6">
      <c r="A36" s="73"/>
      <c r="B36" s="73"/>
      <c r="C36" s="74"/>
      <c r="D36" s="75"/>
      <c r="F36" s="76"/>
    </row>
    <row r="37" spans="1:6">
      <c r="A37" s="73"/>
      <c r="B37" s="73"/>
      <c r="C37" s="74"/>
      <c r="D37" s="75"/>
      <c r="F37" s="76"/>
    </row>
    <row r="38" spans="1:6">
      <c r="A38" s="73"/>
      <c r="B38" s="73"/>
      <c r="C38" s="74"/>
      <c r="D38" s="75"/>
      <c r="F38" s="76"/>
    </row>
    <row r="39" spans="1:6">
      <c r="A39" s="73"/>
      <c r="B39" s="73"/>
      <c r="C39" s="74"/>
      <c r="D39" s="75"/>
      <c r="F39" s="76"/>
    </row>
    <row r="40" spans="1:6">
      <c r="A40" s="73"/>
      <c r="B40" s="73"/>
      <c r="C40" s="74"/>
      <c r="D40" s="75"/>
      <c r="F40" s="76"/>
    </row>
    <row r="41" spans="1:6">
      <c r="A41" s="73"/>
      <c r="B41" s="73"/>
      <c r="C41" s="74"/>
      <c r="D41" s="75"/>
      <c r="F41" s="76"/>
    </row>
    <row r="42" spans="1:6">
      <c r="A42" s="73"/>
      <c r="B42" s="73"/>
      <c r="C42" s="74"/>
      <c r="D42" s="75"/>
      <c r="F42" s="76"/>
    </row>
    <row r="43" spans="1:6">
      <c r="A43" s="73"/>
      <c r="B43" s="73"/>
      <c r="C43" s="74"/>
      <c r="D43" s="75"/>
      <c r="F43" s="76"/>
    </row>
    <row r="44" spans="1:6">
      <c r="A44" s="73"/>
      <c r="B44" s="73"/>
      <c r="C44" s="74"/>
      <c r="D44" s="75"/>
      <c r="F44" s="76"/>
    </row>
    <row r="45" spans="1:6">
      <c r="A45" s="73"/>
      <c r="B45" s="73"/>
      <c r="C45" s="74"/>
      <c r="D45" s="75"/>
      <c r="F45" s="76"/>
    </row>
    <row r="46" spans="1:6">
      <c r="A46" s="73"/>
      <c r="B46" s="73"/>
      <c r="C46" s="74"/>
      <c r="D46" s="75"/>
      <c r="F46" s="76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F44"/>
  <sheetViews>
    <sheetView workbookViewId="0">
      <selection activeCell="B31" sqref="B31"/>
    </sheetView>
  </sheetViews>
  <sheetFormatPr defaultColWidth="18.85546875" defaultRowHeight="15"/>
  <cols>
    <col min="1" max="1" width="29" customWidth="1"/>
    <col min="2" max="2" width="22.5703125" customWidth="1"/>
    <col min="3" max="3" width="15.85546875" customWidth="1"/>
    <col min="4" max="4" width="23.28515625" style="3" customWidth="1"/>
    <col min="5" max="5" width="18.85546875" hidden="1" customWidth="1"/>
    <col min="6" max="6" width="18.85546875" style="18"/>
  </cols>
  <sheetData>
    <row r="1" spans="1:58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6" t="s">
        <v>4</v>
      </c>
    </row>
    <row r="2" spans="1:58" s="1" customFormat="1" ht="24" customHeight="1">
      <c r="A2" s="201" t="s">
        <v>211</v>
      </c>
      <c r="B2" s="202"/>
      <c r="C2" s="202"/>
      <c r="D2" s="202"/>
      <c r="E2" s="12"/>
      <c r="F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51.75" customHeight="1">
      <c r="A3" s="203" t="s">
        <v>124</v>
      </c>
      <c r="B3" s="204"/>
      <c r="C3" s="204"/>
      <c r="D3" s="204"/>
      <c r="E3" s="204"/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1" customFormat="1" ht="30" customHeight="1">
      <c r="A4" s="215" t="s">
        <v>125</v>
      </c>
      <c r="B4" s="216"/>
      <c r="C4" s="216"/>
      <c r="D4" s="216"/>
      <c r="E4" s="216"/>
      <c r="F4" s="1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26.25">
      <c r="A5" s="13" t="s">
        <v>212</v>
      </c>
      <c r="B5" s="14"/>
      <c r="C5" s="14"/>
      <c r="D5" s="15"/>
      <c r="E5" s="1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27"/>
      <c r="B6" s="27"/>
      <c r="C6" s="28"/>
      <c r="D6" s="29"/>
      <c r="E6" s="30"/>
      <c r="F6" s="30"/>
      <c r="G6" s="6"/>
    </row>
    <row r="7" spans="1:58">
      <c r="A7" s="27">
        <f>StudentList!A187</f>
        <v>0</v>
      </c>
      <c r="B7" s="27">
        <f>StudentList!B187</f>
        <v>0</v>
      </c>
      <c r="C7" s="28">
        <f>StudentList!C187</f>
        <v>0</v>
      </c>
      <c r="D7" s="29">
        <f>StudentList!D187</f>
        <v>0</v>
      </c>
      <c r="E7" s="30"/>
      <c r="F7" s="30">
        <f>StudentList!E187</f>
        <v>0</v>
      </c>
      <c r="G7" s="5"/>
    </row>
    <row r="8" spans="1:58" ht="30">
      <c r="A8" s="27">
        <f>StudentList!A188</f>
        <v>0</v>
      </c>
      <c r="B8" s="27">
        <f>StudentList!B188</f>
        <v>0</v>
      </c>
      <c r="C8" s="28">
        <f>StudentList!C188</f>
        <v>0</v>
      </c>
      <c r="D8" s="29">
        <f>StudentList!D188</f>
        <v>0</v>
      </c>
      <c r="E8" s="30"/>
      <c r="F8" s="30">
        <f>StudentList!E188</f>
        <v>0</v>
      </c>
      <c r="G8" s="6"/>
    </row>
    <row r="9" spans="1:58">
      <c r="A9" s="27">
        <f>StudentList!A189</f>
        <v>0</v>
      </c>
      <c r="B9" s="27">
        <f>StudentList!B189</f>
        <v>0</v>
      </c>
      <c r="C9" s="28">
        <f>StudentList!C189</f>
        <v>0</v>
      </c>
      <c r="D9" s="29">
        <f>StudentList!D189</f>
        <v>0</v>
      </c>
      <c r="E9" s="30"/>
      <c r="F9" s="30">
        <f>StudentList!E189</f>
        <v>0</v>
      </c>
      <c r="G9" s="5"/>
    </row>
    <row r="10" spans="1:58">
      <c r="A10" s="27">
        <f>StudentList!A190</f>
        <v>0</v>
      </c>
      <c r="B10" s="27">
        <f>StudentList!B190</f>
        <v>0</v>
      </c>
      <c r="C10" s="28">
        <f>StudentList!C190</f>
        <v>0</v>
      </c>
      <c r="D10" s="29">
        <f>StudentList!D190</f>
        <v>0</v>
      </c>
      <c r="E10" s="30"/>
      <c r="F10" s="30">
        <f>StudentList!E190</f>
        <v>0</v>
      </c>
      <c r="G10" s="5"/>
    </row>
    <row r="11" spans="1:58">
      <c r="A11" s="27">
        <f>StudentList!A191</f>
        <v>0</v>
      </c>
      <c r="B11" s="27">
        <f>StudentList!B191</f>
        <v>0</v>
      </c>
      <c r="C11" s="28">
        <f>StudentList!C191</f>
        <v>0</v>
      </c>
      <c r="D11" s="29">
        <f>StudentList!D191</f>
        <v>0</v>
      </c>
      <c r="E11" s="30"/>
      <c r="F11" s="30">
        <f>StudentList!E191</f>
        <v>0</v>
      </c>
      <c r="G11" s="7"/>
    </row>
    <row r="12" spans="1:58">
      <c r="A12" s="27">
        <f>StudentList!A192</f>
        <v>0</v>
      </c>
      <c r="B12" s="27">
        <f>StudentList!B192</f>
        <v>0</v>
      </c>
      <c r="C12" s="28">
        <f>StudentList!C192</f>
        <v>0</v>
      </c>
      <c r="D12" s="29">
        <f>StudentList!D192</f>
        <v>0</v>
      </c>
      <c r="E12" s="30"/>
      <c r="F12" s="30">
        <f>StudentList!E192</f>
        <v>0</v>
      </c>
      <c r="G12" s="6"/>
    </row>
    <row r="13" spans="1:58">
      <c r="A13" s="27">
        <f>StudentList!A193</f>
        <v>0</v>
      </c>
      <c r="B13" s="27">
        <f>StudentList!B193</f>
        <v>0</v>
      </c>
      <c r="C13" s="28">
        <f>StudentList!C193</f>
        <v>0</v>
      </c>
      <c r="D13" s="29">
        <f>StudentList!D193</f>
        <v>0</v>
      </c>
      <c r="E13" s="30"/>
      <c r="F13" s="30">
        <f>StudentList!E193</f>
        <v>0</v>
      </c>
      <c r="G13" s="5"/>
    </row>
    <row r="14" spans="1:58">
      <c r="A14" s="27">
        <f>StudentList!A194</f>
        <v>0</v>
      </c>
      <c r="B14" s="27">
        <f>StudentList!B194</f>
        <v>0</v>
      </c>
      <c r="C14" s="28">
        <f>StudentList!C194</f>
        <v>0</v>
      </c>
      <c r="D14" s="29">
        <f>StudentList!D194</f>
        <v>0</v>
      </c>
      <c r="E14" s="30"/>
      <c r="F14" s="30">
        <f>StudentList!E194</f>
        <v>0</v>
      </c>
      <c r="G14" s="7"/>
    </row>
    <row r="15" spans="1:58">
      <c r="A15" s="27">
        <f>StudentList!A195</f>
        <v>0</v>
      </c>
      <c r="B15" s="27">
        <f>StudentList!B195</f>
        <v>0</v>
      </c>
      <c r="C15" s="28">
        <f>StudentList!C195</f>
        <v>0</v>
      </c>
      <c r="D15" s="29">
        <f>StudentList!D195</f>
        <v>0</v>
      </c>
      <c r="E15" s="30"/>
      <c r="F15" s="30">
        <f>StudentList!E195</f>
        <v>0</v>
      </c>
      <c r="G15" s="5"/>
    </row>
    <row r="16" spans="1:58">
      <c r="A16" s="27">
        <f>StudentList!A196</f>
        <v>0</v>
      </c>
      <c r="B16" s="27">
        <f>StudentList!B196</f>
        <v>0</v>
      </c>
      <c r="C16" s="28">
        <f>StudentList!C196</f>
        <v>0</v>
      </c>
      <c r="D16" s="29">
        <f>StudentList!D196</f>
        <v>0</v>
      </c>
      <c r="E16" s="30"/>
      <c r="F16" s="30">
        <f>StudentList!E196</f>
        <v>0</v>
      </c>
      <c r="G16" s="5"/>
    </row>
    <row r="17" spans="1:7">
      <c r="A17" s="27">
        <f>StudentList!A197</f>
        <v>0</v>
      </c>
      <c r="B17" s="27">
        <f>StudentList!B197</f>
        <v>0</v>
      </c>
      <c r="C17" s="28">
        <f>StudentList!C197</f>
        <v>0</v>
      </c>
      <c r="D17" s="29">
        <f>StudentList!D197</f>
        <v>0</v>
      </c>
      <c r="E17" s="30"/>
      <c r="F17" s="30">
        <f>StudentList!E197</f>
        <v>0</v>
      </c>
      <c r="G17" s="5"/>
    </row>
    <row r="18" spans="1:7">
      <c r="A18" s="27">
        <f>StudentList!A198</f>
        <v>0</v>
      </c>
      <c r="B18" s="27">
        <f>StudentList!B198</f>
        <v>0</v>
      </c>
      <c r="C18" s="28">
        <f>StudentList!C198</f>
        <v>0</v>
      </c>
      <c r="D18" s="29">
        <f>StudentList!D198</f>
        <v>0</v>
      </c>
      <c r="E18" s="30"/>
      <c r="F18" s="30">
        <f>StudentList!E198</f>
        <v>0</v>
      </c>
      <c r="G18" s="5"/>
    </row>
    <row r="19" spans="1:7">
      <c r="A19" s="27">
        <f>StudentList!A199</f>
        <v>0</v>
      </c>
      <c r="B19" s="27">
        <f>StudentList!B199</f>
        <v>0</v>
      </c>
      <c r="C19" s="28">
        <f>StudentList!C199</f>
        <v>0</v>
      </c>
      <c r="D19" s="29">
        <f>StudentList!D199</f>
        <v>0</v>
      </c>
      <c r="E19" s="30"/>
      <c r="F19" s="30">
        <f>StudentList!E199</f>
        <v>0</v>
      </c>
      <c r="G19" s="5"/>
    </row>
    <row r="20" spans="1:7">
      <c r="A20" s="27"/>
      <c r="B20" s="27"/>
      <c r="C20" s="28"/>
      <c r="D20" s="29"/>
      <c r="E20" s="30"/>
      <c r="F20" s="30"/>
      <c r="G20" s="5"/>
    </row>
    <row r="21" spans="1:7">
      <c r="A21" s="27"/>
      <c r="B21" s="27"/>
      <c r="C21" s="28"/>
      <c r="D21" s="29"/>
      <c r="E21" s="30"/>
      <c r="F21" s="30"/>
    </row>
    <row r="22" spans="1:7" s="45" customFormat="1" ht="18.75">
      <c r="A22" s="46" t="s">
        <v>84</v>
      </c>
      <c r="B22" s="40"/>
      <c r="C22" s="41"/>
      <c r="D22" s="42"/>
      <c r="E22" s="43"/>
      <c r="F22" s="43"/>
    </row>
    <row r="23" spans="1:7" s="19" customFormat="1" ht="21">
      <c r="A23" s="27"/>
      <c r="B23" s="27"/>
      <c r="C23" s="28"/>
      <c r="D23" s="29"/>
      <c r="E23" s="30"/>
      <c r="F23" s="30"/>
    </row>
    <row r="24" spans="1:7">
      <c r="A24" s="21"/>
      <c r="B24" s="21"/>
      <c r="C24" s="20"/>
      <c r="D24" s="22"/>
      <c r="E24" s="8"/>
      <c r="F24" s="8"/>
    </row>
    <row r="25" spans="1:7">
      <c r="A25" s="21"/>
      <c r="B25" s="21"/>
      <c r="C25" s="20"/>
      <c r="D25" s="22"/>
      <c r="E25" s="8"/>
      <c r="F25" s="8"/>
    </row>
    <row r="26" spans="1:7">
      <c r="A26" s="21"/>
      <c r="B26" s="21"/>
      <c r="C26" s="20"/>
      <c r="D26" s="22"/>
      <c r="E26" s="8"/>
      <c r="F26" s="8"/>
    </row>
    <row r="27" spans="1:7">
      <c r="A27" s="21"/>
      <c r="B27" s="21"/>
      <c r="C27" s="20"/>
      <c r="D27" s="22"/>
      <c r="E27" s="8"/>
      <c r="F27" s="8"/>
    </row>
    <row r="28" spans="1:7">
      <c r="A28" s="21"/>
      <c r="B28" s="21"/>
      <c r="C28" s="20"/>
      <c r="D28" s="22"/>
      <c r="F28" s="8"/>
    </row>
    <row r="29" spans="1:7">
      <c r="A29" s="21"/>
      <c r="B29" s="21"/>
      <c r="C29" s="20"/>
      <c r="D29" s="22"/>
      <c r="F29" s="8"/>
    </row>
    <row r="30" spans="1:7">
      <c r="A30" s="21"/>
      <c r="B30" s="21"/>
      <c r="C30" s="20"/>
      <c r="D30" s="22"/>
      <c r="F30" s="8"/>
    </row>
    <row r="31" spans="1:7">
      <c r="A31" s="21"/>
      <c r="B31" s="21"/>
      <c r="C31" s="20"/>
      <c r="D31" s="22"/>
      <c r="F31" s="8"/>
    </row>
    <row r="32" spans="1:7">
      <c r="A32" s="21"/>
      <c r="B32" s="21"/>
      <c r="C32" s="20"/>
      <c r="D32" s="22"/>
      <c r="F32" s="8"/>
    </row>
    <row r="33" spans="1:6">
      <c r="A33" s="21"/>
      <c r="B33" s="21"/>
      <c r="C33" s="20"/>
      <c r="D33" s="22"/>
      <c r="F33" s="8"/>
    </row>
    <row r="34" spans="1:6">
      <c r="A34" s="21"/>
      <c r="B34" s="21"/>
      <c r="C34" s="20"/>
      <c r="D34" s="22"/>
      <c r="F34" s="8"/>
    </row>
    <row r="35" spans="1:6">
      <c r="A35" s="21"/>
      <c r="B35" s="21"/>
      <c r="C35" s="20"/>
      <c r="D35" s="22"/>
      <c r="F35" s="8"/>
    </row>
    <row r="36" spans="1:6">
      <c r="A36" s="21"/>
      <c r="B36" s="21"/>
      <c r="C36" s="20"/>
      <c r="D36" s="22"/>
      <c r="F36" s="8"/>
    </row>
    <row r="37" spans="1:6">
      <c r="A37" s="21"/>
      <c r="B37" s="21"/>
      <c r="C37" s="20"/>
      <c r="D37" s="22"/>
      <c r="F37" s="8"/>
    </row>
    <row r="38" spans="1:6">
      <c r="A38" s="21"/>
      <c r="B38" s="21"/>
      <c r="C38" s="20"/>
      <c r="D38" s="22"/>
      <c r="F38" s="8"/>
    </row>
    <row r="39" spans="1:6">
      <c r="A39" s="21"/>
      <c r="B39" s="21"/>
      <c r="C39" s="20"/>
      <c r="D39" s="22"/>
      <c r="F39" s="8"/>
    </row>
    <row r="40" spans="1:6">
      <c r="A40" s="21"/>
      <c r="B40" s="21"/>
      <c r="C40" s="20"/>
      <c r="D40" s="22"/>
      <c r="F40" s="8"/>
    </row>
    <row r="41" spans="1:6">
      <c r="A41" s="21"/>
      <c r="B41" s="21"/>
      <c r="C41" s="20"/>
      <c r="D41" s="22"/>
      <c r="F41" s="8"/>
    </row>
    <row r="42" spans="1:6">
      <c r="A42" s="21"/>
      <c r="B42" s="21"/>
      <c r="C42" s="20"/>
      <c r="D42" s="22"/>
      <c r="F42" s="8"/>
    </row>
    <row r="43" spans="1:6">
      <c r="A43" s="21"/>
      <c r="B43" s="21"/>
      <c r="C43" s="20"/>
      <c r="D43" s="22"/>
      <c r="F43" s="8"/>
    </row>
    <row r="44" spans="1:6">
      <c r="A44" s="21"/>
      <c r="B44" s="21"/>
      <c r="C44" s="20"/>
      <c r="D44" s="22"/>
      <c r="F44" s="8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0"/>
  <sheetViews>
    <sheetView workbookViewId="0">
      <selection activeCell="C2" sqref="C2:C180"/>
    </sheetView>
  </sheetViews>
  <sheetFormatPr defaultRowHeight="15"/>
  <cols>
    <col min="1" max="1" width="24.85546875" customWidth="1"/>
    <col min="2" max="3" width="26" customWidth="1"/>
    <col min="4" max="4" width="24.28515625" customWidth="1"/>
    <col min="5" max="5" width="32.28515625" customWidth="1"/>
    <col min="6" max="6" width="27.7109375" style="25" customWidth="1"/>
  </cols>
  <sheetData>
    <row r="1" spans="1:6">
      <c r="A1" t="s">
        <v>63</v>
      </c>
      <c r="B1" t="s">
        <v>433</v>
      </c>
      <c r="C1" t="s">
        <v>12</v>
      </c>
      <c r="D1" t="s">
        <v>3</v>
      </c>
      <c r="E1" s="23" t="s">
        <v>64</v>
      </c>
      <c r="F1" s="24" t="s">
        <v>2</v>
      </c>
    </row>
    <row r="2" spans="1:6">
      <c r="A2" t="s">
        <v>223</v>
      </c>
      <c r="B2" t="s">
        <v>224</v>
      </c>
      <c r="C2" t="str">
        <f>B2&amp;" , "&amp;A2</f>
        <v>Deborah , Abimbola-akinola</v>
      </c>
      <c r="D2" t="s">
        <v>225</v>
      </c>
      <c r="E2" t="s">
        <v>226</v>
      </c>
      <c r="F2" s="26" t="s">
        <v>8</v>
      </c>
    </row>
    <row r="3" spans="1:6">
      <c r="A3" s="235" t="s">
        <v>223</v>
      </c>
      <c r="B3" s="235" t="s">
        <v>149</v>
      </c>
      <c r="C3" t="str">
        <f t="shared" ref="C3:C66" si="0">B3&amp;" , "&amp;A3</f>
        <v>Destiny , Abimbola-akinola</v>
      </c>
      <c r="D3" t="s">
        <v>227</v>
      </c>
      <c r="E3" t="s">
        <v>220</v>
      </c>
      <c r="F3" s="26" t="s">
        <v>11</v>
      </c>
    </row>
    <row r="4" spans="1:6">
      <c r="A4" s="235" t="s">
        <v>223</v>
      </c>
      <c r="B4" s="235" t="s">
        <v>150</v>
      </c>
      <c r="C4" t="str">
        <f t="shared" si="0"/>
        <v>Priscilla , Abimbola-akinola</v>
      </c>
      <c r="D4" t="s">
        <v>228</v>
      </c>
      <c r="E4" t="s">
        <v>220</v>
      </c>
      <c r="F4" s="26" t="s">
        <v>11</v>
      </c>
    </row>
    <row r="5" spans="1:6">
      <c r="A5" t="s">
        <v>130</v>
      </c>
      <c r="B5" t="s">
        <v>229</v>
      </c>
      <c r="C5" t="str">
        <f t="shared" si="0"/>
        <v>Fatheen , Ahmed</v>
      </c>
      <c r="D5" t="s">
        <v>230</v>
      </c>
      <c r="E5" t="s">
        <v>231</v>
      </c>
      <c r="F5" s="26" t="s">
        <v>7</v>
      </c>
    </row>
    <row r="6" spans="1:6">
      <c r="A6" t="s">
        <v>130</v>
      </c>
      <c r="B6" t="s">
        <v>232</v>
      </c>
      <c r="C6" t="str">
        <f t="shared" si="0"/>
        <v>Farhan , Ahmed</v>
      </c>
      <c r="D6" t="s">
        <v>65</v>
      </c>
      <c r="E6" t="s">
        <v>6</v>
      </c>
      <c r="F6" s="26" t="s">
        <v>7</v>
      </c>
    </row>
    <row r="7" spans="1:6">
      <c r="A7" t="s">
        <v>130</v>
      </c>
      <c r="B7" t="s">
        <v>52</v>
      </c>
      <c r="C7" t="str">
        <f t="shared" si="0"/>
        <v>Shabab , Ahmed</v>
      </c>
      <c r="D7" t="s">
        <v>233</v>
      </c>
      <c r="E7" t="s">
        <v>9</v>
      </c>
      <c r="F7" s="26" t="s">
        <v>11</v>
      </c>
    </row>
    <row r="8" spans="1:6">
      <c r="A8" t="s">
        <v>130</v>
      </c>
      <c r="B8" t="s">
        <v>234</v>
      </c>
      <c r="C8" t="str">
        <f t="shared" si="0"/>
        <v>Tameem , Ahmed</v>
      </c>
      <c r="D8" t="s">
        <v>235</v>
      </c>
      <c r="E8" t="s">
        <v>236</v>
      </c>
      <c r="F8" s="26" t="s">
        <v>237</v>
      </c>
    </row>
    <row r="9" spans="1:6">
      <c r="A9" t="s">
        <v>130</v>
      </c>
      <c r="B9" t="s">
        <v>238</v>
      </c>
      <c r="C9" t="str">
        <f t="shared" si="0"/>
        <v>Shuruah , Ahmed</v>
      </c>
      <c r="D9" t="s">
        <v>239</v>
      </c>
      <c r="E9" t="s">
        <v>236</v>
      </c>
      <c r="F9" s="26" t="s">
        <v>237</v>
      </c>
    </row>
    <row r="10" spans="1:6">
      <c r="A10" t="s">
        <v>31</v>
      </c>
      <c r="B10" t="s">
        <v>28</v>
      </c>
      <c r="C10" t="str">
        <f t="shared" si="0"/>
        <v>Ariha , Ajmera</v>
      </c>
      <c r="D10" t="s">
        <v>228</v>
      </c>
      <c r="E10" t="s">
        <v>240</v>
      </c>
      <c r="F10" s="26" t="s">
        <v>171</v>
      </c>
    </row>
    <row r="11" spans="1:6">
      <c r="A11" t="s">
        <v>31</v>
      </c>
      <c r="B11" t="s">
        <v>39</v>
      </c>
      <c r="C11" t="str">
        <f t="shared" si="0"/>
        <v>Arshia , Ajmera</v>
      </c>
      <c r="D11" t="s">
        <v>241</v>
      </c>
      <c r="E11" t="s">
        <v>178</v>
      </c>
      <c r="F11" s="26" t="s">
        <v>170</v>
      </c>
    </row>
    <row r="12" spans="1:6">
      <c r="A12" t="s">
        <v>131</v>
      </c>
      <c r="B12" t="s">
        <v>242</v>
      </c>
      <c r="C12" t="str">
        <f t="shared" si="0"/>
        <v>Kaima , Akpuokwe</v>
      </c>
      <c r="D12" t="s">
        <v>235</v>
      </c>
      <c r="E12" t="s">
        <v>10</v>
      </c>
      <c r="F12" s="26" t="s">
        <v>237</v>
      </c>
    </row>
    <row r="13" spans="1:6">
      <c r="A13" t="s">
        <v>131</v>
      </c>
      <c r="B13" t="s">
        <v>111</v>
      </c>
      <c r="C13" t="str">
        <f t="shared" si="0"/>
        <v>Mesoma , Akpuokwe</v>
      </c>
      <c r="D13" t="s">
        <v>243</v>
      </c>
      <c r="E13" t="s">
        <v>169</v>
      </c>
      <c r="F13" s="26" t="s">
        <v>171</v>
      </c>
    </row>
    <row r="14" spans="1:6">
      <c r="A14" t="s">
        <v>131</v>
      </c>
      <c r="B14" t="s">
        <v>244</v>
      </c>
      <c r="C14" t="str">
        <f t="shared" si="0"/>
        <v>Neto , Akpuokwe</v>
      </c>
      <c r="D14" t="s">
        <v>235</v>
      </c>
      <c r="E14" t="s">
        <v>10</v>
      </c>
      <c r="F14" s="26" t="s">
        <v>237</v>
      </c>
    </row>
    <row r="15" spans="1:6">
      <c r="A15" t="s">
        <v>41</v>
      </c>
      <c r="B15" t="s">
        <v>40</v>
      </c>
      <c r="C15" t="str">
        <f t="shared" si="0"/>
        <v>Snigdha , Akula</v>
      </c>
      <c r="D15" t="s">
        <v>241</v>
      </c>
      <c r="E15" t="s">
        <v>178</v>
      </c>
      <c r="F15" s="26" t="s">
        <v>170</v>
      </c>
    </row>
    <row r="16" spans="1:6">
      <c r="A16" t="s">
        <v>245</v>
      </c>
      <c r="B16" t="s">
        <v>246</v>
      </c>
      <c r="C16" t="str">
        <f t="shared" si="0"/>
        <v>ELISHA , ALMEIDA</v>
      </c>
      <c r="D16" t="s">
        <v>65</v>
      </c>
      <c r="E16" t="s">
        <v>247</v>
      </c>
      <c r="F16" s="26" t="s">
        <v>7</v>
      </c>
    </row>
    <row r="17" spans="1:6">
      <c r="A17" t="s">
        <v>245</v>
      </c>
      <c r="B17" t="s">
        <v>248</v>
      </c>
      <c r="C17" t="str">
        <f t="shared" si="0"/>
        <v>JORDAN , ALMEIDA</v>
      </c>
      <c r="D17" t="s">
        <v>225</v>
      </c>
      <c r="E17" t="s">
        <v>249</v>
      </c>
      <c r="F17" s="26" t="s">
        <v>237</v>
      </c>
    </row>
    <row r="18" spans="1:6">
      <c r="A18" t="s">
        <v>250</v>
      </c>
      <c r="B18" t="s">
        <v>251</v>
      </c>
      <c r="C18" t="str">
        <f t="shared" si="0"/>
        <v>Lana , Amiry</v>
      </c>
      <c r="D18" t="s">
        <v>225</v>
      </c>
      <c r="E18" t="s">
        <v>10</v>
      </c>
      <c r="F18" s="26" t="s">
        <v>237</v>
      </c>
    </row>
    <row r="19" spans="1:6">
      <c r="A19" t="s">
        <v>250</v>
      </c>
      <c r="B19" t="s">
        <v>252</v>
      </c>
      <c r="C19" t="str">
        <f t="shared" si="0"/>
        <v>Tala , Amiry</v>
      </c>
      <c r="D19" t="s">
        <v>225</v>
      </c>
      <c r="E19" t="s">
        <v>6</v>
      </c>
      <c r="F19" s="26" t="s">
        <v>7</v>
      </c>
    </row>
    <row r="20" spans="1:6">
      <c r="A20" t="s">
        <v>77</v>
      </c>
      <c r="B20" t="s">
        <v>144</v>
      </c>
      <c r="C20" t="str">
        <f t="shared" si="0"/>
        <v>Krithi , Ashok</v>
      </c>
      <c r="D20" t="s">
        <v>239</v>
      </c>
      <c r="E20" t="s">
        <v>253</v>
      </c>
      <c r="F20" s="26" t="s">
        <v>237</v>
      </c>
    </row>
    <row r="21" spans="1:6">
      <c r="A21" t="s">
        <v>254</v>
      </c>
      <c r="B21" t="s">
        <v>101</v>
      </c>
      <c r="C21" t="str">
        <f t="shared" si="0"/>
        <v>Vibha , Athreye</v>
      </c>
      <c r="D21" t="s">
        <v>255</v>
      </c>
      <c r="E21" t="s">
        <v>9</v>
      </c>
      <c r="F21" s="26" t="s">
        <v>11</v>
      </c>
    </row>
    <row r="22" spans="1:6">
      <c r="A22" t="s">
        <v>43</v>
      </c>
      <c r="B22" t="s">
        <v>42</v>
      </c>
      <c r="C22" t="str">
        <f t="shared" si="0"/>
        <v>Deepesh , Balwani</v>
      </c>
      <c r="D22" t="s">
        <v>241</v>
      </c>
      <c r="E22" t="s">
        <v>167</v>
      </c>
      <c r="F22" s="26" t="s">
        <v>170</v>
      </c>
    </row>
    <row r="23" spans="1:6">
      <c r="A23" t="s">
        <v>19</v>
      </c>
      <c r="B23" t="s">
        <v>18</v>
      </c>
      <c r="C23" t="str">
        <f t="shared" si="0"/>
        <v>Sristi , Barnwal</v>
      </c>
      <c r="D23" t="s">
        <v>255</v>
      </c>
      <c r="E23" t="s">
        <v>256</v>
      </c>
      <c r="F23" s="26" t="s">
        <v>173</v>
      </c>
    </row>
    <row r="24" spans="1:6">
      <c r="A24" t="s">
        <v>133</v>
      </c>
      <c r="B24" t="s">
        <v>152</v>
      </c>
      <c r="C24" t="str">
        <f t="shared" si="0"/>
        <v>AKSHAR , BAROT</v>
      </c>
      <c r="D24" t="s">
        <v>243</v>
      </c>
      <c r="E24" t="s">
        <v>257</v>
      </c>
      <c r="F24" s="26" t="s">
        <v>237</v>
      </c>
    </row>
    <row r="25" spans="1:6">
      <c r="A25" t="s">
        <v>133</v>
      </c>
      <c r="B25" t="s">
        <v>258</v>
      </c>
      <c r="C25" t="str">
        <f t="shared" si="0"/>
        <v>KAVISH , BAROT</v>
      </c>
      <c r="D25" t="s">
        <v>227</v>
      </c>
      <c r="E25" t="s">
        <v>259</v>
      </c>
      <c r="F25" s="26" t="s">
        <v>237</v>
      </c>
    </row>
    <row r="26" spans="1:6">
      <c r="A26" t="s">
        <v>134</v>
      </c>
      <c r="B26" t="s">
        <v>153</v>
      </c>
      <c r="C26" t="str">
        <f t="shared" si="0"/>
        <v>Aaryan , Bedi</v>
      </c>
      <c r="D26" t="s">
        <v>225</v>
      </c>
      <c r="E26" t="s">
        <v>260</v>
      </c>
      <c r="F26" s="26" t="s">
        <v>11</v>
      </c>
    </row>
    <row r="27" spans="1:6">
      <c r="A27" t="s">
        <v>261</v>
      </c>
      <c r="B27" t="s">
        <v>262</v>
      </c>
      <c r="C27" t="str">
        <f t="shared" si="0"/>
        <v>Aarya , Bhadane</v>
      </c>
      <c r="D27" t="s">
        <v>227</v>
      </c>
      <c r="E27" t="s">
        <v>226</v>
      </c>
      <c r="F27" s="26" t="s">
        <v>8</v>
      </c>
    </row>
    <row r="28" spans="1:6">
      <c r="A28" t="s">
        <v>263</v>
      </c>
      <c r="B28" t="s">
        <v>264</v>
      </c>
      <c r="C28" t="str">
        <f t="shared" si="0"/>
        <v>Vishnu Tejaswin , Bheemisetty</v>
      </c>
      <c r="D28" t="s">
        <v>225</v>
      </c>
      <c r="E28" t="s">
        <v>226</v>
      </c>
      <c r="F28" s="26" t="s">
        <v>8</v>
      </c>
    </row>
    <row r="29" spans="1:6">
      <c r="A29" t="s">
        <v>142</v>
      </c>
      <c r="B29" t="s">
        <v>166</v>
      </c>
      <c r="C29" t="str">
        <f t="shared" si="0"/>
        <v>Srisha , Bhowmik</v>
      </c>
      <c r="D29" t="s">
        <v>65</v>
      </c>
      <c r="E29" t="s">
        <v>265</v>
      </c>
      <c r="F29" s="26" t="s">
        <v>237</v>
      </c>
    </row>
    <row r="30" spans="1:6">
      <c r="A30" t="s">
        <v>91</v>
      </c>
      <c r="B30" t="s">
        <v>115</v>
      </c>
      <c r="C30" t="str">
        <f t="shared" si="0"/>
        <v>Ipsa , Bijumalla</v>
      </c>
      <c r="D30" t="s">
        <v>241</v>
      </c>
      <c r="E30" t="s">
        <v>266</v>
      </c>
      <c r="F30" s="26" t="s">
        <v>73</v>
      </c>
    </row>
    <row r="31" spans="1:6">
      <c r="A31" t="s">
        <v>91</v>
      </c>
      <c r="B31" t="s">
        <v>110</v>
      </c>
      <c r="C31" t="str">
        <f t="shared" si="0"/>
        <v>Nishka , Bijumalla</v>
      </c>
      <c r="D31" t="s">
        <v>228</v>
      </c>
      <c r="E31" t="s">
        <v>267</v>
      </c>
      <c r="F31" s="26" t="s">
        <v>171</v>
      </c>
    </row>
    <row r="32" spans="1:6">
      <c r="A32" t="s">
        <v>95</v>
      </c>
      <c r="B32" t="s">
        <v>117</v>
      </c>
      <c r="C32" t="str">
        <f t="shared" si="0"/>
        <v>Krish , Biswas</v>
      </c>
      <c r="D32" t="s">
        <v>225</v>
      </c>
      <c r="E32" t="s">
        <v>268</v>
      </c>
      <c r="F32" s="26" t="s">
        <v>170</v>
      </c>
    </row>
    <row r="33" spans="1:6">
      <c r="A33" t="s">
        <v>269</v>
      </c>
      <c r="B33" t="s">
        <v>270</v>
      </c>
      <c r="C33" t="str">
        <f t="shared" si="0"/>
        <v>Samaira , Bongale</v>
      </c>
      <c r="D33" t="s">
        <v>271</v>
      </c>
      <c r="E33" t="s">
        <v>226</v>
      </c>
      <c r="F33" s="26" t="s">
        <v>8</v>
      </c>
    </row>
    <row r="34" spans="1:6">
      <c r="A34" t="s">
        <v>272</v>
      </c>
      <c r="B34" t="s">
        <v>273</v>
      </c>
      <c r="C34" t="str">
        <f t="shared" si="0"/>
        <v>sarthak , boyapalli</v>
      </c>
      <c r="D34" t="s">
        <v>235</v>
      </c>
      <c r="E34" t="s">
        <v>274</v>
      </c>
      <c r="F34" s="26" t="s">
        <v>237</v>
      </c>
    </row>
    <row r="35" spans="1:6">
      <c r="A35" t="s">
        <v>272</v>
      </c>
      <c r="B35" t="s">
        <v>275</v>
      </c>
      <c r="C35" t="str">
        <f t="shared" si="0"/>
        <v>satkeerth , boyapalli</v>
      </c>
      <c r="D35" t="s">
        <v>241</v>
      </c>
      <c r="E35" t="s">
        <v>167</v>
      </c>
      <c r="F35" s="26" t="s">
        <v>170</v>
      </c>
    </row>
    <row r="36" spans="1:6">
      <c r="A36" t="s">
        <v>86</v>
      </c>
      <c r="B36" t="s">
        <v>99</v>
      </c>
      <c r="C36" t="str">
        <f t="shared" si="0"/>
        <v>Abhinav , Byju</v>
      </c>
      <c r="D36" t="s">
        <v>235</v>
      </c>
      <c r="E36" t="s">
        <v>276</v>
      </c>
      <c r="F36" s="26" t="s">
        <v>170</v>
      </c>
    </row>
    <row r="37" spans="1:6">
      <c r="A37" t="s">
        <v>86</v>
      </c>
      <c r="B37" t="s">
        <v>103</v>
      </c>
      <c r="C37" t="str">
        <f t="shared" si="0"/>
        <v>Aditya , Byju</v>
      </c>
      <c r="D37" t="s">
        <v>239</v>
      </c>
      <c r="E37" t="s">
        <v>277</v>
      </c>
      <c r="F37" s="26" t="s">
        <v>173</v>
      </c>
    </row>
    <row r="38" spans="1:6">
      <c r="A38" t="s">
        <v>126</v>
      </c>
      <c r="B38" t="s">
        <v>145</v>
      </c>
      <c r="C38" t="str">
        <f t="shared" si="0"/>
        <v>Liezl , Casenas</v>
      </c>
      <c r="D38" t="s">
        <v>225</v>
      </c>
      <c r="E38" t="s">
        <v>278</v>
      </c>
      <c r="F38" s="26" t="s">
        <v>237</v>
      </c>
    </row>
    <row r="39" spans="1:6">
      <c r="A39" t="s">
        <v>279</v>
      </c>
      <c r="B39" t="s">
        <v>280</v>
      </c>
      <c r="C39" t="str">
        <f t="shared" si="0"/>
        <v>Dhivija Sai , Challa</v>
      </c>
      <c r="D39" t="s">
        <v>239</v>
      </c>
      <c r="E39" t="s">
        <v>281</v>
      </c>
      <c r="F39" s="26" t="s">
        <v>7</v>
      </c>
    </row>
    <row r="40" spans="1:6">
      <c r="A40" t="s">
        <v>279</v>
      </c>
      <c r="B40" t="s">
        <v>282</v>
      </c>
      <c r="C40" t="str">
        <f t="shared" si="0"/>
        <v>Tejas , Challa</v>
      </c>
      <c r="D40" t="s">
        <v>65</v>
      </c>
      <c r="E40" t="s">
        <v>259</v>
      </c>
      <c r="F40" s="26" t="s">
        <v>237</v>
      </c>
    </row>
    <row r="41" spans="1:6">
      <c r="A41" t="s">
        <v>135</v>
      </c>
      <c r="B41" t="s">
        <v>102</v>
      </c>
      <c r="C41" t="str">
        <f t="shared" si="0"/>
        <v>Anoushka , Chaudhary</v>
      </c>
      <c r="D41" t="s">
        <v>235</v>
      </c>
      <c r="E41" t="s">
        <v>6</v>
      </c>
      <c r="F41" s="26" t="s">
        <v>7</v>
      </c>
    </row>
    <row r="42" spans="1:6">
      <c r="A42" t="s">
        <v>68</v>
      </c>
      <c r="B42" t="s">
        <v>69</v>
      </c>
      <c r="C42" t="str">
        <f t="shared" si="0"/>
        <v>Bhavyaa , Chauhan</v>
      </c>
      <c r="D42" t="s">
        <v>243</v>
      </c>
      <c r="E42" t="s">
        <v>168</v>
      </c>
      <c r="F42" s="26" t="s">
        <v>73</v>
      </c>
    </row>
    <row r="43" spans="1:6">
      <c r="A43" t="s">
        <v>68</v>
      </c>
      <c r="B43" t="s">
        <v>154</v>
      </c>
      <c r="C43" t="str">
        <f t="shared" si="0"/>
        <v>Deevyaa , Chauhan</v>
      </c>
      <c r="D43" t="s">
        <v>225</v>
      </c>
      <c r="E43" t="s">
        <v>236</v>
      </c>
      <c r="F43" s="26" t="s">
        <v>237</v>
      </c>
    </row>
    <row r="44" spans="1:6">
      <c r="A44" t="s">
        <v>75</v>
      </c>
      <c r="B44" t="s">
        <v>76</v>
      </c>
      <c r="C44" t="str">
        <f t="shared" si="0"/>
        <v>Meghana , Chillakuru</v>
      </c>
      <c r="D44" t="s">
        <v>241</v>
      </c>
      <c r="E44" t="s">
        <v>236</v>
      </c>
      <c r="F44" s="26" t="s">
        <v>237</v>
      </c>
    </row>
    <row r="45" spans="1:6">
      <c r="A45" t="s">
        <v>283</v>
      </c>
      <c r="B45" t="s">
        <v>284</v>
      </c>
      <c r="C45" t="str">
        <f t="shared" si="0"/>
        <v>Aastha , Choudhary</v>
      </c>
      <c r="D45" t="s">
        <v>65</v>
      </c>
      <c r="E45" t="s">
        <v>226</v>
      </c>
      <c r="F45" s="26" t="s">
        <v>8</v>
      </c>
    </row>
    <row r="46" spans="1:6">
      <c r="A46" t="s">
        <v>21</v>
      </c>
      <c r="B46" t="s">
        <v>20</v>
      </c>
      <c r="C46" t="str">
        <f t="shared" si="0"/>
        <v>Rithisha , Chunduri</v>
      </c>
      <c r="D46" t="s">
        <v>239</v>
      </c>
      <c r="E46" t="s">
        <v>277</v>
      </c>
      <c r="F46" s="26" t="s">
        <v>173</v>
      </c>
    </row>
    <row r="47" spans="1:6">
      <c r="A47" t="s">
        <v>285</v>
      </c>
      <c r="B47" t="s">
        <v>32</v>
      </c>
      <c r="C47" t="str">
        <f t="shared" si="0"/>
        <v>Rachel , Coutinho</v>
      </c>
      <c r="D47" t="s">
        <v>228</v>
      </c>
      <c r="E47" t="s">
        <v>286</v>
      </c>
      <c r="F47" s="26" t="s">
        <v>172</v>
      </c>
    </row>
    <row r="48" spans="1:6">
      <c r="A48" t="s">
        <v>30</v>
      </c>
      <c r="B48" t="s">
        <v>29</v>
      </c>
      <c r="C48" t="str">
        <f t="shared" si="0"/>
        <v>Ami , Dholakia</v>
      </c>
      <c r="D48">
        <v>8</v>
      </c>
      <c r="E48" t="s">
        <v>287</v>
      </c>
      <c r="F48" s="26" t="s">
        <v>172</v>
      </c>
    </row>
    <row r="49" spans="1:6">
      <c r="A49" t="s">
        <v>288</v>
      </c>
      <c r="B49" t="s">
        <v>289</v>
      </c>
      <c r="C49" t="str">
        <f t="shared" si="0"/>
        <v>Vyan , Dadsena</v>
      </c>
      <c r="D49" t="s">
        <v>65</v>
      </c>
      <c r="E49" t="s">
        <v>247</v>
      </c>
      <c r="F49" s="26" t="s">
        <v>7</v>
      </c>
    </row>
    <row r="50" spans="1:6">
      <c r="A50" t="s">
        <v>290</v>
      </c>
      <c r="B50" t="s">
        <v>291</v>
      </c>
      <c r="C50" t="str">
        <f t="shared" si="0"/>
        <v>Archi , Damle</v>
      </c>
      <c r="D50" t="s">
        <v>228</v>
      </c>
      <c r="E50" t="s">
        <v>6</v>
      </c>
      <c r="F50" s="26" t="s">
        <v>7</v>
      </c>
    </row>
    <row r="51" spans="1:6">
      <c r="A51" t="s">
        <v>290</v>
      </c>
      <c r="B51" t="s">
        <v>292</v>
      </c>
      <c r="C51" t="str">
        <f t="shared" si="0"/>
        <v>Shreevallabh , Damle</v>
      </c>
      <c r="D51" t="s">
        <v>293</v>
      </c>
      <c r="E51" t="s">
        <v>6</v>
      </c>
      <c r="F51" s="26" t="s">
        <v>7</v>
      </c>
    </row>
    <row r="52" spans="1:6">
      <c r="A52" t="s">
        <v>93</v>
      </c>
      <c r="B52" t="s">
        <v>112</v>
      </c>
      <c r="C52" t="str">
        <f t="shared" si="0"/>
        <v>Vishnu , Dhamodharan</v>
      </c>
      <c r="D52" t="s">
        <v>243</v>
      </c>
      <c r="E52" t="s">
        <v>9</v>
      </c>
      <c r="F52" s="26" t="s">
        <v>11</v>
      </c>
    </row>
    <row r="53" spans="1:6">
      <c r="A53" t="s">
        <v>294</v>
      </c>
      <c r="B53" t="s">
        <v>295</v>
      </c>
      <c r="C53" t="str">
        <f t="shared" si="0"/>
        <v>Alisha , Dhingra</v>
      </c>
      <c r="D53" t="s">
        <v>227</v>
      </c>
      <c r="E53" t="s">
        <v>6</v>
      </c>
      <c r="F53" s="26" t="s">
        <v>7</v>
      </c>
    </row>
    <row r="54" spans="1:6">
      <c r="A54" t="s">
        <v>296</v>
      </c>
      <c r="B54" t="s">
        <v>51</v>
      </c>
      <c r="C54" t="str">
        <f t="shared" si="0"/>
        <v>Sahana , Dinesh</v>
      </c>
      <c r="D54" t="s">
        <v>225</v>
      </c>
      <c r="E54" t="s">
        <v>297</v>
      </c>
      <c r="F54" s="26" t="s">
        <v>237</v>
      </c>
    </row>
    <row r="55" spans="1:6">
      <c r="A55" t="s">
        <v>88</v>
      </c>
      <c r="B55" t="s">
        <v>104</v>
      </c>
      <c r="C55" t="str">
        <f t="shared" si="0"/>
        <v>Sneha , Ganesan</v>
      </c>
      <c r="D55" t="s">
        <v>239</v>
      </c>
      <c r="E55" t="s">
        <v>298</v>
      </c>
      <c r="F55" s="26" t="s">
        <v>173</v>
      </c>
    </row>
    <row r="56" spans="1:6">
      <c r="A56" t="s">
        <v>90</v>
      </c>
      <c r="B56" t="s">
        <v>107</v>
      </c>
      <c r="C56" t="str">
        <f t="shared" si="0"/>
        <v>Amogh , Garde</v>
      </c>
      <c r="D56" t="s">
        <v>228</v>
      </c>
      <c r="E56" t="s">
        <v>274</v>
      </c>
      <c r="F56" s="26" t="s">
        <v>237</v>
      </c>
    </row>
    <row r="57" spans="1:6">
      <c r="A57" t="s">
        <v>89</v>
      </c>
      <c r="B57" t="s">
        <v>105</v>
      </c>
      <c r="C57" t="str">
        <f t="shared" si="0"/>
        <v>Ryan , Golzarsaravi</v>
      </c>
      <c r="D57" t="s">
        <v>239</v>
      </c>
      <c r="E57" t="s">
        <v>277</v>
      </c>
      <c r="F57" s="26" t="s">
        <v>173</v>
      </c>
    </row>
    <row r="58" spans="1:6">
      <c r="A58" t="s">
        <v>299</v>
      </c>
      <c r="B58" t="s">
        <v>300</v>
      </c>
      <c r="C58" t="str">
        <f t="shared" si="0"/>
        <v>Aryan , Gupta</v>
      </c>
      <c r="D58" t="s">
        <v>225</v>
      </c>
      <c r="E58" t="s">
        <v>6</v>
      </c>
      <c r="F58" s="26" t="s">
        <v>7</v>
      </c>
    </row>
    <row r="59" spans="1:6">
      <c r="A59" t="s">
        <v>136</v>
      </c>
      <c r="B59" t="s">
        <v>119</v>
      </c>
      <c r="C59" t="str">
        <f t="shared" si="0"/>
        <v>Emily , Gutierrez</v>
      </c>
      <c r="D59" t="s">
        <v>225</v>
      </c>
      <c r="E59" t="s">
        <v>167</v>
      </c>
      <c r="F59" s="26" t="s">
        <v>170</v>
      </c>
    </row>
    <row r="60" spans="1:6">
      <c r="A60" t="s">
        <v>301</v>
      </c>
      <c r="B60" t="s">
        <v>302</v>
      </c>
      <c r="C60" t="str">
        <f t="shared" si="0"/>
        <v>siddharth , guttikonda</v>
      </c>
      <c r="D60" t="s">
        <v>225</v>
      </c>
      <c r="E60" t="s">
        <v>297</v>
      </c>
      <c r="F60" s="26" t="s">
        <v>237</v>
      </c>
    </row>
    <row r="61" spans="1:6">
      <c r="A61" t="s">
        <v>44</v>
      </c>
      <c r="B61" t="s">
        <v>37</v>
      </c>
      <c r="C61" t="str">
        <f t="shared" si="0"/>
        <v>Ananya , Handa</v>
      </c>
      <c r="D61" t="s">
        <v>241</v>
      </c>
      <c r="E61" t="s">
        <v>168</v>
      </c>
      <c r="F61" s="26" t="s">
        <v>73</v>
      </c>
    </row>
    <row r="62" spans="1:6">
      <c r="A62" t="s">
        <v>303</v>
      </c>
      <c r="B62" t="s">
        <v>304</v>
      </c>
      <c r="C62" t="str">
        <f t="shared" si="0"/>
        <v>Jori , Hardy</v>
      </c>
      <c r="D62" t="s">
        <v>225</v>
      </c>
      <c r="E62" t="s">
        <v>226</v>
      </c>
      <c r="F62" s="26" t="s">
        <v>8</v>
      </c>
    </row>
    <row r="63" spans="1:6">
      <c r="A63" t="s">
        <v>303</v>
      </c>
      <c r="B63" t="s">
        <v>305</v>
      </c>
      <c r="C63" t="str">
        <f t="shared" si="0"/>
        <v>Thomas , Hardy</v>
      </c>
      <c r="D63" t="s">
        <v>65</v>
      </c>
      <c r="E63" t="s">
        <v>226</v>
      </c>
      <c r="F63" s="26" t="s">
        <v>8</v>
      </c>
    </row>
    <row r="64" spans="1:6">
      <c r="A64" t="s">
        <v>306</v>
      </c>
      <c r="B64" t="s">
        <v>121</v>
      </c>
      <c r="C64" t="str">
        <f t="shared" si="0"/>
        <v>Max , Hwang</v>
      </c>
      <c r="D64" t="s">
        <v>225</v>
      </c>
      <c r="E64" t="s">
        <v>226</v>
      </c>
      <c r="F64" s="26" t="s">
        <v>8</v>
      </c>
    </row>
    <row r="65" spans="1:6">
      <c r="A65" t="s">
        <v>306</v>
      </c>
      <c r="B65" t="s">
        <v>307</v>
      </c>
      <c r="C65" t="str">
        <f t="shared" si="0"/>
        <v>Christian , Hwang</v>
      </c>
      <c r="D65" t="s">
        <v>225</v>
      </c>
      <c r="E65" t="s">
        <v>308</v>
      </c>
      <c r="F65" s="26" t="s">
        <v>170</v>
      </c>
    </row>
    <row r="66" spans="1:6">
      <c r="A66" t="s">
        <v>309</v>
      </c>
      <c r="B66" t="s">
        <v>310</v>
      </c>
      <c r="C66" t="str">
        <f t="shared" si="0"/>
        <v>Ishan Mohamed , Imran</v>
      </c>
      <c r="D66" t="s">
        <v>65</v>
      </c>
      <c r="E66" t="s">
        <v>226</v>
      </c>
      <c r="F66" s="26" t="s">
        <v>8</v>
      </c>
    </row>
    <row r="67" spans="1:6">
      <c r="A67" t="s">
        <v>17</v>
      </c>
      <c r="B67" t="s">
        <v>117</v>
      </c>
      <c r="C67" t="str">
        <f t="shared" ref="C67:C130" si="1">B67&amp;" , "&amp;A67</f>
        <v>Krish , Iyer</v>
      </c>
      <c r="D67" t="s">
        <v>227</v>
      </c>
      <c r="E67" t="s">
        <v>10</v>
      </c>
      <c r="F67" s="26" t="s">
        <v>237</v>
      </c>
    </row>
    <row r="68" spans="1:6">
      <c r="A68" t="s">
        <v>311</v>
      </c>
      <c r="B68" t="s">
        <v>103</v>
      </c>
      <c r="C68" t="str">
        <f t="shared" si="1"/>
        <v>Aditya , Jayanthi</v>
      </c>
      <c r="D68" t="s">
        <v>65</v>
      </c>
      <c r="E68" t="s">
        <v>220</v>
      </c>
      <c r="F68" s="26" t="s">
        <v>11</v>
      </c>
    </row>
    <row r="69" spans="1:6">
      <c r="A69" t="s">
        <v>312</v>
      </c>
      <c r="B69" t="s">
        <v>313</v>
      </c>
      <c r="C69" t="str">
        <f t="shared" si="1"/>
        <v>Colin , Juhn</v>
      </c>
      <c r="D69" t="s">
        <v>239</v>
      </c>
      <c r="E69" t="s">
        <v>6</v>
      </c>
      <c r="F69" s="26" t="s">
        <v>7</v>
      </c>
    </row>
    <row r="70" spans="1:6">
      <c r="A70" t="s">
        <v>137</v>
      </c>
      <c r="B70" t="s">
        <v>155</v>
      </c>
      <c r="C70" t="str">
        <f t="shared" si="1"/>
        <v>Rishank , Kanagala</v>
      </c>
      <c r="D70" t="s">
        <v>65</v>
      </c>
      <c r="E70" t="s">
        <v>226</v>
      </c>
      <c r="F70" s="26" t="s">
        <v>8</v>
      </c>
    </row>
    <row r="71" spans="1:6">
      <c r="A71" t="s">
        <v>45</v>
      </c>
      <c r="B71" t="s">
        <v>314</v>
      </c>
      <c r="C71" t="str">
        <f t="shared" si="1"/>
        <v>Talha Khan , Khan</v>
      </c>
      <c r="D71" t="s">
        <v>227</v>
      </c>
      <c r="E71" t="s">
        <v>226</v>
      </c>
      <c r="F71" s="26" t="s">
        <v>8</v>
      </c>
    </row>
    <row r="72" spans="1:6">
      <c r="A72" t="s">
        <v>60</v>
      </c>
      <c r="B72" t="s">
        <v>59</v>
      </c>
      <c r="C72" t="str">
        <f t="shared" si="1"/>
        <v>Anish , Khot</v>
      </c>
      <c r="D72" t="s">
        <v>293</v>
      </c>
      <c r="E72" t="s">
        <v>168</v>
      </c>
      <c r="F72" s="26" t="s">
        <v>73</v>
      </c>
    </row>
    <row r="73" spans="1:6">
      <c r="A73" t="s">
        <v>60</v>
      </c>
      <c r="B73" t="s">
        <v>61</v>
      </c>
      <c r="C73" t="str">
        <f t="shared" si="1"/>
        <v>Ayush , Khot</v>
      </c>
      <c r="D73" t="s">
        <v>293</v>
      </c>
      <c r="E73" t="s">
        <v>168</v>
      </c>
      <c r="F73" s="26" t="s">
        <v>73</v>
      </c>
    </row>
    <row r="74" spans="1:6">
      <c r="A74" t="s">
        <v>143</v>
      </c>
      <c r="B74" t="s">
        <v>106</v>
      </c>
      <c r="C74" t="str">
        <f t="shared" si="1"/>
        <v>Anusha , Konjeti</v>
      </c>
      <c r="D74" t="s">
        <v>228</v>
      </c>
      <c r="E74" t="s">
        <v>268</v>
      </c>
      <c r="F74" s="26" t="s">
        <v>170</v>
      </c>
    </row>
    <row r="75" spans="1:6">
      <c r="A75" t="s">
        <v>315</v>
      </c>
      <c r="B75" t="s">
        <v>316</v>
      </c>
      <c r="C75" t="str">
        <f t="shared" si="1"/>
        <v>Morgan , Leveston</v>
      </c>
      <c r="D75" t="s">
        <v>255</v>
      </c>
      <c r="E75" t="s">
        <v>236</v>
      </c>
      <c r="F75" s="26" t="s">
        <v>237</v>
      </c>
    </row>
    <row r="76" spans="1:6">
      <c r="A76" t="s">
        <v>315</v>
      </c>
      <c r="B76" t="s">
        <v>317</v>
      </c>
      <c r="C76" t="str">
        <f t="shared" si="1"/>
        <v>Zoe , Leveston</v>
      </c>
      <c r="D76" t="s">
        <v>235</v>
      </c>
      <c r="E76" t="s">
        <v>236</v>
      </c>
      <c r="F76" s="26" t="s">
        <v>237</v>
      </c>
    </row>
    <row r="77" spans="1:6">
      <c r="A77" t="s">
        <v>318</v>
      </c>
      <c r="B77" t="s">
        <v>319</v>
      </c>
      <c r="C77" t="str">
        <f t="shared" si="1"/>
        <v>ANKITA , MAJUMDAR</v>
      </c>
      <c r="D77" t="s">
        <v>230</v>
      </c>
      <c r="E77" t="s">
        <v>168</v>
      </c>
      <c r="F77" s="26" t="s">
        <v>73</v>
      </c>
    </row>
    <row r="78" spans="1:6">
      <c r="A78" t="s">
        <v>318</v>
      </c>
      <c r="B78" t="s">
        <v>320</v>
      </c>
      <c r="C78" t="str">
        <f t="shared" si="1"/>
        <v>ISHAN , MAJUMDAR</v>
      </c>
      <c r="D78" t="s">
        <v>235</v>
      </c>
      <c r="E78" t="s">
        <v>321</v>
      </c>
      <c r="F78" s="26" t="s">
        <v>11</v>
      </c>
    </row>
    <row r="79" spans="1:6">
      <c r="A79" t="s">
        <v>322</v>
      </c>
      <c r="B79" t="s">
        <v>323</v>
      </c>
      <c r="C79" t="str">
        <f t="shared" si="1"/>
        <v>Aishani , Malhotra</v>
      </c>
      <c r="D79" t="s">
        <v>324</v>
      </c>
      <c r="E79" t="s">
        <v>325</v>
      </c>
      <c r="F79" s="26" t="s">
        <v>237</v>
      </c>
    </row>
    <row r="80" spans="1:6">
      <c r="A80" t="s">
        <v>87</v>
      </c>
      <c r="B80" t="s">
        <v>66</v>
      </c>
      <c r="C80" t="str">
        <f t="shared" si="1"/>
        <v>Shivani , Mani</v>
      </c>
      <c r="D80" t="s">
        <v>255</v>
      </c>
      <c r="E80" t="s">
        <v>277</v>
      </c>
      <c r="F80" s="26" t="s">
        <v>173</v>
      </c>
    </row>
    <row r="81" spans="1:7">
      <c r="A81" t="s">
        <v>87</v>
      </c>
      <c r="B81" t="s">
        <v>108</v>
      </c>
      <c r="C81" t="str">
        <f t="shared" si="1"/>
        <v>Shreyaa , Mani</v>
      </c>
      <c r="D81" t="s">
        <v>228</v>
      </c>
      <c r="E81" t="s">
        <v>9</v>
      </c>
      <c r="F81" s="26" t="s">
        <v>11</v>
      </c>
    </row>
    <row r="82" spans="1:7">
      <c r="A82" t="s">
        <v>14</v>
      </c>
      <c r="B82" t="s">
        <v>13</v>
      </c>
      <c r="C82" t="str">
        <f t="shared" si="1"/>
        <v>Akshay , Manikandan</v>
      </c>
      <c r="D82" t="s">
        <v>235</v>
      </c>
      <c r="E82" t="s">
        <v>308</v>
      </c>
      <c r="F82" s="26" t="s">
        <v>170</v>
      </c>
    </row>
    <row r="83" spans="1:7">
      <c r="A83" t="s">
        <v>14</v>
      </c>
      <c r="B83" t="s">
        <v>23</v>
      </c>
      <c r="C83" t="str">
        <f t="shared" si="1"/>
        <v>Sanjay , Manikandan</v>
      </c>
      <c r="D83" t="s">
        <v>255</v>
      </c>
      <c r="E83" t="s">
        <v>256</v>
      </c>
      <c r="F83" s="26" t="s">
        <v>173</v>
      </c>
      <c r="G83" t="s">
        <v>326</v>
      </c>
    </row>
    <row r="84" spans="1:7">
      <c r="A84" t="s">
        <v>218</v>
      </c>
      <c r="B84" t="s">
        <v>219</v>
      </c>
      <c r="C84" t="str">
        <f t="shared" si="1"/>
        <v>Sri Yuktha , Matcha</v>
      </c>
      <c r="D84" t="s">
        <v>239</v>
      </c>
      <c r="E84" t="s">
        <v>167</v>
      </c>
      <c r="F84" s="26" t="s">
        <v>170</v>
      </c>
    </row>
    <row r="85" spans="1:7">
      <c r="A85" t="s">
        <v>218</v>
      </c>
      <c r="B85" t="s">
        <v>327</v>
      </c>
      <c r="C85" t="str">
        <f t="shared" si="1"/>
        <v>Suprita , Matcha</v>
      </c>
      <c r="D85" t="s">
        <v>271</v>
      </c>
      <c r="E85" t="s">
        <v>226</v>
      </c>
      <c r="F85" s="26" t="s">
        <v>8</v>
      </c>
    </row>
    <row r="86" spans="1:7">
      <c r="A86" t="s">
        <v>22</v>
      </c>
      <c r="B86" t="s">
        <v>156</v>
      </c>
      <c r="C86" t="str">
        <f t="shared" si="1"/>
        <v>Nathan , Mburu</v>
      </c>
      <c r="D86" t="s">
        <v>255</v>
      </c>
      <c r="E86" t="s">
        <v>277</v>
      </c>
      <c r="F86" s="26" t="s">
        <v>173</v>
      </c>
    </row>
    <row r="87" spans="1:7">
      <c r="A87" t="s">
        <v>22</v>
      </c>
      <c r="B87" t="s">
        <v>80</v>
      </c>
      <c r="C87" t="str">
        <f t="shared" si="1"/>
        <v>Nelson , Mburu</v>
      </c>
      <c r="D87" t="s">
        <v>235</v>
      </c>
      <c r="E87" t="s">
        <v>167</v>
      </c>
      <c r="F87" s="26" t="s">
        <v>170</v>
      </c>
    </row>
    <row r="88" spans="1:7">
      <c r="A88" t="s">
        <v>328</v>
      </c>
      <c r="B88" t="s">
        <v>329</v>
      </c>
      <c r="C88" t="str">
        <f t="shared" si="1"/>
        <v>Prisha , Mittal</v>
      </c>
      <c r="D88" t="s">
        <v>235</v>
      </c>
      <c r="E88" t="s">
        <v>236</v>
      </c>
      <c r="F88" s="26" t="s">
        <v>237</v>
      </c>
    </row>
    <row r="89" spans="1:7">
      <c r="A89" t="s">
        <v>330</v>
      </c>
      <c r="B89" t="s">
        <v>331</v>
      </c>
      <c r="C89" t="str">
        <f t="shared" si="1"/>
        <v>Suhas , Muddala</v>
      </c>
      <c r="D89" t="s">
        <v>243</v>
      </c>
      <c r="E89" t="s">
        <v>332</v>
      </c>
      <c r="F89" s="26" t="s">
        <v>170</v>
      </c>
    </row>
    <row r="90" spans="1:7">
      <c r="A90" t="s">
        <v>333</v>
      </c>
      <c r="B90" t="s">
        <v>13</v>
      </c>
      <c r="C90" t="str">
        <f t="shared" si="1"/>
        <v>Akshay , Mullick</v>
      </c>
      <c r="D90" t="s">
        <v>227</v>
      </c>
      <c r="E90" t="s">
        <v>236</v>
      </c>
      <c r="F90" s="26" t="s">
        <v>237</v>
      </c>
    </row>
    <row r="91" spans="1:7">
      <c r="A91" t="s">
        <v>50</v>
      </c>
      <c r="B91" t="s">
        <v>53</v>
      </c>
      <c r="C91" t="str">
        <f t="shared" si="1"/>
        <v>Daiwik , Muralidharan</v>
      </c>
      <c r="D91" t="s">
        <v>255</v>
      </c>
      <c r="E91" t="s">
        <v>277</v>
      </c>
      <c r="F91" s="26" t="s">
        <v>173</v>
      </c>
    </row>
    <row r="92" spans="1:7">
      <c r="A92" t="s">
        <v>334</v>
      </c>
      <c r="B92" t="s">
        <v>335</v>
      </c>
      <c r="C92" t="str">
        <f t="shared" si="1"/>
        <v>Sreekar , Nakireddi</v>
      </c>
      <c r="D92" t="s">
        <v>227</v>
      </c>
      <c r="E92" t="s">
        <v>226</v>
      </c>
      <c r="F92" s="26" t="s">
        <v>8</v>
      </c>
    </row>
    <row r="93" spans="1:7">
      <c r="A93" t="s">
        <v>127</v>
      </c>
      <c r="B93" t="s">
        <v>100</v>
      </c>
      <c r="C93" t="str">
        <f t="shared" si="1"/>
        <v>Sara , Naqvi</v>
      </c>
      <c r="D93" t="s">
        <v>235</v>
      </c>
      <c r="E93" t="s">
        <v>336</v>
      </c>
      <c r="F93" s="26" t="s">
        <v>237</v>
      </c>
    </row>
    <row r="94" spans="1:7">
      <c r="A94" t="s">
        <v>337</v>
      </c>
      <c r="B94" t="s">
        <v>338</v>
      </c>
      <c r="C94" t="str">
        <f t="shared" si="1"/>
        <v>Siva , Padman</v>
      </c>
      <c r="D94" t="s">
        <v>225</v>
      </c>
      <c r="E94" t="s">
        <v>226</v>
      </c>
      <c r="F94" s="26" t="s">
        <v>8</v>
      </c>
    </row>
    <row r="95" spans="1:7">
      <c r="A95" t="s">
        <v>339</v>
      </c>
      <c r="B95" t="s">
        <v>24</v>
      </c>
      <c r="C95" t="str">
        <f t="shared" si="1"/>
        <v>Aditi , Palakodeti</v>
      </c>
      <c r="D95" t="s">
        <v>225</v>
      </c>
      <c r="E95" t="s">
        <v>259</v>
      </c>
      <c r="F95" s="26" t="s">
        <v>237</v>
      </c>
    </row>
    <row r="96" spans="1:7">
      <c r="A96" t="s">
        <v>340</v>
      </c>
      <c r="B96" t="s">
        <v>100</v>
      </c>
      <c r="C96" t="str">
        <f t="shared" si="1"/>
        <v>Sara , Palle</v>
      </c>
      <c r="D96" t="s">
        <v>271</v>
      </c>
      <c r="E96" t="s">
        <v>226</v>
      </c>
      <c r="F96" s="26" t="s">
        <v>8</v>
      </c>
    </row>
    <row r="97" spans="1:6">
      <c r="A97" t="s">
        <v>341</v>
      </c>
      <c r="B97" t="s">
        <v>342</v>
      </c>
      <c r="C97" t="str">
        <f t="shared" si="1"/>
        <v>Saloni , Parikh</v>
      </c>
      <c r="D97" t="s">
        <v>243</v>
      </c>
      <c r="E97" t="s">
        <v>343</v>
      </c>
      <c r="F97" s="26" t="s">
        <v>73</v>
      </c>
    </row>
    <row r="98" spans="1:6">
      <c r="A98" t="s">
        <v>341</v>
      </c>
      <c r="B98" t="s">
        <v>344</v>
      </c>
      <c r="C98" t="str">
        <f t="shared" si="1"/>
        <v>Sheel , Parikh</v>
      </c>
      <c r="D98" t="s">
        <v>243</v>
      </c>
      <c r="E98" t="s">
        <v>345</v>
      </c>
      <c r="F98" s="26" t="s">
        <v>73</v>
      </c>
    </row>
    <row r="99" spans="1:6">
      <c r="A99" t="s">
        <v>47</v>
      </c>
      <c r="B99" t="s">
        <v>83</v>
      </c>
      <c r="C99" t="str">
        <f t="shared" si="1"/>
        <v>Srihan , Pasupula</v>
      </c>
      <c r="D99" t="s">
        <v>239</v>
      </c>
      <c r="E99" t="s">
        <v>346</v>
      </c>
      <c r="F99" s="26" t="s">
        <v>173</v>
      </c>
    </row>
    <row r="100" spans="1:6">
      <c r="A100" t="s">
        <v>15</v>
      </c>
      <c r="B100" t="s">
        <v>48</v>
      </c>
      <c r="C100" t="str">
        <f t="shared" si="1"/>
        <v>Diya , Patel</v>
      </c>
      <c r="D100" t="s">
        <v>235</v>
      </c>
      <c r="E100" t="s">
        <v>308</v>
      </c>
      <c r="F100" s="26" t="s">
        <v>170</v>
      </c>
    </row>
    <row r="101" spans="1:6">
      <c r="A101" t="s">
        <v>15</v>
      </c>
      <c r="B101" t="s">
        <v>347</v>
      </c>
      <c r="C101" t="str">
        <f t="shared" si="1"/>
        <v>Jianna , Patel</v>
      </c>
      <c r="D101" t="s">
        <v>225</v>
      </c>
      <c r="E101" t="s">
        <v>249</v>
      </c>
      <c r="F101" s="26" t="s">
        <v>237</v>
      </c>
    </row>
    <row r="102" spans="1:6">
      <c r="A102" t="s">
        <v>15</v>
      </c>
      <c r="B102" t="s">
        <v>16</v>
      </c>
      <c r="C102" t="str">
        <f t="shared" si="1"/>
        <v>Kali , Patel</v>
      </c>
      <c r="D102" t="s">
        <v>228</v>
      </c>
      <c r="E102" t="s">
        <v>286</v>
      </c>
      <c r="F102" s="26" t="s">
        <v>172</v>
      </c>
    </row>
    <row r="103" spans="1:6">
      <c r="A103" t="s">
        <v>15</v>
      </c>
      <c r="B103" t="s">
        <v>157</v>
      </c>
      <c r="C103" t="str">
        <f t="shared" si="1"/>
        <v>Shiven , Patel</v>
      </c>
      <c r="D103" t="s">
        <v>255</v>
      </c>
      <c r="E103" t="s">
        <v>265</v>
      </c>
      <c r="F103" s="26" t="s">
        <v>11</v>
      </c>
    </row>
    <row r="104" spans="1:6">
      <c r="A104" t="s">
        <v>15</v>
      </c>
      <c r="B104" t="s">
        <v>158</v>
      </c>
      <c r="C104" t="str">
        <f t="shared" si="1"/>
        <v>Simer , Patel</v>
      </c>
      <c r="D104" t="s">
        <v>228</v>
      </c>
      <c r="E104" t="s">
        <v>308</v>
      </c>
      <c r="F104" s="26" t="s">
        <v>170</v>
      </c>
    </row>
    <row r="105" spans="1:6">
      <c r="A105" t="s">
        <v>348</v>
      </c>
      <c r="B105" t="s">
        <v>349</v>
      </c>
      <c r="C105" t="str">
        <f t="shared" si="1"/>
        <v>Arav , Pathi</v>
      </c>
      <c r="D105" t="s">
        <v>225</v>
      </c>
      <c r="E105" t="s">
        <v>226</v>
      </c>
      <c r="F105" s="26" t="s">
        <v>8</v>
      </c>
    </row>
    <row r="106" spans="1:6">
      <c r="A106" t="s">
        <v>350</v>
      </c>
      <c r="B106" t="s">
        <v>351</v>
      </c>
      <c r="C106" t="str">
        <f t="shared" si="1"/>
        <v>Sri Charvi , Penmatsa</v>
      </c>
      <c r="D106" t="s">
        <v>65</v>
      </c>
      <c r="E106" t="s">
        <v>226</v>
      </c>
      <c r="F106" s="26" t="s">
        <v>8</v>
      </c>
    </row>
    <row r="107" spans="1:6">
      <c r="A107" t="s">
        <v>70</v>
      </c>
      <c r="B107" t="s">
        <v>71</v>
      </c>
      <c r="C107" t="str">
        <f t="shared" si="1"/>
        <v>Deeraj , Pothapragada</v>
      </c>
      <c r="D107" t="s">
        <v>243</v>
      </c>
      <c r="E107" t="s">
        <v>168</v>
      </c>
      <c r="F107" s="26" t="s">
        <v>73</v>
      </c>
    </row>
    <row r="108" spans="1:6">
      <c r="A108" t="s">
        <v>70</v>
      </c>
      <c r="B108" t="s">
        <v>38</v>
      </c>
      <c r="C108" t="str">
        <f t="shared" si="1"/>
        <v>Krishna , Pothapragada</v>
      </c>
      <c r="D108" t="s">
        <v>243</v>
      </c>
      <c r="E108" t="s">
        <v>168</v>
      </c>
      <c r="F108" s="26" t="s">
        <v>73</v>
      </c>
    </row>
    <row r="109" spans="1:6">
      <c r="A109" t="s">
        <v>352</v>
      </c>
      <c r="B109" t="s">
        <v>353</v>
      </c>
      <c r="C109" t="str">
        <f t="shared" si="1"/>
        <v>Kaushal , Pratury</v>
      </c>
      <c r="D109" t="s">
        <v>227</v>
      </c>
      <c r="E109" t="s">
        <v>10</v>
      </c>
      <c r="F109" s="26" t="s">
        <v>237</v>
      </c>
    </row>
    <row r="110" spans="1:6">
      <c r="A110" t="s">
        <v>354</v>
      </c>
      <c r="B110" t="s">
        <v>355</v>
      </c>
      <c r="C110" t="str">
        <f t="shared" si="1"/>
        <v>Jasan , Premkumar</v>
      </c>
      <c r="D110" t="s">
        <v>225</v>
      </c>
      <c r="E110" t="s">
        <v>226</v>
      </c>
      <c r="F110" s="26" t="s">
        <v>8</v>
      </c>
    </row>
    <row r="111" spans="1:6">
      <c r="A111" t="s">
        <v>94</v>
      </c>
      <c r="B111" t="s">
        <v>113</v>
      </c>
      <c r="C111" t="str">
        <f t="shared" si="1"/>
        <v>Vani , Ramesh</v>
      </c>
      <c r="D111" t="s">
        <v>230</v>
      </c>
      <c r="E111" t="s">
        <v>167</v>
      </c>
      <c r="F111" s="26" t="s">
        <v>170</v>
      </c>
    </row>
    <row r="112" spans="1:6">
      <c r="A112" t="s">
        <v>94</v>
      </c>
      <c r="B112" t="s">
        <v>116</v>
      </c>
      <c r="C112" t="str">
        <f t="shared" si="1"/>
        <v>Veda , Ramesh</v>
      </c>
      <c r="D112" t="s">
        <v>227</v>
      </c>
      <c r="E112" t="s">
        <v>236</v>
      </c>
      <c r="F112" s="26" t="s">
        <v>237</v>
      </c>
    </row>
    <row r="113" spans="1:6">
      <c r="A113" t="s">
        <v>94</v>
      </c>
      <c r="B113" t="s">
        <v>112</v>
      </c>
      <c r="C113" t="str">
        <f t="shared" si="1"/>
        <v>Vishnu , Ramesh</v>
      </c>
      <c r="D113" t="s">
        <v>65</v>
      </c>
      <c r="E113" t="s">
        <v>259</v>
      </c>
      <c r="F113" s="26" t="s">
        <v>237</v>
      </c>
    </row>
    <row r="114" spans="1:6">
      <c r="A114" t="s">
        <v>356</v>
      </c>
      <c r="B114" t="s">
        <v>357</v>
      </c>
      <c r="C114" t="str">
        <f t="shared" si="1"/>
        <v>Andrea , Ramirez</v>
      </c>
      <c r="D114" t="s">
        <v>239</v>
      </c>
      <c r="E114" t="s">
        <v>236</v>
      </c>
      <c r="F114" s="26" t="s">
        <v>237</v>
      </c>
    </row>
    <row r="115" spans="1:6">
      <c r="A115" t="s">
        <v>356</v>
      </c>
      <c r="B115" t="s">
        <v>358</v>
      </c>
      <c r="C115" t="str">
        <f t="shared" si="1"/>
        <v>Valeria , Ramirez</v>
      </c>
      <c r="D115" t="s">
        <v>228</v>
      </c>
      <c r="E115" t="s">
        <v>220</v>
      </c>
      <c r="F115" s="26" t="s">
        <v>11</v>
      </c>
    </row>
    <row r="116" spans="1:6">
      <c r="A116" t="s">
        <v>92</v>
      </c>
      <c r="B116" t="s">
        <v>359</v>
      </c>
      <c r="C116" t="str">
        <f t="shared" si="1"/>
        <v>Kavith , Ranaweera</v>
      </c>
      <c r="D116" t="s">
        <v>228</v>
      </c>
      <c r="E116" t="s">
        <v>360</v>
      </c>
      <c r="F116" s="26" t="s">
        <v>11</v>
      </c>
    </row>
    <row r="117" spans="1:6">
      <c r="A117" t="s">
        <v>92</v>
      </c>
      <c r="B117" t="s">
        <v>361</v>
      </c>
      <c r="C117" t="str">
        <f t="shared" si="1"/>
        <v>Nelith , Ranaweera</v>
      </c>
      <c r="D117" t="s">
        <v>228</v>
      </c>
      <c r="E117" t="s">
        <v>308</v>
      </c>
      <c r="F117" s="26" t="s">
        <v>170</v>
      </c>
    </row>
    <row r="118" spans="1:6">
      <c r="A118" t="s">
        <v>362</v>
      </c>
      <c r="B118" t="s">
        <v>363</v>
      </c>
      <c r="C118" t="str">
        <f t="shared" si="1"/>
        <v>Saatvik , Ranjan</v>
      </c>
      <c r="D118" t="s">
        <v>227</v>
      </c>
      <c r="E118" t="s">
        <v>259</v>
      </c>
      <c r="F118" s="26" t="s">
        <v>237</v>
      </c>
    </row>
    <row r="119" spans="1:6">
      <c r="A119" t="s">
        <v>97</v>
      </c>
      <c r="B119" t="s">
        <v>114</v>
      </c>
      <c r="C119" t="str">
        <f t="shared" si="1"/>
        <v>Abhishek , Rasalkar</v>
      </c>
      <c r="D119" t="s">
        <v>255</v>
      </c>
      <c r="E119" t="s">
        <v>259</v>
      </c>
      <c r="F119" s="26" t="s">
        <v>237</v>
      </c>
    </row>
    <row r="120" spans="1:6">
      <c r="A120" t="s">
        <v>364</v>
      </c>
      <c r="B120" t="s">
        <v>365</v>
      </c>
      <c r="C120" t="str">
        <f t="shared" si="1"/>
        <v>Rayan , Razi</v>
      </c>
      <c r="D120" t="s">
        <v>65</v>
      </c>
      <c r="E120" t="s">
        <v>226</v>
      </c>
      <c r="F120" s="26" t="s">
        <v>8</v>
      </c>
    </row>
    <row r="121" spans="1:6">
      <c r="A121" t="s">
        <v>33</v>
      </c>
      <c r="B121" t="s">
        <v>366</v>
      </c>
      <c r="C121" t="str">
        <f t="shared" si="1"/>
        <v>Divya , Reddy</v>
      </c>
      <c r="D121" t="s">
        <v>239</v>
      </c>
      <c r="E121" t="s">
        <v>226</v>
      </c>
      <c r="F121" s="26" t="s">
        <v>8</v>
      </c>
    </row>
    <row r="122" spans="1:6">
      <c r="A122" t="s">
        <v>33</v>
      </c>
      <c r="B122" t="s">
        <v>159</v>
      </c>
      <c r="C122" t="str">
        <f t="shared" si="1"/>
        <v>Kavya , Reddy</v>
      </c>
      <c r="D122" t="s">
        <v>243</v>
      </c>
      <c r="E122" t="s">
        <v>367</v>
      </c>
      <c r="F122" s="26" t="s">
        <v>171</v>
      </c>
    </row>
    <row r="123" spans="1:6">
      <c r="A123" t="s">
        <v>368</v>
      </c>
      <c r="B123" t="s">
        <v>369</v>
      </c>
      <c r="C123" t="str">
        <f t="shared" si="1"/>
        <v>David , Rodrigues Steigleder</v>
      </c>
      <c r="D123" t="s">
        <v>271</v>
      </c>
      <c r="E123" t="s">
        <v>226</v>
      </c>
      <c r="F123" s="26" t="s">
        <v>8</v>
      </c>
    </row>
    <row r="124" spans="1:6">
      <c r="A124" t="s">
        <v>368</v>
      </c>
      <c r="B124" t="s">
        <v>370</v>
      </c>
      <c r="C124" t="str">
        <f t="shared" si="1"/>
        <v>Diogo , Rodrigues Steigleder</v>
      </c>
      <c r="D124" t="s">
        <v>235</v>
      </c>
      <c r="E124" t="s">
        <v>226</v>
      </c>
      <c r="F124" s="26" t="s">
        <v>8</v>
      </c>
    </row>
    <row r="125" spans="1:6">
      <c r="A125" t="s">
        <v>371</v>
      </c>
      <c r="B125" t="s">
        <v>79</v>
      </c>
      <c r="C125" t="str">
        <f t="shared" si="1"/>
        <v>Julia , Rozdolsky</v>
      </c>
      <c r="D125" t="s">
        <v>227</v>
      </c>
      <c r="E125" t="s">
        <v>10</v>
      </c>
      <c r="F125" s="26" t="s">
        <v>237</v>
      </c>
    </row>
    <row r="126" spans="1:6">
      <c r="A126" t="s">
        <v>371</v>
      </c>
      <c r="B126" t="s">
        <v>121</v>
      </c>
      <c r="C126" t="str">
        <f t="shared" si="1"/>
        <v>Max , Rozdolsky</v>
      </c>
      <c r="D126" t="s">
        <v>65</v>
      </c>
      <c r="E126" t="s">
        <v>274</v>
      </c>
      <c r="F126" s="26" t="s">
        <v>237</v>
      </c>
    </row>
    <row r="127" spans="1:6">
      <c r="A127" t="s">
        <v>57</v>
      </c>
      <c r="B127" t="s">
        <v>118</v>
      </c>
      <c r="C127" t="str">
        <f t="shared" si="1"/>
        <v>Shiv , Sahani</v>
      </c>
      <c r="D127" t="s">
        <v>225</v>
      </c>
      <c r="E127" t="s">
        <v>372</v>
      </c>
      <c r="F127" s="26" t="s">
        <v>11</v>
      </c>
    </row>
    <row r="128" spans="1:6">
      <c r="A128" t="s">
        <v>373</v>
      </c>
      <c r="B128" t="s">
        <v>374</v>
      </c>
      <c r="C128" t="str">
        <f t="shared" si="1"/>
        <v>Bharath , Santhosh</v>
      </c>
      <c r="D128" t="s">
        <v>235</v>
      </c>
      <c r="E128" t="s">
        <v>268</v>
      </c>
      <c r="F128" s="26" t="s">
        <v>170</v>
      </c>
    </row>
    <row r="129" spans="1:6">
      <c r="A129" t="s">
        <v>25</v>
      </c>
      <c r="B129" t="s">
        <v>375</v>
      </c>
      <c r="C129" t="str">
        <f t="shared" si="1"/>
        <v>Dhruva , Shah</v>
      </c>
      <c r="D129" t="s">
        <v>271</v>
      </c>
      <c r="E129" t="s">
        <v>226</v>
      </c>
      <c r="F129" s="26" t="s">
        <v>8</v>
      </c>
    </row>
    <row r="130" spans="1:6">
      <c r="A130" t="s">
        <v>25</v>
      </c>
      <c r="B130" t="s">
        <v>109</v>
      </c>
      <c r="C130" t="str">
        <f t="shared" si="1"/>
        <v>Kush , Shah</v>
      </c>
      <c r="D130" t="s">
        <v>243</v>
      </c>
      <c r="E130" t="s">
        <v>10</v>
      </c>
      <c r="F130" s="26" t="s">
        <v>237</v>
      </c>
    </row>
    <row r="131" spans="1:6">
      <c r="A131" t="s">
        <v>27</v>
      </c>
      <c r="B131" t="s">
        <v>26</v>
      </c>
      <c r="C131" t="str">
        <f t="shared" ref="C131:C180" si="2">B131&amp;" , "&amp;A131</f>
        <v>Eshanvi , Sharma</v>
      </c>
      <c r="D131" t="s">
        <v>239</v>
      </c>
      <c r="E131" t="s">
        <v>346</v>
      </c>
      <c r="F131" s="26" t="s">
        <v>173</v>
      </c>
    </row>
    <row r="132" spans="1:6">
      <c r="A132" t="s">
        <v>27</v>
      </c>
      <c r="B132" t="s">
        <v>82</v>
      </c>
      <c r="C132" t="str">
        <f t="shared" si="2"/>
        <v>Samil , Sharma</v>
      </c>
      <c r="D132" t="s">
        <v>239</v>
      </c>
      <c r="E132" t="s">
        <v>277</v>
      </c>
      <c r="F132" s="26" t="s">
        <v>173</v>
      </c>
    </row>
    <row r="133" spans="1:6">
      <c r="A133" t="s">
        <v>27</v>
      </c>
      <c r="B133" t="s">
        <v>120</v>
      </c>
      <c r="C133" t="str">
        <f t="shared" si="2"/>
        <v>Vihaan , Sharma</v>
      </c>
      <c r="D133" t="s">
        <v>225</v>
      </c>
      <c r="E133" t="s">
        <v>259</v>
      </c>
      <c r="F133" s="26" t="s">
        <v>237</v>
      </c>
    </row>
    <row r="134" spans="1:6">
      <c r="A134" t="s">
        <v>376</v>
      </c>
      <c r="B134" t="s">
        <v>377</v>
      </c>
      <c r="C134" t="str">
        <f t="shared" si="2"/>
        <v>Pradyun , Shrestha</v>
      </c>
      <c r="D134" t="s">
        <v>241</v>
      </c>
      <c r="E134" t="s">
        <v>10</v>
      </c>
      <c r="F134" s="26" t="s">
        <v>237</v>
      </c>
    </row>
    <row r="135" spans="1:6">
      <c r="A135" t="s">
        <v>376</v>
      </c>
      <c r="B135" t="s">
        <v>378</v>
      </c>
      <c r="C135" t="str">
        <f t="shared" si="2"/>
        <v>Pranavi , Shrestha</v>
      </c>
      <c r="D135" t="s">
        <v>228</v>
      </c>
      <c r="E135" t="s">
        <v>167</v>
      </c>
      <c r="F135" s="26" t="s">
        <v>170</v>
      </c>
    </row>
    <row r="136" spans="1:6">
      <c r="A136" t="s">
        <v>129</v>
      </c>
      <c r="B136" t="s">
        <v>160</v>
      </c>
      <c r="C136" t="str">
        <f t="shared" si="2"/>
        <v>Aashi , Singh</v>
      </c>
      <c r="D136" t="s">
        <v>243</v>
      </c>
      <c r="E136" t="s">
        <v>236</v>
      </c>
      <c r="F136" s="26" t="s">
        <v>237</v>
      </c>
    </row>
    <row r="137" spans="1:6">
      <c r="A137" t="s">
        <v>34</v>
      </c>
      <c r="B137" t="s">
        <v>379</v>
      </c>
      <c r="C137" t="str">
        <f t="shared" si="2"/>
        <v>Divena , Sivakumar</v>
      </c>
      <c r="D137" t="s">
        <v>65</v>
      </c>
      <c r="E137" t="s">
        <v>236</v>
      </c>
      <c r="F137" s="26" t="s">
        <v>237</v>
      </c>
    </row>
    <row r="138" spans="1:6">
      <c r="A138" t="s">
        <v>34</v>
      </c>
      <c r="B138" t="s">
        <v>49</v>
      </c>
      <c r="C138" t="str">
        <f t="shared" si="2"/>
        <v>Sanjana , Sivakumar</v>
      </c>
      <c r="D138" t="s">
        <v>241</v>
      </c>
      <c r="E138" t="s">
        <v>167</v>
      </c>
      <c r="F138" s="26" t="s">
        <v>170</v>
      </c>
    </row>
    <row r="139" spans="1:6">
      <c r="A139" t="s">
        <v>34</v>
      </c>
      <c r="B139" t="s">
        <v>161</v>
      </c>
      <c r="C139" t="str">
        <f t="shared" si="2"/>
        <v>Yajna , Sivakumar</v>
      </c>
      <c r="D139" t="s">
        <v>228</v>
      </c>
      <c r="E139" t="s">
        <v>220</v>
      </c>
      <c r="F139" s="26" t="s">
        <v>11</v>
      </c>
    </row>
    <row r="140" spans="1:6">
      <c r="A140" t="s">
        <v>138</v>
      </c>
      <c r="B140" t="s">
        <v>162</v>
      </c>
      <c r="C140" t="str">
        <f t="shared" si="2"/>
        <v>Parvana , Sreejith</v>
      </c>
      <c r="D140" t="s">
        <v>227</v>
      </c>
      <c r="E140" t="s">
        <v>236</v>
      </c>
      <c r="F140" s="26" t="s">
        <v>237</v>
      </c>
    </row>
    <row r="141" spans="1:6">
      <c r="A141" t="s">
        <v>139</v>
      </c>
      <c r="B141" t="s">
        <v>51</v>
      </c>
      <c r="C141" t="str">
        <f t="shared" si="2"/>
        <v>Sahana , Sriram</v>
      </c>
      <c r="D141" t="s">
        <v>227</v>
      </c>
      <c r="E141" t="s">
        <v>236</v>
      </c>
      <c r="F141" s="26" t="s">
        <v>237</v>
      </c>
    </row>
    <row r="142" spans="1:6">
      <c r="A142" t="s">
        <v>140</v>
      </c>
      <c r="B142" t="s">
        <v>163</v>
      </c>
      <c r="C142" t="str">
        <f t="shared" si="2"/>
        <v>Maanya , Srivastava</v>
      </c>
      <c r="D142" t="s">
        <v>255</v>
      </c>
      <c r="E142" t="s">
        <v>220</v>
      </c>
      <c r="F142" s="26" t="s">
        <v>11</v>
      </c>
    </row>
    <row r="143" spans="1:6">
      <c r="A143" t="s">
        <v>85</v>
      </c>
      <c r="B143" t="s">
        <v>79</v>
      </c>
      <c r="C143" t="str">
        <f t="shared" si="2"/>
        <v>Julia , Stephen</v>
      </c>
      <c r="D143" t="s">
        <v>235</v>
      </c>
      <c r="E143" t="s">
        <v>9</v>
      </c>
      <c r="F143" s="26" t="s">
        <v>11</v>
      </c>
    </row>
    <row r="144" spans="1:6">
      <c r="A144" t="s">
        <v>56</v>
      </c>
      <c r="B144" t="s">
        <v>51</v>
      </c>
      <c r="C144" t="str">
        <f t="shared" si="2"/>
        <v>Sahana , Suresh</v>
      </c>
      <c r="D144" t="s">
        <v>255</v>
      </c>
      <c r="E144" t="s">
        <v>380</v>
      </c>
      <c r="F144" s="26" t="s">
        <v>173</v>
      </c>
    </row>
    <row r="145" spans="1:6">
      <c r="A145" t="s">
        <v>56</v>
      </c>
      <c r="B145" t="s">
        <v>58</v>
      </c>
      <c r="C145" t="str">
        <f t="shared" si="2"/>
        <v>Sarayu , Suresh</v>
      </c>
      <c r="D145" t="s">
        <v>230</v>
      </c>
      <c r="E145" t="s">
        <v>381</v>
      </c>
      <c r="F145" s="26" t="s">
        <v>172</v>
      </c>
    </row>
    <row r="146" spans="1:6">
      <c r="A146" t="s">
        <v>56</v>
      </c>
      <c r="B146" t="s">
        <v>382</v>
      </c>
      <c r="C146" t="str">
        <f t="shared" si="2"/>
        <v>Trisha , Suresh</v>
      </c>
      <c r="D146" t="s">
        <v>235</v>
      </c>
      <c r="E146" t="s">
        <v>383</v>
      </c>
      <c r="F146" s="26" t="s">
        <v>7</v>
      </c>
    </row>
    <row r="147" spans="1:6">
      <c r="A147" t="s">
        <v>384</v>
      </c>
      <c r="B147" t="s">
        <v>385</v>
      </c>
      <c r="C147" t="str">
        <f t="shared" si="2"/>
        <v>Ynfinity , Sy</v>
      </c>
      <c r="D147" t="s">
        <v>255</v>
      </c>
      <c r="E147" t="s">
        <v>10</v>
      </c>
      <c r="F147" s="26" t="s">
        <v>237</v>
      </c>
    </row>
    <row r="148" spans="1:6">
      <c r="A148" t="s">
        <v>386</v>
      </c>
      <c r="B148" t="s">
        <v>387</v>
      </c>
      <c r="C148" t="str">
        <f t="shared" si="2"/>
        <v>Ali , Syed</v>
      </c>
      <c r="D148" t="s">
        <v>239</v>
      </c>
      <c r="E148" t="s">
        <v>226</v>
      </c>
      <c r="F148" s="26" t="s">
        <v>8</v>
      </c>
    </row>
    <row r="149" spans="1:6">
      <c r="A149" t="s">
        <v>386</v>
      </c>
      <c r="B149" t="s">
        <v>388</v>
      </c>
      <c r="C149" t="str">
        <f t="shared" si="2"/>
        <v>Azeem , Syed</v>
      </c>
      <c r="D149" t="s">
        <v>235</v>
      </c>
      <c r="E149" t="s">
        <v>226</v>
      </c>
      <c r="F149" s="26" t="s">
        <v>8</v>
      </c>
    </row>
    <row r="150" spans="1:6">
      <c r="A150" t="s">
        <v>176</v>
      </c>
      <c r="B150" t="s">
        <v>177</v>
      </c>
      <c r="C150" t="str">
        <f t="shared" si="2"/>
        <v>Ansh , Tomar</v>
      </c>
      <c r="D150" t="s">
        <v>241</v>
      </c>
      <c r="E150" t="s">
        <v>167</v>
      </c>
      <c r="F150" s="26" t="s">
        <v>170</v>
      </c>
    </row>
    <row r="151" spans="1:6">
      <c r="A151" t="s">
        <v>36</v>
      </c>
      <c r="B151" t="s">
        <v>35</v>
      </c>
      <c r="C151" t="str">
        <f t="shared" si="2"/>
        <v>Dhairya , Trivedi</v>
      </c>
      <c r="D151" t="s">
        <v>243</v>
      </c>
      <c r="E151" t="s">
        <v>389</v>
      </c>
      <c r="F151" s="26" t="s">
        <v>172</v>
      </c>
    </row>
    <row r="152" spans="1:6">
      <c r="A152" t="s">
        <v>36</v>
      </c>
      <c r="B152" t="s">
        <v>164</v>
      </c>
      <c r="C152" t="str">
        <f t="shared" si="2"/>
        <v>Jaivik , Trivedi</v>
      </c>
      <c r="D152" t="s">
        <v>225</v>
      </c>
      <c r="E152" t="s">
        <v>297</v>
      </c>
      <c r="F152" s="26" t="s">
        <v>237</v>
      </c>
    </row>
    <row r="153" spans="1:6">
      <c r="A153" t="s">
        <v>36</v>
      </c>
      <c r="B153" t="s">
        <v>78</v>
      </c>
      <c r="C153" t="str">
        <f t="shared" si="2"/>
        <v>Nimit , Trivedi</v>
      </c>
      <c r="D153" t="s">
        <v>235</v>
      </c>
      <c r="E153" t="s">
        <v>268</v>
      </c>
      <c r="F153" s="26" t="s">
        <v>170</v>
      </c>
    </row>
    <row r="154" spans="1:6">
      <c r="A154" t="s">
        <v>141</v>
      </c>
      <c r="B154" t="s">
        <v>165</v>
      </c>
      <c r="C154" t="str">
        <f t="shared" si="2"/>
        <v>Shreyash , Vanapalli</v>
      </c>
      <c r="D154" t="s">
        <v>235</v>
      </c>
      <c r="E154" t="s">
        <v>390</v>
      </c>
      <c r="F154" s="26" t="s">
        <v>170</v>
      </c>
    </row>
    <row r="155" spans="1:6">
      <c r="A155" t="s">
        <v>98</v>
      </c>
      <c r="B155" t="s">
        <v>24</v>
      </c>
      <c r="C155" t="str">
        <f t="shared" si="2"/>
        <v>Aditi , Vaze</v>
      </c>
      <c r="D155" t="s">
        <v>225</v>
      </c>
      <c r="E155" t="s">
        <v>236</v>
      </c>
      <c r="F155" s="26" t="s">
        <v>237</v>
      </c>
    </row>
    <row r="156" spans="1:6">
      <c r="A156" t="s">
        <v>98</v>
      </c>
      <c r="B156" t="s">
        <v>122</v>
      </c>
      <c r="C156" t="str">
        <f t="shared" si="2"/>
        <v>Atharva , Vaze</v>
      </c>
      <c r="D156" t="s">
        <v>255</v>
      </c>
      <c r="E156" t="s">
        <v>391</v>
      </c>
      <c r="F156" s="26" t="s">
        <v>173</v>
      </c>
    </row>
    <row r="157" spans="1:6">
      <c r="A157" t="s">
        <v>392</v>
      </c>
      <c r="B157" t="s">
        <v>393</v>
      </c>
      <c r="C157" t="str">
        <f t="shared" si="2"/>
        <v>Kundan , Velpula</v>
      </c>
      <c r="D157" t="s">
        <v>227</v>
      </c>
      <c r="E157" t="s">
        <v>394</v>
      </c>
      <c r="F157" s="26" t="s">
        <v>237</v>
      </c>
    </row>
    <row r="158" spans="1:6">
      <c r="A158" t="s">
        <v>96</v>
      </c>
      <c r="B158" t="s">
        <v>62</v>
      </c>
      <c r="C158" t="str">
        <f t="shared" si="2"/>
        <v>Ronit , Vig</v>
      </c>
      <c r="D158" t="s">
        <v>65</v>
      </c>
      <c r="E158" t="s">
        <v>236</v>
      </c>
      <c r="F158" s="26" t="s">
        <v>237</v>
      </c>
    </row>
    <row r="159" spans="1:6">
      <c r="A159" t="s">
        <v>395</v>
      </c>
      <c r="B159" t="s">
        <v>396</v>
      </c>
      <c r="C159" t="str">
        <f t="shared" si="2"/>
        <v>Aarush , Yada</v>
      </c>
      <c r="D159" t="s">
        <v>239</v>
      </c>
      <c r="E159" t="s">
        <v>236</v>
      </c>
      <c r="F159" s="26" t="s">
        <v>237</v>
      </c>
    </row>
    <row r="160" spans="1:6">
      <c r="A160" t="s">
        <v>397</v>
      </c>
      <c r="B160" t="s">
        <v>398</v>
      </c>
      <c r="C160" t="str">
        <f t="shared" si="2"/>
        <v>Barrick , Ye</v>
      </c>
      <c r="D160" t="s">
        <v>324</v>
      </c>
      <c r="E160" t="s">
        <v>226</v>
      </c>
      <c r="F160" s="26" t="s">
        <v>8</v>
      </c>
    </row>
    <row r="161" spans="1:6">
      <c r="A161" t="s">
        <v>399</v>
      </c>
      <c r="B161" t="s">
        <v>46</v>
      </c>
      <c r="C161" t="str">
        <f t="shared" si="2"/>
        <v>Abhiram , Yenugula</v>
      </c>
      <c r="D161" t="s">
        <v>235</v>
      </c>
      <c r="E161" t="s">
        <v>10</v>
      </c>
      <c r="F161" s="26" t="s">
        <v>237</v>
      </c>
    </row>
    <row r="162" spans="1:6">
      <c r="A162" t="s">
        <v>400</v>
      </c>
      <c r="B162" t="s">
        <v>401</v>
      </c>
      <c r="C162" t="str">
        <f t="shared" si="2"/>
        <v>Laaibah , Zaman</v>
      </c>
      <c r="D162" t="s">
        <v>228</v>
      </c>
      <c r="E162" t="s">
        <v>402</v>
      </c>
      <c r="F162" s="26" t="s">
        <v>170</v>
      </c>
    </row>
    <row r="163" spans="1:6">
      <c r="A163" t="s">
        <v>74</v>
      </c>
      <c r="B163" t="s">
        <v>67</v>
      </c>
      <c r="C163" t="str">
        <f t="shared" si="2"/>
        <v>Pillalamari , Akhil</v>
      </c>
      <c r="D163" t="s">
        <v>243</v>
      </c>
      <c r="E163" t="s">
        <v>403</v>
      </c>
      <c r="F163" s="26" t="s">
        <v>170</v>
      </c>
    </row>
    <row r="164" spans="1:6">
      <c r="A164" t="s">
        <v>404</v>
      </c>
      <c r="B164" t="s">
        <v>405</v>
      </c>
      <c r="C164" t="str">
        <f t="shared" si="2"/>
        <v>Ahluwalia , Balraj</v>
      </c>
      <c r="D164" t="s">
        <v>271</v>
      </c>
      <c r="E164" t="s">
        <v>406</v>
      </c>
      <c r="F164" s="26" t="s">
        <v>7</v>
      </c>
    </row>
    <row r="165" spans="1:6">
      <c r="A165" t="s">
        <v>407</v>
      </c>
      <c r="B165" t="s">
        <v>25</v>
      </c>
      <c r="C165" t="str">
        <f t="shared" si="2"/>
        <v>Shah , Ruhi</v>
      </c>
      <c r="D165" t="s">
        <v>225</v>
      </c>
      <c r="E165" t="s">
        <v>406</v>
      </c>
      <c r="F165" s="26" t="s">
        <v>7</v>
      </c>
    </row>
    <row r="166" spans="1:6">
      <c r="A166" t="s">
        <v>408</v>
      </c>
      <c r="B166" t="s">
        <v>409</v>
      </c>
      <c r="C166" t="str">
        <f t="shared" si="2"/>
        <v>Dhaliwal , Sukhtejveer</v>
      </c>
      <c r="D166">
        <v>1</v>
      </c>
      <c r="E166" t="s">
        <v>226</v>
      </c>
      <c r="F166" s="26" t="s">
        <v>8</v>
      </c>
    </row>
    <row r="167" spans="1:6">
      <c r="A167" t="s">
        <v>410</v>
      </c>
      <c r="B167" t="s">
        <v>411</v>
      </c>
      <c r="C167" t="str">
        <f t="shared" si="2"/>
        <v>Kaur , Samreen</v>
      </c>
      <c r="D167">
        <v>2</v>
      </c>
      <c r="E167" t="s">
        <v>226</v>
      </c>
      <c r="F167" s="26" t="s">
        <v>8</v>
      </c>
    </row>
    <row r="168" spans="1:6">
      <c r="A168" t="s">
        <v>128</v>
      </c>
      <c r="B168" t="s">
        <v>146</v>
      </c>
      <c r="C168" t="str">
        <f t="shared" si="2"/>
        <v>Shourya , Sachin</v>
      </c>
      <c r="D168">
        <v>2</v>
      </c>
      <c r="E168" t="s">
        <v>226</v>
      </c>
      <c r="F168" s="26" t="s">
        <v>8</v>
      </c>
    </row>
    <row r="169" spans="1:6">
      <c r="A169" t="s">
        <v>55</v>
      </c>
      <c r="B169" t="s">
        <v>54</v>
      </c>
      <c r="C169" t="str">
        <f t="shared" si="2"/>
        <v>Tiana , Prakash</v>
      </c>
      <c r="D169">
        <v>4</v>
      </c>
      <c r="E169" t="s">
        <v>412</v>
      </c>
      <c r="F169" s="26" t="s">
        <v>237</v>
      </c>
    </row>
    <row r="170" spans="1:6">
      <c r="A170" t="s">
        <v>413</v>
      </c>
      <c r="B170" t="s">
        <v>414</v>
      </c>
      <c r="C170" t="str">
        <f t="shared" si="2"/>
        <v>Medhansh , Nautiyal</v>
      </c>
      <c r="D170" t="s">
        <v>65</v>
      </c>
      <c r="E170" t="s">
        <v>415</v>
      </c>
      <c r="F170" s="26" t="s">
        <v>237</v>
      </c>
    </row>
    <row r="171" spans="1:6">
      <c r="A171" t="s">
        <v>413</v>
      </c>
      <c r="B171" t="s">
        <v>72</v>
      </c>
      <c r="C171" t="str">
        <f t="shared" si="2"/>
        <v>Pranshu , Nautiyal</v>
      </c>
      <c r="D171">
        <v>3</v>
      </c>
      <c r="E171" t="s">
        <v>416</v>
      </c>
      <c r="F171" s="26" t="s">
        <v>173</v>
      </c>
    </row>
    <row r="172" spans="1:6">
      <c r="A172" t="s">
        <v>132</v>
      </c>
      <c r="B172" t="s">
        <v>151</v>
      </c>
      <c r="C172" t="str">
        <f t="shared" si="2"/>
        <v>Jesunifemi , Aluko-Olokun</v>
      </c>
      <c r="D172">
        <v>1</v>
      </c>
      <c r="E172" t="s">
        <v>412</v>
      </c>
      <c r="F172" s="26" t="s">
        <v>237</v>
      </c>
    </row>
    <row r="173" spans="1:6">
      <c r="A173" t="s">
        <v>417</v>
      </c>
      <c r="B173" t="s">
        <v>418</v>
      </c>
      <c r="C173" t="str">
        <f t="shared" si="2"/>
        <v>Vikash , Kumar</v>
      </c>
      <c r="D173">
        <v>2</v>
      </c>
      <c r="E173" t="s">
        <v>419</v>
      </c>
      <c r="F173" s="26" t="s">
        <v>237</v>
      </c>
    </row>
    <row r="174" spans="1:6">
      <c r="A174" t="s">
        <v>417</v>
      </c>
      <c r="B174" t="s">
        <v>420</v>
      </c>
      <c r="C174" t="str">
        <f t="shared" si="2"/>
        <v>Vidhya , Kumar</v>
      </c>
      <c r="D174">
        <v>6</v>
      </c>
      <c r="E174" t="s">
        <v>421</v>
      </c>
      <c r="F174" s="26" t="s">
        <v>170</v>
      </c>
    </row>
    <row r="175" spans="1:6">
      <c r="A175" t="s">
        <v>422</v>
      </c>
      <c r="B175" t="s">
        <v>423</v>
      </c>
      <c r="C175" t="str">
        <f t="shared" si="2"/>
        <v>Kannan , Anisha</v>
      </c>
      <c r="D175">
        <v>4</v>
      </c>
      <c r="E175" t="s">
        <v>424</v>
      </c>
      <c r="F175" s="26" t="s">
        <v>11</v>
      </c>
    </row>
    <row r="176" spans="1:6">
      <c r="A176" t="s">
        <v>425</v>
      </c>
      <c r="B176" t="s">
        <v>426</v>
      </c>
      <c r="C176" t="str">
        <f t="shared" si="2"/>
        <v>Shreeya , Rajesh</v>
      </c>
      <c r="D176">
        <v>9</v>
      </c>
      <c r="E176" t="s">
        <v>427</v>
      </c>
      <c r="F176" s="26" t="s">
        <v>73</v>
      </c>
    </row>
    <row r="177" spans="1:6">
      <c r="A177" t="s">
        <v>425</v>
      </c>
      <c r="B177" t="s">
        <v>428</v>
      </c>
      <c r="C177" t="str">
        <f t="shared" si="2"/>
        <v>Nandika , Rajesh</v>
      </c>
      <c r="D177">
        <v>5</v>
      </c>
      <c r="E177" t="s">
        <v>429</v>
      </c>
      <c r="F177" s="26" t="s">
        <v>173</v>
      </c>
    </row>
    <row r="178" spans="1:6" s="235" customFormat="1">
      <c r="A178" s="235" t="s">
        <v>430</v>
      </c>
      <c r="B178" s="235" t="s">
        <v>81</v>
      </c>
      <c r="C178" t="str">
        <f t="shared" si="2"/>
        <v>Rayyan , Malik</v>
      </c>
      <c r="D178" s="235">
        <v>3</v>
      </c>
      <c r="E178" s="235" t="s">
        <v>431</v>
      </c>
      <c r="F178" s="236" t="s">
        <v>237</v>
      </c>
    </row>
    <row r="179" spans="1:6" s="235" customFormat="1">
      <c r="A179" s="235" t="s">
        <v>129</v>
      </c>
      <c r="B179" s="235" t="s">
        <v>148</v>
      </c>
      <c r="C179" t="str">
        <f t="shared" si="2"/>
        <v>Noor , Singh</v>
      </c>
      <c r="D179" s="235">
        <v>8</v>
      </c>
      <c r="E179" s="235" t="s">
        <v>432</v>
      </c>
      <c r="F179" s="236" t="s">
        <v>11</v>
      </c>
    </row>
    <row r="180" spans="1:6" s="235" customFormat="1">
      <c r="A180" s="235" t="s">
        <v>129</v>
      </c>
      <c r="B180" s="235" t="s">
        <v>147</v>
      </c>
      <c r="C180" t="str">
        <f t="shared" si="2"/>
        <v>Adah , Singh</v>
      </c>
      <c r="D180" s="235">
        <v>4</v>
      </c>
      <c r="E180" s="235" t="s">
        <v>432</v>
      </c>
      <c r="F180" s="236" t="s">
        <v>11</v>
      </c>
    </row>
    <row r="181" spans="1:6">
      <c r="F181" s="26"/>
    </row>
    <row r="182" spans="1:6">
      <c r="F182" s="26"/>
    </row>
    <row r="183" spans="1:6">
      <c r="F183" s="26"/>
    </row>
    <row r="184" spans="1:6">
      <c r="F184" s="26"/>
    </row>
    <row r="185" spans="1:6">
      <c r="F185" s="26"/>
    </row>
    <row r="186" spans="1:6">
      <c r="F186" s="26"/>
    </row>
    <row r="187" spans="1:6">
      <c r="F187" s="26"/>
    </row>
    <row r="188" spans="1:6">
      <c r="F188" s="26"/>
    </row>
    <row r="189" spans="1:6">
      <c r="F189" s="26"/>
    </row>
    <row r="190" spans="1:6">
      <c r="F190" s="26"/>
    </row>
    <row r="191" spans="1:6">
      <c r="F191" s="26"/>
    </row>
    <row r="192" spans="1:6">
      <c r="F192" s="26"/>
    </row>
    <row r="193" spans="6:6">
      <c r="F193" s="26"/>
    </row>
    <row r="194" spans="6:6">
      <c r="F194" s="26"/>
    </row>
    <row r="195" spans="6:6">
      <c r="F195" s="26"/>
    </row>
    <row r="196" spans="6:6">
      <c r="F196" s="26"/>
    </row>
    <row r="197" spans="6:6">
      <c r="F197" s="26"/>
    </row>
    <row r="198" spans="6:6">
      <c r="F198" s="26"/>
    </row>
    <row r="199" spans="6:6">
      <c r="F199" s="26"/>
    </row>
    <row r="200" spans="6:6">
      <c r="F2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34"/>
  <sheetViews>
    <sheetView topLeftCell="A4" workbookViewId="0">
      <selection activeCell="F23" sqref="F23"/>
    </sheetView>
  </sheetViews>
  <sheetFormatPr defaultColWidth="18.85546875" defaultRowHeight="15"/>
  <cols>
    <col min="1" max="1" width="29" style="147" customWidth="1"/>
    <col min="2" max="2" width="22.5703125" style="147" customWidth="1"/>
    <col min="3" max="3" width="15.85546875" style="147" customWidth="1"/>
    <col min="4" max="4" width="23.28515625" style="160" customWidth="1"/>
    <col min="5" max="5" width="18.85546875" style="147" hidden="1" customWidth="1"/>
    <col min="6" max="6" width="18.85546875" style="161"/>
    <col min="7" max="16384" width="18.85546875" style="147"/>
  </cols>
  <sheetData>
    <row r="1" spans="1:58">
      <c r="A1" s="143" t="s">
        <v>0</v>
      </c>
      <c r="B1" s="143" t="s">
        <v>1</v>
      </c>
      <c r="C1" s="143" t="s">
        <v>2</v>
      </c>
      <c r="D1" s="144" t="s">
        <v>3</v>
      </c>
      <c r="E1" s="145" t="s">
        <v>4</v>
      </c>
      <c r="F1" s="146" t="s">
        <v>4</v>
      </c>
    </row>
    <row r="2" spans="1:58" s="151" customFormat="1" ht="24" customHeight="1">
      <c r="A2" s="196" t="s">
        <v>214</v>
      </c>
      <c r="B2" s="197"/>
      <c r="C2" s="197"/>
      <c r="D2" s="197"/>
      <c r="E2" s="148"/>
      <c r="F2" s="149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</row>
    <row r="3" spans="1:58" s="151" customFormat="1" ht="30" customHeight="1">
      <c r="A3" s="194" t="s">
        <v>180</v>
      </c>
      <c r="B3" s="195"/>
      <c r="C3" s="195"/>
      <c r="D3" s="195"/>
      <c r="E3" s="195"/>
      <c r="F3" s="149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</row>
    <row r="4" spans="1:58" s="152" customFormat="1" ht="32.25" customHeight="1">
      <c r="A4" s="198" t="s">
        <v>182</v>
      </c>
      <c r="B4" s="199"/>
      <c r="C4" s="199"/>
      <c r="D4" s="199"/>
      <c r="E4" s="199"/>
      <c r="F4" s="200"/>
    </row>
    <row r="5" spans="1:58" ht="26.25">
      <c r="A5" s="153" t="s">
        <v>174</v>
      </c>
      <c r="B5" s="154"/>
      <c r="C5" s="154"/>
      <c r="D5" s="155"/>
      <c r="E5" s="154"/>
      <c r="F5" s="149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</row>
    <row r="6" spans="1:58">
      <c r="A6" s="35"/>
      <c r="B6" s="35"/>
      <c r="C6" s="31"/>
      <c r="D6" s="36"/>
      <c r="E6" s="37"/>
      <c r="F6" s="37"/>
      <c r="G6" s="157"/>
    </row>
    <row r="7" spans="1:58">
      <c r="A7" s="35" t="str">
        <f>StudentList!A2</f>
        <v>Barrick , Ye</v>
      </c>
      <c r="B7" s="35" t="str">
        <f>StudentList!B2</f>
        <v>Medal</v>
      </c>
      <c r="C7" s="35" t="str">
        <f>StudentList!C2</f>
        <v>Achievement</v>
      </c>
      <c r="D7" s="35" t="str">
        <f>StudentList!D2</f>
        <v>PK-3 (3 Years)</v>
      </c>
      <c r="E7" s="35">
        <f>StudentList!E2</f>
        <v>1</v>
      </c>
      <c r="F7" s="35">
        <f>StudentList!E2</f>
        <v>1</v>
      </c>
      <c r="G7" s="35"/>
    </row>
    <row r="8" spans="1:58">
      <c r="A8" s="35" t="str">
        <f>StudentList!A3</f>
        <v>David , Rodrigues Steigleder</v>
      </c>
      <c r="B8" s="35" t="str">
        <f>StudentList!B3</f>
        <v>Medal</v>
      </c>
      <c r="C8" s="35" t="str">
        <f>StudentList!C3</f>
        <v>Achievement</v>
      </c>
      <c r="D8" s="35" t="str">
        <f>StudentList!D3</f>
        <v>PK-2 (4 Years)</v>
      </c>
      <c r="E8" s="35">
        <f>StudentList!E3</f>
        <v>2</v>
      </c>
      <c r="F8" s="35">
        <f>StudentList!E3</f>
        <v>2</v>
      </c>
      <c r="G8" s="35"/>
    </row>
    <row r="9" spans="1:58">
      <c r="A9" s="35" t="str">
        <f>StudentList!A4</f>
        <v>Dhruva , Shah</v>
      </c>
      <c r="B9" s="35" t="str">
        <f>StudentList!B4</f>
        <v>Medal</v>
      </c>
      <c r="C9" s="35" t="str">
        <f>StudentList!C4</f>
        <v>Achievement</v>
      </c>
      <c r="D9" s="35" t="str">
        <f>StudentList!D4</f>
        <v>PK-2 (4 Years)</v>
      </c>
      <c r="E9" s="35">
        <f>StudentList!E4</f>
        <v>3</v>
      </c>
      <c r="F9" s="35">
        <f>StudentList!E4</f>
        <v>3</v>
      </c>
      <c r="G9" s="35"/>
    </row>
    <row r="10" spans="1:58">
      <c r="A10" s="35" t="str">
        <f>StudentList!A5</f>
        <v>Samaira , Bongale</v>
      </c>
      <c r="B10" s="35" t="str">
        <f>StudentList!B5</f>
        <v>Medal</v>
      </c>
      <c r="C10" s="35" t="str">
        <f>StudentList!C5</f>
        <v>Achievement</v>
      </c>
      <c r="D10" s="35" t="str">
        <f>StudentList!D5</f>
        <v>PK-2 (4 Years)</v>
      </c>
      <c r="E10" s="35">
        <f>StudentList!E5</f>
        <v>4</v>
      </c>
      <c r="F10" s="35">
        <f>StudentList!E5</f>
        <v>4</v>
      </c>
      <c r="G10" s="35"/>
    </row>
    <row r="11" spans="1:58">
      <c r="A11" s="35" t="str">
        <f>StudentList!A6</f>
        <v>Sara , Palle</v>
      </c>
      <c r="B11" s="35" t="str">
        <f>StudentList!B6</f>
        <v>Medal</v>
      </c>
      <c r="C11" s="35" t="str">
        <f>StudentList!C6</f>
        <v>Achievement</v>
      </c>
      <c r="D11" s="35" t="str">
        <f>StudentList!D6</f>
        <v>PK-2 (4 Years)</v>
      </c>
      <c r="E11" s="35">
        <f>StudentList!E6</f>
        <v>5</v>
      </c>
      <c r="F11" s="35">
        <f>StudentList!E6</f>
        <v>5</v>
      </c>
      <c r="G11" s="35"/>
    </row>
    <row r="12" spans="1:58">
      <c r="A12" s="35" t="str">
        <f>StudentList!A7</f>
        <v>Suprita , Matcha</v>
      </c>
      <c r="B12" s="35" t="str">
        <f>StudentList!B7</f>
        <v>Medal</v>
      </c>
      <c r="C12" s="35" t="str">
        <f>StudentList!C7</f>
        <v>Achievement</v>
      </c>
      <c r="D12" s="35" t="str">
        <f>StudentList!D7</f>
        <v>PK-2 (4 Years)</v>
      </c>
      <c r="E12" s="35">
        <f>StudentList!E7</f>
        <v>6</v>
      </c>
      <c r="F12" s="35">
        <f>StudentList!E7</f>
        <v>6</v>
      </c>
      <c r="G12" s="35"/>
    </row>
    <row r="13" spans="1:58">
      <c r="A13" s="35" t="str">
        <f>StudentList!A8</f>
        <v>Aastha , Choudhary</v>
      </c>
      <c r="B13" s="35" t="str">
        <f>StudentList!B8</f>
        <v>Medal</v>
      </c>
      <c r="C13" s="35" t="str">
        <f>StudentList!C8</f>
        <v>Achievement</v>
      </c>
      <c r="D13" s="35" t="str">
        <f>StudentList!D8</f>
        <v>K</v>
      </c>
      <c r="E13" s="35">
        <f>StudentList!E8</f>
        <v>7</v>
      </c>
      <c r="F13" s="35">
        <f>StudentList!E8</f>
        <v>7</v>
      </c>
      <c r="G13" s="35"/>
    </row>
    <row r="14" spans="1:58">
      <c r="A14" s="35" t="str">
        <f>StudentList!A9</f>
        <v>Ishan Mohamed , Imran</v>
      </c>
      <c r="B14" s="35" t="str">
        <f>StudentList!B9</f>
        <v>Medal</v>
      </c>
      <c r="C14" s="35" t="str">
        <f>StudentList!C9</f>
        <v>Achievement</v>
      </c>
      <c r="D14" s="35" t="str">
        <f>StudentList!D9</f>
        <v>K</v>
      </c>
      <c r="E14" s="35">
        <f>StudentList!E9</f>
        <v>8</v>
      </c>
      <c r="F14" s="35">
        <f>StudentList!E9</f>
        <v>8</v>
      </c>
      <c r="G14" s="35"/>
    </row>
    <row r="15" spans="1:58">
      <c r="A15" s="35" t="str">
        <f>StudentList!A10</f>
        <v>Rayan , Razi</v>
      </c>
      <c r="B15" s="35" t="str">
        <f>StudentList!B10</f>
        <v>Medal</v>
      </c>
      <c r="C15" s="35" t="str">
        <f>StudentList!C10</f>
        <v>Achievement</v>
      </c>
      <c r="D15" s="35" t="str">
        <f>StudentList!D10</f>
        <v>K</v>
      </c>
      <c r="E15" s="35">
        <f>StudentList!E10</f>
        <v>9</v>
      </c>
      <c r="F15" s="35">
        <f>StudentList!E10</f>
        <v>9</v>
      </c>
      <c r="G15" s="35"/>
    </row>
    <row r="16" spans="1:58">
      <c r="A16" s="35" t="str">
        <f>StudentList!A11</f>
        <v>Rishank , Kanagala</v>
      </c>
      <c r="B16" s="35" t="str">
        <f>StudentList!B11</f>
        <v>Medal</v>
      </c>
      <c r="C16" s="35" t="str">
        <f>StudentList!C11</f>
        <v>Achievement</v>
      </c>
      <c r="D16" s="35" t="str">
        <f>StudentList!D11</f>
        <v>K</v>
      </c>
      <c r="E16" s="35">
        <f>StudentList!E11</f>
        <v>10</v>
      </c>
      <c r="F16" s="35">
        <f>StudentList!E11</f>
        <v>10</v>
      </c>
      <c r="G16" s="35"/>
    </row>
    <row r="17" spans="1:7">
      <c r="A17" s="35" t="str">
        <f>StudentList!A12</f>
        <v>Sri Charvi , Penmatsa</v>
      </c>
      <c r="B17" s="35" t="str">
        <f>StudentList!B12</f>
        <v>Medal</v>
      </c>
      <c r="C17" s="35" t="str">
        <f>StudentList!C12</f>
        <v>Achievement</v>
      </c>
      <c r="D17" s="35" t="str">
        <f>StudentList!D12</f>
        <v>K</v>
      </c>
      <c r="E17" s="35">
        <f>StudentList!E12</f>
        <v>11</v>
      </c>
      <c r="F17" s="35">
        <f>StudentList!E12</f>
        <v>11</v>
      </c>
      <c r="G17" s="35"/>
    </row>
    <row r="18" spans="1:7">
      <c r="A18" s="35" t="str">
        <f>StudentList!A13</f>
        <v>Thomas , Hardy</v>
      </c>
      <c r="B18" s="35" t="str">
        <f>StudentList!B13</f>
        <v>Medal</v>
      </c>
      <c r="C18" s="35" t="str">
        <f>StudentList!C13</f>
        <v>Achievement</v>
      </c>
      <c r="D18" s="35" t="str">
        <f>StudentList!D13</f>
        <v>K</v>
      </c>
      <c r="E18" s="35">
        <f>StudentList!E13</f>
        <v>12</v>
      </c>
      <c r="F18" s="35">
        <f>StudentList!E13</f>
        <v>12</v>
      </c>
      <c r="G18" s="35"/>
    </row>
    <row r="19" spans="1:7">
      <c r="A19" s="35" t="str">
        <f>StudentList!A14</f>
        <v>Arav , Pathi</v>
      </c>
      <c r="B19" s="35" t="str">
        <f>StudentList!B14</f>
        <v>Medal</v>
      </c>
      <c r="C19" s="35" t="str">
        <f>StudentList!C14</f>
        <v>Achievement</v>
      </c>
      <c r="D19" s="35" t="str">
        <f>StudentList!D14</f>
        <v>1</v>
      </c>
      <c r="E19" s="35">
        <f>StudentList!E14</f>
        <v>13</v>
      </c>
      <c r="F19" s="35">
        <f>StudentList!E14</f>
        <v>13</v>
      </c>
      <c r="G19" s="35"/>
    </row>
    <row r="20" spans="1:7">
      <c r="A20" s="35" t="str">
        <f>StudentList!A15</f>
        <v>Deborah , Abimbola-akinola</v>
      </c>
      <c r="B20" s="35" t="str">
        <f>StudentList!B15</f>
        <v>Medal</v>
      </c>
      <c r="C20" s="35" t="str">
        <f>StudentList!C15</f>
        <v>Achievement</v>
      </c>
      <c r="D20" s="35" t="str">
        <f>StudentList!D15</f>
        <v>1</v>
      </c>
      <c r="E20" s="35">
        <f>StudentList!E15</f>
        <v>14</v>
      </c>
      <c r="F20" s="35">
        <f>StudentList!E15</f>
        <v>14</v>
      </c>
      <c r="G20" s="35"/>
    </row>
    <row r="21" spans="1:7">
      <c r="A21" s="35" t="str">
        <f>StudentList!A16</f>
        <v>Dhaliwal , Sukhtejveer</v>
      </c>
      <c r="B21" s="35" t="str">
        <f>StudentList!B16</f>
        <v>Medal</v>
      </c>
      <c r="C21" s="35" t="str">
        <f>StudentList!C16</f>
        <v>Achievement</v>
      </c>
      <c r="D21" s="35">
        <f>StudentList!D16</f>
        <v>1</v>
      </c>
      <c r="E21" s="35">
        <f>StudentList!E16</f>
        <v>15</v>
      </c>
      <c r="F21" s="35">
        <f>StudentList!E16</f>
        <v>15</v>
      </c>
      <c r="G21" s="35"/>
    </row>
    <row r="22" spans="1:7">
      <c r="A22" s="156"/>
      <c r="B22" s="156"/>
      <c r="C22" s="156"/>
      <c r="D22" s="156"/>
      <c r="E22" s="158"/>
      <c r="F22" s="156"/>
    </row>
    <row r="23" spans="1:7">
      <c r="A23" s="156"/>
      <c r="B23" s="156"/>
      <c r="C23" s="156"/>
      <c r="D23" s="156"/>
      <c r="E23" s="158"/>
      <c r="F23" s="156"/>
    </row>
    <row r="24" spans="1:7">
      <c r="A24" s="156"/>
      <c r="B24" s="156"/>
      <c r="C24" s="156"/>
      <c r="D24" s="156"/>
      <c r="E24" s="158"/>
      <c r="F24" s="156"/>
    </row>
    <row r="25" spans="1:7">
      <c r="A25" s="156"/>
      <c r="B25" s="156"/>
      <c r="C25" s="156"/>
      <c r="D25" s="156"/>
      <c r="E25" s="158"/>
      <c r="F25" s="156"/>
    </row>
    <row r="26" spans="1:7" s="159" customFormat="1" ht="21">
      <c r="A26" s="156"/>
      <c r="B26" s="156"/>
      <c r="C26" s="156"/>
      <c r="D26" s="156"/>
      <c r="E26" s="158"/>
      <c r="F26" s="156"/>
    </row>
    <row r="27" spans="1:7">
      <c r="A27" s="156"/>
      <c r="B27" s="156"/>
      <c r="C27" s="156"/>
      <c r="D27" s="156"/>
      <c r="E27" s="158"/>
      <c r="F27" s="156"/>
    </row>
    <row r="28" spans="1:7">
      <c r="A28" s="156"/>
      <c r="B28" s="156"/>
      <c r="C28" s="156"/>
      <c r="D28" s="156"/>
      <c r="E28" s="158"/>
      <c r="F28" s="156"/>
    </row>
    <row r="29" spans="1:7">
      <c r="A29" s="156"/>
      <c r="B29" s="156"/>
      <c r="C29" s="156"/>
      <c r="D29" s="156"/>
      <c r="E29" s="158"/>
      <c r="F29" s="156"/>
    </row>
    <row r="30" spans="1:7">
      <c r="A30" s="156"/>
      <c r="B30" s="156"/>
      <c r="C30" s="156"/>
      <c r="D30" s="156"/>
      <c r="E30" s="158"/>
      <c r="F30" s="156"/>
    </row>
    <row r="31" spans="1:7">
      <c r="A31" s="156"/>
      <c r="B31" s="156"/>
      <c r="C31" s="156"/>
      <c r="D31" s="156"/>
      <c r="F31" s="156"/>
    </row>
    <row r="32" spans="1:7">
      <c r="A32" s="156"/>
      <c r="B32" s="156"/>
      <c r="C32" s="156"/>
      <c r="D32" s="156"/>
      <c r="F32" s="156"/>
    </row>
    <row r="33" spans="1:6">
      <c r="A33" s="156"/>
      <c r="B33" s="156"/>
      <c r="C33" s="156"/>
      <c r="D33" s="156"/>
      <c r="F33" s="156"/>
    </row>
    <row r="34" spans="1:6">
      <c r="A34" s="156"/>
      <c r="B34" s="156"/>
      <c r="C34" s="156"/>
      <c r="D34" s="156"/>
      <c r="F34" s="156"/>
    </row>
  </sheetData>
  <mergeCells count="3">
    <mergeCell ref="A3:E3"/>
    <mergeCell ref="A2:D2"/>
    <mergeCell ref="A4:F4"/>
  </mergeCells>
  <pageMargins left="0.7" right="0.7" top="0.5" bottom="0" header="0.3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36"/>
  <sheetViews>
    <sheetView workbookViewId="0">
      <selection sqref="A1:XFD1048576"/>
    </sheetView>
  </sheetViews>
  <sheetFormatPr defaultColWidth="18.85546875" defaultRowHeight="15"/>
  <cols>
    <col min="1" max="1" width="29" customWidth="1"/>
    <col min="2" max="2" width="22.5703125" customWidth="1"/>
    <col min="3" max="3" width="15.85546875" customWidth="1"/>
    <col min="4" max="4" width="23.28515625" style="3" customWidth="1"/>
    <col min="5" max="5" width="18.85546875" hidden="1" customWidth="1"/>
    <col min="6" max="6" width="18.85546875" style="18"/>
  </cols>
  <sheetData>
    <row r="1" spans="1:58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6" t="s">
        <v>4</v>
      </c>
    </row>
    <row r="2" spans="1:58" s="1" customFormat="1" ht="24" customHeight="1">
      <c r="A2" s="201" t="s">
        <v>217</v>
      </c>
      <c r="B2" s="202"/>
      <c r="C2" s="202"/>
      <c r="D2" s="202"/>
      <c r="E2" s="12"/>
      <c r="F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>
      <c r="A3" s="203" t="s">
        <v>183</v>
      </c>
      <c r="B3" s="204"/>
      <c r="C3" s="204"/>
      <c r="D3" s="204"/>
      <c r="E3" s="204"/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>
      <c r="A4" s="205" t="s">
        <v>184</v>
      </c>
      <c r="B4" s="206"/>
      <c r="C4" s="206"/>
      <c r="D4" s="206"/>
      <c r="E4" s="206"/>
      <c r="F4" s="207"/>
    </row>
    <row r="5" spans="1:58" ht="26.25">
      <c r="A5" s="13" t="s">
        <v>185</v>
      </c>
      <c r="B5" s="14"/>
      <c r="C5" s="14"/>
      <c r="D5" s="15"/>
      <c r="E5" s="1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27" t="str">
        <f>StudentList!A17</f>
        <v>Jasan , Premkumar</v>
      </c>
      <c r="B6" s="27" t="str">
        <f>StudentList!B17</f>
        <v>Medal</v>
      </c>
      <c r="C6" s="27" t="str">
        <f>StudentList!C17</f>
        <v>Achievement</v>
      </c>
      <c r="D6" s="27" t="str">
        <f>StudentList!D17</f>
        <v>1</v>
      </c>
      <c r="E6" s="27">
        <f>StudentList!E17</f>
        <v>16</v>
      </c>
      <c r="F6" s="27">
        <f>StudentList!E17</f>
        <v>16</v>
      </c>
      <c r="G6" s="5"/>
    </row>
    <row r="7" spans="1:58">
      <c r="A7" s="27" t="str">
        <f>StudentList!A18</f>
        <v>Jori , Hardy</v>
      </c>
      <c r="B7" s="27" t="str">
        <f>StudentList!B18</f>
        <v>Medal</v>
      </c>
      <c r="C7" s="27" t="str">
        <f>StudentList!C18</f>
        <v>Achievement</v>
      </c>
      <c r="D7" s="27" t="str">
        <f>StudentList!D18</f>
        <v>1</v>
      </c>
      <c r="E7" s="30"/>
      <c r="F7" s="27">
        <f>StudentList!E18</f>
        <v>17</v>
      </c>
      <c r="G7" s="6"/>
    </row>
    <row r="8" spans="1:58">
      <c r="A8" s="27" t="str">
        <f>StudentList!A19</f>
        <v>Max , Hwang</v>
      </c>
      <c r="B8" s="27" t="str">
        <f>StudentList!B19</f>
        <v>Medal</v>
      </c>
      <c r="C8" s="27" t="str">
        <f>StudentList!C19</f>
        <v>Achievement</v>
      </c>
      <c r="D8" s="27" t="str">
        <f>StudentList!D19</f>
        <v>1</v>
      </c>
      <c r="E8" s="30"/>
      <c r="F8" s="27">
        <f>StudentList!E19</f>
        <v>18</v>
      </c>
      <c r="G8" s="5"/>
    </row>
    <row r="9" spans="1:58">
      <c r="A9" s="27" t="str">
        <f>StudentList!A20</f>
        <v>Siva , Padman</v>
      </c>
      <c r="B9" s="27" t="str">
        <f>StudentList!B20</f>
        <v>Medal</v>
      </c>
      <c r="C9" s="27" t="str">
        <f>StudentList!C20</f>
        <v>Achievement</v>
      </c>
      <c r="D9" s="27" t="str">
        <f>StudentList!D20</f>
        <v>1</v>
      </c>
      <c r="E9" s="30"/>
      <c r="F9" s="27">
        <f>StudentList!E20</f>
        <v>19</v>
      </c>
      <c r="G9" s="5"/>
    </row>
    <row r="10" spans="1:58">
      <c r="A10" s="27" t="str">
        <f>StudentList!A21</f>
        <v>Vishnu Tejaswin , Bheemisetty</v>
      </c>
      <c r="B10" s="27" t="str">
        <f>StudentList!B21</f>
        <v>Medal</v>
      </c>
      <c r="C10" s="27" t="str">
        <f>StudentList!C21</f>
        <v>Achievement</v>
      </c>
      <c r="D10" s="27" t="str">
        <f>StudentList!D21</f>
        <v>1</v>
      </c>
      <c r="E10" s="30"/>
      <c r="F10" s="27">
        <f>StudentList!E21</f>
        <v>20</v>
      </c>
      <c r="G10" s="7"/>
    </row>
    <row r="11" spans="1:58">
      <c r="A11" s="27" t="str">
        <f>StudentList!A22</f>
        <v>Aarya , Bhadane</v>
      </c>
      <c r="B11" s="27" t="str">
        <f>StudentList!B22</f>
        <v>Medal</v>
      </c>
      <c r="C11" s="27" t="str">
        <f>StudentList!C22</f>
        <v>Achievement</v>
      </c>
      <c r="D11" s="27" t="str">
        <f>StudentList!D22</f>
        <v>2</v>
      </c>
      <c r="E11" s="30"/>
      <c r="F11" s="27">
        <f>StudentList!E22</f>
        <v>21</v>
      </c>
      <c r="G11" s="6"/>
    </row>
    <row r="12" spans="1:58">
      <c r="A12" s="27" t="str">
        <f>StudentList!A23</f>
        <v>Kaur , Samreen</v>
      </c>
      <c r="B12" s="27" t="str">
        <f>StudentList!B23</f>
        <v>Medal</v>
      </c>
      <c r="C12" s="27" t="str">
        <f>StudentList!C23</f>
        <v>Achievement</v>
      </c>
      <c r="D12" s="27">
        <f>StudentList!D23</f>
        <v>2</v>
      </c>
      <c r="E12" s="30"/>
      <c r="F12" s="27">
        <f>StudentList!E23</f>
        <v>22</v>
      </c>
      <c r="G12" s="5"/>
    </row>
    <row r="13" spans="1:58">
      <c r="A13" s="27" t="str">
        <f>StudentList!A24</f>
        <v>Shourya , Sachin</v>
      </c>
      <c r="B13" s="27" t="str">
        <f>StudentList!B24</f>
        <v>Medal</v>
      </c>
      <c r="C13" s="27" t="str">
        <f>StudentList!C24</f>
        <v>Achievement</v>
      </c>
      <c r="D13" s="27">
        <f>StudentList!D24</f>
        <v>2</v>
      </c>
      <c r="E13" s="30"/>
      <c r="F13" s="27">
        <f>StudentList!E24</f>
        <v>23</v>
      </c>
      <c r="G13" s="7"/>
    </row>
    <row r="14" spans="1:58">
      <c r="A14" s="27" t="str">
        <f>StudentList!A25</f>
        <v>Sreekar , Nakireddi</v>
      </c>
      <c r="B14" s="27" t="str">
        <f>StudentList!B25</f>
        <v>Medal</v>
      </c>
      <c r="C14" s="27" t="str">
        <f>StudentList!C25</f>
        <v>Achievement</v>
      </c>
      <c r="D14" s="27" t="str">
        <f>StudentList!D25</f>
        <v>2</v>
      </c>
      <c r="E14" s="30"/>
      <c r="F14" s="27">
        <f>StudentList!E25</f>
        <v>24</v>
      </c>
      <c r="G14" s="5"/>
    </row>
    <row r="15" spans="1:58">
      <c r="A15" s="27" t="str">
        <f>StudentList!A26</f>
        <v>Talha Khan , Khan</v>
      </c>
      <c r="B15" s="27" t="str">
        <f>StudentList!B26</f>
        <v>Medal</v>
      </c>
      <c r="C15" s="27" t="str">
        <f>StudentList!C26</f>
        <v>Achievement</v>
      </c>
      <c r="D15" s="27" t="str">
        <f>StudentList!D26</f>
        <v>2</v>
      </c>
      <c r="E15" s="30"/>
      <c r="F15" s="27">
        <f>StudentList!E26</f>
        <v>25</v>
      </c>
      <c r="G15" s="5"/>
    </row>
    <row r="16" spans="1:58">
      <c r="A16" s="27" t="str">
        <f>StudentList!A27</f>
        <v>Azeem , Syed</v>
      </c>
      <c r="B16" s="27" t="str">
        <f>StudentList!B27</f>
        <v>Medal</v>
      </c>
      <c r="C16" s="27" t="str">
        <f>StudentList!C27</f>
        <v>Achievement</v>
      </c>
      <c r="D16" s="27" t="str">
        <f>StudentList!D27</f>
        <v>3</v>
      </c>
      <c r="E16" s="30"/>
      <c r="F16" s="27">
        <f>StudentList!E27</f>
        <v>26</v>
      </c>
      <c r="G16" s="5"/>
    </row>
    <row r="17" spans="1:7">
      <c r="A17" s="27" t="str">
        <f>StudentList!A28</f>
        <v>Diogo , Rodrigues Steigleder</v>
      </c>
      <c r="B17" s="27" t="str">
        <f>StudentList!B28</f>
        <v>Medal</v>
      </c>
      <c r="C17" s="27" t="str">
        <f>StudentList!C28</f>
        <v>Achievement</v>
      </c>
      <c r="D17" s="27" t="str">
        <f>StudentList!D28</f>
        <v>3</v>
      </c>
      <c r="E17" s="30"/>
      <c r="F17" s="27">
        <f>StudentList!E28</f>
        <v>27</v>
      </c>
      <c r="G17" s="5"/>
    </row>
    <row r="18" spans="1:7">
      <c r="A18" s="27" t="str">
        <f>StudentList!A29</f>
        <v>Ali , Syed</v>
      </c>
      <c r="B18" s="27" t="str">
        <f>StudentList!B29</f>
        <v>Medal</v>
      </c>
      <c r="C18" s="27" t="str">
        <f>StudentList!C29</f>
        <v>Achievement</v>
      </c>
      <c r="D18" s="27" t="str">
        <f>StudentList!D29</f>
        <v>5</v>
      </c>
      <c r="E18" s="30"/>
      <c r="F18" s="27">
        <f>StudentList!E29</f>
        <v>28</v>
      </c>
      <c r="G18" s="5"/>
    </row>
    <row r="19" spans="1:7" s="45" customFormat="1" ht="18.75">
      <c r="A19" s="27" t="str">
        <f>StudentList!A30</f>
        <v>Divya , Reddy</v>
      </c>
      <c r="B19" s="27" t="str">
        <f>StudentList!B30</f>
        <v>Medal</v>
      </c>
      <c r="C19" s="27" t="str">
        <f>StudentList!C30</f>
        <v>Achievement</v>
      </c>
      <c r="D19" s="27" t="str">
        <f>StudentList!D30</f>
        <v>5</v>
      </c>
      <c r="E19" s="43"/>
      <c r="F19" s="27">
        <f>StudentList!E30</f>
        <v>29</v>
      </c>
      <c r="G19" s="44"/>
    </row>
    <row r="20" spans="1:7">
      <c r="A20" s="27"/>
      <c r="B20" s="27"/>
      <c r="C20" s="28"/>
      <c r="D20" s="29"/>
      <c r="E20" s="30"/>
      <c r="F20" s="30"/>
      <c r="G20" s="5"/>
    </row>
    <row r="21" spans="1:7">
      <c r="A21" s="27"/>
      <c r="B21" s="27"/>
      <c r="C21" s="28"/>
      <c r="D21" s="29"/>
      <c r="E21" s="30"/>
      <c r="F21" s="30"/>
      <c r="G21" s="5"/>
    </row>
    <row r="22" spans="1:7">
      <c r="A22" s="27"/>
      <c r="B22" s="27"/>
      <c r="C22" s="28"/>
      <c r="D22" s="29"/>
      <c r="E22" s="30"/>
      <c r="F22" s="30"/>
    </row>
    <row r="23" spans="1:7">
      <c r="A23" s="27"/>
      <c r="B23" s="27"/>
      <c r="C23" s="28"/>
      <c r="D23" s="29"/>
      <c r="E23" s="30"/>
      <c r="F23" s="30"/>
    </row>
    <row r="24" spans="1:7">
      <c r="A24" s="27"/>
      <c r="B24" s="27"/>
      <c r="C24" s="28"/>
      <c r="D24" s="29"/>
      <c r="E24" s="30"/>
      <c r="F24" s="30"/>
    </row>
    <row r="25" spans="1:7">
      <c r="A25" s="27"/>
      <c r="B25" s="27"/>
      <c r="C25" s="28"/>
      <c r="D25" s="29"/>
      <c r="E25" s="30"/>
      <c r="F25" s="30"/>
    </row>
    <row r="26" spans="1:7" s="19" customFormat="1" ht="21">
      <c r="A26"/>
      <c r="B26" s="27"/>
      <c r="C26" s="28"/>
      <c r="D26" s="29"/>
      <c r="E26" s="30"/>
      <c r="F26" s="30"/>
    </row>
    <row r="27" spans="1:7">
      <c r="A27" s="27"/>
      <c r="B27" s="27"/>
      <c r="C27" s="28"/>
      <c r="D27" s="29"/>
      <c r="E27" s="30"/>
      <c r="F27" s="30"/>
    </row>
    <row r="28" spans="1:7">
      <c r="A28" s="21"/>
      <c r="B28" s="21"/>
      <c r="C28" s="20"/>
      <c r="D28" s="22"/>
      <c r="E28" s="8"/>
      <c r="F28" s="8"/>
    </row>
    <row r="29" spans="1:7">
      <c r="A29" s="21"/>
      <c r="B29" s="21"/>
      <c r="C29" s="20"/>
      <c r="D29" s="22"/>
      <c r="E29" s="8"/>
      <c r="F29" s="8"/>
    </row>
    <row r="30" spans="1:7">
      <c r="A30" s="21"/>
      <c r="B30" s="21"/>
      <c r="C30" s="20"/>
      <c r="D30" s="22"/>
      <c r="E30" s="8"/>
      <c r="F30" s="8"/>
    </row>
    <row r="31" spans="1:7">
      <c r="A31" s="21"/>
      <c r="B31" s="21"/>
      <c r="C31" s="20"/>
      <c r="D31" s="22"/>
      <c r="F31" s="8"/>
    </row>
    <row r="32" spans="1:7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</sheetData>
  <mergeCells count="3">
    <mergeCell ref="A2:D2"/>
    <mergeCell ref="A3:E3"/>
    <mergeCell ref="A4:F4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36"/>
  <sheetViews>
    <sheetView workbookViewId="0">
      <selection activeCell="A20" sqref="A20"/>
    </sheetView>
  </sheetViews>
  <sheetFormatPr defaultColWidth="18.85546875" defaultRowHeight="15"/>
  <cols>
    <col min="1" max="1" width="29" customWidth="1"/>
    <col min="2" max="2" width="22.5703125" customWidth="1"/>
    <col min="3" max="3" width="15.85546875" customWidth="1"/>
    <col min="4" max="4" width="23.28515625" style="3" customWidth="1"/>
    <col min="5" max="5" width="18.85546875" hidden="1" customWidth="1"/>
    <col min="6" max="6" width="18.85546875" style="18"/>
  </cols>
  <sheetData>
    <row r="1" spans="1:58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6" t="s">
        <v>4</v>
      </c>
    </row>
    <row r="2" spans="1:58" s="1" customFormat="1" ht="24" customHeight="1">
      <c r="A2" s="201" t="s">
        <v>434</v>
      </c>
      <c r="B2" s="202"/>
      <c r="C2" s="202"/>
      <c r="D2" s="202"/>
      <c r="E2" s="12"/>
      <c r="F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>
      <c r="A3" s="203" t="s">
        <v>183</v>
      </c>
      <c r="B3" s="204"/>
      <c r="C3" s="204"/>
      <c r="D3" s="204"/>
      <c r="E3" s="204"/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>
      <c r="A4" s="205" t="s">
        <v>184</v>
      </c>
      <c r="B4" s="206"/>
      <c r="C4" s="206"/>
      <c r="D4" s="206"/>
      <c r="E4" s="206"/>
      <c r="F4" s="207"/>
    </row>
    <row r="5" spans="1:58" ht="26.25">
      <c r="A5" s="13" t="s">
        <v>185</v>
      </c>
      <c r="B5" s="14"/>
      <c r="C5" s="14"/>
      <c r="D5" s="15"/>
      <c r="E5" s="1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30">
      <c r="A6" s="27" t="str">
        <f>StudentList!A31</f>
        <v>Ahluwalia , Balraj</v>
      </c>
      <c r="B6" s="27" t="str">
        <f>StudentList!B31</f>
        <v>Bronze-Math</v>
      </c>
      <c r="C6" s="27" t="str">
        <f>StudentList!C31</f>
        <v>Bronze</v>
      </c>
      <c r="D6" s="27" t="str">
        <f>StudentList!D31</f>
        <v>PK-2 (4 Years)</v>
      </c>
      <c r="E6" s="27">
        <f>StudentList!E31</f>
        <v>40</v>
      </c>
      <c r="F6" s="27">
        <f>StudentList!E31</f>
        <v>40</v>
      </c>
      <c r="G6" s="5"/>
    </row>
    <row r="7" spans="1:58">
      <c r="A7" s="27" t="str">
        <f>StudentList!A32</f>
        <v>ELISHA , ALMEIDA</v>
      </c>
      <c r="B7" s="27" t="str">
        <f>StudentList!B32</f>
        <v>Bronze®</v>
      </c>
      <c r="C7" s="27" t="str">
        <f>StudentList!C32</f>
        <v>Bronze</v>
      </c>
      <c r="D7" s="27" t="str">
        <f>StudentList!D32</f>
        <v>K</v>
      </c>
      <c r="E7" s="27">
        <f>StudentList!E32</f>
        <v>41</v>
      </c>
      <c r="F7" s="27">
        <f>StudentList!E32</f>
        <v>41</v>
      </c>
      <c r="G7" s="6"/>
    </row>
    <row r="8" spans="1:58">
      <c r="A8" s="27" t="str">
        <f>StudentList!A33</f>
        <v>Farhan , Ahmed</v>
      </c>
      <c r="B8" s="27" t="str">
        <f>StudentList!B33</f>
        <v>Bronze(M)</v>
      </c>
      <c r="C8" s="27" t="str">
        <f>StudentList!C33</f>
        <v>Bronze</v>
      </c>
      <c r="D8" s="27" t="str">
        <f>StudentList!D33</f>
        <v>K</v>
      </c>
      <c r="E8" s="27">
        <f>StudentList!E33</f>
        <v>42</v>
      </c>
      <c r="F8" s="27">
        <f>StudentList!E33</f>
        <v>42</v>
      </c>
      <c r="G8" s="5"/>
    </row>
    <row r="9" spans="1:58">
      <c r="A9" s="27" t="str">
        <f>StudentList!A34</f>
        <v>Vyan , Dadsena</v>
      </c>
      <c r="B9" s="27" t="str">
        <f>StudentList!B34</f>
        <v>Bronze®</v>
      </c>
      <c r="C9" s="27" t="str">
        <f>StudentList!C34</f>
        <v>Bronze</v>
      </c>
      <c r="D9" s="27" t="str">
        <f>StudentList!D34</f>
        <v>K</v>
      </c>
      <c r="E9" s="27">
        <f>StudentList!E34</f>
        <v>43</v>
      </c>
      <c r="F9" s="27">
        <f>StudentList!E34</f>
        <v>43</v>
      </c>
      <c r="G9" s="5"/>
    </row>
    <row r="10" spans="1:58">
      <c r="A10" s="27" t="str">
        <f>StudentList!A35</f>
        <v>Aryan , Gupta</v>
      </c>
      <c r="B10" s="27" t="str">
        <f>StudentList!B35</f>
        <v>Bronze(M)</v>
      </c>
      <c r="C10" s="27" t="str">
        <f>StudentList!C35</f>
        <v>Bronze</v>
      </c>
      <c r="D10" s="27" t="str">
        <f>StudentList!D35</f>
        <v>1</v>
      </c>
      <c r="E10" s="27">
        <f>StudentList!E35</f>
        <v>44</v>
      </c>
      <c r="F10" s="27">
        <f>StudentList!E35</f>
        <v>44</v>
      </c>
      <c r="G10" s="7"/>
    </row>
    <row r="11" spans="1:58">
      <c r="A11" s="27" t="str">
        <f>StudentList!A36</f>
        <v>Shah , Ruhi</v>
      </c>
      <c r="B11" s="27" t="str">
        <f>StudentList!B36</f>
        <v>Bronze-Math</v>
      </c>
      <c r="C11" s="27" t="str">
        <f>StudentList!C36</f>
        <v>Bronze</v>
      </c>
      <c r="D11" s="27" t="str">
        <f>StudentList!D36</f>
        <v>1</v>
      </c>
      <c r="E11" s="27">
        <f>StudentList!E36</f>
        <v>45</v>
      </c>
      <c r="F11" s="27">
        <f>StudentList!E36</f>
        <v>45</v>
      </c>
      <c r="G11" s="6"/>
    </row>
    <row r="12" spans="1:58">
      <c r="A12" s="27" t="str">
        <f>StudentList!A37</f>
        <v>Tala , Amiry</v>
      </c>
      <c r="B12" s="27" t="str">
        <f>StudentList!B37</f>
        <v>Bronze(M)</v>
      </c>
      <c r="C12" s="27" t="str">
        <f>StudentList!C37</f>
        <v>Bronze</v>
      </c>
      <c r="D12" s="27" t="str">
        <f>StudentList!D37</f>
        <v>1</v>
      </c>
      <c r="E12" s="27">
        <f>StudentList!E37</f>
        <v>46</v>
      </c>
      <c r="F12" s="27">
        <f>StudentList!E37</f>
        <v>46</v>
      </c>
      <c r="G12" s="5"/>
    </row>
    <row r="13" spans="1:58">
      <c r="A13" s="27" t="str">
        <f>StudentList!A38</f>
        <v>Alisha , Dhingra</v>
      </c>
      <c r="B13" s="27" t="str">
        <f>StudentList!B38</f>
        <v>Bronze(M)</v>
      </c>
      <c r="C13" s="27" t="str">
        <f>StudentList!C38</f>
        <v>Bronze</v>
      </c>
      <c r="D13" s="27" t="str">
        <f>StudentList!D38</f>
        <v>2</v>
      </c>
      <c r="E13" s="27">
        <f>StudentList!E38</f>
        <v>47</v>
      </c>
      <c r="F13" s="27">
        <f>StudentList!E38</f>
        <v>47</v>
      </c>
      <c r="G13" s="7"/>
    </row>
    <row r="14" spans="1:58">
      <c r="A14" s="27" t="str">
        <f>StudentList!A39</f>
        <v>Anoushka , Chaudhary</v>
      </c>
      <c r="B14" s="27" t="str">
        <f>StudentList!B39</f>
        <v>Bronze(M)</v>
      </c>
      <c r="C14" s="27" t="str">
        <f>StudentList!C39</f>
        <v>Bronze</v>
      </c>
      <c r="D14" s="27" t="str">
        <f>StudentList!D39</f>
        <v>3</v>
      </c>
      <c r="E14" s="27">
        <f>StudentList!E39</f>
        <v>48</v>
      </c>
      <c r="F14" s="27">
        <f>StudentList!E39</f>
        <v>48</v>
      </c>
      <c r="G14" s="5"/>
    </row>
    <row r="15" spans="1:58">
      <c r="A15" s="27" t="str">
        <f>StudentList!A40</f>
        <v>Trisha , Suresh</v>
      </c>
      <c r="B15" s="27" t="str">
        <f>StudentList!B40</f>
        <v>Bronze (M)</v>
      </c>
      <c r="C15" s="27" t="str">
        <f>StudentList!C40</f>
        <v>Bronze</v>
      </c>
      <c r="D15" s="27" t="str">
        <f>StudentList!D40</f>
        <v>3</v>
      </c>
      <c r="E15" s="27">
        <f>StudentList!E40</f>
        <v>49</v>
      </c>
      <c r="F15" s="27">
        <f>StudentList!E40</f>
        <v>49</v>
      </c>
      <c r="G15" s="5"/>
    </row>
    <row r="16" spans="1:58">
      <c r="A16" s="27" t="str">
        <f>StudentList!A41</f>
        <v>Colin , Juhn</v>
      </c>
      <c r="B16" s="27" t="str">
        <f>StudentList!B41</f>
        <v>Bronze(M)</v>
      </c>
      <c r="C16" s="27" t="str">
        <f>StudentList!C41</f>
        <v>Bronze</v>
      </c>
      <c r="D16" s="27" t="str">
        <f>StudentList!D41</f>
        <v>5</v>
      </c>
      <c r="E16" s="27">
        <f>StudentList!E41</f>
        <v>50</v>
      </c>
      <c r="F16" s="27">
        <f>StudentList!E41</f>
        <v>50</v>
      </c>
      <c r="G16" s="5"/>
    </row>
    <row r="17" spans="1:7">
      <c r="A17" s="27" t="str">
        <f>StudentList!A42</f>
        <v>Dhivija Sai , Challa</v>
      </c>
      <c r="B17" s="27" t="str">
        <f>StudentList!B42</f>
        <v>Bronze - R</v>
      </c>
      <c r="C17" s="27" t="str">
        <f>StudentList!C42</f>
        <v>Bronze</v>
      </c>
      <c r="D17" s="27" t="str">
        <f>StudentList!D42</f>
        <v>5</v>
      </c>
      <c r="E17" s="27">
        <f>StudentList!E42</f>
        <v>51</v>
      </c>
      <c r="F17" s="27">
        <f>StudentList!E42</f>
        <v>51</v>
      </c>
      <c r="G17" s="5"/>
    </row>
    <row r="18" spans="1:7">
      <c r="A18" s="27" t="str">
        <f>StudentList!A43</f>
        <v>Archi , Damle</v>
      </c>
      <c r="B18" s="27" t="str">
        <f>StudentList!B43</f>
        <v>Bronze(M)</v>
      </c>
      <c r="C18" s="27" t="str">
        <f>StudentList!C43</f>
        <v>Bronze</v>
      </c>
      <c r="D18" s="27" t="str">
        <f>StudentList!D43</f>
        <v>6</v>
      </c>
      <c r="E18" s="27">
        <f>StudentList!E43</f>
        <v>52</v>
      </c>
      <c r="F18" s="27">
        <f>StudentList!E43</f>
        <v>52</v>
      </c>
      <c r="G18" s="5"/>
    </row>
    <row r="19" spans="1:7" s="45" customFormat="1" ht="18.75">
      <c r="A19" s="27" t="str">
        <f>StudentList!A44</f>
        <v>Fatheen , Ahmed</v>
      </c>
      <c r="B19" s="27" t="str">
        <f>StudentList!B44</f>
        <v>Bronze ( R)</v>
      </c>
      <c r="C19" s="27" t="str">
        <f>StudentList!C44</f>
        <v>Bronze</v>
      </c>
      <c r="D19" s="27" t="str">
        <f>StudentList!D44</f>
        <v>8</v>
      </c>
      <c r="E19" s="27">
        <f>StudentList!E44</f>
        <v>53</v>
      </c>
      <c r="F19" s="27">
        <f>StudentList!E44</f>
        <v>53</v>
      </c>
      <c r="G19" s="44"/>
    </row>
    <row r="20" spans="1:7">
      <c r="A20" s="27" t="str">
        <f>StudentList!A45</f>
        <v>Shreevallabh , Damle</v>
      </c>
      <c r="B20" s="27" t="str">
        <f>StudentList!B45</f>
        <v>Bronze(M)</v>
      </c>
      <c r="C20" s="27" t="str">
        <f>StudentList!C45</f>
        <v>Bronze</v>
      </c>
      <c r="D20" s="27" t="str">
        <f>StudentList!D45</f>
        <v>10</v>
      </c>
      <c r="E20" s="27">
        <f>StudentList!E45</f>
        <v>54</v>
      </c>
      <c r="F20" s="27">
        <f>StudentList!E45</f>
        <v>54</v>
      </c>
      <c r="G20" s="5"/>
    </row>
    <row r="21" spans="1:7">
      <c r="A21" s="27"/>
      <c r="B21" s="27"/>
      <c r="C21" s="28"/>
      <c r="D21" s="29"/>
      <c r="E21" s="30"/>
      <c r="F21" s="30"/>
      <c r="G21" s="5"/>
    </row>
    <row r="22" spans="1:7">
      <c r="A22" s="27"/>
      <c r="B22" s="27"/>
      <c r="C22" s="28"/>
      <c r="D22" s="29"/>
      <c r="E22" s="30"/>
      <c r="F22" s="30"/>
    </row>
    <row r="23" spans="1:7">
      <c r="A23" s="27"/>
      <c r="B23" s="27"/>
      <c r="C23" s="28"/>
      <c r="D23" s="29"/>
      <c r="E23" s="30"/>
      <c r="F23" s="30"/>
    </row>
    <row r="24" spans="1:7">
      <c r="A24" s="27"/>
      <c r="B24" s="27"/>
      <c r="C24" s="28"/>
      <c r="D24" s="29"/>
      <c r="E24" s="30"/>
      <c r="F24" s="30"/>
    </row>
    <row r="25" spans="1:7">
      <c r="A25" s="27"/>
      <c r="B25" s="27"/>
      <c r="C25" s="28"/>
      <c r="D25" s="29"/>
      <c r="E25" s="30"/>
      <c r="F25" s="30"/>
    </row>
    <row r="26" spans="1:7" s="19" customFormat="1" ht="21">
      <c r="A26"/>
      <c r="B26" s="27"/>
      <c r="C26" s="28"/>
      <c r="D26" s="29"/>
      <c r="E26" s="30"/>
      <c r="F26" s="30"/>
    </row>
    <row r="27" spans="1:7">
      <c r="A27" s="27"/>
      <c r="B27" s="27"/>
      <c r="C27" s="28"/>
      <c r="D27" s="29"/>
      <c r="E27" s="30"/>
      <c r="F27" s="30"/>
    </row>
    <row r="28" spans="1:7">
      <c r="A28" s="21"/>
      <c r="B28" s="21"/>
      <c r="C28" s="20"/>
      <c r="D28" s="22"/>
      <c r="E28" s="8"/>
      <c r="F28" s="8"/>
    </row>
    <row r="29" spans="1:7">
      <c r="A29" s="21"/>
      <c r="B29" s="21"/>
      <c r="C29" s="20"/>
      <c r="D29" s="22"/>
      <c r="E29" s="8"/>
      <c r="F29" s="8"/>
    </row>
    <row r="30" spans="1:7">
      <c r="A30" s="21"/>
      <c r="B30" s="21"/>
      <c r="C30" s="20"/>
      <c r="D30" s="22"/>
      <c r="E30" s="8"/>
      <c r="F30" s="8"/>
    </row>
    <row r="31" spans="1:7">
      <c r="A31" s="21"/>
      <c r="B31" s="21"/>
      <c r="C31" s="20"/>
      <c r="D31" s="22"/>
      <c r="F31" s="8"/>
    </row>
    <row r="32" spans="1:7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</sheetData>
  <mergeCells count="3">
    <mergeCell ref="A2:D2"/>
    <mergeCell ref="A3:E3"/>
    <mergeCell ref="A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F29"/>
  <sheetViews>
    <sheetView workbookViewId="0">
      <selection activeCell="B20" sqref="B20"/>
    </sheetView>
  </sheetViews>
  <sheetFormatPr defaultColWidth="18.85546875" defaultRowHeight="15"/>
  <cols>
    <col min="1" max="1" width="29" customWidth="1"/>
    <col min="2" max="2" width="30.140625" customWidth="1"/>
    <col min="3" max="3" width="15.85546875" customWidth="1"/>
    <col min="4" max="4" width="23.28515625" style="3" customWidth="1"/>
    <col min="5" max="5" width="18.85546875" hidden="1" customWidth="1"/>
    <col min="6" max="6" width="18.85546875" style="18"/>
  </cols>
  <sheetData>
    <row r="1" spans="1:58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6" t="s">
        <v>4</v>
      </c>
    </row>
    <row r="2" spans="1:58" s="1" customFormat="1" ht="24" customHeight="1">
      <c r="A2" s="201" t="s">
        <v>188</v>
      </c>
      <c r="B2" s="202"/>
      <c r="C2" s="202"/>
      <c r="D2" s="202"/>
      <c r="E2" s="12"/>
      <c r="F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>
      <c r="A3" s="203" t="s">
        <v>189</v>
      </c>
      <c r="B3" s="204"/>
      <c r="C3" s="204"/>
      <c r="D3" s="204"/>
      <c r="E3" s="204"/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>
      <c r="A4" s="205" t="s">
        <v>190</v>
      </c>
      <c r="B4" s="206"/>
      <c r="C4" s="206"/>
      <c r="D4" s="206"/>
      <c r="E4" s="206"/>
      <c r="F4" s="207"/>
    </row>
    <row r="5" spans="1:58" ht="26.25">
      <c r="A5" s="13" t="s">
        <v>191</v>
      </c>
      <c r="B5" s="14"/>
      <c r="C5" s="14"/>
      <c r="D5" s="15"/>
      <c r="E5" s="1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27"/>
      <c r="B6" s="27"/>
      <c r="C6" s="28"/>
      <c r="D6" s="29"/>
      <c r="E6" s="30"/>
      <c r="F6" s="30"/>
      <c r="G6" s="6"/>
    </row>
    <row r="7" spans="1:58">
      <c r="A7" s="27" t="str">
        <f>StudentList!A83</f>
        <v>Aaryan , Bedi</v>
      </c>
      <c r="B7" s="27" t="str">
        <f>StudentList!B83</f>
        <v>Gold - R</v>
      </c>
      <c r="C7" s="28" t="str">
        <f>StudentList!C83</f>
        <v>Gold</v>
      </c>
      <c r="D7" s="29" t="str">
        <f>StudentList!D83</f>
        <v>1</v>
      </c>
      <c r="E7" s="30"/>
      <c r="F7" s="30">
        <f>StudentList!E83</f>
        <v>121</v>
      </c>
      <c r="G7" s="5"/>
    </row>
    <row r="8" spans="1:58">
      <c r="A8" s="27" t="str">
        <f>StudentList!A84</f>
        <v>Shiv , Sahani</v>
      </c>
      <c r="B8" s="27" t="str">
        <f>StudentList!B84</f>
        <v>Gold-R</v>
      </c>
      <c r="C8" s="28" t="str">
        <f>StudentList!C84</f>
        <v>Gold</v>
      </c>
      <c r="D8" s="29" t="str">
        <f>StudentList!D84</f>
        <v>1</v>
      </c>
      <c r="E8" s="30"/>
      <c r="F8" s="30">
        <f>StudentList!E84</f>
        <v>122</v>
      </c>
      <c r="G8" s="6"/>
    </row>
    <row r="9" spans="1:58">
      <c r="A9" s="27" t="str">
        <f>StudentList!A85</f>
        <v>Destiny , Abimbola-akinola</v>
      </c>
      <c r="B9" s="27" t="str">
        <f>StudentList!B85</f>
        <v>Gold (M)</v>
      </c>
      <c r="C9" s="28" t="str">
        <f>StudentList!C85</f>
        <v>Gold</v>
      </c>
      <c r="D9" s="29" t="str">
        <f>StudentList!D85</f>
        <v>2</v>
      </c>
      <c r="E9" s="30"/>
      <c r="F9" s="30">
        <f>StudentList!E85</f>
        <v>123</v>
      </c>
      <c r="G9" s="5"/>
    </row>
    <row r="10" spans="1:58">
      <c r="A10" s="27" t="str">
        <f>StudentList!A86</f>
        <v>ISHAN , MAJUMDAR</v>
      </c>
      <c r="B10" s="27" t="str">
        <f>StudentList!B86</f>
        <v>Silver(M), Gold®</v>
      </c>
      <c r="C10" s="28" t="str">
        <f>StudentList!C86</f>
        <v>Gold</v>
      </c>
      <c r="D10" s="29" t="str">
        <f>StudentList!D86</f>
        <v>3</v>
      </c>
      <c r="E10" s="30"/>
      <c r="F10" s="30">
        <f>StudentList!E86</f>
        <v>124</v>
      </c>
      <c r="G10" s="5"/>
    </row>
    <row r="11" spans="1:58">
      <c r="A11" s="27" t="str">
        <f>StudentList!A87</f>
        <v>Julia , Stephen</v>
      </c>
      <c r="B11" s="27" t="str">
        <f>StudentList!B87</f>
        <v>Gold(M)</v>
      </c>
      <c r="C11" s="28" t="str">
        <f>StudentList!C87</f>
        <v>Gold</v>
      </c>
      <c r="D11" s="29" t="str">
        <f>StudentList!D87</f>
        <v>3</v>
      </c>
      <c r="E11" s="30"/>
      <c r="F11" s="30">
        <f>StudentList!E87</f>
        <v>125</v>
      </c>
      <c r="G11" s="7"/>
    </row>
    <row r="12" spans="1:58">
      <c r="A12" s="27" t="str">
        <f>StudentList!A88</f>
        <v>Adah , Singh</v>
      </c>
      <c r="B12" s="27" t="str">
        <f>StudentList!B88</f>
        <v>Gold- M</v>
      </c>
      <c r="C12" s="28" t="str">
        <f>StudentList!C88</f>
        <v>Gold</v>
      </c>
      <c r="D12" s="29">
        <f>StudentList!D88</f>
        <v>4</v>
      </c>
      <c r="E12" s="30"/>
      <c r="F12" s="30">
        <f>StudentList!E88</f>
        <v>126</v>
      </c>
      <c r="G12" s="6"/>
    </row>
    <row r="13" spans="1:58">
      <c r="A13" s="27" t="str">
        <f>StudentList!A89</f>
        <v>Kannan , Anisha</v>
      </c>
      <c r="B13" s="27" t="str">
        <f>StudentList!B89</f>
        <v>Gold-Math, Silver-Reading</v>
      </c>
      <c r="C13" s="28" t="str">
        <f>StudentList!C89</f>
        <v>Gold</v>
      </c>
      <c r="D13" s="29">
        <f>StudentList!D89</f>
        <v>4</v>
      </c>
      <c r="E13" s="30"/>
      <c r="F13" s="30">
        <f>StudentList!E89</f>
        <v>127</v>
      </c>
      <c r="G13" s="5"/>
    </row>
    <row r="14" spans="1:58">
      <c r="A14" s="27" t="str">
        <f>StudentList!A90</f>
        <v>Maanya , Srivastava</v>
      </c>
      <c r="B14" s="27" t="str">
        <f>StudentList!B90</f>
        <v>Gold (M)</v>
      </c>
      <c r="C14" s="28" t="str">
        <f>StudentList!C90</f>
        <v>Gold</v>
      </c>
      <c r="D14" s="29" t="str">
        <f>StudentList!D90</f>
        <v>4</v>
      </c>
      <c r="E14" s="30"/>
      <c r="F14" s="30">
        <f>StudentList!E90</f>
        <v>128</v>
      </c>
      <c r="G14" s="7"/>
    </row>
    <row r="15" spans="1:58">
      <c r="A15" s="27" t="str">
        <f>StudentList!A91</f>
        <v>Shiven , Patel</v>
      </c>
      <c r="B15" s="27" t="str">
        <f>StudentList!B91</f>
        <v>Gold (M), Silver -R</v>
      </c>
      <c r="C15" s="28" t="str">
        <f>StudentList!C91</f>
        <v>Gold</v>
      </c>
      <c r="D15" s="29" t="str">
        <f>StudentList!D91</f>
        <v>4</v>
      </c>
      <c r="E15" s="30"/>
      <c r="F15" s="30">
        <f>StudentList!E91</f>
        <v>129</v>
      </c>
      <c r="G15" s="5"/>
    </row>
    <row r="16" spans="1:58">
      <c r="A16" s="27" t="str">
        <f>StudentList!A92</f>
        <v>Vibha , Athreye</v>
      </c>
      <c r="B16" s="27" t="str">
        <f>StudentList!B92</f>
        <v>Gold(M)</v>
      </c>
      <c r="C16" s="28" t="str">
        <f>StudentList!C92</f>
        <v>Gold</v>
      </c>
      <c r="D16" s="29" t="str">
        <f>StudentList!D92</f>
        <v>4</v>
      </c>
      <c r="E16" s="30"/>
      <c r="F16" s="30">
        <f>StudentList!E92</f>
        <v>130</v>
      </c>
      <c r="G16" s="5"/>
    </row>
    <row r="17" spans="1:7">
      <c r="A17" s="27" t="str">
        <f>StudentList!A93</f>
        <v>Kavith , Ranaweera</v>
      </c>
      <c r="B17" s="27" t="str">
        <f>StudentList!B93</f>
        <v>Gold(M), Silver - R</v>
      </c>
      <c r="C17" s="28" t="str">
        <f>StudentList!C93</f>
        <v>Gold</v>
      </c>
      <c r="D17" s="29" t="str">
        <f>StudentList!D93</f>
        <v>6</v>
      </c>
      <c r="E17" s="30"/>
      <c r="F17" s="30">
        <f>StudentList!E93</f>
        <v>131</v>
      </c>
      <c r="G17" s="5"/>
    </row>
    <row r="18" spans="1:7">
      <c r="A18" s="27" t="str">
        <f>StudentList!A94</f>
        <v>Priscilla , Abimbola-akinola</v>
      </c>
      <c r="B18" s="27" t="str">
        <f>StudentList!B94</f>
        <v>Gold (M)</v>
      </c>
      <c r="C18" s="28" t="str">
        <f>StudentList!C94</f>
        <v>Gold</v>
      </c>
      <c r="D18" s="29" t="str">
        <f>StudentList!D94</f>
        <v>6</v>
      </c>
      <c r="E18" s="30"/>
      <c r="F18" s="30">
        <f>StudentList!E94</f>
        <v>132</v>
      </c>
      <c r="G18" s="5"/>
    </row>
    <row r="19" spans="1:7">
      <c r="A19" s="27" t="str">
        <f>StudentList!A95</f>
        <v>Shreyaa , Mani</v>
      </c>
      <c r="B19" s="27" t="str">
        <f>StudentList!B95</f>
        <v>Gold(M)</v>
      </c>
      <c r="C19" s="28" t="str">
        <f>StudentList!C95</f>
        <v>Gold</v>
      </c>
      <c r="D19" s="29" t="str">
        <f>StudentList!D95</f>
        <v>6</v>
      </c>
      <c r="E19" s="30"/>
      <c r="F19" s="30">
        <f>StudentList!E95</f>
        <v>133</v>
      </c>
      <c r="G19" s="5"/>
    </row>
    <row r="20" spans="1:7">
      <c r="A20" s="27" t="str">
        <f>StudentList!A96</f>
        <v>Valeria , Ramirez</v>
      </c>
      <c r="B20" s="27" t="str">
        <f>StudentList!B96</f>
        <v>Gold (M)</v>
      </c>
      <c r="C20" s="28" t="str">
        <f>StudentList!C96</f>
        <v>Gold</v>
      </c>
      <c r="D20" s="29" t="str">
        <f>StudentList!D96</f>
        <v>6</v>
      </c>
      <c r="E20" s="30"/>
      <c r="F20" s="30">
        <f>StudentList!E96</f>
        <v>134</v>
      </c>
      <c r="G20" s="5"/>
    </row>
    <row r="21" spans="1:7">
      <c r="A21" s="27" t="str">
        <f>StudentList!A97</f>
        <v>Yajna , Sivakumar</v>
      </c>
      <c r="B21" s="27" t="str">
        <f>StudentList!B97</f>
        <v>Gold (M)</v>
      </c>
      <c r="C21" s="28" t="str">
        <f>StudentList!C97</f>
        <v>Gold</v>
      </c>
      <c r="D21" s="29" t="str">
        <f>StudentList!D97</f>
        <v>6</v>
      </c>
      <c r="E21" s="30"/>
      <c r="F21" s="30">
        <f>StudentList!E97</f>
        <v>135</v>
      </c>
      <c r="G21" s="5"/>
    </row>
    <row r="22" spans="1:7">
      <c r="A22" s="27" t="str">
        <f>StudentList!A98</f>
        <v>Vishnu , Dhamodharan</v>
      </c>
      <c r="B22" s="27" t="str">
        <f>StudentList!B98</f>
        <v>Gold(M)</v>
      </c>
      <c r="C22" s="28" t="str">
        <f>StudentList!C98</f>
        <v>Gold</v>
      </c>
      <c r="D22" s="29" t="str">
        <f>StudentList!D98</f>
        <v>7</v>
      </c>
      <c r="E22" s="30"/>
      <c r="F22" s="30">
        <f>StudentList!E98</f>
        <v>136</v>
      </c>
      <c r="G22" s="5"/>
    </row>
    <row r="23" spans="1:7">
      <c r="A23" s="27" t="str">
        <f>StudentList!A99</f>
        <v>Noor , Singh</v>
      </c>
      <c r="B23" s="27" t="str">
        <f>StudentList!B99</f>
        <v>Gold- M</v>
      </c>
      <c r="C23" s="28" t="str">
        <f>StudentList!C99</f>
        <v>Gold</v>
      </c>
      <c r="D23" s="29">
        <f>StudentList!D99</f>
        <v>8</v>
      </c>
      <c r="E23" s="30"/>
      <c r="F23" s="30">
        <f>StudentList!E99</f>
        <v>137</v>
      </c>
    </row>
    <row r="24" spans="1:7" s="19" customFormat="1" ht="21">
      <c r="A24" s="27"/>
      <c r="B24" s="27"/>
      <c r="C24" s="28"/>
      <c r="D24" s="29"/>
      <c r="E24" s="30"/>
      <c r="F24" s="30"/>
    </row>
    <row r="25" spans="1:7" s="45" customFormat="1" ht="18.75">
      <c r="A25" s="46" t="s">
        <v>84</v>
      </c>
      <c r="B25" s="40"/>
      <c r="C25" s="41"/>
      <c r="D25" s="42"/>
      <c r="E25" s="43"/>
      <c r="F25" s="43"/>
    </row>
    <row r="26" spans="1:7">
      <c r="A26" s="21"/>
      <c r="B26" s="21"/>
      <c r="C26" s="20"/>
      <c r="D26" s="22"/>
      <c r="E26" s="8"/>
      <c r="F26" s="8"/>
    </row>
    <row r="27" spans="1:7">
      <c r="A27" s="21"/>
      <c r="B27" s="21"/>
      <c r="C27" s="20"/>
      <c r="D27" s="22"/>
      <c r="E27" s="8"/>
      <c r="F27" s="8"/>
    </row>
    <row r="28" spans="1:7">
      <c r="A28" s="21"/>
      <c r="B28" s="21"/>
      <c r="C28" s="20"/>
      <c r="D28" s="22"/>
      <c r="E28" s="8"/>
      <c r="F28" s="8"/>
    </row>
    <row r="29" spans="1:7">
      <c r="A29" s="21"/>
      <c r="B29" s="21"/>
      <c r="C29" s="20"/>
      <c r="D29" s="22"/>
      <c r="F29" s="8"/>
    </row>
  </sheetData>
  <mergeCells count="3">
    <mergeCell ref="A2:D2"/>
    <mergeCell ref="A3:E3"/>
    <mergeCell ref="A4:F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F34"/>
  <sheetViews>
    <sheetView topLeftCell="A2" workbookViewId="0">
      <selection activeCell="B17" sqref="B17"/>
    </sheetView>
  </sheetViews>
  <sheetFormatPr defaultColWidth="18.85546875" defaultRowHeight="15"/>
  <cols>
    <col min="1" max="1" width="29" style="115" customWidth="1"/>
    <col min="2" max="2" width="41.140625" style="115" customWidth="1"/>
    <col min="3" max="3" width="15.85546875" style="115" customWidth="1"/>
    <col min="4" max="4" width="7.42578125" style="141" customWidth="1"/>
    <col min="5" max="5" width="18.85546875" style="115" hidden="1" customWidth="1"/>
    <col min="6" max="6" width="18.85546875" style="142"/>
    <col min="7" max="16384" width="18.85546875" style="115"/>
  </cols>
  <sheetData>
    <row r="1" spans="1:58">
      <c r="A1" s="111" t="s">
        <v>0</v>
      </c>
      <c r="B1" s="111" t="s">
        <v>1</v>
      </c>
      <c r="C1" s="111" t="s">
        <v>2</v>
      </c>
      <c r="D1" s="112" t="s">
        <v>3</v>
      </c>
      <c r="E1" s="113" t="s">
        <v>4</v>
      </c>
      <c r="F1" s="114" t="s">
        <v>4</v>
      </c>
    </row>
    <row r="2" spans="1:58" s="119" customFormat="1" ht="24" customHeight="1">
      <c r="A2" s="208" t="s">
        <v>215</v>
      </c>
      <c r="B2" s="209"/>
      <c r="C2" s="209"/>
      <c r="D2" s="209"/>
      <c r="E2" s="116"/>
      <c r="F2" s="117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</row>
    <row r="3" spans="1:58" s="119" customFormat="1" ht="30" customHeight="1">
      <c r="A3" s="210" t="s">
        <v>186</v>
      </c>
      <c r="B3" s="211"/>
      <c r="C3" s="211"/>
      <c r="D3" s="211"/>
      <c r="E3" s="211"/>
      <c r="F3" s="117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</row>
    <row r="4" spans="1:58" s="120" customFormat="1" ht="32.25" customHeight="1">
      <c r="A4" s="212" t="s">
        <v>123</v>
      </c>
      <c r="B4" s="213"/>
      <c r="C4" s="213"/>
      <c r="D4" s="213"/>
      <c r="E4" s="213"/>
      <c r="F4" s="214"/>
    </row>
    <row r="5" spans="1:58" ht="26.25">
      <c r="A5" s="121" t="s">
        <v>187</v>
      </c>
      <c r="B5" s="122"/>
      <c r="C5" s="122"/>
      <c r="D5" s="123"/>
      <c r="E5" s="122"/>
      <c r="F5" s="117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</row>
    <row r="6" spans="1:58" ht="17.25" customHeight="1">
      <c r="A6" s="124"/>
      <c r="B6" s="124"/>
      <c r="C6" s="124"/>
      <c r="D6" s="124"/>
      <c r="E6" s="124"/>
      <c r="F6" s="124"/>
      <c r="G6" s="125"/>
    </row>
    <row r="7" spans="1:58" ht="17.25" customHeight="1">
      <c r="A7" s="124"/>
      <c r="B7" s="124"/>
      <c r="C7" s="124"/>
      <c r="D7" s="124"/>
      <c r="E7" s="126"/>
      <c r="F7" s="124"/>
      <c r="G7" s="127"/>
    </row>
    <row r="8" spans="1:58" ht="17.25" customHeight="1">
      <c r="A8" s="124"/>
      <c r="B8" s="124"/>
      <c r="C8" s="124"/>
      <c r="D8" s="124"/>
      <c r="E8" s="126"/>
      <c r="F8" s="124"/>
      <c r="G8" s="125"/>
    </row>
    <row r="9" spans="1:58" ht="17.25" customHeight="1">
      <c r="A9" s="124"/>
      <c r="B9" s="124"/>
      <c r="C9" s="124"/>
      <c r="D9" s="124"/>
      <c r="E9" s="126"/>
      <c r="F9" s="124"/>
      <c r="G9" s="125"/>
    </row>
    <row r="10" spans="1:58" ht="17.25" customHeight="1">
      <c r="A10" s="124"/>
      <c r="B10" s="124"/>
      <c r="C10" s="124"/>
      <c r="D10" s="124"/>
      <c r="E10" s="126"/>
      <c r="F10" s="124"/>
      <c r="G10" s="128"/>
    </row>
    <row r="11" spans="1:58" ht="17.25" customHeight="1">
      <c r="A11" s="124"/>
      <c r="B11" s="124"/>
      <c r="C11" s="124"/>
      <c r="D11" s="124"/>
      <c r="E11" s="126"/>
      <c r="F11" s="124"/>
      <c r="G11" s="127"/>
    </row>
    <row r="12" spans="1:58" ht="17.25" customHeight="1">
      <c r="A12" s="124"/>
      <c r="B12" s="124"/>
      <c r="C12" s="124"/>
      <c r="D12" s="124"/>
      <c r="E12" s="126"/>
      <c r="F12" s="124"/>
      <c r="G12" s="125"/>
    </row>
    <row r="13" spans="1:58" ht="17.25" customHeight="1">
      <c r="A13" s="124"/>
      <c r="B13" s="124"/>
      <c r="C13" s="124"/>
      <c r="D13" s="124"/>
      <c r="E13" s="126"/>
      <c r="F13" s="124"/>
      <c r="G13" s="128"/>
    </row>
    <row r="14" spans="1:58" ht="17.25" customHeight="1">
      <c r="A14" s="124"/>
      <c r="B14" s="124"/>
      <c r="C14" s="124"/>
      <c r="D14" s="124"/>
      <c r="E14" s="126"/>
      <c r="F14" s="124"/>
      <c r="G14" s="125"/>
    </row>
    <row r="15" spans="1:58" ht="17.25" customHeight="1">
      <c r="A15" s="124"/>
      <c r="B15" s="124"/>
      <c r="C15" s="124"/>
      <c r="D15" s="124"/>
      <c r="E15" s="126"/>
      <c r="F15" s="124"/>
      <c r="G15" s="125"/>
    </row>
    <row r="16" spans="1:58" ht="17.25" customHeight="1">
      <c r="A16" s="124"/>
      <c r="B16" s="124"/>
      <c r="C16" s="124"/>
      <c r="D16" s="124"/>
      <c r="E16" s="126"/>
      <c r="F16" s="124"/>
      <c r="G16" s="125"/>
    </row>
    <row r="17" spans="1:7" ht="17.25" customHeight="1">
      <c r="A17" s="124"/>
      <c r="B17" s="124"/>
      <c r="C17" s="124"/>
      <c r="D17" s="124"/>
      <c r="E17" s="126"/>
      <c r="F17" s="124"/>
      <c r="G17" s="125"/>
    </row>
    <row r="18" spans="1:7" ht="17.25" customHeight="1">
      <c r="A18" s="124"/>
      <c r="B18" s="124"/>
      <c r="C18" s="124"/>
      <c r="D18" s="124"/>
      <c r="E18" s="126"/>
      <c r="F18" s="124"/>
      <c r="G18" s="125"/>
    </row>
    <row r="19" spans="1:7" ht="17.25" customHeight="1">
      <c r="A19" s="124"/>
      <c r="B19" s="124"/>
      <c r="C19" s="124"/>
      <c r="D19" s="124"/>
      <c r="E19" s="126"/>
      <c r="F19" s="124"/>
      <c r="G19" s="125"/>
    </row>
    <row r="20" spans="1:7" s="132" customFormat="1" ht="17.25" customHeight="1">
      <c r="A20" s="129" t="s">
        <v>181</v>
      </c>
      <c r="B20" s="129"/>
      <c r="C20" s="129"/>
      <c r="D20" s="129"/>
      <c r="E20" s="130"/>
      <c r="F20" s="129"/>
      <c r="G20" s="131"/>
    </row>
    <row r="21" spans="1:7" s="120" customFormat="1" ht="32.25" customHeight="1">
      <c r="A21" s="212" t="s">
        <v>213</v>
      </c>
      <c r="B21" s="213"/>
      <c r="C21" s="213"/>
      <c r="D21" s="213"/>
      <c r="E21" s="213"/>
      <c r="F21" s="214"/>
    </row>
    <row r="22" spans="1:7" s="132" customFormat="1" ht="17.25" customHeight="1">
      <c r="A22" s="129"/>
      <c r="B22" s="129"/>
      <c r="C22" s="129"/>
      <c r="D22" s="129"/>
      <c r="E22" s="130"/>
      <c r="F22" s="129"/>
      <c r="G22" s="131"/>
    </row>
    <row r="23" spans="1:7" ht="17.25" customHeight="1">
      <c r="A23" s="124" t="b">
        <f>IF(StudentList!F58 = 3,StudentList!A58)</f>
        <v>0</v>
      </c>
      <c r="B23" s="124" t="b">
        <f>IF(StudentList!F58 = 3,StudentList!B58)</f>
        <v>0</v>
      </c>
      <c r="C23" s="124" t="b">
        <f>IF(StudentList!F58 = 3,StudentList!C58)</f>
        <v>0</v>
      </c>
      <c r="D23" s="124" t="b">
        <f>IF(StudentList!F58 = 3,StudentList!D58)</f>
        <v>0</v>
      </c>
      <c r="E23" s="126"/>
      <c r="F23" s="124" t="b">
        <f>IF(StudentList!F58 = 3,StudentList!E58)</f>
        <v>0</v>
      </c>
      <c r="G23" s="125"/>
    </row>
    <row r="24" spans="1:7" ht="17.25" customHeight="1">
      <c r="A24" s="124" t="str">
        <f>IF(StudentList!F34 = 3,StudentList!A34)</f>
        <v>Vyan , Dadsena</v>
      </c>
      <c r="B24" s="124" t="str">
        <f>IF(StudentList!F34 = 3,StudentList!B34)</f>
        <v>Bronze®</v>
      </c>
      <c r="C24" s="124" t="str">
        <f>IF(StudentList!F34 = 3,StudentList!C34)</f>
        <v>Bronze</v>
      </c>
      <c r="D24" s="124" t="str">
        <f>IF(StudentList!F34 = 3,StudentList!D34)</f>
        <v>K</v>
      </c>
      <c r="E24" s="124" t="b">
        <f>IF(StudentList!J34 = 3,StudentList!E34)</f>
        <v>0</v>
      </c>
      <c r="F24" s="124">
        <v>81</v>
      </c>
      <c r="G24" s="125"/>
    </row>
    <row r="25" spans="1:7" ht="17.25" customHeight="1">
      <c r="A25" s="124" t="b">
        <f>IF(StudentList!F59 = 3,StudentList!A59)</f>
        <v>0</v>
      </c>
      <c r="B25" s="124" t="b">
        <f>IF(StudentList!F59 = 3,StudentList!B59)</f>
        <v>0</v>
      </c>
      <c r="C25" s="124" t="b">
        <f>IF(StudentList!F59 = 3,StudentList!C59)</f>
        <v>0</v>
      </c>
      <c r="D25" s="124" t="b">
        <f>IF(StudentList!F59 = 3,StudentList!D59)</f>
        <v>0</v>
      </c>
      <c r="E25" s="126"/>
      <c r="F25" s="124" t="b">
        <f>IF(StudentList!F59 = 3,StudentList!E59)</f>
        <v>0</v>
      </c>
      <c r="G25" s="125"/>
    </row>
    <row r="26" spans="1:7" ht="17.25" customHeight="1">
      <c r="A26" s="124" t="b">
        <f>IF(StudentList!F60 = 3,StudentList!A60)</f>
        <v>0</v>
      </c>
      <c r="B26" s="124" t="b">
        <f>IF(StudentList!F60 = 3,StudentList!B60)</f>
        <v>0</v>
      </c>
      <c r="C26" s="124" t="b">
        <f>IF(StudentList!F60 = 3,StudentList!C60)</f>
        <v>0</v>
      </c>
      <c r="D26" s="124" t="b">
        <f>IF(StudentList!F60 = 3,StudentList!D60)</f>
        <v>0</v>
      </c>
      <c r="E26" s="126"/>
      <c r="F26" s="124" t="b">
        <f>IF(StudentList!F60 = 3,StudentList!E60)</f>
        <v>0</v>
      </c>
      <c r="G26" s="125"/>
    </row>
    <row r="27" spans="1:7" ht="17.25" customHeight="1">
      <c r="A27" s="124" t="b">
        <f>IF(StudentList!F61 = 3,StudentList!A61)</f>
        <v>0</v>
      </c>
      <c r="B27" s="124" t="b">
        <f>IF(StudentList!F61 = 3,StudentList!B61)</f>
        <v>0</v>
      </c>
      <c r="C27" s="124" t="b">
        <f>IF(StudentList!F61 = 3,StudentList!C61)</f>
        <v>0</v>
      </c>
      <c r="D27" s="124" t="b">
        <f>IF(StudentList!F61 = 3,StudentList!D61)</f>
        <v>0</v>
      </c>
      <c r="E27" s="126"/>
      <c r="F27" s="124" t="b">
        <f>IF(StudentList!F61 = 3,StudentList!E61)</f>
        <v>0</v>
      </c>
    </row>
    <row r="28" spans="1:7" s="132" customFormat="1" ht="18.75">
      <c r="A28" s="133" t="s">
        <v>84</v>
      </c>
      <c r="B28" s="129"/>
      <c r="C28" s="134"/>
      <c r="D28" s="135"/>
      <c r="E28" s="130"/>
      <c r="F28" s="130"/>
    </row>
    <row r="29" spans="1:7" s="140" customFormat="1" ht="21">
      <c r="A29" s="136"/>
      <c r="B29" s="136"/>
      <c r="C29" s="137"/>
      <c r="D29" s="138"/>
      <c r="E29" s="139"/>
      <c r="F29" s="139"/>
    </row>
    <row r="30" spans="1:7">
      <c r="A30" s="136"/>
      <c r="B30" s="136"/>
      <c r="C30" s="137"/>
      <c r="D30" s="138"/>
      <c r="E30" s="139"/>
      <c r="F30" s="139"/>
    </row>
    <row r="31" spans="1:7">
      <c r="A31" s="136"/>
      <c r="B31" s="136"/>
      <c r="C31" s="137"/>
      <c r="D31" s="138"/>
      <c r="E31" s="139"/>
      <c r="F31" s="139"/>
    </row>
    <row r="32" spans="1:7">
      <c r="A32" s="136"/>
      <c r="B32" s="136"/>
      <c r="C32" s="137"/>
      <c r="D32" s="138"/>
      <c r="E32" s="139"/>
      <c r="F32" s="139"/>
    </row>
    <row r="33" spans="1:6">
      <c r="A33" s="136"/>
      <c r="B33" s="136"/>
      <c r="C33" s="137"/>
      <c r="D33" s="138"/>
      <c r="E33" s="139"/>
      <c r="F33" s="139"/>
    </row>
    <row r="34" spans="1:6">
      <c r="A34" s="136"/>
      <c r="B34" s="136"/>
      <c r="C34" s="137"/>
      <c r="D34" s="138"/>
      <c r="F34" s="139"/>
    </row>
  </sheetData>
  <mergeCells count="4">
    <mergeCell ref="A2:D2"/>
    <mergeCell ref="A3:E3"/>
    <mergeCell ref="A4:F4"/>
    <mergeCell ref="A21:F21"/>
  </mergeCells>
  <pageMargins left="0.7" right="0.7" top="0" bottom="0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31"/>
  <sheetViews>
    <sheetView topLeftCell="A4" workbookViewId="0">
      <selection activeCell="B20" sqref="B20"/>
    </sheetView>
  </sheetViews>
  <sheetFormatPr defaultColWidth="18.85546875" defaultRowHeight="15"/>
  <cols>
    <col min="1" max="1" width="29" customWidth="1"/>
    <col min="2" max="2" width="33.85546875" customWidth="1"/>
    <col min="3" max="3" width="15.85546875" customWidth="1"/>
    <col min="4" max="4" width="23.28515625" style="3" customWidth="1"/>
    <col min="5" max="5" width="18.85546875" hidden="1" customWidth="1"/>
    <col min="6" max="6" width="18.85546875" style="18"/>
  </cols>
  <sheetData>
    <row r="1" spans="1:58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6" t="s">
        <v>4</v>
      </c>
    </row>
    <row r="2" spans="1:58" s="1" customFormat="1" ht="24" customHeight="1">
      <c r="A2" s="201" t="s">
        <v>192</v>
      </c>
      <c r="B2" s="202"/>
      <c r="C2" s="202"/>
      <c r="D2" s="202"/>
      <c r="E2" s="12"/>
      <c r="F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>
      <c r="A3" s="203" t="s">
        <v>193</v>
      </c>
      <c r="B3" s="204"/>
      <c r="C3" s="204"/>
      <c r="D3" s="204"/>
      <c r="E3" s="204"/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>
      <c r="A4" s="205" t="s">
        <v>190</v>
      </c>
      <c r="B4" s="206"/>
      <c r="C4" s="206"/>
      <c r="D4" s="206"/>
      <c r="E4" s="206"/>
      <c r="F4" s="207"/>
    </row>
    <row r="5" spans="1:58" ht="26.25">
      <c r="A5" s="13" t="s">
        <v>194</v>
      </c>
      <c r="B5" s="14"/>
      <c r="C5" s="14"/>
      <c r="D5" s="15"/>
      <c r="E5" s="1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27"/>
      <c r="B6" s="27"/>
      <c r="C6" s="28"/>
      <c r="D6" s="29"/>
      <c r="E6" s="30"/>
      <c r="F6" s="30"/>
      <c r="G6" s="6"/>
    </row>
    <row r="7" spans="1:58" ht="18" customHeight="1">
      <c r="A7" s="27" t="str">
        <f>StudentList!A100</f>
        <v>Shabab , Ahmed</v>
      </c>
      <c r="B7" s="27" t="str">
        <f>StudentList!B100</f>
        <v>Gold(M)</v>
      </c>
      <c r="C7" s="28" t="str">
        <f>StudentList!C100</f>
        <v>Gold</v>
      </c>
      <c r="D7" s="29" t="str">
        <f>StudentList!D100</f>
        <v>11</v>
      </c>
      <c r="E7" s="30"/>
      <c r="F7" s="30">
        <f>StudentList!E100</f>
        <v>138</v>
      </c>
      <c r="G7" s="5"/>
    </row>
    <row r="8" spans="1:58" ht="18" customHeight="1">
      <c r="A8" s="27" t="str">
        <f>StudentList!A82</f>
        <v>Aditya , Jayanthi</v>
      </c>
      <c r="B8" s="27" t="str">
        <f>StudentList!B82</f>
        <v>Gold (M)</v>
      </c>
      <c r="C8" s="28" t="str">
        <f>StudentList!C82</f>
        <v>Gold</v>
      </c>
      <c r="D8" s="29" t="str">
        <f>StudentList!D82</f>
        <v>K</v>
      </c>
      <c r="E8" s="30"/>
      <c r="F8" s="30">
        <f>StudentList!E82</f>
        <v>120</v>
      </c>
      <c r="G8" s="6"/>
    </row>
    <row r="9" spans="1:58" ht="18" customHeight="1">
      <c r="A9" s="27" t="str">
        <f>StudentList!A62</f>
        <v>Bhavyaa , Chauhan</v>
      </c>
      <c r="B9" s="27" t="str">
        <f>StudentList!B62</f>
        <v>Graduate(M)</v>
      </c>
      <c r="C9" s="28" t="str">
        <f>StudentList!C62</f>
        <v>Graduate</v>
      </c>
      <c r="D9" s="29" t="str">
        <f>StudentList!D62</f>
        <v>7</v>
      </c>
      <c r="E9" s="30"/>
      <c r="F9" s="30">
        <f>StudentList!E62</f>
        <v>80</v>
      </c>
      <c r="G9" s="5"/>
    </row>
    <row r="10" spans="1:58" ht="18" customHeight="1">
      <c r="A10" s="27" t="str">
        <f>StudentList!A63</f>
        <v>Deeraj , Pothapragada</v>
      </c>
      <c r="B10" s="27" t="str">
        <f>StudentList!B63</f>
        <v>Graduate(M)</v>
      </c>
      <c r="C10" s="28" t="str">
        <f>StudentList!C63</f>
        <v>Graduate</v>
      </c>
      <c r="D10" s="29" t="str">
        <f>StudentList!D63</f>
        <v>7</v>
      </c>
      <c r="E10" s="30"/>
      <c r="F10" s="30">
        <f>StudentList!E63</f>
        <v>81</v>
      </c>
      <c r="G10" s="5"/>
    </row>
    <row r="11" spans="1:58" ht="18" customHeight="1">
      <c r="A11" s="27" t="str">
        <f>StudentList!A64</f>
        <v>Krishna , Pothapragada</v>
      </c>
      <c r="B11" s="27" t="str">
        <f>StudentList!B64</f>
        <v>Graduate(M)</v>
      </c>
      <c r="C11" s="28" t="str">
        <f>StudentList!C64</f>
        <v>Graduate</v>
      </c>
      <c r="D11" s="29" t="str">
        <f>StudentList!D64</f>
        <v>7</v>
      </c>
      <c r="E11" s="30"/>
      <c r="F11" s="30">
        <f>StudentList!E64</f>
        <v>82</v>
      </c>
      <c r="G11" s="7"/>
    </row>
    <row r="12" spans="1:58" ht="18" customHeight="1">
      <c r="A12" s="27" t="str">
        <f>StudentList!A65</f>
        <v>Saloni , Parikh</v>
      </c>
      <c r="B12" s="27" t="str">
        <f>StudentList!B65</f>
        <v>Platinum(M), Graduate - R, J Completion,J by 6</v>
      </c>
      <c r="C12" s="28" t="str">
        <f>StudentList!C65</f>
        <v>Graduate</v>
      </c>
      <c r="D12" s="29" t="str">
        <f>StudentList!D65</f>
        <v>7</v>
      </c>
      <c r="E12" s="30"/>
      <c r="F12" s="30">
        <f>StudentList!E65</f>
        <v>83</v>
      </c>
      <c r="G12" s="6"/>
    </row>
    <row r="13" spans="1:58" ht="18" customHeight="1">
      <c r="A13" s="27" t="str">
        <f>StudentList!A66</f>
        <v>Sheel , Parikh</v>
      </c>
      <c r="B13" s="27" t="str">
        <f>StudentList!B66</f>
        <v>Platinum(M), Graduate - R, J Completion, J by 6</v>
      </c>
      <c r="C13" s="28" t="str">
        <f>StudentList!C66</f>
        <v>Graduate</v>
      </c>
      <c r="D13" s="29" t="str">
        <f>StudentList!D66</f>
        <v>7</v>
      </c>
      <c r="E13" s="30"/>
      <c r="F13" s="30">
        <f>StudentList!E66</f>
        <v>84</v>
      </c>
      <c r="G13" s="5"/>
    </row>
    <row r="14" spans="1:58" ht="18" customHeight="1">
      <c r="A14" s="27" t="str">
        <f>StudentList!A67</f>
        <v>ANKITA , MAJUMDAR</v>
      </c>
      <c r="B14" s="27" t="str">
        <f>StudentList!B67</f>
        <v>Graduate(M)</v>
      </c>
      <c r="C14" s="28" t="str">
        <f>StudentList!C67</f>
        <v>Graduate</v>
      </c>
      <c r="D14" s="29" t="str">
        <f>StudentList!D67</f>
        <v>8</v>
      </c>
      <c r="E14" s="30"/>
      <c r="F14" s="30">
        <f>StudentList!E67</f>
        <v>85</v>
      </c>
      <c r="G14" s="7"/>
    </row>
    <row r="15" spans="1:58" ht="18" customHeight="1">
      <c r="A15" s="27" t="str">
        <f>StudentList!A68</f>
        <v>Ananya , Handa</v>
      </c>
      <c r="B15" s="27" t="str">
        <f>StudentList!B68</f>
        <v>Graduate(M)</v>
      </c>
      <c r="C15" s="28" t="str">
        <f>StudentList!C68</f>
        <v>Graduate</v>
      </c>
      <c r="D15" s="29" t="str">
        <f>StudentList!D68</f>
        <v>9</v>
      </c>
      <c r="E15" s="30"/>
      <c r="F15" s="30">
        <f>StudentList!E68</f>
        <v>86</v>
      </c>
      <c r="G15" s="5"/>
    </row>
    <row r="16" spans="1:58" ht="18" customHeight="1">
      <c r="A16" s="27" t="str">
        <f>StudentList!A69</f>
        <v>Ipsa , Bijumalla</v>
      </c>
      <c r="B16" s="27" t="str">
        <f>StudentList!B69</f>
        <v>Platinum(M), Graduate - R</v>
      </c>
      <c r="C16" s="28" t="str">
        <f>StudentList!C69</f>
        <v>Graduate</v>
      </c>
      <c r="D16" s="29" t="str">
        <f>StudentList!D69</f>
        <v>9</v>
      </c>
      <c r="E16" s="30"/>
      <c r="F16" s="30">
        <f>StudentList!E69</f>
        <v>87</v>
      </c>
      <c r="G16" s="5"/>
    </row>
    <row r="17" spans="1:7" ht="18" customHeight="1">
      <c r="A17" s="27" t="str">
        <f>StudentList!A70</f>
        <v>Shreeya , Rajesh</v>
      </c>
      <c r="B17" s="27" t="str">
        <f>StudentList!B70</f>
        <v>Platinum-Math, Graduate(R ), J completion</v>
      </c>
      <c r="C17" s="28" t="str">
        <f>StudentList!C70</f>
        <v>Graduate</v>
      </c>
      <c r="D17" s="29">
        <f>StudentList!D70</f>
        <v>9</v>
      </c>
      <c r="E17" s="30"/>
      <c r="F17" s="30">
        <f>StudentList!E70</f>
        <v>88</v>
      </c>
      <c r="G17" s="5"/>
    </row>
    <row r="18" spans="1:7" ht="18" customHeight="1">
      <c r="A18" s="27" t="str">
        <f>StudentList!A71</f>
        <v>Anish , Khot</v>
      </c>
      <c r="B18" s="27" t="str">
        <f>StudentList!B71</f>
        <v>Graduate(M)</v>
      </c>
      <c r="C18" s="28" t="str">
        <f>StudentList!C71</f>
        <v>Graduate</v>
      </c>
      <c r="D18" s="29" t="str">
        <f>StudentList!D71</f>
        <v>10</v>
      </c>
      <c r="E18" s="30"/>
      <c r="F18" s="30">
        <f>StudentList!E71</f>
        <v>89</v>
      </c>
      <c r="G18" s="5"/>
    </row>
    <row r="19" spans="1:7" ht="18" customHeight="1">
      <c r="A19" s="27" t="str">
        <f>StudentList!A72</f>
        <v>Ayush , Khot</v>
      </c>
      <c r="B19" s="27" t="str">
        <f>StudentList!B72</f>
        <v>Graduate(M)</v>
      </c>
      <c r="C19" s="28" t="str">
        <f>StudentList!C72</f>
        <v>Graduate</v>
      </c>
      <c r="D19" s="29" t="str">
        <f>StudentList!D72</f>
        <v>10</v>
      </c>
      <c r="E19" s="30"/>
      <c r="F19" s="30">
        <f>StudentList!E72</f>
        <v>90</v>
      </c>
      <c r="G19" s="5"/>
    </row>
    <row r="20" spans="1:7" ht="18" customHeight="1">
      <c r="A20" s="27" t="str">
        <f>StudentList!A73</f>
        <v>Ariha , Ajmera</v>
      </c>
      <c r="B20" s="27" t="str">
        <f>StudentList!B73</f>
        <v>Platinum (M), Platinum ( R), J by 6</v>
      </c>
      <c r="C20" s="28" t="str">
        <f>StudentList!C73</f>
        <v>J by 6</v>
      </c>
      <c r="D20" s="29" t="str">
        <f>StudentList!D73</f>
        <v>6</v>
      </c>
      <c r="E20" s="30"/>
      <c r="F20" s="30">
        <f>StudentList!E73</f>
        <v>100</v>
      </c>
      <c r="G20" s="5"/>
    </row>
    <row r="21" spans="1:7" ht="18" customHeight="1">
      <c r="A21" s="27" t="str">
        <f>StudentList!A74</f>
        <v>Nishka , Bijumalla</v>
      </c>
      <c r="B21" s="27" t="str">
        <f>StudentList!B74</f>
        <v>Platinum(M), Gold - R,J by 6</v>
      </c>
      <c r="C21" s="28" t="str">
        <f>StudentList!C74</f>
        <v>J by 6</v>
      </c>
      <c r="D21" s="29" t="str">
        <f>StudentList!D74</f>
        <v>6</v>
      </c>
      <c r="E21" s="30"/>
      <c r="F21" s="30">
        <f>StudentList!E74</f>
        <v>101</v>
      </c>
      <c r="G21" s="5"/>
    </row>
    <row r="22" spans="1:7" ht="18" customHeight="1">
      <c r="A22" s="27" t="str">
        <f>StudentList!A75</f>
        <v>Kavya , Reddy</v>
      </c>
      <c r="B22" s="27" t="str">
        <f>StudentList!B75</f>
        <v>Platinum(M),J by 6</v>
      </c>
      <c r="C22" s="28" t="str">
        <f>StudentList!C75</f>
        <v>J by 6</v>
      </c>
      <c r="D22" s="29" t="str">
        <f>StudentList!D75</f>
        <v>7</v>
      </c>
      <c r="E22" s="30"/>
      <c r="F22" s="30">
        <f>StudentList!E75</f>
        <v>102</v>
      </c>
      <c r="G22" s="5"/>
    </row>
    <row r="23" spans="1:7" ht="18" customHeight="1">
      <c r="A23" s="27" t="str">
        <f>StudentList!A76</f>
        <v>Mesoma , Akpuokwe</v>
      </c>
      <c r="B23" s="27" t="str">
        <f>StudentList!B76</f>
        <v>Platinum(M), J by 6</v>
      </c>
      <c r="C23" s="28" t="str">
        <f>StudentList!C76</f>
        <v>J by 6</v>
      </c>
      <c r="D23" s="29" t="str">
        <f>StudentList!D76</f>
        <v>7</v>
      </c>
      <c r="E23" s="30"/>
      <c r="F23" s="30">
        <f>StudentList!E76</f>
        <v>103</v>
      </c>
    </row>
    <row r="24" spans="1:7" ht="18" customHeight="1">
      <c r="A24" s="27" t="str">
        <f>StudentList!A77</f>
        <v>Kali , Patel</v>
      </c>
      <c r="B24" s="27" t="str">
        <f>StudentList!B77</f>
        <v>Platinum(M), J Completion,J by 6</v>
      </c>
      <c r="C24" s="28" t="str">
        <f>StudentList!C77</f>
        <v>J Completion</v>
      </c>
      <c r="D24" s="29" t="str">
        <f>StudentList!D77</f>
        <v>6</v>
      </c>
      <c r="E24" s="30"/>
      <c r="F24" s="30">
        <f>StudentList!E77</f>
        <v>110</v>
      </c>
    </row>
    <row r="25" spans="1:7" ht="18" customHeight="1">
      <c r="A25" s="27" t="str">
        <f>StudentList!A78</f>
        <v>Rachel , Coutinho</v>
      </c>
      <c r="B25" s="27" t="str">
        <f>StudentList!B78</f>
        <v>Platinum(M), J Completion,J by 6</v>
      </c>
      <c r="C25" s="28" t="str">
        <f>StudentList!C78</f>
        <v>J Completion</v>
      </c>
      <c r="D25" s="29" t="str">
        <f>StudentList!D78</f>
        <v>6</v>
      </c>
      <c r="E25" s="30"/>
      <c r="F25" s="30">
        <f>StudentList!E78</f>
        <v>111</v>
      </c>
    </row>
    <row r="26" spans="1:7" ht="18" customHeight="1">
      <c r="A26" s="27" t="str">
        <f>StudentList!A79</f>
        <v>Dhairya , Trivedi</v>
      </c>
      <c r="B26" s="27" t="str">
        <f>StudentList!B79</f>
        <v>Platinum(M), Gold - R, J Completion</v>
      </c>
      <c r="C26" s="28" t="str">
        <f>StudentList!C79</f>
        <v>J Completion</v>
      </c>
      <c r="D26" s="29" t="str">
        <f>StudentList!D79</f>
        <v>7</v>
      </c>
      <c r="E26" s="30"/>
      <c r="F26" s="30">
        <f>StudentList!E79</f>
        <v>112</v>
      </c>
    </row>
    <row r="27" spans="1:7" s="19" customFormat="1" ht="18" customHeight="1">
      <c r="A27" s="27" t="str">
        <f>StudentList!A80</f>
        <v>Ami , Dholakia</v>
      </c>
      <c r="B27" s="27" t="str">
        <f>StudentList!B80</f>
        <v>Gold(M), Silver ( R) , J completion</v>
      </c>
      <c r="C27" s="28" t="str">
        <f>StudentList!C80</f>
        <v>J Completion</v>
      </c>
      <c r="D27" s="29">
        <f>StudentList!D80</f>
        <v>8</v>
      </c>
      <c r="E27" s="30"/>
      <c r="F27" s="30">
        <f>StudentList!E80</f>
        <v>113</v>
      </c>
    </row>
    <row r="28" spans="1:7" s="45" customFormat="1" ht="18.75">
      <c r="A28" s="46" t="s">
        <v>84</v>
      </c>
      <c r="B28" s="40"/>
      <c r="C28" s="41"/>
      <c r="D28" s="42"/>
      <c r="E28" s="43"/>
      <c r="F28" s="43"/>
    </row>
    <row r="29" spans="1:7">
      <c r="A29" s="27"/>
      <c r="B29" s="27"/>
      <c r="C29" s="28"/>
      <c r="D29" s="29"/>
      <c r="E29" s="30"/>
      <c r="F29" s="30"/>
    </row>
    <row r="30" spans="1:7">
      <c r="A30" s="27"/>
      <c r="B30" s="27"/>
      <c r="C30" s="28"/>
      <c r="D30" s="29"/>
      <c r="E30" s="30"/>
      <c r="F30" s="30"/>
    </row>
    <row r="31" spans="1:7">
      <c r="A31" s="21"/>
      <c r="B31" s="21"/>
      <c r="C31" s="20"/>
      <c r="D31" s="22"/>
      <c r="F31" s="8"/>
    </row>
  </sheetData>
  <mergeCells count="3">
    <mergeCell ref="A2:D2"/>
    <mergeCell ref="A3:E3"/>
    <mergeCell ref="A4:F4"/>
  </mergeCells>
  <pageMargins left="0.7" right="0.7" top="0.75" bottom="0" header="0.3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F22"/>
  <sheetViews>
    <sheetView workbookViewId="0">
      <selection activeCell="B8" sqref="B8"/>
    </sheetView>
  </sheetViews>
  <sheetFormatPr defaultColWidth="18.85546875" defaultRowHeight="15"/>
  <cols>
    <col min="1" max="1" width="29" customWidth="1"/>
    <col min="2" max="2" width="34.7109375" customWidth="1"/>
    <col min="3" max="3" width="15.85546875" customWidth="1"/>
    <col min="4" max="4" width="23.28515625" style="3" customWidth="1"/>
    <col min="5" max="5" width="18.85546875" hidden="1" customWidth="1"/>
    <col min="6" max="6" width="18.85546875" style="18"/>
  </cols>
  <sheetData>
    <row r="1" spans="1:58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6" t="s">
        <v>4</v>
      </c>
    </row>
    <row r="2" spans="1:58" s="1" customFormat="1" ht="24" customHeight="1">
      <c r="A2" s="201" t="s">
        <v>195</v>
      </c>
      <c r="B2" s="202"/>
      <c r="C2" s="202"/>
      <c r="D2" s="202"/>
      <c r="E2" s="12"/>
      <c r="F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>
      <c r="A3" s="203" t="s">
        <v>196</v>
      </c>
      <c r="B3" s="204"/>
      <c r="C3" s="204"/>
      <c r="D3" s="204"/>
      <c r="E3" s="204"/>
      <c r="F3" s="1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>
      <c r="A4" s="205" t="s">
        <v>190</v>
      </c>
      <c r="B4" s="206"/>
      <c r="C4" s="206"/>
      <c r="D4" s="206"/>
      <c r="E4" s="206"/>
      <c r="F4" s="207"/>
    </row>
    <row r="5" spans="1:58" ht="26.25">
      <c r="A5" s="13" t="s">
        <v>197</v>
      </c>
      <c r="B5" s="14"/>
      <c r="C5" s="14"/>
      <c r="D5" s="15"/>
      <c r="E5" s="1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27"/>
      <c r="B6" s="27"/>
      <c r="C6" s="28"/>
      <c r="D6" s="29"/>
      <c r="E6" s="30"/>
      <c r="F6" s="30"/>
      <c r="G6" s="6"/>
    </row>
    <row r="7" spans="1:58" ht="15" customHeight="1">
      <c r="A7" s="27" t="str">
        <f>StudentList!A81</f>
        <v>Sarayu , Suresh</v>
      </c>
      <c r="B7" s="27" t="str">
        <f>StudentList!B81</f>
        <v>Platinum(M), J Completion</v>
      </c>
      <c r="C7" s="28" t="str">
        <f>StudentList!C81</f>
        <v>J Completion</v>
      </c>
      <c r="D7" s="29" t="str">
        <f>StudentList!D81</f>
        <v>8</v>
      </c>
      <c r="E7" s="30"/>
      <c r="F7" s="30">
        <f>StudentList!E81</f>
        <v>114</v>
      </c>
      <c r="G7" s="5"/>
    </row>
    <row r="8" spans="1:58" ht="15" customHeight="1">
      <c r="A8" s="27" t="str">
        <f>StudentList!A101</f>
        <v>Christian , Hwang</v>
      </c>
      <c r="B8" s="27" t="str">
        <f>StudentList!B101</f>
        <v>Platinum(M), Gold - R</v>
      </c>
      <c r="C8" s="28" t="str">
        <f>StudentList!C101</f>
        <v>Platinum</v>
      </c>
      <c r="D8" s="29" t="str">
        <f>StudentList!D101</f>
        <v>1</v>
      </c>
      <c r="E8" s="30"/>
      <c r="F8" s="30">
        <f>StudentList!E101</f>
        <v>150</v>
      </c>
      <c r="G8" s="6"/>
    </row>
    <row r="9" spans="1:58" ht="15" customHeight="1">
      <c r="A9" s="27" t="str">
        <f>StudentList!A102</f>
        <v>Emily , Gutierrez</v>
      </c>
      <c r="B9" s="27" t="str">
        <f>StudentList!B102</f>
        <v>Platinum(M)</v>
      </c>
      <c r="C9" s="28" t="str">
        <f>StudentList!C102</f>
        <v>Platinum</v>
      </c>
      <c r="D9" s="29" t="str">
        <f>StudentList!D102</f>
        <v>1</v>
      </c>
      <c r="E9" s="30"/>
      <c r="F9" s="30">
        <f>StudentList!E102</f>
        <v>151</v>
      </c>
      <c r="G9" s="5"/>
    </row>
    <row r="10" spans="1:58" ht="15" customHeight="1">
      <c r="A10" s="27" t="str">
        <f>StudentList!A103</f>
        <v>Krish , Biswas</v>
      </c>
      <c r="B10" s="27" t="str">
        <f>StudentList!B103</f>
        <v>Platinum(M), Silver - R</v>
      </c>
      <c r="C10" s="28" t="str">
        <f>StudentList!C103</f>
        <v>Platinum</v>
      </c>
      <c r="D10" s="29" t="str">
        <f>StudentList!D103</f>
        <v>1</v>
      </c>
      <c r="E10" s="30"/>
      <c r="F10" s="30">
        <f>StudentList!E103</f>
        <v>152</v>
      </c>
      <c r="G10" s="5"/>
    </row>
    <row r="11" spans="1:58" ht="15" customHeight="1">
      <c r="A11" s="27" t="str">
        <f>StudentList!A104</f>
        <v>Abhinav , Byju</v>
      </c>
      <c r="B11" s="27" t="str">
        <f>StudentList!B104</f>
        <v>Platinum ®</v>
      </c>
      <c r="C11" s="28" t="str">
        <f>StudentList!C104</f>
        <v>Platinum</v>
      </c>
      <c r="D11" s="29" t="str">
        <f>StudentList!D104</f>
        <v>3</v>
      </c>
      <c r="E11" s="30"/>
      <c r="F11" s="30">
        <f>StudentList!E104</f>
        <v>153</v>
      </c>
      <c r="G11" s="7"/>
    </row>
    <row r="12" spans="1:58" ht="15" customHeight="1">
      <c r="A12" s="27" t="str">
        <f>StudentList!A105</f>
        <v>Akshay , Manikandan</v>
      </c>
      <c r="B12" s="27" t="str">
        <f>StudentList!B105</f>
        <v>Platinum(M), Gold - R</v>
      </c>
      <c r="C12" s="28" t="str">
        <f>StudentList!C105</f>
        <v>Platinum</v>
      </c>
      <c r="D12" s="29" t="str">
        <f>StudentList!D105</f>
        <v>3</v>
      </c>
      <c r="E12" s="30"/>
      <c r="F12" s="30">
        <f>StudentList!E105</f>
        <v>154</v>
      </c>
      <c r="G12" s="6"/>
    </row>
    <row r="13" spans="1:58" ht="15" customHeight="1">
      <c r="A13" s="27" t="str">
        <f>StudentList!A107</f>
        <v>Diya , Patel</v>
      </c>
      <c r="B13" s="27" t="str">
        <f>StudentList!B107</f>
        <v>Platinum(M), Gold - R</v>
      </c>
      <c r="C13" s="28" t="str">
        <f>StudentList!C107</f>
        <v>Platinum</v>
      </c>
      <c r="D13" s="29" t="str">
        <f>StudentList!D107</f>
        <v>3</v>
      </c>
      <c r="E13" s="30"/>
      <c r="F13" s="30">
        <f>StudentList!E107</f>
        <v>156</v>
      </c>
      <c r="G13" s="6"/>
    </row>
    <row r="14" spans="1:58" ht="15" customHeight="1">
      <c r="A14" s="27" t="str">
        <f>StudentList!A108</f>
        <v>Nelson , Mburu</v>
      </c>
      <c r="B14" s="27" t="str">
        <f>StudentList!B108</f>
        <v>Platinum(M)</v>
      </c>
      <c r="C14" s="28" t="str">
        <f>StudentList!C108</f>
        <v>Platinum</v>
      </c>
      <c r="D14" s="29" t="str">
        <f>StudentList!D108</f>
        <v>3</v>
      </c>
      <c r="E14" s="30"/>
      <c r="F14" s="30">
        <f>StudentList!E108</f>
        <v>157</v>
      </c>
      <c r="G14" s="6"/>
    </row>
    <row r="15" spans="1:58" ht="15" customHeight="1">
      <c r="A15" s="27" t="str">
        <f>StudentList!A109</f>
        <v>Nimit , Trivedi</v>
      </c>
      <c r="B15" s="27" t="str">
        <f>StudentList!B109</f>
        <v>Platinum(M), Silver - R</v>
      </c>
      <c r="C15" s="28" t="str">
        <f>StudentList!C109</f>
        <v>Platinum</v>
      </c>
      <c r="D15" s="29" t="str">
        <f>StudentList!D109</f>
        <v>3</v>
      </c>
      <c r="E15" s="30"/>
      <c r="F15" s="30">
        <f>StudentList!E109</f>
        <v>158</v>
      </c>
      <c r="G15" s="6"/>
    </row>
    <row r="16" spans="1:58" ht="15" customHeight="1">
      <c r="A16" s="27" t="str">
        <f>StudentList!A110</f>
        <v>Shreyash , Vanapalli</v>
      </c>
      <c r="B16" s="27" t="str">
        <f>StudentList!B110</f>
        <v>Gold (M), Platinum ®</v>
      </c>
      <c r="C16" s="28" t="str">
        <f>StudentList!C110</f>
        <v>Platinum</v>
      </c>
      <c r="D16" s="29" t="str">
        <f>StudentList!D110</f>
        <v>3</v>
      </c>
      <c r="E16" s="30"/>
      <c r="F16" s="30">
        <f>StudentList!E110</f>
        <v>159</v>
      </c>
      <c r="G16" s="6"/>
    </row>
    <row r="17" spans="1:7" ht="15" customHeight="1">
      <c r="A17" s="27" t="str">
        <f>StudentList!A111</f>
        <v>Sri Yuktha , Matcha</v>
      </c>
      <c r="B17" s="27" t="str">
        <f>StudentList!B111</f>
        <v>Platinum(M)</v>
      </c>
      <c r="C17" s="28" t="str">
        <f>StudentList!C111</f>
        <v>Platinum</v>
      </c>
      <c r="D17" s="29" t="str">
        <f>StudentList!D111</f>
        <v>5</v>
      </c>
      <c r="E17" s="30"/>
      <c r="F17" s="30">
        <f>StudentList!E111</f>
        <v>160</v>
      </c>
      <c r="G17" s="6"/>
    </row>
    <row r="18" spans="1:7" ht="15" customHeight="1">
      <c r="A18" s="27" t="str">
        <f>StudentList!A112</f>
        <v>Anusha , Konjeti</v>
      </c>
      <c r="B18" s="27" t="str">
        <f>StudentList!B112</f>
        <v>Platinum(M), Silver - R</v>
      </c>
      <c r="C18" s="28" t="str">
        <f>StudentList!C112</f>
        <v>Platinum</v>
      </c>
      <c r="D18" s="29" t="str">
        <f>StudentList!D112</f>
        <v>6</v>
      </c>
      <c r="E18" s="30"/>
      <c r="F18" s="30">
        <f>StudentList!E112</f>
        <v>161</v>
      </c>
      <c r="G18" s="6"/>
    </row>
    <row r="19" spans="1:7" ht="15" customHeight="1">
      <c r="A19" s="27" t="str">
        <f>StudentList!A113</f>
        <v>Laaibah , Zaman</v>
      </c>
      <c r="B19" s="27" t="str">
        <f>StudentList!B113</f>
        <v>Platinum(M), Bronze - R</v>
      </c>
      <c r="C19" s="28" t="str">
        <f>StudentList!C113</f>
        <v>Platinum</v>
      </c>
      <c r="D19" s="29" t="str">
        <f>StudentList!D113</f>
        <v>6</v>
      </c>
      <c r="E19" s="30"/>
      <c r="F19" s="30">
        <f>StudentList!E113</f>
        <v>162</v>
      </c>
      <c r="G19" s="6"/>
    </row>
    <row r="20" spans="1:7" ht="15" customHeight="1">
      <c r="A20" s="27" t="str">
        <f>StudentList!A114</f>
        <v>Nelith , Ranaweera</v>
      </c>
      <c r="B20" s="27" t="str">
        <f>StudentList!B114</f>
        <v>Platinum(M), Gold - R</v>
      </c>
      <c r="C20" s="28" t="str">
        <f>StudentList!C114</f>
        <v>Platinum</v>
      </c>
      <c r="D20" s="29" t="str">
        <f>StudentList!D114</f>
        <v>6</v>
      </c>
      <c r="E20" s="30"/>
      <c r="F20" s="30">
        <f>StudentList!E114</f>
        <v>163</v>
      </c>
      <c r="G20" s="6"/>
    </row>
    <row r="21" spans="1:7">
      <c r="A21" s="27" t="s">
        <v>179</v>
      </c>
      <c r="B21" s="27" t="s">
        <v>178</v>
      </c>
      <c r="C21" s="28" t="s">
        <v>170</v>
      </c>
      <c r="D21" s="29">
        <v>8</v>
      </c>
      <c r="E21" s="30">
        <v>142</v>
      </c>
      <c r="F21" s="30">
        <v>142</v>
      </c>
      <c r="G21" s="6"/>
    </row>
    <row r="22" spans="1:7" s="45" customFormat="1" ht="18.75">
      <c r="A22" s="46" t="s">
        <v>84</v>
      </c>
      <c r="B22" s="40"/>
      <c r="C22" s="41"/>
      <c r="D22" s="42"/>
      <c r="E22" s="43"/>
      <c r="F22" s="43"/>
    </row>
  </sheetData>
  <mergeCells count="3">
    <mergeCell ref="A2:D2"/>
    <mergeCell ref="A3:E3"/>
    <mergeCell ref="A4:F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StudentList</vt:lpstr>
      <vt:lpstr>Sheet2</vt:lpstr>
      <vt:lpstr>Group1</vt:lpstr>
      <vt:lpstr>Group2</vt:lpstr>
      <vt:lpstr>Group3</vt:lpstr>
      <vt:lpstr>Group14</vt:lpstr>
      <vt:lpstr>Group13</vt:lpstr>
      <vt:lpstr>Group5</vt:lpstr>
      <vt:lpstr>Group6</vt:lpstr>
      <vt:lpstr>Group7</vt:lpstr>
      <vt:lpstr>Group8</vt:lpstr>
      <vt:lpstr>Group9</vt:lpstr>
      <vt:lpstr>Group10</vt:lpstr>
      <vt:lpstr>Group11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McDonald's Corporation</dc:creator>
  <cp:lastModifiedBy>narenhp</cp:lastModifiedBy>
  <cp:lastPrinted>2017-10-26T12:50:31Z</cp:lastPrinted>
  <dcterms:created xsi:type="dcterms:W3CDTF">2008-10-13T15:37:11Z</dcterms:created>
  <dcterms:modified xsi:type="dcterms:W3CDTF">2018-10-09T23:18:38Z</dcterms:modified>
</cp:coreProperties>
</file>