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I:\Entri\YT\Excel\"/>
    </mc:Choice>
  </mc:AlternateContent>
  <xr:revisionPtr revIDLastSave="0" documentId="13_ncr:1_{B293A464-B55B-4C4F-818D-13765E985C75}" xr6:coauthVersionLast="47" xr6:coauthVersionMax="47" xr10:uidLastSave="{00000000-0000-0000-0000-000000000000}"/>
  <bookViews>
    <workbookView xWindow="-108" yWindow="-108" windowWidth="23256" windowHeight="12456" activeTab="1" xr2:uid="{FE71B7C5-8859-437B-B0BC-0120034EAA99}"/>
  </bookViews>
  <sheets>
    <sheet name="Dataset" sheetId="2" r:id="rId1"/>
    <sheet name="Instructions" sheetId="1" r:id="rId2"/>
    <sheet name="Analysis" sheetId="4" r:id="rId3"/>
    <sheet name="Solution Sheet" sheetId="5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2" l="1"/>
  <c r="D17" i="2"/>
  <c r="F15" i="2"/>
  <c r="I2" i="2"/>
  <c r="E15" i="2"/>
  <c r="D16" i="2"/>
  <c r="D15" i="2"/>
</calcChain>
</file>

<file path=xl/sharedStrings.xml><?xml version="1.0" encoding="utf-8"?>
<sst xmlns="http://schemas.openxmlformats.org/spreadsheetml/2006/main" count="125" uniqueCount="74">
  <si>
    <t>Player Name</t>
  </si>
  <si>
    <t>Team</t>
  </si>
  <si>
    <t>Matches Played</t>
  </si>
  <si>
    <t>Runs Scored</t>
  </si>
  <si>
    <t>Wickets Taken</t>
  </si>
  <si>
    <t>Strike Rate</t>
  </si>
  <si>
    <t>Economy Rate</t>
  </si>
  <si>
    <t>Virat Kohli</t>
  </si>
  <si>
    <t>India</t>
  </si>
  <si>
    <t>N/A</t>
  </si>
  <si>
    <t>Rohit Sharma</t>
  </si>
  <si>
    <t>Jasprit Bumrah</t>
  </si>
  <si>
    <t>David Warner</t>
  </si>
  <si>
    <t>Australia</t>
  </si>
  <si>
    <t>Pat Cummins</t>
  </si>
  <si>
    <t>Babar Azam</t>
  </si>
  <si>
    <t>Pakistan</t>
  </si>
  <si>
    <t>Shaheen Afridi</t>
  </si>
  <si>
    <t>Ben Stokes</t>
  </si>
  <si>
    <t>England</t>
  </si>
  <si>
    <t>Jos Buttler</t>
  </si>
  <si>
    <t>Kagiso Rabada</t>
  </si>
  <si>
    <t>South Africa</t>
  </si>
  <si>
    <t>Total Runs Scored in the Torunament</t>
  </si>
  <si>
    <t>Total Wickets Taken</t>
  </si>
  <si>
    <t>Total Runs Scored by a Team</t>
  </si>
  <si>
    <t>Average Strike Rate of Batsmen</t>
  </si>
  <si>
    <t>Average Runs Scored by each player</t>
  </si>
  <si>
    <t>Top Wicket-Taker and Lowest Economy Rate</t>
  </si>
  <si>
    <t>Number of Players with Strike Rate Above 100</t>
  </si>
  <si>
    <t>Quinton de Kock</t>
  </si>
  <si>
    <t>Kane Williamson</t>
  </si>
  <si>
    <t>New Zealand</t>
  </si>
  <si>
    <t>Trent Boult</t>
  </si>
  <si>
    <t>Identify the top-scoring players</t>
  </si>
  <si>
    <t>Find out who are the best bowlers in terms of wickets</t>
  </si>
  <si>
    <t>Determine the most aggressive batsmen</t>
  </si>
  <si>
    <t>Find bowlers who give away the fewest runs</t>
  </si>
  <si>
    <t>Display players with high batting performance</t>
  </si>
  <si>
    <t>Identify the top wicket-takers</t>
  </si>
  <si>
    <t>Focus on players from India and Australia</t>
  </si>
  <si>
    <t>Identify Allrounders players</t>
  </si>
  <si>
    <t>Display aggressive batsmen</t>
  </si>
  <si>
    <t>Display the most economical bowlers</t>
  </si>
  <si>
    <t>Sl.No</t>
  </si>
  <si>
    <t>Analysis to performed</t>
  </si>
  <si>
    <t>sum</t>
  </si>
  <si>
    <t>SUMIF(B2:B100, "India", C2:C100)</t>
  </si>
  <si>
    <t>Average</t>
  </si>
  <si>
    <t>Runs / Match</t>
  </si>
  <si>
    <t>Max  &amp; Min</t>
  </si>
  <si>
    <t>COUNTIF(D2:D100, "&gt;100")</t>
  </si>
  <si>
    <t>Filter by: "Runs Scored" &gt; 500.</t>
  </si>
  <si>
    <t>Filter by: "Wickets Taken" &gt;= 10.</t>
  </si>
  <si>
    <t>Sort by: "Runs Scored" (Descending)</t>
  </si>
  <si>
    <t>Sort by: "Wickets Taken" (Descending).</t>
  </si>
  <si>
    <t>Sort by: "Strike Rate" (Descending).</t>
  </si>
  <si>
    <t>Sort by: "Economy Rate" (Ascending).</t>
  </si>
  <si>
    <t>Filter by: "Team" = India or Australia.</t>
  </si>
  <si>
    <t>Filter by: "Runs Scored" &gt; 0 and "Wickets Taken" &gt; 0.</t>
  </si>
  <si>
    <t>Filter by: "Strike Rate" &gt; 120.</t>
  </si>
  <si>
    <t>Filter by: "Economy Rate" &lt; 5.0.</t>
  </si>
  <si>
    <t>Solution</t>
  </si>
  <si>
    <t>Create a bar chart showing the top 5 run-scorers in the tournament</t>
  </si>
  <si>
    <t>Plot a line chart showing the relationship between runs scored and strike rate for all players.</t>
  </si>
  <si>
    <t>Create a clustered column chart comparing the runs scored and wickets taken by all-rounders (players with both runs and wickets).</t>
  </si>
  <si>
    <t>Create a pie chart showing the percentage of total runs contributed by each team</t>
  </si>
  <si>
    <t>Column1</t>
  </si>
  <si>
    <t>Column2</t>
  </si>
  <si>
    <t>Column3</t>
  </si>
  <si>
    <t>Kagiso Rabada - 3.9</t>
  </si>
  <si>
    <t>Shaheen Afridi - 18 Wickets</t>
  </si>
  <si>
    <t>Column4</t>
  </si>
  <si>
    <t>Virat Kohli - 650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</si>
</sst>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2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2" fontId="1" fillId="0" borderId="0" xfId="0" applyNumberFormat="1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E5B645-1155-4F79-97A5-265FDE5B0862}" name="Table1" displayName="Table1" ref="A1:G15" totalsRowCount="1" headerRowDxfId="24" dataDxfId="23">
  <sortState xmlns:xlrd2="http://schemas.microsoft.com/office/spreadsheetml/2017/richdata2" ref="A2:G14">
    <sortCondition descending="1" ref="F1:F14"/>
  </sortState>
  <tableColumns count="7">
    <tableColumn id="1" xr3:uid="{06E64864-A149-46CA-B38F-BFE444D85DE1}" name="Player Name" dataDxfId="22" totalsRowDxfId="6"/>
    <tableColumn id="2" xr3:uid="{BB9222DE-BB2D-4622-9DC3-DD1E64D1E914}" name="Team" dataDxfId="21" totalsRowDxfId="5"/>
    <tableColumn id="3" xr3:uid="{DF9BF57B-A3ED-4E23-B4C7-E612E3F6441C}" name="Matches Played" dataDxfId="20" totalsRowDxfId="4"/>
    <tableColumn id="4" xr3:uid="{832C8860-DE47-40A9-9717-11A4EF68E26F}" name="Runs Scored" totalsRowFunction="sum" dataDxfId="19" totalsRowDxfId="3"/>
    <tableColumn id="5" xr3:uid="{78A18958-F20C-4B7E-AAE6-AEB7792D3C9D}" name="Wickets Taken" totalsRowFunction="sum" dataDxfId="18" totalsRowDxfId="2"/>
    <tableColumn id="6" xr3:uid="{A77809E0-1911-41B4-AEE0-09FD3F8E69DB}" name="Strike Rate" totalsRowFunction="average" dataDxfId="17" totalsRowDxfId="1"/>
    <tableColumn id="7" xr3:uid="{6027E283-228C-48F8-8206-FFB6431848AD}" name="Economy Rate" dataDxfId="16" totalsRowDxfId="0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DFA28F-3FF3-41C5-A8FF-E4B33E15149E}" name="Table3" displayName="Table3" ref="A1:F25" totalsRowShown="0" headerRowDxfId="28" dataDxfId="27">
  <autoFilter ref="A1:F25" xr:uid="{3CDFA28F-3FF3-41C5-A8FF-E4B33E15149E}"/>
  <tableColumns count="6">
    <tableColumn id="1" xr3:uid="{767F41E4-C0E0-4AC3-AB42-5EECF7C0CB34}" name="Sl.No" dataDxfId="26"/>
    <tableColumn id="2" xr3:uid="{7B7EB4EC-F207-48CE-B68F-F2DD5939A47B}" name="Analysis to performed" dataDxfId="25"/>
    <tableColumn id="3" xr3:uid="{DD45AB00-ED16-4CAA-B613-23BF80252FDA}" name="Column1" dataDxfId="10"/>
    <tableColumn id="4" xr3:uid="{CB628C39-BCB0-4C3D-B101-D434F5FE9053}" name="Column2" dataDxfId="9"/>
    <tableColumn id="5" xr3:uid="{CEA14B5A-402A-43B2-8C66-699A7F88DF5B}" name="Column3" dataDxfId="8"/>
    <tableColumn id="6" xr3:uid="{116DDF7D-D571-4C15-80F1-DBF20A2DD3AC}" name="Column4" dataDxfId="7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D77468-8DC6-4197-9167-290C699CDA40}" name="Table35" displayName="Table35" ref="A1:C18" totalsRowShown="0" headerRowDxfId="15" dataDxfId="14">
  <autoFilter ref="A1:C18" xr:uid="{60D77468-8DC6-4197-9167-290C699CDA40}"/>
  <tableColumns count="3">
    <tableColumn id="1" xr3:uid="{96BB3D7D-9AD5-4D9B-B734-A7DEB03DAA86}" name="Sl.No" dataDxfId="13"/>
    <tableColumn id="2" xr3:uid="{C9CC5675-0EC7-4AD9-A865-59731AC7E9C4}" name="Analysis to performed" dataDxfId="12"/>
    <tableColumn id="3" xr3:uid="{A099D2B0-C0A6-40DE-912E-B4F5C18E49AC}" name="Solution" dataDxfId="1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56A4-A968-4043-89C5-B6BAE84D28E7}">
  <dimension ref="A1:J17"/>
  <sheetViews>
    <sheetView workbookViewId="0">
      <selection activeCell="A14" sqref="A14"/>
    </sheetView>
  </sheetViews>
  <sheetFormatPr defaultRowHeight="14.4" x14ac:dyDescent="0.3"/>
  <cols>
    <col min="1" max="1" width="21.6640625" bestFit="1" customWidth="1"/>
    <col min="2" max="2" width="16.88671875" bestFit="1" customWidth="1"/>
    <col min="3" max="3" width="15.109375" customWidth="1"/>
    <col min="4" max="4" width="15" customWidth="1"/>
    <col min="5" max="5" width="15.109375" customWidth="1"/>
    <col min="6" max="6" width="13.5546875" customWidth="1"/>
    <col min="7" max="7" width="14.44140625" customWidth="1"/>
    <col min="10" max="10" width="56.44140625" bestFit="1" customWidth="1"/>
  </cols>
  <sheetData>
    <row r="1" spans="1:10" ht="38.4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/>
      <c r="J1" s="1"/>
    </row>
    <row r="2" spans="1:10" ht="21" x14ac:dyDescent="0.4">
      <c r="A2" s="1" t="s">
        <v>20</v>
      </c>
      <c r="B2" s="1" t="s">
        <v>19</v>
      </c>
      <c r="C2" s="1">
        <v>8</v>
      </c>
      <c r="D2" s="1">
        <v>550</v>
      </c>
      <c r="E2" s="1">
        <v>0</v>
      </c>
      <c r="F2" s="1">
        <v>140</v>
      </c>
      <c r="G2" s="1" t="s">
        <v>9</v>
      </c>
      <c r="I2" s="1">
        <f>SUMIF(Table1[Team],"India",Table1[Runs Scored])</f>
        <v>1280</v>
      </c>
      <c r="J2" s="1"/>
    </row>
    <row r="3" spans="1:10" ht="21" x14ac:dyDescent="0.4">
      <c r="A3" s="1" t="s">
        <v>30</v>
      </c>
      <c r="B3" s="1" t="s">
        <v>22</v>
      </c>
      <c r="C3" s="1">
        <v>7</v>
      </c>
      <c r="D3" s="1">
        <v>500</v>
      </c>
      <c r="E3" s="1">
        <v>0</v>
      </c>
      <c r="F3" s="1">
        <v>138.5</v>
      </c>
      <c r="G3" s="1" t="s">
        <v>9</v>
      </c>
      <c r="I3" s="1"/>
      <c r="J3" s="1"/>
    </row>
    <row r="4" spans="1:10" ht="21" x14ac:dyDescent="0.4">
      <c r="A4" s="1" t="s">
        <v>12</v>
      </c>
      <c r="B4" s="1" t="s">
        <v>13</v>
      </c>
      <c r="C4" s="1">
        <v>8</v>
      </c>
      <c r="D4" s="1">
        <v>600</v>
      </c>
      <c r="E4" s="1">
        <v>0</v>
      </c>
      <c r="F4" s="1">
        <v>135</v>
      </c>
      <c r="G4" s="1" t="s">
        <v>9</v>
      </c>
      <c r="I4" s="1"/>
      <c r="J4" s="1"/>
    </row>
    <row r="5" spans="1:10" ht="21" x14ac:dyDescent="0.4">
      <c r="A5" s="1" t="s">
        <v>7</v>
      </c>
      <c r="B5" s="1" t="s">
        <v>8</v>
      </c>
      <c r="C5" s="1">
        <v>10</v>
      </c>
      <c r="D5" s="1">
        <v>650</v>
      </c>
      <c r="E5" s="1">
        <v>0</v>
      </c>
      <c r="F5" s="1">
        <v>130.5</v>
      </c>
      <c r="G5" s="1" t="s">
        <v>9</v>
      </c>
      <c r="I5" s="1"/>
      <c r="J5" s="1"/>
    </row>
    <row r="6" spans="1:10" ht="21" x14ac:dyDescent="0.4">
      <c r="A6" s="1" t="s">
        <v>15</v>
      </c>
      <c r="B6" s="1" t="s">
        <v>16</v>
      </c>
      <c r="C6" s="1">
        <v>9</v>
      </c>
      <c r="D6" s="1">
        <v>630</v>
      </c>
      <c r="E6" s="1">
        <v>0</v>
      </c>
      <c r="F6" s="1">
        <v>128.9</v>
      </c>
      <c r="G6" s="1" t="s">
        <v>9</v>
      </c>
      <c r="I6" s="1"/>
      <c r="J6" s="1"/>
    </row>
    <row r="7" spans="1:10" ht="21" x14ac:dyDescent="0.4">
      <c r="A7" s="1" t="s">
        <v>31</v>
      </c>
      <c r="B7" s="1" t="s">
        <v>32</v>
      </c>
      <c r="C7" s="1">
        <v>8</v>
      </c>
      <c r="D7" s="1">
        <v>520</v>
      </c>
      <c r="E7" s="1">
        <v>0</v>
      </c>
      <c r="F7" s="1">
        <v>125</v>
      </c>
      <c r="G7" s="1" t="s">
        <v>9</v>
      </c>
      <c r="I7" s="1"/>
      <c r="J7" s="1"/>
    </row>
    <row r="8" spans="1:10" ht="21" x14ac:dyDescent="0.4">
      <c r="A8" s="1" t="s">
        <v>10</v>
      </c>
      <c r="B8" s="1" t="s">
        <v>8</v>
      </c>
      <c r="C8" s="1">
        <v>9</v>
      </c>
      <c r="D8" s="1">
        <v>580</v>
      </c>
      <c r="E8" s="1">
        <v>0</v>
      </c>
      <c r="F8" s="1">
        <v>120.2</v>
      </c>
      <c r="G8" s="1" t="s">
        <v>9</v>
      </c>
      <c r="I8" s="1"/>
      <c r="J8" s="1"/>
    </row>
    <row r="9" spans="1:10" ht="21" x14ac:dyDescent="0.4">
      <c r="A9" s="1" t="s">
        <v>18</v>
      </c>
      <c r="B9" s="1" t="s">
        <v>19</v>
      </c>
      <c r="C9" s="1">
        <v>7</v>
      </c>
      <c r="D9" s="1">
        <v>450</v>
      </c>
      <c r="E9" s="1">
        <v>10</v>
      </c>
      <c r="F9" s="1">
        <v>110</v>
      </c>
      <c r="G9" s="1">
        <v>6</v>
      </c>
    </row>
    <row r="10" spans="1:10" ht="21" x14ac:dyDescent="0.4">
      <c r="A10" s="1" t="s">
        <v>14</v>
      </c>
      <c r="B10" s="1" t="s">
        <v>13</v>
      </c>
      <c r="C10" s="1">
        <v>8</v>
      </c>
      <c r="D10" s="1">
        <v>75</v>
      </c>
      <c r="E10" s="1">
        <v>14</v>
      </c>
      <c r="F10" s="1">
        <v>85.6</v>
      </c>
      <c r="G10" s="1">
        <v>5</v>
      </c>
    </row>
    <row r="11" spans="1:10" ht="21" x14ac:dyDescent="0.4">
      <c r="A11" s="1" t="s">
        <v>11</v>
      </c>
      <c r="B11" s="1" t="s">
        <v>8</v>
      </c>
      <c r="C11" s="1">
        <v>8</v>
      </c>
      <c r="D11" s="1">
        <v>50</v>
      </c>
      <c r="E11" s="1">
        <v>16</v>
      </c>
      <c r="F11" s="1">
        <v>80</v>
      </c>
      <c r="G11" s="1">
        <v>4.5</v>
      </c>
    </row>
    <row r="12" spans="1:10" ht="21" x14ac:dyDescent="0.4">
      <c r="A12" s="1" t="s">
        <v>33</v>
      </c>
      <c r="B12" s="1" t="s">
        <v>32</v>
      </c>
      <c r="C12" s="1">
        <v>7</v>
      </c>
      <c r="D12" s="1">
        <v>45</v>
      </c>
      <c r="E12" s="1">
        <v>14</v>
      </c>
      <c r="F12" s="1">
        <v>72</v>
      </c>
      <c r="G12" s="1">
        <v>4.0999999999999996</v>
      </c>
    </row>
    <row r="13" spans="1:10" ht="21" x14ac:dyDescent="0.4">
      <c r="A13" s="1" t="s">
        <v>17</v>
      </c>
      <c r="B13" s="1" t="s">
        <v>16</v>
      </c>
      <c r="C13" s="1">
        <v>9</v>
      </c>
      <c r="D13" s="1">
        <v>40</v>
      </c>
      <c r="E13" s="1">
        <v>18</v>
      </c>
      <c r="F13" s="1">
        <v>70.5</v>
      </c>
      <c r="G13" s="1">
        <v>4.2</v>
      </c>
    </row>
    <row r="14" spans="1:10" ht="21" x14ac:dyDescent="0.4">
      <c r="A14" s="1" t="s">
        <v>21</v>
      </c>
      <c r="B14" s="1" t="s">
        <v>22</v>
      </c>
      <c r="C14" s="1">
        <v>8</v>
      </c>
      <c r="D14" s="1">
        <v>30</v>
      </c>
      <c r="E14" s="1">
        <v>15</v>
      </c>
      <c r="F14" s="1">
        <v>60.8</v>
      </c>
      <c r="G14" s="1">
        <v>3.9</v>
      </c>
    </row>
    <row r="15" spans="1:10" ht="21" x14ac:dyDescent="0.4">
      <c r="A15" s="1"/>
      <c r="B15" s="1"/>
      <c r="C15" s="1"/>
      <c r="D15" s="1">
        <f>SUBTOTAL(109,Table1[Runs Scored])</f>
        <v>4720</v>
      </c>
      <c r="E15" s="1">
        <f>SUBTOTAL(109,Table1[Wickets Taken])</f>
        <v>87</v>
      </c>
      <c r="F15" s="1">
        <f>SUBTOTAL(101,Table1[Strike Rate])</f>
        <v>107.46153846153844</v>
      </c>
      <c r="G15" s="1"/>
    </row>
    <row r="16" spans="1:10" x14ac:dyDescent="0.3">
      <c r="D16">
        <f>SUM(Table1[Runs Scored])</f>
        <v>4720</v>
      </c>
      <c r="E16">
        <f>MAX(Table1[Wickets Taken])</f>
        <v>18</v>
      </c>
    </row>
    <row r="17" spans="4:4" x14ac:dyDescent="0.3">
      <c r="D17">
        <f>AVERAGE(Table1[Runs Scored])</f>
        <v>363.07692307692309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D99B-DEEB-417E-8BC8-98CEA02836F0}">
  <dimension ref="A1:J25"/>
  <sheetViews>
    <sheetView tabSelected="1" workbookViewId="0">
      <selection activeCell="B2" sqref="B2"/>
    </sheetView>
  </sheetViews>
  <sheetFormatPr defaultRowHeight="14.4" x14ac:dyDescent="0.3"/>
  <cols>
    <col min="1" max="1" width="11.21875" customWidth="1"/>
    <col min="2" max="2" width="76.77734375" customWidth="1"/>
    <col min="3" max="3" width="12.77734375" customWidth="1"/>
    <col min="4" max="4" width="34.44140625" bestFit="1" customWidth="1"/>
  </cols>
  <sheetData>
    <row r="1" spans="1:10" ht="21" x14ac:dyDescent="0.4">
      <c r="A1" s="3" t="s">
        <v>44</v>
      </c>
      <c r="B1" s="3" t="s">
        <v>45</v>
      </c>
      <c r="C1" s="3" t="s">
        <v>67</v>
      </c>
      <c r="D1" s="3" t="s">
        <v>68</v>
      </c>
      <c r="E1" s="3" t="s">
        <v>69</v>
      </c>
      <c r="F1" s="3" t="s">
        <v>72</v>
      </c>
    </row>
    <row r="2" spans="1:10" ht="21" x14ac:dyDescent="0.4">
      <c r="A2" s="1">
        <v>1</v>
      </c>
      <c r="B2" s="1" t="s">
        <v>23</v>
      </c>
      <c r="C2" s="1">
        <v>4720</v>
      </c>
      <c r="D2" s="1"/>
      <c r="E2" s="1"/>
      <c r="F2" s="1"/>
    </row>
    <row r="3" spans="1:10" ht="21" x14ac:dyDescent="0.4">
      <c r="A3" s="1">
        <v>2</v>
      </c>
      <c r="B3" s="1" t="s">
        <v>24</v>
      </c>
      <c r="C3" s="1">
        <v>87</v>
      </c>
      <c r="D3" s="1"/>
      <c r="E3" s="1"/>
      <c r="F3" s="1"/>
    </row>
    <row r="4" spans="1:10" ht="21" x14ac:dyDescent="0.4">
      <c r="A4" s="1">
        <v>3</v>
      </c>
      <c r="B4" s="1" t="s">
        <v>25</v>
      </c>
      <c r="C4" s="1">
        <v>1280</v>
      </c>
      <c r="D4" s="1"/>
      <c r="E4" s="1"/>
      <c r="F4" s="1"/>
    </row>
    <row r="5" spans="1:10" ht="21" x14ac:dyDescent="0.4">
      <c r="A5" s="1">
        <v>4</v>
      </c>
      <c r="B5" s="1" t="s">
        <v>26</v>
      </c>
      <c r="C5" s="4">
        <v>107.46153846153844</v>
      </c>
      <c r="D5" s="1"/>
      <c r="E5" s="1"/>
      <c r="F5" s="1"/>
    </row>
    <row r="6" spans="1:10" ht="21" x14ac:dyDescent="0.4">
      <c r="A6" s="1">
        <v>5</v>
      </c>
      <c r="B6" s="1" t="s">
        <v>27</v>
      </c>
      <c r="C6" s="4">
        <v>363.07692307692309</v>
      </c>
      <c r="D6" s="1"/>
      <c r="E6" s="1"/>
      <c r="F6" s="1"/>
    </row>
    <row r="7" spans="1:10" ht="21" x14ac:dyDescent="0.4">
      <c r="A7" s="1">
        <v>6</v>
      </c>
      <c r="B7" s="1" t="s">
        <v>28</v>
      </c>
      <c r="C7" s="1"/>
      <c r="D7" s="1" t="s">
        <v>71</v>
      </c>
      <c r="E7" s="1" t="s">
        <v>70</v>
      </c>
      <c r="F7" s="1"/>
      <c r="J7" s="5" t="s">
        <v>17</v>
      </c>
    </row>
    <row r="8" spans="1:10" ht="21" x14ac:dyDescent="0.4">
      <c r="A8" s="1">
        <v>7</v>
      </c>
      <c r="B8" s="1" t="s">
        <v>29</v>
      </c>
      <c r="C8" s="1"/>
      <c r="D8" s="1"/>
      <c r="E8" s="1"/>
      <c r="F8" s="1" t="s">
        <v>20</v>
      </c>
      <c r="J8" s="6" t="s">
        <v>11</v>
      </c>
    </row>
    <row r="9" spans="1:10" ht="21" x14ac:dyDescent="0.4">
      <c r="A9" s="1">
        <v>8</v>
      </c>
      <c r="B9" s="1" t="s">
        <v>34</v>
      </c>
      <c r="C9" s="1" t="s">
        <v>73</v>
      </c>
      <c r="D9" s="1"/>
      <c r="E9" s="1"/>
      <c r="F9" s="1" t="s">
        <v>30</v>
      </c>
      <c r="J9" s="5" t="s">
        <v>21</v>
      </c>
    </row>
    <row r="10" spans="1:10" ht="21" x14ac:dyDescent="0.4">
      <c r="A10" s="1">
        <v>9</v>
      </c>
      <c r="B10" s="1" t="s">
        <v>35</v>
      </c>
      <c r="C10" s="1"/>
      <c r="D10" s="1"/>
      <c r="E10" s="1"/>
      <c r="F10" s="1" t="s">
        <v>12</v>
      </c>
    </row>
    <row r="11" spans="1:10" ht="21" x14ac:dyDescent="0.4">
      <c r="A11" s="1"/>
      <c r="B11" s="1"/>
      <c r="C11" s="5" t="s">
        <v>17</v>
      </c>
      <c r="D11" s="1"/>
      <c r="E11" s="1"/>
      <c r="F11" s="1"/>
    </row>
    <row r="12" spans="1:10" ht="21" x14ac:dyDescent="0.4">
      <c r="A12" s="1"/>
      <c r="B12" s="1"/>
      <c r="C12" s="6" t="s">
        <v>11</v>
      </c>
      <c r="D12" s="1"/>
      <c r="E12" s="1"/>
      <c r="F12" s="1"/>
    </row>
    <row r="13" spans="1:10" ht="21" x14ac:dyDescent="0.4">
      <c r="A13" s="1"/>
      <c r="B13" s="1"/>
      <c r="C13" s="5" t="s">
        <v>21</v>
      </c>
      <c r="D13" s="1"/>
      <c r="E13" s="1"/>
      <c r="F13" s="1"/>
    </row>
    <row r="14" spans="1:10" ht="21" x14ac:dyDescent="0.4">
      <c r="A14" s="1">
        <v>10</v>
      </c>
      <c r="B14" s="1" t="s">
        <v>36</v>
      </c>
      <c r="C14" s="1"/>
      <c r="D14" s="1"/>
      <c r="E14" s="1"/>
      <c r="F14" s="1" t="s">
        <v>7</v>
      </c>
      <c r="J14" s="5" t="s">
        <v>20</v>
      </c>
    </row>
    <row r="15" spans="1:10" ht="21" x14ac:dyDescent="0.4">
      <c r="A15" s="1">
        <v>11</v>
      </c>
      <c r="B15" s="1" t="s">
        <v>37</v>
      </c>
      <c r="C15" s="1"/>
      <c r="D15" s="1"/>
      <c r="E15" s="1"/>
      <c r="F15" s="1" t="s">
        <v>15</v>
      </c>
      <c r="J15" s="6" t="s">
        <v>30</v>
      </c>
    </row>
    <row r="16" spans="1:10" ht="21" x14ac:dyDescent="0.4">
      <c r="A16" s="1">
        <v>12</v>
      </c>
      <c r="B16" s="1" t="s">
        <v>38</v>
      </c>
      <c r="C16" s="1"/>
      <c r="D16" s="1"/>
      <c r="E16" s="1"/>
      <c r="F16" s="1" t="s">
        <v>31</v>
      </c>
      <c r="J16" s="5" t="s">
        <v>12</v>
      </c>
    </row>
    <row r="17" spans="1:10" ht="21" x14ac:dyDescent="0.4">
      <c r="A17" s="1">
        <v>13</v>
      </c>
      <c r="B17" s="1" t="s">
        <v>39</v>
      </c>
      <c r="C17" s="1"/>
      <c r="D17" s="1"/>
      <c r="E17" s="1"/>
      <c r="F17" s="1" t="s">
        <v>10</v>
      </c>
      <c r="J17" s="6" t="s">
        <v>7</v>
      </c>
    </row>
    <row r="18" spans="1:10" ht="21" x14ac:dyDescent="0.4">
      <c r="A18" s="1">
        <v>14</v>
      </c>
      <c r="B18" s="1" t="s">
        <v>40</v>
      </c>
      <c r="C18" s="1"/>
      <c r="D18" s="1"/>
      <c r="E18" s="1"/>
      <c r="F18" s="1" t="s">
        <v>18</v>
      </c>
    </row>
    <row r="19" spans="1:10" ht="21" x14ac:dyDescent="0.4">
      <c r="A19" s="1">
        <v>15</v>
      </c>
      <c r="B19" s="1" t="s">
        <v>41</v>
      </c>
      <c r="C19" s="1"/>
      <c r="D19" s="1"/>
      <c r="E19" s="1"/>
      <c r="F19" s="1"/>
    </row>
    <row r="20" spans="1:10" ht="21" x14ac:dyDescent="0.4">
      <c r="A20" s="1">
        <v>16</v>
      </c>
      <c r="B20" s="1" t="s">
        <v>42</v>
      </c>
      <c r="C20" s="1"/>
      <c r="D20" s="1"/>
      <c r="E20" s="1"/>
      <c r="F20" s="1"/>
    </row>
    <row r="21" spans="1:10" ht="21" x14ac:dyDescent="0.4">
      <c r="A21" s="1">
        <v>17</v>
      </c>
      <c r="B21" s="1" t="s">
        <v>43</v>
      </c>
      <c r="C21" s="1"/>
      <c r="D21" s="1"/>
      <c r="E21" s="1"/>
      <c r="F21" s="1"/>
    </row>
    <row r="22" spans="1:10" ht="21" x14ac:dyDescent="0.4">
      <c r="A22" s="1">
        <v>18</v>
      </c>
      <c r="B22" s="1" t="s">
        <v>63</v>
      </c>
      <c r="C22" s="1"/>
      <c r="D22" s="1"/>
      <c r="E22" s="1"/>
      <c r="F22" s="1"/>
    </row>
    <row r="23" spans="1:10" ht="21" x14ac:dyDescent="0.4">
      <c r="A23" s="1">
        <v>19</v>
      </c>
      <c r="B23" s="1" t="s">
        <v>64</v>
      </c>
      <c r="C23" s="1"/>
      <c r="D23" s="1"/>
      <c r="E23" s="1"/>
      <c r="F23" s="1"/>
    </row>
    <row r="24" spans="1:10" ht="21" x14ac:dyDescent="0.4">
      <c r="A24" s="1">
        <v>20</v>
      </c>
      <c r="B24" s="1" t="s">
        <v>65</v>
      </c>
      <c r="C24" s="1"/>
      <c r="D24" s="1"/>
      <c r="E24" s="1"/>
      <c r="F24" s="1"/>
    </row>
    <row r="25" spans="1:10" ht="21" x14ac:dyDescent="0.4">
      <c r="A25" s="1">
        <v>21</v>
      </c>
      <c r="B25" s="1" t="s">
        <v>66</v>
      </c>
      <c r="C25" s="1"/>
      <c r="D25" s="1"/>
      <c r="E25" s="1"/>
      <c r="F25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8C5A-974D-41B9-BAA2-08F25410BE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F8B1-B252-4B0A-A7CD-305EF6DDA99E}">
  <dimension ref="A1:C18"/>
  <sheetViews>
    <sheetView workbookViewId="0">
      <selection sqref="A1:C18"/>
    </sheetView>
  </sheetViews>
  <sheetFormatPr defaultRowHeight="14.4" x14ac:dyDescent="0.3"/>
  <cols>
    <col min="2" max="2" width="65.6640625" bestFit="1" customWidth="1"/>
    <col min="3" max="3" width="64.6640625" bestFit="1" customWidth="1"/>
  </cols>
  <sheetData>
    <row r="1" spans="1:3" ht="21" x14ac:dyDescent="0.4">
      <c r="A1" s="3" t="s">
        <v>44</v>
      </c>
      <c r="B1" s="3" t="s">
        <v>45</v>
      </c>
      <c r="C1" s="3" t="s">
        <v>62</v>
      </c>
    </row>
    <row r="2" spans="1:3" ht="21" x14ac:dyDescent="0.4">
      <c r="A2" s="1">
        <v>1</v>
      </c>
      <c r="B2" s="1" t="s">
        <v>23</v>
      </c>
      <c r="C2" s="1" t="s">
        <v>46</v>
      </c>
    </row>
    <row r="3" spans="1:3" ht="21" x14ac:dyDescent="0.4">
      <c r="A3" s="1">
        <v>2</v>
      </c>
      <c r="B3" s="1" t="s">
        <v>24</v>
      </c>
      <c r="C3" s="1" t="s">
        <v>46</v>
      </c>
    </row>
    <row r="4" spans="1:3" ht="21" x14ac:dyDescent="0.4">
      <c r="A4" s="1">
        <v>3</v>
      </c>
      <c r="B4" s="1" t="s">
        <v>25</v>
      </c>
      <c r="C4" s="1" t="s">
        <v>47</v>
      </c>
    </row>
    <row r="5" spans="1:3" ht="21" x14ac:dyDescent="0.4">
      <c r="A5" s="1">
        <v>4</v>
      </c>
      <c r="B5" s="1" t="s">
        <v>26</v>
      </c>
      <c r="C5" s="1" t="s">
        <v>48</v>
      </c>
    </row>
    <row r="6" spans="1:3" ht="21" x14ac:dyDescent="0.4">
      <c r="A6" s="1">
        <v>5</v>
      </c>
      <c r="B6" s="1" t="s">
        <v>27</v>
      </c>
      <c r="C6" s="1" t="s">
        <v>49</v>
      </c>
    </row>
    <row r="7" spans="1:3" ht="21" x14ac:dyDescent="0.4">
      <c r="A7" s="1">
        <v>6</v>
      </c>
      <c r="B7" s="1" t="s">
        <v>28</v>
      </c>
      <c r="C7" s="1" t="s">
        <v>50</v>
      </c>
    </row>
    <row r="8" spans="1:3" ht="21" x14ac:dyDescent="0.4">
      <c r="A8" s="1">
        <v>7</v>
      </c>
      <c r="B8" s="1" t="s">
        <v>29</v>
      </c>
      <c r="C8" s="1" t="s">
        <v>51</v>
      </c>
    </row>
    <row r="9" spans="1:3" ht="21" x14ac:dyDescent="0.4">
      <c r="A9" s="1">
        <v>8</v>
      </c>
      <c r="B9" s="1" t="s">
        <v>34</v>
      </c>
      <c r="C9" s="1" t="s">
        <v>54</v>
      </c>
    </row>
    <row r="10" spans="1:3" ht="21" x14ac:dyDescent="0.4">
      <c r="A10" s="1">
        <v>9</v>
      </c>
      <c r="B10" s="1" t="s">
        <v>35</v>
      </c>
      <c r="C10" s="1" t="s">
        <v>55</v>
      </c>
    </row>
    <row r="11" spans="1:3" ht="21" x14ac:dyDescent="0.4">
      <c r="A11" s="1">
        <v>10</v>
      </c>
      <c r="B11" s="1" t="s">
        <v>36</v>
      </c>
      <c r="C11" s="1" t="s">
        <v>56</v>
      </c>
    </row>
    <row r="12" spans="1:3" ht="21" x14ac:dyDescent="0.4">
      <c r="A12" s="1">
        <v>11</v>
      </c>
      <c r="B12" s="1" t="s">
        <v>37</v>
      </c>
      <c r="C12" s="1" t="s">
        <v>57</v>
      </c>
    </row>
    <row r="13" spans="1:3" ht="21" x14ac:dyDescent="0.4">
      <c r="A13" s="1">
        <v>12</v>
      </c>
      <c r="B13" s="1" t="s">
        <v>38</v>
      </c>
      <c r="C13" s="1" t="s">
        <v>52</v>
      </c>
    </row>
    <row r="14" spans="1:3" ht="21" x14ac:dyDescent="0.4">
      <c r="A14" s="1">
        <v>13</v>
      </c>
      <c r="B14" s="1" t="s">
        <v>39</v>
      </c>
      <c r="C14" s="1" t="s">
        <v>53</v>
      </c>
    </row>
    <row r="15" spans="1:3" ht="21" x14ac:dyDescent="0.4">
      <c r="A15" s="1">
        <v>14</v>
      </c>
      <c r="B15" s="1" t="s">
        <v>40</v>
      </c>
      <c r="C15" s="1" t="s">
        <v>58</v>
      </c>
    </row>
    <row r="16" spans="1:3" ht="21" x14ac:dyDescent="0.4">
      <c r="A16" s="1">
        <v>15</v>
      </c>
      <c r="B16" s="1" t="s">
        <v>41</v>
      </c>
      <c r="C16" s="1" t="s">
        <v>59</v>
      </c>
    </row>
    <row r="17" spans="1:3" ht="21" x14ac:dyDescent="0.4">
      <c r="A17" s="1">
        <v>16</v>
      </c>
      <c r="B17" s="1" t="s">
        <v>42</v>
      </c>
      <c r="C17" s="1" t="s">
        <v>60</v>
      </c>
    </row>
    <row r="18" spans="1:3" ht="21" x14ac:dyDescent="0.4">
      <c r="A18" s="1">
        <v>17</v>
      </c>
      <c r="B18" s="1" t="s">
        <v>43</v>
      </c>
      <c r="C18" s="1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Instructions</vt:lpstr>
      <vt:lpstr>Analysis</vt:lpstr>
      <vt:lpstr>Solution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Narendira nath</dc:creator>
  <cp:lastModifiedBy>Narendira nath</cp:lastModifiedBy>
  <dcterms:created xsi:type="dcterms:W3CDTF">2024-09-21T19:01:59Z</dcterms:created>
  <dcterms:modified xsi:type="dcterms:W3CDTF">2024-09-23T12:27:45Z</dcterms:modified>
</cp:coreProperties>
</file>