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chinn\Desktop\Excel project\"/>
    </mc:Choice>
  </mc:AlternateContent>
  <xr:revisionPtr revIDLastSave="0" documentId="13_ncr:1_{C197E4FE-2807-4196-9848-64E03D606AF6}" xr6:coauthVersionLast="47" xr6:coauthVersionMax="47" xr10:uidLastSave="{00000000-0000-0000-0000-000000000000}"/>
  <bookViews>
    <workbookView xWindow="-108" yWindow="-108" windowWidth="23256" windowHeight="12456" activeTab="6" xr2:uid="{00000000-000D-0000-FFFF-FFFF00000000}"/>
  </bookViews>
  <sheets>
    <sheet name="products" sheetId="2" r:id="rId1"/>
    <sheet name="customers" sheetId="13" r:id="rId2"/>
    <sheet name="orders" sheetId="17" r:id="rId3"/>
    <sheet name="Pivot" sheetId="18" r:id="rId4"/>
    <sheet name="Pivot (2)" sheetId="21" r:id="rId5"/>
    <sheet name="Pivot (3)" sheetId="24" r:id="rId6"/>
    <sheet name="Dashboard" sheetId="25" r:id="rId7"/>
  </sheets>
  <definedNames>
    <definedName name="_xlnm._FilterDatabase" localSheetId="2" hidden="1">orders!$A$1:$M$1001</definedName>
    <definedName name="_xlnm._FilterDatabase" localSheetId="0"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7" l="1"/>
  <c r="I2" i="17"/>
  <c r="N2" i="17" s="1"/>
  <c r="G2" i="17"/>
  <c r="F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N3" i="17"/>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<sst xmlns="http://schemas.openxmlformats.org/spreadsheetml/2006/main" count="11128" uniqueCount="6222">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</sst>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540A]#,##0.0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2" fillId="0" borderId="0" xfId="0" applyFont="1"/>
    <xf numFmtId="0" fontId="0" fillId="0" borderId="0" xfId="0" applyNumberFormat="1"/>
  </cellXfs>
  <cellStyles count="1">
    <cellStyle name="Normal" xfId="0" builtinId="0"/>
  </cellStyles>
  <dxfs count="24">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rgb="FF9249DB"/>
        <name val="Calibri"/>
        <family val="2"/>
        <scheme val="minor"/>
      </font>
    </dxf>
    <dxf>
      <font>
        <color rgb="FF9249DB"/>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rgb="FFBC8FE9"/>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BC8FE9"/>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Light"/>
        <family val="2"/>
        <scheme val="major"/>
      </font>
    </dxf>
    <dxf>
      <font>
        <b/>
        <i val="0"/>
        <color theme="0"/>
        <name val="Calibri"/>
        <family val="2"/>
        <scheme val="minor"/>
      </font>
    </dxf>
    <dxf>
      <font>
        <b/>
        <i val="0"/>
        <color theme="0"/>
        <name val="Calibri"/>
        <family val="2"/>
        <scheme val="minor"/>
      </font>
    </dxf>
    <dxf>
      <fill>
        <patternFill>
          <bgColor rgb="FFB27FE5"/>
        </patternFill>
      </fill>
    </dxf>
    <dxf>
      <fill>
        <patternFill>
          <bgColor rgb="FF9249DB"/>
        </patternFill>
      </fill>
    </dxf>
  </dxfs>
  <tableStyles count="10" defaultTableStyle="TableStyleMedium2" defaultPivotStyle="PivotStyleMedium9">
    <tableStyle name="Slicer Style 1" pivot="0" table="0" count="1" xr9:uid="{0C1A70D2-F788-4324-9DB1-513EB19C24F7}">
      <tableStyleElement type="wholeTable" dxfId="23"/>
    </tableStyle>
    <tableStyle name="Slicer Style 2" pivot="0" table="0" count="1" xr9:uid="{8B24A4FA-C1B5-4928-BCFC-1C5E65E1A138}">
      <tableStyleElement type="wholeTable" dxfId="22"/>
    </tableStyle>
    <tableStyle name="Slicer Style 3" pivot="0" table="0" count="1" xr9:uid="{28F982C0-5B55-410A-8F5C-01AC7FDA3113}"/>
    <tableStyle name="Slicer Style 4" pivot="0" table="0" count="1" xr9:uid="{56AB54A7-3808-44D8-AA20-191DDDBABF05}">
      <tableStyleElement type="wholeTable" dxfId="21"/>
    </tableStyle>
    <tableStyle name="Slicer Style 5" pivot="0" table="0" count="1" xr9:uid="{EFE5C846-A617-466A-B357-EEF7D819B4C7}">
      <tableStyleElement type="wholeTable" dxfId="20"/>
    </tableStyle>
    <tableStyle name="Slicer Style 6" pivot="0" table="0" count="5" xr9:uid="{B8C2CF93-23D8-4B09-88BD-6EED751FD908}">
      <tableStyleElement type="headerRow" dxfId="19"/>
    </tableStyle>
    <tableStyle name="Timeline Style 1" pivot="0" table="0" count="8" xr9:uid="{51FAB11D-4E62-4D85-80EF-F1FEF2FFA61E}">
      <tableStyleElement type="wholeTable" dxfId="18"/>
      <tableStyleElement type="headerRow" dxfId="17"/>
    </tableStyle>
    <tableStyle name="Timeline Style 2" pivot="0" table="0" count="8" xr9:uid="{D4FDD013-23A0-4A80-AE43-8DC33012BF4C}">
      <tableStyleElement type="wholeTable" dxfId="16"/>
      <tableStyleElement type="headerRow" dxfId="15"/>
    </tableStyle>
    <tableStyle name="Timeline Style 3" pivot="0" table="0" count="8" xr9:uid="{CB8C5301-1E36-4CA5-A188-5D0937348AA3}">
      <tableStyleElement type="wholeTable" dxfId="14"/>
      <tableStyleElement type="headerRow" dxfId="13"/>
    </tableStyle>
    <tableStyle name="Timeline Style 4" pivot="0" table="0" count="8" xr9:uid="{0B377E4A-1D6B-4DA1-9EB1-6679CE2450E7}">
      <tableStyleElement type="wholeTable" dxfId="12"/>
      <tableStyleElement type="headerRow" dxfId="11"/>
    </tableStyle>
  </tableStyles>
  <colors>
    <mruColors>
      <color rgb="FFBC8FE9"/>
      <color rgb="FF9955DD"/>
      <color rgb="FF9046DA"/>
      <color rgb="FF9249DB"/>
      <color rgb="FFB27FE5"/>
      <color rgb="FF3C1464"/>
      <color rgb="FFE1D9FB"/>
    </mruColors>
  </colors>
  <extLst>
    <ext xmlns:x14="http://schemas.microsoft.com/office/spreadsheetml/2009/9/main" uri="{46F421CA-312F-682f-3DD2-61675219B42D}">
      <x14:dxfs count="5">
        <dxf>
          <font>
            <b/>
            <i val="0"/>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fill>
            <patternFill>
              <bgColor theme="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4"/>
          </x14:slicerStyleElements>
        </x14:slicerStyle>
        <x14:slicerStyle name="Slicer Style 4"/>
        <x14:slicerStyle name="Slicer Style 5"/>
        <x14:slicerStyle name="Slicer Style 6">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6795556505021"/>
              <bgColor rgb="FF9046DA"/>
            </patternFill>
          </fill>
        </dxf>
        <dxf>
          <fill>
            <patternFill patternType="solid">
              <fgColor theme="0"/>
              <bgColor rgb="FF9955DD"/>
            </patternFill>
          </fill>
        </dxf>
        <dxf>
          <font>
            <sz val="9"/>
            <color rgb="FF9249DB"/>
            <name val="Calibri"/>
            <family val="2"/>
            <scheme val="minor"/>
          </font>
        </dxf>
        <dxf>
          <font>
            <sz val="9"/>
            <color rgb="FF9249DB"/>
            <name val="Calibri"/>
            <family val="2"/>
            <scheme val="minor"/>
          </font>
        </dxf>
        <dxf>
          <font>
            <sz val="9"/>
            <color rgb="FF9249DB"/>
            <name val="Calibri"/>
            <family val="2"/>
            <scheme val="minor"/>
          </font>
        </dxf>
        <dxf>
          <font>
            <sz val="10"/>
            <color rgb="FF9249DB"/>
            <name val="Calibri"/>
            <family val="2"/>
            <scheme val="minor"/>
          </font>
        </dxf>
        <dxf>
          <fill>
            <patternFill patternType="solid">
              <fgColor theme="0" tint="-0.14999847407452621"/>
              <bgColor theme="0" tint="-0.14999847407452621"/>
            </patternFill>
          </fill>
        </dxf>
        <dxf>
          <fill>
            <patternFill>
              <bgColor rgb="FFBC8FE9"/>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Pivot!$C$1:$C$2</c:f>
              <c:strCache>
                <c:ptCount val="1"/>
                <c:pt idx="0">
                  <c:v>Arabica</c:v>
                </c:pt>
              </c:strCache>
            </c:strRef>
          </c:tx>
          <c:spPr>
            <a:ln w="28575" cap="rnd">
              <a:solidFill>
                <a:schemeClr val="bg1"/>
              </a:solidFill>
              <a:round/>
            </a:ln>
            <a:effectLst/>
          </c:spPr>
          <c:marker>
            <c:symbol val="none"/>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Pivot!$C$3:$C$46</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13C-4AFC-9C23-1FCABA394A1E}"/>
            </c:ext>
          </c:extLst>
        </c:ser>
        <c:ser>
          <c:idx val="1"/>
          <c:order val="1"/>
          <c:tx>
            <c:strRef>
              <c:f>Pivot!$D$1:$D$2</c:f>
              <c:strCache>
                <c:ptCount val="1"/>
                <c:pt idx="0">
                  <c:v>Excelsa</c:v>
                </c:pt>
              </c:strCache>
            </c:strRef>
          </c:tx>
          <c:spPr>
            <a:ln w="28575" cap="rnd">
              <a:solidFill>
                <a:schemeClr val="accent2"/>
              </a:solidFill>
              <a:round/>
            </a:ln>
            <a:effectLst/>
          </c:spPr>
          <c:marker>
            <c:symbol val="none"/>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Pivot!$D$3:$D$46</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13C-4AFC-9C23-1FCABA394A1E}"/>
            </c:ext>
          </c:extLst>
        </c:ser>
        <c:ser>
          <c:idx val="2"/>
          <c:order val="2"/>
          <c:tx>
            <c:strRef>
              <c:f>Pivot!$E$1:$E$2</c:f>
              <c:strCache>
                <c:ptCount val="1"/>
                <c:pt idx="0">
                  <c:v>Liberica</c:v>
                </c:pt>
              </c:strCache>
            </c:strRef>
          </c:tx>
          <c:spPr>
            <a:ln w="28575" cap="rnd">
              <a:solidFill>
                <a:srgbClr val="C00000"/>
              </a:solidFill>
              <a:round/>
            </a:ln>
            <a:effectLst/>
          </c:spPr>
          <c:marker>
            <c:symbol val="none"/>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Pivot!$E$3:$E$46</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13C-4AFC-9C23-1FCABA394A1E}"/>
            </c:ext>
          </c:extLst>
        </c:ser>
        <c:ser>
          <c:idx val="3"/>
          <c:order val="3"/>
          <c:tx>
            <c:strRef>
              <c:f>Pivot!$F$1:$F$2</c:f>
              <c:strCache>
                <c:ptCount val="1"/>
                <c:pt idx="0">
                  <c:v>Robusta</c:v>
                </c:pt>
              </c:strCache>
            </c:strRef>
          </c:tx>
          <c:spPr>
            <a:ln w="28575" cap="rnd">
              <a:solidFill>
                <a:srgbClr val="FFFF00"/>
              </a:solidFill>
              <a:round/>
            </a:ln>
            <a:effectLst/>
          </c:spPr>
          <c:marker>
            <c:symbol val="none"/>
          </c:marker>
          <c:cat>
            <c:multiLvlStrRef>
              <c:f>Pivot!$A$3:$B$46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Pivot!$F$3:$F$46</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13C-4AFC-9C23-1FCABA394A1E}"/>
            </c:ext>
          </c:extLst>
        </c:ser>
        <c:dLbls>
          <c:showLegendKey val="0"/>
          <c:showVal val="0"/>
          <c:showCatName val="0"/>
          <c:showSerName val="0"/>
          <c:showPercent val="0"/>
          <c:showBubbleSize val="0"/>
        </c:dLbls>
        <c:smooth val="0"/>
        <c:axId val="1145693184"/>
        <c:axId val="1145693664"/>
      </c:lineChart>
      <c:catAx>
        <c:axId val="114569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93664"/>
        <c:crosses val="autoZero"/>
        <c:auto val="1"/>
        <c:lblAlgn val="ctr"/>
        <c:lblOffset val="100"/>
        <c:noMultiLvlLbl val="0"/>
      </c:catAx>
      <c:valAx>
        <c:axId val="11456936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9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(2)!PivotTable1</c:name>
    <c:fmtId val="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solidFill>
              <a:srgbClr val="BC8FE9"/>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solidFill>
          </a:ln>
          <a:effectLst/>
        </c:spPr>
        <c:marker>
          <c:symbol val="none"/>
        </c:marker>
        <c:dLbl>
          <c:idx val="0"/>
          <c:spPr>
            <a:solidFill>
              <a:srgbClr val="BC8FE9"/>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bg1"/>
            </a:solidFill>
          </a:ln>
          <a:effectLst/>
        </c:spPr>
        <c:marker>
          <c:symbol val="none"/>
        </c:marker>
        <c:dLbl>
          <c:idx val="0"/>
          <c:spPr>
            <a:solidFill>
              <a:srgbClr val="BC8FE9"/>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(2)'!$B$1</c:f>
              <c:strCache>
                <c:ptCount val="1"/>
                <c:pt idx="0">
                  <c:v>Total</c:v>
                </c:pt>
              </c:strCache>
            </c:strRef>
          </c:tx>
          <c:spPr>
            <a:solidFill>
              <a:srgbClr val="00B050"/>
            </a:solidFill>
            <a:ln>
              <a:solidFill>
                <a:schemeClr val="bg1"/>
              </a:solidFill>
            </a:ln>
            <a:effectLst/>
          </c:spPr>
          <c:invertIfNegative val="0"/>
          <c:dLbls>
            <c:spPr>
              <a:solidFill>
                <a:srgbClr val="BC8FE9"/>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(2)'!$A$2:$A$4</c:f>
              <c:strCache>
                <c:ptCount val="3"/>
                <c:pt idx="0">
                  <c:v>United Kingdom</c:v>
                </c:pt>
                <c:pt idx="1">
                  <c:v>Ireland</c:v>
                </c:pt>
                <c:pt idx="2">
                  <c:v>United States</c:v>
                </c:pt>
              </c:strCache>
            </c:strRef>
          </c:cat>
          <c:val>
            <c:numRef>
              <c:f>'Pivot (2)'!$B$2:$B$4</c:f>
              <c:numCache>
                <c:formatCode>[$$-540A]#,##0.00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7E5-4A0E-9B42-7E52C334A134}"/>
            </c:ext>
          </c:extLst>
        </c:ser>
        <c:dLbls>
          <c:dLblPos val="outEnd"/>
          <c:showLegendKey val="0"/>
          <c:showVal val="1"/>
          <c:showCatName val="0"/>
          <c:showSerName val="0"/>
          <c:showPercent val="0"/>
          <c:showBubbleSize val="0"/>
        </c:dLbls>
        <c:gapWidth val="182"/>
        <c:axId val="1140892112"/>
        <c:axId val="1140890672"/>
      </c:barChart>
      <c:catAx>
        <c:axId val="114089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40890672"/>
        <c:crosses val="autoZero"/>
        <c:auto val="1"/>
        <c:lblAlgn val="ctr"/>
        <c:lblOffset val="100"/>
        <c:noMultiLvlLbl val="0"/>
      </c:catAx>
      <c:valAx>
        <c:axId val="1140890672"/>
        <c:scaling>
          <c:orientation val="minMax"/>
        </c:scaling>
        <c:delete val="0"/>
        <c:axPos val="b"/>
        <c:majorGridlines>
          <c:spPr>
            <a:ln w="9525" cap="flat" cmpd="sng" algn="ctr">
              <a:solidFill>
                <a:schemeClr val="tx1">
                  <a:lumMod val="15000"/>
                  <a:lumOff val="85000"/>
                </a:schemeClr>
              </a:solidFill>
              <a:round/>
            </a:ln>
            <a:effectLst/>
          </c:spPr>
        </c:majorGridlines>
        <c:numFmt formatCode="[$$-540A]#,##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4089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rgbClr val="FFFF00"/>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(3)!PivotTable1</c:name>
    <c:fmtId val="1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solidFill>
              <a:srgbClr val="BC8FE9"/>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bg1"/>
            </a:solidFill>
          </a:ln>
          <a:effectLst/>
        </c:spPr>
        <c:marker>
          <c:symbol val="none"/>
        </c:marker>
        <c:dLbl>
          <c:idx val="0"/>
          <c:spPr>
            <a:solidFill>
              <a:srgbClr val="BC8FE9"/>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bg1"/>
            </a:solidFill>
          </a:ln>
          <a:effectLst/>
        </c:spPr>
        <c:marker>
          <c:symbol val="none"/>
        </c:marker>
        <c:dLbl>
          <c:idx val="0"/>
          <c:spPr>
            <a:solidFill>
              <a:srgbClr val="BC8FE9"/>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chemeClr val="bg1"/>
            </a:solidFill>
          </a:ln>
          <a:effectLst/>
        </c:spPr>
        <c:marker>
          <c:symbol val="none"/>
        </c:marker>
        <c:dLbl>
          <c:idx val="0"/>
          <c:spPr>
            <a:solidFill>
              <a:srgbClr val="BC8FE9"/>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(3)'!$B$1</c:f>
              <c:strCache>
                <c:ptCount val="1"/>
                <c:pt idx="0">
                  <c:v>Total</c:v>
                </c:pt>
              </c:strCache>
            </c:strRef>
          </c:tx>
          <c:spPr>
            <a:solidFill>
              <a:srgbClr val="00B050"/>
            </a:solidFill>
            <a:ln>
              <a:solidFill>
                <a:schemeClr val="bg1"/>
              </a:solidFill>
            </a:ln>
            <a:effectLst/>
          </c:spPr>
          <c:invertIfNegative val="0"/>
          <c:dLbls>
            <c:spPr>
              <a:solidFill>
                <a:srgbClr val="BC8FE9"/>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(3)'!$A$2:$A$6</c:f>
              <c:strCache>
                <c:ptCount val="5"/>
                <c:pt idx="0">
                  <c:v>Don Flintiff</c:v>
                </c:pt>
                <c:pt idx="1">
                  <c:v>Nealson Cuttler</c:v>
                </c:pt>
                <c:pt idx="2">
                  <c:v>Terri Farra</c:v>
                </c:pt>
                <c:pt idx="3">
                  <c:v>Brenn Dundredge</c:v>
                </c:pt>
                <c:pt idx="4">
                  <c:v>Allis Wilmore</c:v>
                </c:pt>
              </c:strCache>
            </c:strRef>
          </c:cat>
          <c:val>
            <c:numRef>
              <c:f>'Pivot (3)'!$B$2:$B$6</c:f>
              <c:numCache>
                <c:formatCode>[$$-540A]#,##0.00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5B4-4837-A709-37D66BB44201}"/>
            </c:ext>
          </c:extLst>
        </c:ser>
        <c:dLbls>
          <c:dLblPos val="outEnd"/>
          <c:showLegendKey val="0"/>
          <c:showVal val="1"/>
          <c:showCatName val="0"/>
          <c:showSerName val="0"/>
          <c:showPercent val="0"/>
          <c:showBubbleSize val="0"/>
        </c:dLbls>
        <c:gapWidth val="182"/>
        <c:axId val="1140892112"/>
        <c:axId val="1140890672"/>
      </c:barChart>
      <c:catAx>
        <c:axId val="114089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40890672"/>
        <c:crosses val="autoZero"/>
        <c:auto val="1"/>
        <c:lblAlgn val="ctr"/>
        <c:lblOffset val="100"/>
        <c:noMultiLvlLbl val="0"/>
      </c:catAx>
      <c:valAx>
        <c:axId val="1140890672"/>
        <c:scaling>
          <c:orientation val="minMax"/>
        </c:scaling>
        <c:delete val="0"/>
        <c:axPos val="l"/>
        <c:majorGridlines>
          <c:spPr>
            <a:ln w="9525" cap="flat" cmpd="sng" algn="ctr">
              <a:solidFill>
                <a:schemeClr val="tx1">
                  <a:lumMod val="15000"/>
                  <a:lumOff val="85000"/>
                </a:schemeClr>
              </a:solidFill>
              <a:round/>
            </a:ln>
            <a:effectLst/>
          </c:spPr>
        </c:majorGridlines>
        <c:numFmt formatCode="[$$-540A]#,##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4089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rgbClr val="FFFF00"/>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60158</xdr:colOff>
      <xdr:row>0</xdr:row>
      <xdr:rowOff>7620</xdr:rowOff>
    </xdr:from>
    <xdr:to>
      <xdr:col>25</xdr:col>
      <xdr:colOff>591552</xdr:colOff>
      <xdr:row>3</xdr:row>
      <xdr:rowOff>83820</xdr:rowOff>
    </xdr:to>
    <xdr:sp macro="" textlink="">
      <xdr:nvSpPr>
        <xdr:cNvPr id="2" name="TextBox 1">
          <a:extLst>
            <a:ext uri="{FF2B5EF4-FFF2-40B4-BE49-F238E27FC236}">
              <a16:creationId xmlns:a16="http://schemas.microsoft.com/office/drawing/2014/main" id="{34C822A5-2F11-3C1D-FAD1-6E9D04D6065A}"/>
            </a:ext>
          </a:extLst>
        </xdr:cNvPr>
        <xdr:cNvSpPr txBox="1"/>
      </xdr:nvSpPr>
      <xdr:spPr>
        <a:xfrm>
          <a:off x="60158" y="7620"/>
          <a:ext cx="15821526" cy="617621"/>
        </a:xfrm>
        <a:prstGeom prst="rect">
          <a:avLst/>
        </a:prstGeom>
        <a:solidFill>
          <a:srgbClr val="9249D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b="1">
              <a:solidFill>
                <a:schemeClr val="bg1"/>
              </a:solidFill>
            </a:rPr>
            <a:t>COFFEE SALES DASHBOARD</a:t>
          </a:r>
        </a:p>
      </xdr:txBody>
    </xdr:sp>
    <xdr:clientData/>
  </xdr:twoCellAnchor>
  <xdr:twoCellAnchor>
    <xdr:from>
      <xdr:col>0</xdr:col>
      <xdr:colOff>78331</xdr:colOff>
      <xdr:row>13</xdr:row>
      <xdr:rowOff>96503</xdr:rowOff>
    </xdr:from>
    <xdr:to>
      <xdr:col>17</xdr:col>
      <xdr:colOff>559594</xdr:colOff>
      <xdr:row>43</xdr:row>
      <xdr:rowOff>96504</xdr:rowOff>
    </xdr:to>
    <xdr:graphicFrame macro="">
      <xdr:nvGraphicFramePr>
        <xdr:cNvPr id="3" name="Chart 2">
          <a:extLst>
            <a:ext uri="{FF2B5EF4-FFF2-40B4-BE49-F238E27FC236}">
              <a16:creationId xmlns:a16="http://schemas.microsoft.com/office/drawing/2014/main" id="{547F1F59-7288-4954-BDD6-D278CC171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70182</xdr:colOff>
      <xdr:row>3</xdr:row>
      <xdr:rowOff>135518</xdr:rowOff>
    </xdr:from>
    <xdr:to>
      <xdr:col>20</xdr:col>
      <xdr:colOff>10026</xdr:colOff>
      <xdr:row>12</xdr:row>
      <xdr:rowOff>170448</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3BAEAFB-AD3D-41F6-9CA3-1510D8093D7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0182" y="671299"/>
              <a:ext cx="12084219" cy="16422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150395</xdr:colOff>
      <xdr:row>8</xdr:row>
      <xdr:rowOff>29116</xdr:rowOff>
    </xdr:from>
    <xdr:to>
      <xdr:col>25</xdr:col>
      <xdr:colOff>601307</xdr:colOff>
      <xdr:row>12</xdr:row>
      <xdr:rowOff>174537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8DDC91A-3D1A-48B0-89CA-D1BA93715B9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116426" y="1457866"/>
              <a:ext cx="1665350" cy="859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95180</xdr:colOff>
      <xdr:row>3</xdr:row>
      <xdr:rowOff>160282</xdr:rowOff>
    </xdr:from>
    <xdr:to>
      <xdr:col>25</xdr:col>
      <xdr:colOff>601578</xdr:colOff>
      <xdr:row>7</xdr:row>
      <xdr:rowOff>95274</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60632B5-96E6-4D32-A876-DC7AF9D3EE5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239555" y="696063"/>
              <a:ext cx="3542492" cy="649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93579</xdr:colOff>
      <xdr:row>8</xdr:row>
      <xdr:rowOff>29785</xdr:rowOff>
    </xdr:from>
    <xdr:to>
      <xdr:col>23</xdr:col>
      <xdr:colOff>56815</xdr:colOff>
      <xdr:row>12</xdr:row>
      <xdr:rowOff>173789</xdr:rowOff>
    </xdr:to>
    <mc:AlternateContent xmlns:mc="http://schemas.openxmlformats.org/markup-compatibility/2006" xmlns:a14="http://schemas.microsoft.com/office/drawing/2010/main">
      <mc:Choice Requires="a14">
        <xdr:graphicFrame macro="">
          <xdr:nvGraphicFramePr>
            <xdr:cNvPr id="7" name="Loyality Card">
              <a:extLst>
                <a:ext uri="{FF2B5EF4-FFF2-40B4-BE49-F238E27FC236}">
                  <a16:creationId xmlns:a16="http://schemas.microsoft.com/office/drawing/2014/main" id="{7D80106F-A60C-40B3-818B-9CD9A2DBB3BC}"/>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2237954" y="1458535"/>
              <a:ext cx="1784892" cy="858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60158</xdr:colOff>
      <xdr:row>13</xdr:row>
      <xdr:rowOff>90237</xdr:rowOff>
    </xdr:from>
    <xdr:to>
      <xdr:col>26</xdr:col>
      <xdr:colOff>11390</xdr:colOff>
      <xdr:row>28</xdr:row>
      <xdr:rowOff>61519</xdr:rowOff>
    </xdr:to>
    <xdr:graphicFrame macro="">
      <xdr:nvGraphicFramePr>
        <xdr:cNvPr id="8" name="Chart 7">
          <a:extLst>
            <a:ext uri="{FF2B5EF4-FFF2-40B4-BE49-F238E27FC236}">
              <a16:creationId xmlns:a16="http://schemas.microsoft.com/office/drawing/2014/main" id="{CFCCC4D9-1F76-481A-B7C5-08F5839E4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70184</xdr:colOff>
      <xdr:row>28</xdr:row>
      <xdr:rowOff>130342</xdr:rowOff>
    </xdr:from>
    <xdr:to>
      <xdr:col>26</xdr:col>
      <xdr:colOff>21416</xdr:colOff>
      <xdr:row>43</xdr:row>
      <xdr:rowOff>120316</xdr:rowOff>
    </xdr:to>
    <xdr:graphicFrame macro="">
      <xdr:nvGraphicFramePr>
        <xdr:cNvPr id="9" name="Chart 8">
          <a:extLst>
            <a:ext uri="{FF2B5EF4-FFF2-40B4-BE49-F238E27FC236}">
              <a16:creationId xmlns:a16="http://schemas.microsoft.com/office/drawing/2014/main" id="{134A64B3-5E9A-46D9-97F4-39EE91C0C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nninaren@outlook.com" refreshedDate="45409.451069907409" createdVersion="8" refreshedVersion="8" minRefreshableVersion="3" recordCount="1000" xr:uid="{8B0D20B1-B394-41A0-AD5A-DDF1E0328A5A}">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03079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236447-28B1-4C9F-BF44-10BB89AC38DC}"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1: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D027A-D210-40CE-BA30-7B6B4105470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1:B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2">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6CF269-6CC4-4111-B236-83FBD18D1FF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1: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5">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77B04FC-94C1-471A-909F-AE33D15F0F6E}" sourceName="Size">
  <pivotTables>
    <pivotTable tabId="18" name="PivotTable1"/>
    <pivotTable tabId="21" name="PivotTable1"/>
    <pivotTable tabId="24" name="PivotTable1"/>
  </pivotTables>
  <data>
    <tabular pivotCacheId="21030791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22A4F9A-AF76-4490-92E7-534025654761}" sourceName="Roast Type Name">
  <pivotTables>
    <pivotTable tabId="18" name="PivotTable1"/>
    <pivotTable tabId="21" name="PivotTable1"/>
    <pivotTable tabId="24" name="PivotTable1"/>
  </pivotTables>
  <data>
    <tabular pivotCacheId="21030791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5EDB8595-8D73-4F23-B4DD-68EE0DD6988D}" sourceName="Loyality Card">
  <pivotTables>
    <pivotTable tabId="18" name="PivotTable1"/>
    <pivotTable tabId="21" name="PivotTable1"/>
    <pivotTable tabId="24" name="PivotTable1"/>
  </pivotTables>
  <data>
    <tabular pivotCacheId="21030791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7C38C6E-23E8-4D0C-8EB2-17BA050ADBB4}" cache="Slicer_Size" caption="Size" columnCount="2" style="Slicer Style 2" rowHeight="234950"/>
  <slicer name="Roast Type Name" xr10:uid="{523E403B-0AD2-4D5B-8992-1DB72CE6D27F}" cache="Slicer_Roast_Type_Name" caption="Roast Type Name" columnCount="3" style="Slicer Style 2" rowHeight="234950"/>
  <slicer name="Loyality Card" xr10:uid="{F47E3580-76E8-434D-9A22-AC546D47B97F}" cache="Slicer_Loyality_Card" caption="Loyality Card" columnCount="2"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1DC165-2180-4E10-9665-45E01AFF80C3}" name="Table1" displayName="Table1" ref="A1:P1001" totalsRowShown="0" headerRowDxfId="10">
  <autoFilter ref="A1:P1001" xr:uid="{201DC165-2180-4E10-9665-45E01AFF80C3}"/>
  <tableColumns count="16">
    <tableColumn id="1" xr3:uid="{620B4870-343B-4EFF-A918-14A81510F5E1}" name="Order ID" dataDxfId="9"/>
    <tableColumn id="2" xr3:uid="{083367E1-1134-449F-9307-BA0BE16EAA62}" name="Order Date" dataDxfId="8"/>
    <tableColumn id="3" xr3:uid="{28CF12AB-A5FC-4467-B11E-A3260AA84DF3}" name="Customer ID" dataDxfId="7"/>
    <tableColumn id="4" xr3:uid="{28F9E690-34F1-4CF7-8F7A-0B5B7F43334F}" name="Product ID"/>
    <tableColumn id="5" xr3:uid="{F9591C02-91F0-48AD-939D-9222C5DBAC1A}" name="Quantity" dataDxfId="6"/>
    <tableColumn id="6" xr3:uid="{F976AA20-5FE2-4AB6-8FFC-90FBA590A725}" name="Customer Name" dataDxfId="5">
      <calculatedColumnFormula>_xlfn.XLOOKUP(C2,customers!$A$1:$A$1001,customers!$B$1:$B$1001,,0)</calculatedColumnFormula>
    </tableColumn>
    <tableColumn id="7" xr3:uid="{FA8CF308-5840-44D2-8837-AEA842BBF91D}" name="Email" dataDxfId="4">
      <calculatedColumnFormula>IF(_xlfn.XLOOKUP(C2,customers!$A$1:$A$1001,customers!$C$1:$C$1001,,0)=0,"",_xlfn.XLOOKUP(C2,customers!$A$1:$A$1001,customers!$C$1:$C$1001,,0))</calculatedColumnFormula>
    </tableColumn>
    <tableColumn id="8" xr3:uid="{45743B82-529B-4456-80DD-D01AF2B90E1E}" name="Country" dataDxfId="3">
      <calculatedColumnFormula>_xlfn.XLOOKUP(C2,customers!$A$1:$A$1001,customers!$G$1:$G$1001,,0)</calculatedColumnFormula>
    </tableColumn>
    <tableColumn id="9" xr3:uid="{9A726AA9-D9D9-4602-9871-92BFA4A0036E}" name="Coffee Type">
      <calculatedColumnFormula>INDEX(products!$A$1:$G$49,MATCH(orders!$D2,products!$A$1:$A$49,0),MATCH(orders!I$1,products!$A$1:$G$1,0))</calculatedColumnFormula>
    </tableColumn>
    <tableColumn id="10" xr3:uid="{0B5B1E9C-7524-4EF3-9444-D208364C2CD8}" name="Roast Type">
      <calculatedColumnFormula>INDEX(products!$A$1:$G$49,MATCH(orders!$D2,products!$A$1:$A$49,0),MATCH(orders!J$1,products!$A$1:$G$1,0))</calculatedColumnFormula>
    </tableColumn>
    <tableColumn id="11" xr3:uid="{685BCD3C-9BF4-4F9A-B833-3A608E0D8A31}" name="Size" dataDxfId="2">
      <calculatedColumnFormula>INDEX(products!$A$1:$G$49,MATCH(orders!$D2,products!$A$1:$A$49,0),MATCH(orders!K$1,products!$A$1:$G$1,0))</calculatedColumnFormula>
    </tableColumn>
    <tableColumn id="12" xr3:uid="{FB20133C-6582-4DCE-9EFC-D0890D8C7FA5}" name="Unit Price" dataDxfId="1">
      <calculatedColumnFormula>INDEX(products!$A$1:$G$49,MATCH(orders!$D2,products!$A$1:$A$49,0),MATCH(orders!L$1,products!$A$1:$G$1,0))</calculatedColumnFormula>
    </tableColumn>
    <tableColumn id="13" xr3:uid="{53BCCEA5-E4DE-465F-8FDE-1B08117998F1}" name="Sales" dataDxfId="0">
      <calculatedColumnFormula>L2*E2</calculatedColumnFormula>
    </tableColumn>
    <tableColumn id="14" xr3:uid="{2C03B31E-B626-4BFA-A89F-4432867F4C09}" name="Coffee Type Name">
      <calculatedColumnFormula>IF(I2="Rob","Robusta",IF(I2="Exc","Excelsa",IF(I2="Ara","Arabica",IF(I2="Lib","Liberica",""))))</calculatedColumnFormula>
    </tableColumn>
    <tableColumn id="15" xr3:uid="{4A11EF2C-E1EA-479B-B9C9-9651FEBB103E}" name="Roast Type Name">
      <calculatedColumnFormula>IF(J2="M","Medium",IF(J2="L","Light",IF(J2="D","dark","")))</calculatedColumnFormula>
    </tableColumn>
    <tableColumn id="16" xr3:uid="{C0136CF9-48F3-4A0E-9756-B1384B0DEED3}" name="Loyality Card">
      <calculatedColumnFormula>_xlfn.XLOOKUP(Table1[[#This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BA7386-3978-44CB-8579-4A98E64B2AF0}" sourceName="Order Date">
  <pivotTables>
    <pivotTable tabId="18" name="PivotTable1"/>
    <pivotTable tabId="21" name="PivotTable1"/>
  </pivotTables>
  <state minimalRefreshVersion="6" lastRefreshVersion="6" pivotCacheId="21030791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947365E-8640-4C20-803C-CC68B2F02170}" cache="NativeTimeline_Order_Date" caption="Order Date" level="2" selectionLevel="2" scrollPosition="2020-08-23T00:00:00"/>
</timeline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9" zoomScaleNormal="115" workbookViewId="0">
      <selection activeCell="I4" sqref="I4"/>
    </sheetView>
  </sheetViews>
  <sheetFormatPr defaultRowHeight="14.4" x14ac:dyDescent="0.3"/>
  <cols>
    <col min="1" max="1" width="16.5546875" bestFit="1" customWidth="1"/>
    <col min="2" max="2" width="12.109375" customWidth="1"/>
    <col min="3" max="3" width="17.44140625" bestFit="1" customWidth="1"/>
    <col min="4" max="4" width="11.88671875" customWidth="1"/>
    <col min="5" max="5" width="10.33203125" customWidth="1"/>
    <col min="6" max="6" width="16.5546875" customWidth="1"/>
    <col min="7" max="7" width="36" bestFit="1" customWidth="1"/>
    <col min="8" max="8" width="14.33203125" bestFit="1" customWidth="1"/>
    <col min="9" max="9" width="13.109375" customWidth="1"/>
    <col min="10" max="10" width="12.21875" customWidth="1"/>
    <col min="11" max="11" width="6.21875" customWidth="1"/>
    <col min="12" max="12" width="11.109375" customWidth="1"/>
    <col min="13" max="13" width="8.77734375" bestFit="1" customWidth="1"/>
    <col min="14" max="14" width="18.6640625" customWidth="1"/>
    <col min="15" max="15" width="17.77734375" customWidth="1"/>
    <col min="16" max="16" width="14.2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5F707-4695-4B51-9F8E-E6C3D068F1E1}">
  <dimension ref="A1:F46"/>
  <sheetViews>
    <sheetView zoomScale="101" workbookViewId="0">
      <selection activeCell="M37" sqref="M37"/>
    </sheetView>
  </sheetViews>
  <sheetFormatPr defaultRowHeight="14.4" x14ac:dyDescent="0.3"/>
  <cols>
    <col min="1" max="1" width="12.5546875" bestFit="1" customWidth="1"/>
    <col min="2" max="2" width="21.77734375" bestFit="1" customWidth="1"/>
    <col min="3" max="3" width="19.21875" bestFit="1" customWidth="1"/>
    <col min="4" max="6" width="8.6640625" bestFit="1" customWidth="1"/>
  </cols>
  <sheetData>
    <row r="1" spans="1:6" x14ac:dyDescent="0.3">
      <c r="A1" s="6" t="s">
        <v>6220</v>
      </c>
      <c r="C1" s="6" t="s">
        <v>6196</v>
      </c>
    </row>
    <row r="2" spans="1:6" x14ac:dyDescent="0.3">
      <c r="A2" s="6" t="s">
        <v>6214</v>
      </c>
      <c r="B2" s="6" t="s">
        <v>6215</v>
      </c>
      <c r="C2" t="s">
        <v>6216</v>
      </c>
      <c r="D2" t="s">
        <v>6217</v>
      </c>
      <c r="E2" t="s">
        <v>6218</v>
      </c>
      <c r="F2" t="s">
        <v>6219</v>
      </c>
    </row>
    <row r="3" spans="1:6" x14ac:dyDescent="0.3">
      <c r="A3" t="s">
        <v>6198</v>
      </c>
      <c r="B3" t="s">
        <v>6202</v>
      </c>
      <c r="C3" s="9">
        <v>186.85499999999999</v>
      </c>
      <c r="D3" s="9">
        <v>305.97000000000003</v>
      </c>
      <c r="E3" s="9">
        <v>213.15999999999997</v>
      </c>
      <c r="F3" s="9">
        <v>123</v>
      </c>
    </row>
    <row r="4" spans="1:6" x14ac:dyDescent="0.3">
      <c r="B4" t="s">
        <v>6203</v>
      </c>
      <c r="C4" s="9">
        <v>251.96499999999997</v>
      </c>
      <c r="D4" s="9">
        <v>129.46</v>
      </c>
      <c r="E4" s="9">
        <v>434.03999999999996</v>
      </c>
      <c r="F4" s="9">
        <v>171.93999999999997</v>
      </c>
    </row>
    <row r="5" spans="1:6" x14ac:dyDescent="0.3">
      <c r="B5" t="s">
        <v>6204</v>
      </c>
      <c r="C5" s="9">
        <v>224.94499999999999</v>
      </c>
      <c r="D5" s="9">
        <v>349.12</v>
      </c>
      <c r="E5" s="9">
        <v>321.04000000000002</v>
      </c>
      <c r="F5" s="9">
        <v>126.035</v>
      </c>
    </row>
    <row r="6" spans="1:6" x14ac:dyDescent="0.3">
      <c r="B6" t="s">
        <v>6205</v>
      </c>
      <c r="C6" s="9">
        <v>307.12</v>
      </c>
      <c r="D6" s="9">
        <v>681.07499999999993</v>
      </c>
      <c r="E6" s="9">
        <v>533.70499999999993</v>
      </c>
      <c r="F6" s="9">
        <v>158.85</v>
      </c>
    </row>
    <row r="7" spans="1:6" x14ac:dyDescent="0.3">
      <c r="B7" t="s">
        <v>6206</v>
      </c>
      <c r="C7" s="9">
        <v>53.664999999999992</v>
      </c>
      <c r="D7" s="9">
        <v>83.025000000000006</v>
      </c>
      <c r="E7" s="9">
        <v>193.83499999999998</v>
      </c>
      <c r="F7" s="9">
        <v>68.039999999999992</v>
      </c>
    </row>
    <row r="8" spans="1:6" x14ac:dyDescent="0.3">
      <c r="B8" t="s">
        <v>6207</v>
      </c>
      <c r="C8" s="9">
        <v>163.01999999999998</v>
      </c>
      <c r="D8" s="9">
        <v>678.3599999999999</v>
      </c>
      <c r="E8" s="9">
        <v>171.04500000000002</v>
      </c>
      <c r="F8" s="9">
        <v>372.255</v>
      </c>
    </row>
    <row r="9" spans="1:6" x14ac:dyDescent="0.3">
      <c r="B9" t="s">
        <v>6208</v>
      </c>
      <c r="C9" s="9">
        <v>345.02</v>
      </c>
      <c r="D9" s="9">
        <v>273.86999999999995</v>
      </c>
      <c r="E9" s="9">
        <v>184.12999999999997</v>
      </c>
      <c r="F9" s="9">
        <v>201.11499999999998</v>
      </c>
    </row>
    <row r="10" spans="1:6" x14ac:dyDescent="0.3">
      <c r="B10" t="s">
        <v>6209</v>
      </c>
      <c r="C10" s="9">
        <v>334.89</v>
      </c>
      <c r="D10" s="9">
        <v>70.95</v>
      </c>
      <c r="E10" s="9">
        <v>134.23000000000002</v>
      </c>
      <c r="F10" s="9">
        <v>166.27499999999998</v>
      </c>
    </row>
    <row r="11" spans="1:6" x14ac:dyDescent="0.3">
      <c r="B11" t="s">
        <v>6210</v>
      </c>
      <c r="C11" s="9">
        <v>178.70999999999998</v>
      </c>
      <c r="D11" s="9">
        <v>166.1</v>
      </c>
      <c r="E11" s="9">
        <v>439.30999999999995</v>
      </c>
      <c r="F11" s="9">
        <v>492.9</v>
      </c>
    </row>
    <row r="12" spans="1:6" x14ac:dyDescent="0.3">
      <c r="B12" t="s">
        <v>6211</v>
      </c>
      <c r="C12" s="9">
        <v>301.98500000000001</v>
      </c>
      <c r="D12" s="9">
        <v>153.76499999999999</v>
      </c>
      <c r="E12" s="9">
        <v>215.55499999999998</v>
      </c>
      <c r="F12" s="9">
        <v>213.66499999999999</v>
      </c>
    </row>
    <row r="13" spans="1:6" x14ac:dyDescent="0.3">
      <c r="B13" t="s">
        <v>6212</v>
      </c>
      <c r="C13" s="9">
        <v>312.83499999999998</v>
      </c>
      <c r="D13" s="9">
        <v>63.249999999999993</v>
      </c>
      <c r="E13" s="9">
        <v>350.89500000000004</v>
      </c>
      <c r="F13" s="9">
        <v>96.405000000000001</v>
      </c>
    </row>
    <row r="14" spans="1:6" x14ac:dyDescent="0.3">
      <c r="B14" t="s">
        <v>6213</v>
      </c>
      <c r="C14" s="9">
        <v>265.62</v>
      </c>
      <c r="D14" s="9">
        <v>526.51499999999987</v>
      </c>
      <c r="E14" s="9">
        <v>187.06</v>
      </c>
      <c r="F14" s="9">
        <v>210.58999999999997</v>
      </c>
    </row>
    <row r="15" spans="1:6" x14ac:dyDescent="0.3">
      <c r="A15" t="s">
        <v>6199</v>
      </c>
      <c r="B15" t="s">
        <v>6202</v>
      </c>
      <c r="C15" s="9">
        <v>47.25</v>
      </c>
      <c r="D15" s="9">
        <v>65.805000000000007</v>
      </c>
      <c r="E15" s="9">
        <v>274.67500000000001</v>
      </c>
      <c r="F15" s="9">
        <v>179.22</v>
      </c>
    </row>
    <row r="16" spans="1:6" x14ac:dyDescent="0.3">
      <c r="B16" t="s">
        <v>6203</v>
      </c>
      <c r="C16" s="9">
        <v>745.44999999999993</v>
      </c>
      <c r="D16" s="9">
        <v>428.88499999999999</v>
      </c>
      <c r="E16" s="9">
        <v>194.17499999999998</v>
      </c>
      <c r="F16" s="9">
        <v>429.82999999999993</v>
      </c>
    </row>
    <row r="17" spans="1:6" x14ac:dyDescent="0.3">
      <c r="B17" t="s">
        <v>6204</v>
      </c>
      <c r="C17" s="9">
        <v>130.47</v>
      </c>
      <c r="D17" s="9">
        <v>271.48500000000001</v>
      </c>
      <c r="E17" s="9">
        <v>281.20499999999998</v>
      </c>
      <c r="F17" s="9">
        <v>231.63000000000002</v>
      </c>
    </row>
    <row r="18" spans="1:6" x14ac:dyDescent="0.3">
      <c r="B18" t="s">
        <v>6205</v>
      </c>
      <c r="C18" s="9">
        <v>27</v>
      </c>
      <c r="D18" s="9">
        <v>347.26</v>
      </c>
      <c r="E18" s="9">
        <v>147.51</v>
      </c>
      <c r="F18" s="9">
        <v>240.04</v>
      </c>
    </row>
    <row r="19" spans="1:6" x14ac:dyDescent="0.3">
      <c r="B19" t="s">
        <v>6206</v>
      </c>
      <c r="C19" s="9">
        <v>255.11499999999995</v>
      </c>
      <c r="D19" s="9">
        <v>541.73</v>
      </c>
      <c r="E19" s="9">
        <v>83.43</v>
      </c>
      <c r="F19" s="9">
        <v>59.079999999999991</v>
      </c>
    </row>
    <row r="20" spans="1:6" x14ac:dyDescent="0.3">
      <c r="B20" t="s">
        <v>6207</v>
      </c>
      <c r="C20" s="9">
        <v>584.78999999999985</v>
      </c>
      <c r="D20" s="9">
        <v>357.42999999999995</v>
      </c>
      <c r="E20" s="9">
        <v>355.34</v>
      </c>
      <c r="F20" s="9">
        <v>140.88</v>
      </c>
    </row>
    <row r="21" spans="1:6" x14ac:dyDescent="0.3">
      <c r="B21" t="s">
        <v>6208</v>
      </c>
      <c r="C21" s="9">
        <v>430.62</v>
      </c>
      <c r="D21" s="9">
        <v>227.42500000000001</v>
      </c>
      <c r="E21" s="9">
        <v>236.315</v>
      </c>
      <c r="F21" s="9">
        <v>414.58499999999992</v>
      </c>
    </row>
    <row r="22" spans="1:6" x14ac:dyDescent="0.3">
      <c r="B22" t="s">
        <v>6209</v>
      </c>
      <c r="C22" s="9">
        <v>22.5</v>
      </c>
      <c r="D22" s="9">
        <v>77.72</v>
      </c>
      <c r="E22" s="9">
        <v>60.5</v>
      </c>
      <c r="F22" s="9">
        <v>139.67999999999998</v>
      </c>
    </row>
    <row r="23" spans="1:6" x14ac:dyDescent="0.3">
      <c r="B23" t="s">
        <v>6210</v>
      </c>
      <c r="C23" s="9">
        <v>126.14999999999999</v>
      </c>
      <c r="D23" s="9">
        <v>195.11</v>
      </c>
      <c r="E23" s="9">
        <v>89.13</v>
      </c>
      <c r="F23" s="9">
        <v>302.65999999999997</v>
      </c>
    </row>
    <row r="24" spans="1:6" x14ac:dyDescent="0.3">
      <c r="B24" t="s">
        <v>6211</v>
      </c>
      <c r="C24" s="9">
        <v>376.03</v>
      </c>
      <c r="D24" s="9">
        <v>523.24</v>
      </c>
      <c r="E24" s="9">
        <v>440.96499999999997</v>
      </c>
      <c r="F24" s="9">
        <v>174.46999999999997</v>
      </c>
    </row>
    <row r="25" spans="1:6" x14ac:dyDescent="0.3">
      <c r="B25" t="s">
        <v>6212</v>
      </c>
      <c r="C25" s="9">
        <v>515.17999999999995</v>
      </c>
      <c r="D25" s="9">
        <v>142.56</v>
      </c>
      <c r="E25" s="9">
        <v>347.03999999999996</v>
      </c>
      <c r="F25" s="9">
        <v>104.08499999999999</v>
      </c>
    </row>
    <row r="26" spans="1:6" x14ac:dyDescent="0.3">
      <c r="B26" t="s">
        <v>6213</v>
      </c>
      <c r="C26" s="9">
        <v>95.859999999999985</v>
      </c>
      <c r="D26" s="9">
        <v>484.76</v>
      </c>
      <c r="E26" s="9">
        <v>94.17</v>
      </c>
      <c r="F26" s="9">
        <v>77.10499999999999</v>
      </c>
    </row>
    <row r="27" spans="1:6" x14ac:dyDescent="0.3">
      <c r="A27" t="s">
        <v>6200</v>
      </c>
      <c r="B27" t="s">
        <v>6202</v>
      </c>
      <c r="C27" s="9">
        <v>258.34500000000003</v>
      </c>
      <c r="D27" s="9">
        <v>139.625</v>
      </c>
      <c r="E27" s="9">
        <v>279.52000000000004</v>
      </c>
      <c r="F27" s="9">
        <v>160.19499999999999</v>
      </c>
    </row>
    <row r="28" spans="1:6" x14ac:dyDescent="0.3">
      <c r="B28" t="s">
        <v>6203</v>
      </c>
      <c r="C28" s="9">
        <v>342.2</v>
      </c>
      <c r="D28" s="9">
        <v>284.24999999999994</v>
      </c>
      <c r="E28" s="9">
        <v>251.83</v>
      </c>
      <c r="F28" s="9">
        <v>80.550000000000011</v>
      </c>
    </row>
    <row r="29" spans="1:6" x14ac:dyDescent="0.3">
      <c r="B29" t="s">
        <v>6204</v>
      </c>
      <c r="C29" s="9">
        <v>418.30499999999989</v>
      </c>
      <c r="D29" s="9">
        <v>468.125</v>
      </c>
      <c r="E29" s="9">
        <v>405.05500000000006</v>
      </c>
      <c r="F29" s="9">
        <v>253.15499999999997</v>
      </c>
    </row>
    <row r="30" spans="1:6" x14ac:dyDescent="0.3">
      <c r="B30" t="s">
        <v>6205</v>
      </c>
      <c r="C30" s="9">
        <v>102.32999999999998</v>
      </c>
      <c r="D30" s="9">
        <v>242.14000000000001</v>
      </c>
      <c r="E30" s="9">
        <v>554.875</v>
      </c>
      <c r="F30" s="9">
        <v>106.23999999999998</v>
      </c>
    </row>
    <row r="31" spans="1:6" x14ac:dyDescent="0.3">
      <c r="B31" t="s">
        <v>6206</v>
      </c>
      <c r="C31" s="9">
        <v>234.71999999999997</v>
      </c>
      <c r="D31" s="9">
        <v>133.08000000000001</v>
      </c>
      <c r="E31" s="9">
        <v>267.2</v>
      </c>
      <c r="F31" s="9">
        <v>272.68999999999994</v>
      </c>
    </row>
    <row r="32" spans="1:6" x14ac:dyDescent="0.3">
      <c r="B32" t="s">
        <v>6207</v>
      </c>
      <c r="C32" s="9">
        <v>430.39</v>
      </c>
      <c r="D32" s="9">
        <v>136.20500000000001</v>
      </c>
      <c r="E32" s="9">
        <v>209.6</v>
      </c>
      <c r="F32" s="9">
        <v>88.334999999999994</v>
      </c>
    </row>
    <row r="33" spans="1:6" x14ac:dyDescent="0.3">
      <c r="B33" t="s">
        <v>6208</v>
      </c>
      <c r="C33" s="9">
        <v>109.005</v>
      </c>
      <c r="D33" s="9">
        <v>393.57499999999999</v>
      </c>
      <c r="E33" s="9">
        <v>61.034999999999997</v>
      </c>
      <c r="F33" s="9">
        <v>199.48999999999998</v>
      </c>
    </row>
    <row r="34" spans="1:6" x14ac:dyDescent="0.3">
      <c r="B34" t="s">
        <v>6209</v>
      </c>
      <c r="C34" s="9">
        <v>287.52499999999998</v>
      </c>
      <c r="D34" s="9">
        <v>288.67</v>
      </c>
      <c r="E34" s="9">
        <v>125.58</v>
      </c>
      <c r="F34" s="9">
        <v>374.13499999999999</v>
      </c>
    </row>
    <row r="35" spans="1:6" x14ac:dyDescent="0.3">
      <c r="B35" t="s">
        <v>6210</v>
      </c>
      <c r="C35" s="9">
        <v>840.92999999999984</v>
      </c>
      <c r="D35" s="9">
        <v>409.875</v>
      </c>
      <c r="E35" s="9">
        <v>171.32999999999998</v>
      </c>
      <c r="F35" s="9">
        <v>221.43999999999997</v>
      </c>
    </row>
    <row r="36" spans="1:6" x14ac:dyDescent="0.3">
      <c r="B36" t="s">
        <v>6211</v>
      </c>
      <c r="C36" s="9">
        <v>299.07</v>
      </c>
      <c r="D36" s="9">
        <v>260.32499999999999</v>
      </c>
      <c r="E36" s="9">
        <v>584.64</v>
      </c>
      <c r="F36" s="9">
        <v>256.36500000000001</v>
      </c>
    </row>
    <row r="37" spans="1:6" x14ac:dyDescent="0.3">
      <c r="B37" t="s">
        <v>6212</v>
      </c>
      <c r="C37" s="9">
        <v>323.32499999999999</v>
      </c>
      <c r="D37" s="9">
        <v>565.57000000000005</v>
      </c>
      <c r="E37" s="9">
        <v>537.80999999999995</v>
      </c>
      <c r="F37" s="9">
        <v>189.47499999999999</v>
      </c>
    </row>
    <row r="38" spans="1:6" x14ac:dyDescent="0.3">
      <c r="B38" t="s">
        <v>6213</v>
      </c>
      <c r="C38" s="9">
        <v>399.48499999999996</v>
      </c>
      <c r="D38" s="9">
        <v>148.19999999999999</v>
      </c>
      <c r="E38" s="9">
        <v>388.21999999999997</v>
      </c>
      <c r="F38" s="9">
        <v>212.07499999999999</v>
      </c>
    </row>
    <row r="39" spans="1:6" x14ac:dyDescent="0.3">
      <c r="A39" t="s">
        <v>6201</v>
      </c>
      <c r="B39" t="s">
        <v>6202</v>
      </c>
      <c r="C39" s="9">
        <v>112.69499999999999</v>
      </c>
      <c r="D39" s="9">
        <v>166.32</v>
      </c>
      <c r="E39" s="9">
        <v>843.71499999999992</v>
      </c>
      <c r="F39" s="9">
        <v>146.685</v>
      </c>
    </row>
    <row r="40" spans="1:6" x14ac:dyDescent="0.3">
      <c r="B40" t="s">
        <v>6203</v>
      </c>
      <c r="C40" s="9">
        <v>114.87999999999998</v>
      </c>
      <c r="D40" s="9">
        <v>133.815</v>
      </c>
      <c r="E40" s="9">
        <v>91.175000000000011</v>
      </c>
      <c r="F40" s="9">
        <v>53.759999999999991</v>
      </c>
    </row>
    <row r="41" spans="1:6" x14ac:dyDescent="0.3">
      <c r="B41" t="s">
        <v>6204</v>
      </c>
      <c r="C41" s="9">
        <v>277.76</v>
      </c>
      <c r="D41" s="9">
        <v>175.41</v>
      </c>
      <c r="E41" s="9">
        <v>462.50999999999993</v>
      </c>
      <c r="F41" s="9">
        <v>399.52499999999998</v>
      </c>
    </row>
    <row r="42" spans="1:6" x14ac:dyDescent="0.3">
      <c r="B42" t="s">
        <v>6205</v>
      </c>
      <c r="C42" s="9">
        <v>197.89499999999998</v>
      </c>
      <c r="D42" s="9">
        <v>289.755</v>
      </c>
      <c r="E42" s="9">
        <v>88.545000000000002</v>
      </c>
      <c r="F42" s="9">
        <v>200.25499999999997</v>
      </c>
    </row>
    <row r="43" spans="1:6" x14ac:dyDescent="0.3">
      <c r="B43" t="s">
        <v>6206</v>
      </c>
      <c r="C43" s="9">
        <v>193.11499999999998</v>
      </c>
      <c r="D43" s="9">
        <v>212.49499999999998</v>
      </c>
      <c r="E43" s="9">
        <v>292.29000000000002</v>
      </c>
      <c r="F43" s="9">
        <v>304.46999999999997</v>
      </c>
    </row>
    <row r="44" spans="1:6" x14ac:dyDescent="0.3">
      <c r="B44" t="s">
        <v>6207</v>
      </c>
      <c r="C44" s="9">
        <v>179.79</v>
      </c>
      <c r="D44" s="9">
        <v>426.2</v>
      </c>
      <c r="E44" s="9">
        <v>170.08999999999997</v>
      </c>
      <c r="F44" s="9">
        <v>379.31</v>
      </c>
    </row>
    <row r="45" spans="1:6" x14ac:dyDescent="0.3">
      <c r="B45" t="s">
        <v>6208</v>
      </c>
      <c r="C45" s="9">
        <v>247.28999999999996</v>
      </c>
      <c r="D45" s="9">
        <v>246.685</v>
      </c>
      <c r="E45" s="9">
        <v>271.05499999999995</v>
      </c>
      <c r="F45" s="9">
        <v>141.69999999999999</v>
      </c>
    </row>
    <row r="46" spans="1:6" x14ac:dyDescent="0.3">
      <c r="B46" t="s">
        <v>6209</v>
      </c>
      <c r="C46" s="9">
        <v>116.39499999999998</v>
      </c>
      <c r="D46" s="9">
        <v>41.25</v>
      </c>
      <c r="E46" s="9">
        <v>15.54</v>
      </c>
      <c r="F46" s="9">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059A2-5802-4C1F-9361-E2BEB97D23A1}">
  <dimension ref="A1:B4"/>
  <sheetViews>
    <sheetView zoomScale="77" workbookViewId="0">
      <selection activeCell="B4" sqref="B4"/>
    </sheetView>
  </sheetViews>
  <sheetFormatPr defaultRowHeight="14.4" x14ac:dyDescent="0.3"/>
  <cols>
    <col min="1" max="1" width="14.109375" bestFit="1" customWidth="1"/>
    <col min="2" max="2" width="11.6640625" bestFit="1" customWidth="1"/>
    <col min="3" max="3" width="7.6640625" bestFit="1" customWidth="1"/>
    <col min="4" max="4" width="7.88671875" bestFit="1" customWidth="1"/>
    <col min="5" max="5" width="9.77734375" bestFit="1" customWidth="1"/>
    <col min="6" max="6" width="8.6640625" bestFit="1" customWidth="1"/>
  </cols>
  <sheetData>
    <row r="1" spans="1:2" x14ac:dyDescent="0.3">
      <c r="A1" s="6" t="s">
        <v>7</v>
      </c>
      <c r="B1" t="s">
        <v>6220</v>
      </c>
    </row>
    <row r="2" spans="1:2" x14ac:dyDescent="0.3">
      <c r="A2" t="s">
        <v>28</v>
      </c>
      <c r="B2" s="7">
        <v>2798.5050000000001</v>
      </c>
    </row>
    <row r="3" spans="1:2" x14ac:dyDescent="0.3">
      <c r="A3" t="s">
        <v>318</v>
      </c>
      <c r="B3" s="7">
        <v>6696.8649999999989</v>
      </c>
    </row>
    <row r="4" spans="1:2" x14ac:dyDescent="0.3">
      <c r="A4" t="s">
        <v>19</v>
      </c>
      <c r="B4" s="7">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BF51F-739B-4A24-8D43-929D320D2243}">
  <dimension ref="A1:B6"/>
  <sheetViews>
    <sheetView zoomScale="77" workbookViewId="0">
      <selection activeCell="S7" sqref="S7"/>
    </sheetView>
  </sheetViews>
  <sheetFormatPr defaultRowHeight="14.4" x14ac:dyDescent="0.3"/>
  <cols>
    <col min="1" max="1" width="17.5546875" bestFit="1" customWidth="1"/>
    <col min="2" max="2" width="11.6640625" bestFit="1" customWidth="1"/>
    <col min="3" max="3" width="7.6640625" bestFit="1" customWidth="1"/>
    <col min="4" max="4" width="7.88671875" bestFit="1" customWidth="1"/>
    <col min="5" max="5" width="9.77734375" bestFit="1" customWidth="1"/>
    <col min="6" max="6" width="8.6640625" bestFit="1" customWidth="1"/>
  </cols>
  <sheetData>
    <row r="1" spans="1:2" x14ac:dyDescent="0.3">
      <c r="A1" s="6" t="s">
        <v>4</v>
      </c>
      <c r="B1" t="s">
        <v>6220</v>
      </c>
    </row>
    <row r="2" spans="1:2" x14ac:dyDescent="0.3">
      <c r="A2" t="s">
        <v>3753</v>
      </c>
      <c r="B2" s="7">
        <v>278.01</v>
      </c>
    </row>
    <row r="3" spans="1:2" x14ac:dyDescent="0.3">
      <c r="A3" t="s">
        <v>1598</v>
      </c>
      <c r="B3" s="7">
        <v>281.67499999999995</v>
      </c>
    </row>
    <row r="4" spans="1:2" x14ac:dyDescent="0.3">
      <c r="A4" t="s">
        <v>2587</v>
      </c>
      <c r="B4" s="7">
        <v>289.11</v>
      </c>
    </row>
    <row r="5" spans="1:2" x14ac:dyDescent="0.3">
      <c r="A5" t="s">
        <v>5765</v>
      </c>
      <c r="B5" s="7">
        <v>307.04499999999996</v>
      </c>
    </row>
    <row r="6" spans="1:2" x14ac:dyDescent="0.3">
      <c r="A6" t="s">
        <v>5114</v>
      </c>
      <c r="B6"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B03A-147B-4EAC-B4DC-407582E83996}">
  <dimension ref="I14"/>
  <sheetViews>
    <sheetView showGridLines="0" tabSelected="1" zoomScale="61" workbookViewId="0">
      <selection activeCell="AH20" sqref="AH20"/>
    </sheetView>
  </sheetViews>
  <sheetFormatPr defaultRowHeight="14.4" x14ac:dyDescent="0.3"/>
  <sheetData>
    <row r="14" spans="9:9" x14ac:dyDescent="0.3">
      <c r="I1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customers</vt:lpstr>
      <vt:lpstr>orders</vt:lpstr>
      <vt:lpstr>Pivot</vt:lpstr>
      <vt:lpstr>Pivot (2)</vt:lpstr>
      <vt:lpstr>Pivot (3)</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naren ventrapragada</cp:lastModifiedBy>
  <cp:revision/>
  <dcterms:created xsi:type="dcterms:W3CDTF">2022-11-26T09:51:45Z</dcterms:created>
  <dcterms:modified xsi:type="dcterms:W3CDTF">2024-04-27T07:24:59Z</dcterms:modified>
  <cp:category/>
  <cp:contentStatus/>
</cp:coreProperties>
</file>