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orld1" sheetId="2" r:id="rId5"/>
    <sheet state="visible" name="World2" sheetId="3" r:id="rId6"/>
    <sheet state="visible" name="World3" sheetId="4" r:id="rId7"/>
    <sheet state="visible" name="World4" sheetId="5" r:id="rId8"/>
    <sheet state="visible" name="World5" sheetId="6" r:id="rId9"/>
    <sheet state="visible" name="World6" sheetId="7" r:id="rId10"/>
    <sheet state="visible" name="World7" sheetId="8" r:id="rId11"/>
    <sheet state="visible" name="World8" sheetId="9" r:id="rId12"/>
    <sheet state="visible" name="Warpless" sheetId="10" r:id="rId13"/>
    <sheet state="visible" name="nspade w3 routes" sheetId="11" r:id="rId14"/>
    <sheet state="visible" name="constant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39_12 or lower not unreasonable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assumes grabbing 1 fire for post 6-9 use</t>
      </text>
    </comment>
    <comment authorId="0" ref="G8">
      <text>
        <t xml:space="preserve">assumes grabbing 1 fire for post 6-9 use</t>
      </text>
    </comment>
    <comment authorId="0" ref="K8">
      <text>
        <t xml:space="preserve">assumes grabbing 1 fire for post 6-9 use</t>
      </text>
    </comment>
    <comment authorId="0" ref="C18">
      <text>
        <t xml:space="preserve">Potential for easier/fast 7-2</t>
      </text>
    </comment>
    <comment authorId="0" ref="G18">
      <text>
        <t xml:space="preserve">Potential for easier/fast 7-2</t>
      </text>
    </comment>
    <comment authorId="0" ref="K18">
      <text>
        <t xml:space="preserve">Potential for easier/fast 7-2</t>
      </text>
    </comment>
  </commentList>
</comments>
</file>

<file path=xl/sharedStrings.xml><?xml version="1.0" encoding="utf-8"?>
<sst xmlns="http://schemas.openxmlformats.org/spreadsheetml/2006/main" count="1064" uniqueCount="245">
  <si>
    <t>This spreadsheet is intended to capture all times for levels given some input and expected output.</t>
  </si>
  <si>
    <t>There is a 1-10 difficulty, so one might be able to generate a route given an easy (1-3) medium (4-7) or hard (8+) route given skill</t>
  </si>
  <si>
    <r>
      <rPr/>
      <t xml:space="preserve">This is intended to be used with the router: </t>
    </r>
    <r>
      <rPr>
        <color rgb="FF1155CC"/>
        <u/>
      </rPr>
      <t>https://github.com/narfman0/smb3-router?ts=2</t>
    </r>
    <r>
      <rPr/>
      <t xml:space="preserve"> </t>
    </r>
  </si>
  <si>
    <t>The router is in early stages of dev, WIP</t>
  </si>
  <si>
    <t>Note: this uses the smb3subpixel_x practice rom, which includes a timer. The column MSSFF means minute, seconds, and frames. 60 frames make a second, though this isn't exactly accurate, so the router interprets this immediately as frames.</t>
  </si>
  <si>
    <t>level</t>
  </si>
  <si>
    <t>difficulty</t>
  </si>
  <si>
    <t>enter</t>
  </si>
  <si>
    <t>star</t>
  </si>
  <si>
    <t>exit</t>
  </si>
  <si>
    <t>MSSFF</t>
  </si>
  <si>
    <t>notes</t>
  </si>
  <si>
    <t>item</t>
  </si>
  <si>
    <t>video</t>
  </si>
  <si>
    <t>1-1</t>
  </si>
  <si>
    <t>small</t>
  </si>
  <si>
    <t>big</t>
  </si>
  <si>
    <t>1-2</t>
  </si>
  <si>
    <t>early pspeed</t>
  </si>
  <si>
    <t>start turning back early pspeed</t>
  </si>
  <si>
    <t>no early pspeed</t>
  </si>
  <si>
    <t>1-3</t>
  </si>
  <si>
    <t>jump on koopa in beginning</t>
  </si>
  <si>
    <t>whistle</t>
  </si>
  <si>
    <t>1-4</t>
  </si>
  <si>
    <t>leaf</t>
  </si>
  <si>
    <t>1-F</t>
  </si>
  <si>
    <t>waifu jump</t>
  </si>
  <si>
    <t>1-5</t>
  </si>
  <si>
    <t>1-6</t>
  </si>
  <si>
    <t>1-A</t>
  </si>
  <si>
    <t>fire</t>
  </si>
  <si>
    <t>stomp kill :\</t>
  </si>
  <si>
    <t>pwing</t>
  </si>
  <si>
    <t>2-1</t>
  </si>
  <si>
    <t>2-2</t>
  </si>
  <si>
    <t>dmg boost koopa-&gt;pspeed</t>
  </si>
  <si>
    <t>2-F</t>
  </si>
  <si>
    <t>earliest pspeed</t>
  </si>
  <si>
    <t>late pspeed, late door entry</t>
  </si>
  <si>
    <t>2-3</t>
  </si>
  <si>
    <t>green rocket</t>
  </si>
  <si>
    <t>red rocket</t>
  </si>
  <si>
    <t>2-S</t>
  </si>
  <si>
    <t>2-4</t>
  </si>
  <si>
    <t>2-5</t>
  </si>
  <si>
    <t>2-P</t>
  </si>
  <si>
    <t>2-A</t>
  </si>
  <si>
    <t>fire kill</t>
  </si>
  <si>
    <t>cloud</t>
  </si>
  <si>
    <t>3-1</t>
  </si>
  <si>
    <t>1st frame jump</t>
  </si>
  <si>
    <t>3-2</t>
  </si>
  <si>
    <t>early pspeed, miss last fish</t>
  </si>
  <si>
    <t>3-3</t>
  </si>
  <si>
    <t>pspeed all the way</t>
  </si>
  <si>
    <t>3-F1</t>
  </si>
  <si>
    <t>3rd door</t>
  </si>
  <si>
    <t>3-4</t>
  </si>
  <si>
    <t>3-5</t>
  </si>
  <si>
    <t>3-6</t>
  </si>
  <si>
    <t>3-7</t>
  </si>
  <si>
    <t>3-F2</t>
  </si>
  <si>
    <t>3-8</t>
  </si>
  <si>
    <t>3-9</t>
  </si>
  <si>
    <t>hjump</t>
  </si>
  <si>
    <t>3-A</t>
  </si>
  <si>
    <t>box</t>
  </si>
  <si>
    <t>4-1</t>
  </si>
  <si>
    <t>no shell attempt</t>
  </si>
  <si>
    <t>shell pspeed</t>
  </si>
  <si>
    <t>4-2</t>
  </si>
  <si>
    <t>4-3</t>
  </si>
  <si>
    <t>4-F1</t>
  </si>
  <si>
    <t>pspeed</t>
  </si>
  <si>
    <t>pspeed, duck jump by final boomboom</t>
  </si>
  <si>
    <t>stand in single tile gap and lose pspeed</t>
  </si>
  <si>
    <t>4-4</t>
  </si>
  <si>
    <t>pspeed, single frame jump entering level</t>
  </si>
  <si>
    <t>4-5</t>
  </si>
  <si>
    <t>no pspeed</t>
  </si>
  <si>
    <t>4-6</t>
  </si>
  <si>
    <t>4-F2</t>
  </si>
  <si>
    <t>4-A</t>
  </si>
  <si>
    <t>5-1</t>
  </si>
  <si>
    <t>late pspeed</t>
  </si>
  <si>
    <t>https://www.youtube.com/watch?v=qpPVtKtBAqU&amp;list=PLtfeNbTmLSi-KXowVJJA76jv66QZjImgf&amp;index=97</t>
  </si>
  <si>
    <t>5-2</t>
  </si>
  <si>
    <t>5-3</t>
  </si>
  <si>
    <t>lost pspeed 2nd half</t>
  </si>
  <si>
    <t>5-F1</t>
  </si>
  <si>
    <t>5-T</t>
  </si>
  <si>
    <t>pspeed maintained</t>
  </si>
  <si>
    <t>T</t>
  </si>
  <si>
    <t>5-4</t>
  </si>
  <si>
    <t>single frame pipe exit</t>
  </si>
  <si>
    <t>5-5</t>
  </si>
  <si>
    <t>earlyish pspeed</t>
  </si>
  <si>
    <t>early duck jump, late pspeed</t>
  </si>
  <si>
    <t>hold left, early pspeed</t>
  </si>
  <si>
    <t>5-7</t>
  </si>
  <si>
    <t>pspeed with turnback</t>
  </si>
  <si>
    <t>dmg boost early pspeed</t>
  </si>
  <si>
    <t>5-6</t>
  </si>
  <si>
    <t>5-F2</t>
  </si>
  <si>
    <t>jesus clip</t>
  </si>
  <si>
    <t>5-8</t>
  </si>
  <si>
    <t>5-9</t>
  </si>
  <si>
    <t>5-A</t>
  </si>
  <si>
    <t>mov0</t>
  </si>
  <si>
    <t>6-1</t>
  </si>
  <si>
    <t>6-2</t>
  </si>
  <si>
    <t>6-3</t>
  </si>
  <si>
    <t>6-F1</t>
  </si>
  <si>
    <t>6-4</t>
  </si>
  <si>
    <t>6-6</t>
  </si>
  <si>
    <t>6-5</t>
  </si>
  <si>
    <t>6-7</t>
  </si>
  <si>
    <t>6-F2</t>
  </si>
  <si>
    <t>6-8</t>
  </si>
  <si>
    <t>sloppy throw block grab</t>
  </si>
  <si>
    <t>first frame throw block grab, clean</t>
  </si>
  <si>
    <t>6-9</t>
  </si>
  <si>
    <t>1st try wj</t>
  </si>
  <si>
    <t>6-10</t>
  </si>
  <si>
    <t>no late pspeed</t>
  </si>
  <si>
    <t>lost pspeed</t>
  </si>
  <si>
    <t>pspeed w/ turnbacks</t>
  </si>
  <si>
    <t>6-F3</t>
  </si>
  <si>
    <t>zipless</t>
  </si>
  <si>
    <t>zip</t>
  </si>
  <si>
    <t>6-A</t>
  </si>
  <si>
    <t>mov1 bounce on right side. very irregular</t>
  </si>
  <si>
    <t>mov1, shoot 2, bounce on right side</t>
  </si>
  <si>
    <t>mov1 lead koopaling</t>
  </si>
  <si>
    <t>7-1</t>
  </si>
  <si>
    <t>1st try</t>
  </si>
  <si>
    <t>5th try</t>
  </si>
  <si>
    <t>fly through level</t>
  </si>
  <si>
    <t>lul</t>
  </si>
  <si>
    <t>7-2</t>
  </si>
  <si>
    <t>fast</t>
  </si>
  <si>
    <t>miss the big jump, two clips under pipe and to last segment, 1st try both clips</t>
  </si>
  <si>
    <t>miss the big jump</t>
  </si>
  <si>
    <t>7-3</t>
  </si>
  <si>
    <t>7-4</t>
  </si>
  <si>
    <t>7-5</t>
  </si>
  <si>
    <t>clip with star</t>
  </si>
  <si>
    <t>7-P1</t>
  </si>
  <si>
    <t>7-F1</t>
  </si>
  <si>
    <t>7-6</t>
  </si>
  <si>
    <t>7-7</t>
  </si>
  <si>
    <t>4th try</t>
  </si>
  <si>
    <t>7-8</t>
  </si>
  <si>
    <t>hammer</t>
  </si>
  <si>
    <t>no pspeed out of hammer grab</t>
  </si>
  <si>
    <t>turnback after last pirahna plant</t>
  </si>
  <si>
    <t>get star</t>
  </si>
  <si>
    <t>7-9</t>
  </si>
  <si>
    <t>noteblock fire, 4/2 clips, attempt mid clip</t>
  </si>
  <si>
    <t>noteblock fire, 2/2 clips, attempt mid clip</t>
  </si>
  <si>
    <t>noteblock fire, 2/2 clips, turn left to maintain pspeed mid clip</t>
  </si>
  <si>
    <t>noteblock fire, 8/4 clips</t>
  </si>
  <si>
    <t>midclip</t>
  </si>
  <si>
    <t>7-F2</t>
  </si>
  <si>
    <t>get first star</t>
  </si>
  <si>
    <t>maintain pspeed</t>
  </si>
  <si>
    <t>take dmg early, dmg boost last section</t>
  </si>
  <si>
    <t>7-P2</t>
  </si>
  <si>
    <t>mushroom</t>
  </si>
  <si>
    <t>7-A</t>
  </si>
  <si>
    <t>pre-boxed, coming from fort</t>
  </si>
  <si>
    <t>Army1</t>
  </si>
  <si>
    <t>rangless, but slow chest grba</t>
  </si>
  <si>
    <t>Navy</t>
  </si>
  <si>
    <t>Hand1</t>
  </si>
  <si>
    <t>Hand2</t>
  </si>
  <si>
    <t>missed pipe entry</t>
  </si>
  <si>
    <t>Hand3</t>
  </si>
  <si>
    <t>AirForce</t>
  </si>
  <si>
    <t>8-1</t>
  </si>
  <si>
    <t>jump on middle platform before pspeed</t>
  </si>
  <si>
    <t>8-2</t>
  </si>
  <si>
    <t>lose pspeed up hill</t>
  </si>
  <si>
    <t>keep pspeed up hill, 2 minor turnbacks</t>
  </si>
  <si>
    <t>sands of shame, right path</t>
  </si>
  <si>
    <t>sands of shame, left path</t>
  </si>
  <si>
    <t>8-F</t>
  </si>
  <si>
    <t>pspeed by thwomp, maintained</t>
  </si>
  <si>
    <t>sloppy, but first cycle</t>
  </si>
  <si>
    <t>clean</t>
  </si>
  <si>
    <t>first cycle, no early pspeed</t>
  </si>
  <si>
    <t>https://www.youtube.com/watch?v=PIK5Uc3cJgk</t>
  </si>
  <si>
    <t>Army2</t>
  </si>
  <si>
    <t>BC</t>
  </si>
  <si>
    <t>no throne room pspeed.</t>
  </si>
  <si>
    <t>light slop. throne room pspeed.</t>
  </si>
  <si>
    <t>solid BC, slow firekill</t>
  </si>
  <si>
    <t>TAS BC</t>
  </si>
  <si>
    <t>https://www.youtube.com/watch?v=-fWhC4Qt2Ic</t>
  </si>
  <si>
    <t>clip door before throne room (rando)</t>
  </si>
  <si>
    <t>prerequisites</t>
  </si>
  <si>
    <t>required</t>
  </si>
  <si>
    <t>nspade w3 fire route refer to "nspade routes" tab</t>
  </si>
  <si>
    <t>2-4,2-5</t>
  </si>
  <si>
    <t>4-5,4-6</t>
  </si>
  <si>
    <t>5-F1,5-3</t>
  </si>
  <si>
    <t>5-6,5-7</t>
  </si>
  <si>
    <t>6-9,6-10</t>
  </si>
  <si>
    <t>7-7,7-8</t>
  </si>
  <si>
    <t>compare routing given nspade spawning on 3-6, getting cloud in 3-7, etc against what youd otherwise do with the same routing</t>
  </si>
  <si>
    <t>all "costs" are times, in second. - means we save time, +means we lose time</t>
  </si>
  <si>
    <t>fireBC route, 5-1 pwing</t>
  </si>
  <si>
    <t>hammerBC route, 5-1 pwing</t>
  </si>
  <si>
    <t>fireBC route, no 5-1 pwing (less aggressive)</t>
  </si>
  <si>
    <t>cost min</t>
  </si>
  <si>
    <t>cost max</t>
  </si>
  <si>
    <t>description</t>
  </si>
  <si>
    <t>2-5 over 2-4 (optional)</t>
  </si>
  <si>
    <t>w2 backtracking</t>
  </si>
  <si>
    <t>w3 map movement+card game</t>
  </si>
  <si>
    <t>nspade game (2 fire)</t>
  </si>
  <si>
    <t>nspade game (1 fire)</t>
  </si>
  <si>
    <t>skipping w3 star bro</t>
  </si>
  <si>
    <t>3-7 duration, a press to overworld map movement</t>
  </si>
  <si>
    <t>4f1 duration, a press to map movement</t>
  </si>
  <si>
    <t>5-2 equipping fire</t>
  </si>
  <si>
    <t>5f1 boom boom fire kill</t>
  </si>
  <si>
    <t>5-7 dont need to pick up fire</t>
  </si>
  <si>
    <t>6-9 fire equip</t>
  </si>
  <si>
    <t>6f3 fire kill</t>
  </si>
  <si>
    <t>6-airship boss kill (?)</t>
  </si>
  <si>
    <t>7-2 avoid star equip</t>
  </si>
  <si>
    <t>7f2</t>
  </si>
  <si>
    <t>HAMMER STUFF HERE</t>
  </si>
  <si>
    <t>8f</t>
  </si>
  <si>
    <t>net (seconds)</t>
  </si>
  <si>
    <t>duration</t>
  </si>
  <si>
    <t>overworld 1 movement, buffered input after level</t>
  </si>
  <si>
    <t>overworld 1 movement, from input to when mario is controllable again</t>
  </si>
  <si>
    <t>entering 1-1, starting from pressing a on a regular level, ending when mario is controllable in the level, and subtracting the extra 20 frames that the score/timer starts with</t>
  </si>
  <si>
    <t>exiting 1-1, starting from when the timer stops counting in a level, ending when mario is controllable on the overworld map, adding 1 because the frame counter isnt incremented once before this time that i observed</t>
  </si>
  <si>
    <t>1 bro movement (i am not sure if this is right - there might be other calculations happening where the bro is not moving, but the gmae is logically in a bro loop - this is the minimum but likely number)</t>
  </si>
  <si>
    <t>1f fort destruction (again i am not sure about this, this starts when the animation is clearly visible and ends when it isnt, but there might be more logic silently happening here as a result of the fort breaking)</t>
  </si>
  <si>
    <t>koopaling kill to wand grab (estimate!)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</si>
</sst>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0" fontId="5" numFmtId="0" xfId="0" applyBorder="1" applyFont="1"/>
    <xf borderId="2" fillId="0" fontId="5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rfman0/smb3-router?ts=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qpPVtKtBAqU&amp;list=PLtfeNbTmLSi-KXowVJJA76jv66QZjImgf&amp;index=9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PIK5Uc3cJgk" TargetMode="External"/><Relationship Id="rId3" Type="http://schemas.openxmlformats.org/officeDocument/2006/relationships/hyperlink" Target="https://www.youtube.com/watch?v=-fWhC4Qt2Ic" TargetMode="External"/><Relationship Id="rId4" Type="http://schemas.openxmlformats.org/officeDocument/2006/relationships/drawing" Target="../drawings/drawing9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1" t="s">
        <v>3</v>
      </c>
    </row>
    <row r="5">
      <c r="A5" s="1" t="s">
        <v>4</v>
      </c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201</v>
      </c>
      <c r="C1" s="3" t="s">
        <v>202</v>
      </c>
      <c r="F1" s="1" t="s">
        <v>203</v>
      </c>
    </row>
    <row r="2">
      <c r="A2" s="3" t="s">
        <v>17</v>
      </c>
      <c r="B2" s="3" t="s">
        <v>14</v>
      </c>
      <c r="C2" s="10"/>
    </row>
    <row r="3">
      <c r="A3" s="3" t="s">
        <v>26</v>
      </c>
      <c r="B3" s="3" t="s">
        <v>17</v>
      </c>
      <c r="C3" s="10"/>
    </row>
    <row r="4">
      <c r="A4" s="3" t="s">
        <v>28</v>
      </c>
      <c r="B4" s="3" t="s">
        <v>26</v>
      </c>
      <c r="C4" s="10"/>
    </row>
    <row r="5">
      <c r="A5" s="3" t="s">
        <v>29</v>
      </c>
      <c r="B5" s="3" t="s">
        <v>28</v>
      </c>
      <c r="C5" s="10"/>
    </row>
    <row r="6">
      <c r="A6" s="3" t="s">
        <v>30</v>
      </c>
      <c r="B6" s="3" t="s">
        <v>29</v>
      </c>
      <c r="C6" s="3" t="s">
        <v>93</v>
      </c>
    </row>
    <row r="7">
      <c r="A7" s="3" t="s">
        <v>34</v>
      </c>
      <c r="B7" s="3" t="s">
        <v>30</v>
      </c>
      <c r="C7" s="10"/>
    </row>
    <row r="8">
      <c r="A8" s="3" t="s">
        <v>35</v>
      </c>
      <c r="B8" s="3" t="s">
        <v>34</v>
      </c>
      <c r="C8" s="10"/>
    </row>
    <row r="9">
      <c r="A9" s="3" t="s">
        <v>37</v>
      </c>
      <c r="B9" s="3" t="s">
        <v>35</v>
      </c>
      <c r="C9" s="10"/>
    </row>
    <row r="10">
      <c r="A10" s="3" t="s">
        <v>40</v>
      </c>
      <c r="B10" s="3" t="s">
        <v>37</v>
      </c>
      <c r="C10" s="10"/>
    </row>
    <row r="11">
      <c r="A11" s="3" t="s">
        <v>43</v>
      </c>
      <c r="B11" s="3" t="s">
        <v>40</v>
      </c>
      <c r="C11" s="10"/>
    </row>
    <row r="12">
      <c r="A12" s="3" t="s">
        <v>44</v>
      </c>
      <c r="B12" s="3" t="s">
        <v>43</v>
      </c>
      <c r="C12" s="10"/>
    </row>
    <row r="13">
      <c r="A13" s="3" t="s">
        <v>45</v>
      </c>
      <c r="B13" s="3" t="s">
        <v>43</v>
      </c>
      <c r="C13" s="10"/>
    </row>
    <row r="14">
      <c r="A14" s="3" t="s">
        <v>46</v>
      </c>
      <c r="B14" s="3" t="s">
        <v>204</v>
      </c>
      <c r="C14" s="10"/>
    </row>
    <row r="15">
      <c r="A15" s="3" t="s">
        <v>47</v>
      </c>
      <c r="B15" s="3" t="s">
        <v>46</v>
      </c>
      <c r="C15" s="3" t="s">
        <v>93</v>
      </c>
    </row>
    <row r="16">
      <c r="A16" s="3" t="s">
        <v>50</v>
      </c>
      <c r="B16" s="3" t="s">
        <v>47</v>
      </c>
      <c r="C16" s="10"/>
    </row>
    <row r="17">
      <c r="A17" s="3" t="s">
        <v>52</v>
      </c>
      <c r="B17" s="3" t="s">
        <v>50</v>
      </c>
      <c r="C17" s="10"/>
    </row>
    <row r="18">
      <c r="A18" s="3" t="s">
        <v>54</v>
      </c>
      <c r="B18" s="3" t="s">
        <v>52</v>
      </c>
      <c r="C18" s="10"/>
    </row>
    <row r="19">
      <c r="A19" s="3" t="s">
        <v>56</v>
      </c>
      <c r="B19" s="3" t="s">
        <v>54</v>
      </c>
      <c r="C19" s="10"/>
    </row>
    <row r="20">
      <c r="A20" s="3" t="s">
        <v>58</v>
      </c>
      <c r="B20" s="3" t="s">
        <v>56</v>
      </c>
      <c r="C20" s="10"/>
    </row>
    <row r="21">
      <c r="A21" s="3" t="s">
        <v>63</v>
      </c>
      <c r="B21" s="3" t="s">
        <v>58</v>
      </c>
      <c r="C21" s="10"/>
    </row>
    <row r="22">
      <c r="A22" s="3" t="s">
        <v>64</v>
      </c>
      <c r="B22" s="3" t="s">
        <v>63</v>
      </c>
      <c r="C22" s="10"/>
    </row>
    <row r="23">
      <c r="A23" s="3" t="s">
        <v>66</v>
      </c>
      <c r="B23" s="3" t="s">
        <v>64</v>
      </c>
      <c r="C23" s="3" t="s">
        <v>93</v>
      </c>
    </row>
    <row r="24">
      <c r="A24" s="3" t="s">
        <v>68</v>
      </c>
      <c r="B24" s="3" t="s">
        <v>66</v>
      </c>
      <c r="C24" s="10"/>
    </row>
    <row r="25">
      <c r="A25" s="3" t="s">
        <v>71</v>
      </c>
      <c r="B25" s="3" t="s">
        <v>68</v>
      </c>
      <c r="C25" s="10"/>
    </row>
    <row r="26">
      <c r="A26" s="3" t="s">
        <v>72</v>
      </c>
      <c r="B26" s="3" t="s">
        <v>71</v>
      </c>
      <c r="C26" s="10"/>
    </row>
    <row r="27">
      <c r="A27" s="3" t="s">
        <v>77</v>
      </c>
      <c r="B27" s="3" t="s">
        <v>72</v>
      </c>
      <c r="C27" s="10"/>
    </row>
    <row r="28">
      <c r="A28" s="3" t="s">
        <v>79</v>
      </c>
      <c r="B28" s="3" t="s">
        <v>77</v>
      </c>
      <c r="C28" s="10"/>
    </row>
    <row r="29">
      <c r="A29" s="3" t="s">
        <v>81</v>
      </c>
      <c r="B29" s="3" t="s">
        <v>77</v>
      </c>
      <c r="C29" s="10"/>
    </row>
    <row r="30">
      <c r="A30" s="3" t="s">
        <v>82</v>
      </c>
      <c r="B30" s="3" t="s">
        <v>205</v>
      </c>
      <c r="C30" s="10"/>
    </row>
    <row r="31">
      <c r="A31" s="3" t="s">
        <v>83</v>
      </c>
      <c r="B31" s="3" t="s">
        <v>82</v>
      </c>
      <c r="C31" s="3" t="s">
        <v>93</v>
      </c>
    </row>
    <row r="32">
      <c r="A32" s="3" t="s">
        <v>84</v>
      </c>
      <c r="B32" s="3" t="s">
        <v>83</v>
      </c>
      <c r="C32" s="10"/>
    </row>
    <row r="33">
      <c r="A33" s="3" t="s">
        <v>87</v>
      </c>
      <c r="B33" s="3" t="s">
        <v>84</v>
      </c>
      <c r="C33" s="10"/>
    </row>
    <row r="34">
      <c r="A34" s="3" t="s">
        <v>88</v>
      </c>
      <c r="B34" s="3" t="s">
        <v>87</v>
      </c>
      <c r="C34" s="10"/>
    </row>
    <row r="35">
      <c r="A35" s="3" t="s">
        <v>90</v>
      </c>
      <c r="B35" s="3" t="s">
        <v>87</v>
      </c>
      <c r="C35" s="10"/>
    </row>
    <row r="36">
      <c r="A36" s="3" t="s">
        <v>91</v>
      </c>
      <c r="B36" s="3" t="s">
        <v>206</v>
      </c>
      <c r="C36" s="10"/>
    </row>
    <row r="37">
      <c r="A37" s="3" t="s">
        <v>94</v>
      </c>
      <c r="B37" s="3" t="s">
        <v>91</v>
      </c>
      <c r="C37" s="10"/>
    </row>
    <row r="38">
      <c r="A38" s="3" t="s">
        <v>96</v>
      </c>
      <c r="B38" s="3" t="s">
        <v>94</v>
      </c>
      <c r="C38" s="10"/>
    </row>
    <row r="39">
      <c r="A39" s="3" t="s">
        <v>103</v>
      </c>
      <c r="B39" s="3" t="s">
        <v>96</v>
      </c>
      <c r="C39" s="10"/>
    </row>
    <row r="40">
      <c r="A40" s="3" t="s">
        <v>100</v>
      </c>
      <c r="B40" s="3" t="s">
        <v>96</v>
      </c>
      <c r="C40" s="10"/>
    </row>
    <row r="41">
      <c r="A41" s="3" t="s">
        <v>104</v>
      </c>
      <c r="B41" s="3" t="s">
        <v>207</v>
      </c>
      <c r="C41" s="10"/>
    </row>
    <row r="42">
      <c r="A42" s="3" t="s">
        <v>106</v>
      </c>
      <c r="B42" s="3" t="s">
        <v>104</v>
      </c>
      <c r="C42" s="10"/>
    </row>
    <row r="43">
      <c r="A43" s="3" t="s">
        <v>107</v>
      </c>
      <c r="B43" s="3" t="s">
        <v>106</v>
      </c>
      <c r="C43" s="10"/>
    </row>
    <row r="44">
      <c r="A44" s="3" t="s">
        <v>108</v>
      </c>
      <c r="B44" s="3" t="s">
        <v>107</v>
      </c>
      <c r="C44" s="3" t="s">
        <v>93</v>
      </c>
    </row>
    <row r="45">
      <c r="A45" s="3" t="s">
        <v>110</v>
      </c>
      <c r="B45" s="3" t="s">
        <v>108</v>
      </c>
      <c r="C45" s="10"/>
    </row>
    <row r="46">
      <c r="A46" s="3" t="s">
        <v>111</v>
      </c>
      <c r="B46" s="3" t="s">
        <v>110</v>
      </c>
      <c r="C46" s="10"/>
    </row>
    <row r="47">
      <c r="A47" s="3" t="s">
        <v>111</v>
      </c>
      <c r="B47" s="3" t="s">
        <v>108</v>
      </c>
      <c r="C47" s="10"/>
    </row>
    <row r="48">
      <c r="A48" s="3" t="s">
        <v>112</v>
      </c>
      <c r="B48" s="3" t="s">
        <v>110</v>
      </c>
      <c r="C48" s="10"/>
    </row>
    <row r="49">
      <c r="A49" s="3" t="s">
        <v>112</v>
      </c>
      <c r="B49" s="3" t="s">
        <v>108</v>
      </c>
      <c r="C49" s="10"/>
    </row>
    <row r="50">
      <c r="A50" s="3" t="s">
        <v>113</v>
      </c>
      <c r="B50" s="3" t="s">
        <v>108</v>
      </c>
      <c r="C50" s="10"/>
    </row>
    <row r="51">
      <c r="A51" s="3" t="s">
        <v>114</v>
      </c>
      <c r="B51" s="3" t="s">
        <v>113</v>
      </c>
      <c r="C51" s="10"/>
    </row>
    <row r="52">
      <c r="A52" s="3" t="s">
        <v>116</v>
      </c>
      <c r="B52" s="3" t="s">
        <v>114</v>
      </c>
      <c r="C52" s="10"/>
    </row>
    <row r="53">
      <c r="A53" s="3" t="s">
        <v>118</v>
      </c>
      <c r="B53" s="3" t="s">
        <v>116</v>
      </c>
      <c r="C53" s="10"/>
    </row>
    <row r="54">
      <c r="A54" s="3" t="s">
        <v>119</v>
      </c>
      <c r="B54" s="3" t="s">
        <v>118</v>
      </c>
      <c r="C54" s="10"/>
    </row>
    <row r="55">
      <c r="A55" s="3" t="s">
        <v>122</v>
      </c>
      <c r="B55" s="3" t="s">
        <v>119</v>
      </c>
      <c r="C55" s="10"/>
    </row>
    <row r="56">
      <c r="A56" s="3" t="s">
        <v>124</v>
      </c>
      <c r="B56" s="3" t="s">
        <v>119</v>
      </c>
      <c r="C56" s="10"/>
    </row>
    <row r="57">
      <c r="A57" s="3" t="s">
        <v>128</v>
      </c>
      <c r="B57" s="3" t="s">
        <v>208</v>
      </c>
      <c r="C57" s="10"/>
    </row>
    <row r="58">
      <c r="A58" s="3" t="s">
        <v>131</v>
      </c>
      <c r="B58" s="3" t="s">
        <v>128</v>
      </c>
      <c r="C58" s="3" t="s">
        <v>93</v>
      </c>
    </row>
    <row r="59">
      <c r="A59" s="3" t="s">
        <v>135</v>
      </c>
      <c r="B59" s="3" t="s">
        <v>131</v>
      </c>
      <c r="C59" s="10"/>
    </row>
    <row r="60">
      <c r="A60" s="3" t="s">
        <v>140</v>
      </c>
      <c r="B60" s="3" t="s">
        <v>135</v>
      </c>
      <c r="C60" s="10"/>
    </row>
    <row r="61">
      <c r="A61" s="3" t="s">
        <v>144</v>
      </c>
      <c r="B61" s="3" t="s">
        <v>140</v>
      </c>
      <c r="C61" s="10"/>
    </row>
    <row r="62">
      <c r="A62" s="3" t="s">
        <v>145</v>
      </c>
      <c r="B62" s="3" t="s">
        <v>144</v>
      </c>
      <c r="C62" s="10"/>
    </row>
    <row r="63">
      <c r="A63" s="3" t="s">
        <v>149</v>
      </c>
      <c r="B63" s="3" t="s">
        <v>145</v>
      </c>
      <c r="C63" s="10"/>
    </row>
    <row r="64">
      <c r="A64" s="3" t="s">
        <v>150</v>
      </c>
      <c r="B64" s="3" t="s">
        <v>149</v>
      </c>
      <c r="C64" s="10"/>
    </row>
    <row r="65">
      <c r="A65" s="3" t="s">
        <v>151</v>
      </c>
      <c r="B65" s="3" t="s">
        <v>150</v>
      </c>
      <c r="C65" s="10"/>
    </row>
    <row r="66">
      <c r="A66" s="3" t="s">
        <v>153</v>
      </c>
      <c r="B66" s="3" t="s">
        <v>150</v>
      </c>
      <c r="C66" s="10"/>
    </row>
    <row r="67">
      <c r="A67" s="3" t="s">
        <v>158</v>
      </c>
      <c r="B67" s="3" t="s">
        <v>209</v>
      </c>
      <c r="C67" s="10"/>
    </row>
    <row r="68">
      <c r="A68" s="3" t="s">
        <v>164</v>
      </c>
      <c r="B68" s="3" t="s">
        <v>158</v>
      </c>
      <c r="C68" s="10"/>
    </row>
    <row r="69">
      <c r="A69" s="3" t="s">
        <v>170</v>
      </c>
      <c r="B69" s="3" t="s">
        <v>164</v>
      </c>
      <c r="C69" s="3" t="s">
        <v>93</v>
      </c>
    </row>
    <row r="70">
      <c r="A70" s="3" t="s">
        <v>172</v>
      </c>
      <c r="B70" s="3" t="s">
        <v>170</v>
      </c>
      <c r="C70" s="3" t="s">
        <v>93</v>
      </c>
    </row>
    <row r="71">
      <c r="A71" s="3" t="s">
        <v>174</v>
      </c>
      <c r="B71" s="3" t="s">
        <v>172</v>
      </c>
      <c r="C71" s="3" t="s">
        <v>93</v>
      </c>
    </row>
    <row r="72">
      <c r="A72" s="3" t="s">
        <v>175</v>
      </c>
      <c r="B72" s="3" t="s">
        <v>174</v>
      </c>
      <c r="C72" s="10"/>
    </row>
    <row r="73">
      <c r="A73" s="3" t="s">
        <v>176</v>
      </c>
      <c r="B73" s="3" t="s">
        <v>175</v>
      </c>
      <c r="C73" s="10"/>
    </row>
    <row r="74">
      <c r="A74" s="3" t="s">
        <v>178</v>
      </c>
      <c r="B74" s="3" t="s">
        <v>176</v>
      </c>
      <c r="C74" s="10"/>
    </row>
    <row r="75">
      <c r="A75" s="3" t="s">
        <v>179</v>
      </c>
      <c r="B75" s="3" t="s">
        <v>178</v>
      </c>
      <c r="C75" s="3" t="s">
        <v>93</v>
      </c>
    </row>
    <row r="76">
      <c r="A76" s="3" t="s">
        <v>180</v>
      </c>
      <c r="B76" s="3" t="s">
        <v>179</v>
      </c>
      <c r="C76" s="10"/>
    </row>
    <row r="77">
      <c r="A77" s="3" t="s">
        <v>182</v>
      </c>
      <c r="B77" s="3" t="s">
        <v>180</v>
      </c>
      <c r="C77" s="10"/>
    </row>
    <row r="78">
      <c r="A78" s="3" t="s">
        <v>187</v>
      </c>
      <c r="B78" s="3" t="s">
        <v>182</v>
      </c>
      <c r="C78" s="10"/>
    </row>
    <row r="79">
      <c r="A79" s="3" t="s">
        <v>193</v>
      </c>
      <c r="B79" s="3" t="s">
        <v>187</v>
      </c>
      <c r="C79" s="3" t="s">
        <v>93</v>
      </c>
    </row>
    <row r="80">
      <c r="A80" s="3" t="s">
        <v>194</v>
      </c>
      <c r="B80" s="3" t="s">
        <v>193</v>
      </c>
      <c r="C80" s="3" t="s">
        <v>93</v>
      </c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  <row r="1001">
      <c r="A1001" s="10"/>
      <c r="B1001" s="10"/>
      <c r="C1001" s="10"/>
    </row>
    <row r="1002">
      <c r="A1002" s="10"/>
      <c r="B1002" s="10"/>
      <c r="C1002" s="10"/>
    </row>
    <row r="1003">
      <c r="A1003" s="10"/>
      <c r="B1003" s="10"/>
      <c r="C1003" s="10"/>
    </row>
    <row r="1004">
      <c r="A1004" s="10"/>
      <c r="B1004" s="10"/>
      <c r="C1004" s="10"/>
    </row>
    <row r="1005">
      <c r="A1005" s="10"/>
      <c r="B1005" s="10"/>
      <c r="C1005" s="10"/>
    </row>
    <row r="1006">
      <c r="A1006" s="10"/>
      <c r="B1006" s="10"/>
      <c r="C1006" s="10"/>
    </row>
    <row r="1007">
      <c r="A1007" s="10"/>
      <c r="B1007" s="10"/>
      <c r="C1007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71"/>
    <col customWidth="1" min="3" max="3" width="43.14"/>
    <col customWidth="1" min="5" max="5" width="8.86"/>
    <col customWidth="1" min="6" max="6" width="9.29"/>
    <col customWidth="1" min="7" max="7" width="43.14"/>
    <col customWidth="1" min="8" max="8" width="22.14"/>
    <col customWidth="1" min="9" max="9" width="8.57"/>
    <col customWidth="1" min="10" max="10" width="9.57"/>
    <col customWidth="1" min="11" max="11" width="43.14"/>
    <col customWidth="1" min="12" max="12" width="22.14"/>
  </cols>
  <sheetData>
    <row r="1">
      <c r="A1" s="1" t="s">
        <v>210</v>
      </c>
    </row>
    <row r="2">
      <c r="A2" s="1" t="s">
        <v>211</v>
      </c>
      <c r="I2" s="1"/>
      <c r="J2" s="1"/>
      <c r="K2" s="1"/>
    </row>
    <row r="3">
      <c r="A3" s="1" t="s">
        <v>212</v>
      </c>
      <c r="E3" s="1" t="s">
        <v>213</v>
      </c>
      <c r="I3" s="1" t="s">
        <v>214</v>
      </c>
    </row>
    <row r="4">
      <c r="A4" s="1" t="s">
        <v>215</v>
      </c>
      <c r="B4" s="1" t="s">
        <v>216</v>
      </c>
      <c r="C4" s="1" t="s">
        <v>217</v>
      </c>
      <c r="E4" s="1" t="s">
        <v>215</v>
      </c>
      <c r="F4" s="1" t="s">
        <v>216</v>
      </c>
      <c r="G4" s="1" t="s">
        <v>217</v>
      </c>
      <c r="I4" s="1" t="s">
        <v>215</v>
      </c>
      <c r="J4" s="1" t="s">
        <v>216</v>
      </c>
      <c r="K4" s="1" t="s">
        <v>217</v>
      </c>
    </row>
    <row r="5">
      <c r="A5" s="1">
        <v>0.0</v>
      </c>
      <c r="B5" s="1">
        <v>2.0</v>
      </c>
      <c r="C5" s="1" t="s">
        <v>218</v>
      </c>
      <c r="E5" s="1">
        <v>0.0</v>
      </c>
      <c r="F5" s="1">
        <v>2.0</v>
      </c>
      <c r="G5" s="1" t="s">
        <v>218</v>
      </c>
      <c r="I5" s="1">
        <v>0.0</v>
      </c>
      <c r="J5" s="1">
        <v>2.0</v>
      </c>
      <c r="K5" s="1" t="s">
        <v>218</v>
      </c>
    </row>
    <row r="6">
      <c r="A6" s="1">
        <v>2.0</v>
      </c>
      <c r="B6" s="1">
        <v>2.0</v>
      </c>
      <c r="C6" s="1" t="s">
        <v>219</v>
      </c>
      <c r="E6" s="1">
        <v>2.0</v>
      </c>
      <c r="F6" s="1">
        <v>2.0</v>
      </c>
      <c r="G6" s="1" t="s">
        <v>219</v>
      </c>
      <c r="I6" s="1">
        <v>2.0</v>
      </c>
      <c r="J6" s="1">
        <v>2.0</v>
      </c>
      <c r="K6" s="1" t="s">
        <v>219</v>
      </c>
    </row>
    <row r="7">
      <c r="A7" s="1">
        <v>12.0</v>
      </c>
      <c r="B7" s="1">
        <v>12.0</v>
      </c>
      <c r="C7" s="1" t="s">
        <v>220</v>
      </c>
      <c r="E7" s="1">
        <v>12.0</v>
      </c>
      <c r="F7" s="1">
        <v>12.0</v>
      </c>
      <c r="G7" s="1" t="s">
        <v>220</v>
      </c>
      <c r="I7" s="1">
        <v>12.0</v>
      </c>
      <c r="J7" s="1">
        <v>12.0</v>
      </c>
      <c r="K7" s="1" t="s">
        <v>220</v>
      </c>
    </row>
    <row r="8">
      <c r="A8" s="1">
        <v>13.0</v>
      </c>
      <c r="B8" s="1">
        <v>13.0</v>
      </c>
      <c r="C8" s="1" t="s">
        <v>221</v>
      </c>
      <c r="E8" s="1">
        <v>13.0</v>
      </c>
      <c r="F8" s="1">
        <v>13.0</v>
      </c>
      <c r="G8" s="1" t="s">
        <v>221</v>
      </c>
      <c r="I8" s="1">
        <v>11.0</v>
      </c>
      <c r="J8" s="1">
        <v>11.0</v>
      </c>
      <c r="K8" s="1" t="s">
        <v>222</v>
      </c>
    </row>
    <row r="9">
      <c r="A9" s="1">
        <v>-10.0</v>
      </c>
      <c r="B9" s="1">
        <v>-8.0</v>
      </c>
      <c r="C9" s="1" t="s">
        <v>223</v>
      </c>
      <c r="E9" s="1">
        <v>-10.0</v>
      </c>
      <c r="F9" s="1">
        <v>-8.0</v>
      </c>
      <c r="G9" s="1" t="s">
        <v>223</v>
      </c>
      <c r="I9" s="1">
        <v>-10.0</v>
      </c>
      <c r="J9" s="1">
        <v>-8.0</v>
      </c>
      <c r="K9" s="1" t="s">
        <v>223</v>
      </c>
    </row>
    <row r="10">
      <c r="A10" s="1">
        <v>30.5</v>
      </c>
      <c r="B10" s="1">
        <v>30.5</v>
      </c>
      <c r="C10" s="1" t="s">
        <v>224</v>
      </c>
      <c r="E10" s="1">
        <v>30.5</v>
      </c>
      <c r="F10" s="1">
        <v>30.5</v>
      </c>
      <c r="G10" s="1" t="s">
        <v>224</v>
      </c>
      <c r="I10" s="1">
        <v>30.5</v>
      </c>
      <c r="J10" s="1">
        <v>30.5</v>
      </c>
      <c r="K10" s="1" t="s">
        <v>224</v>
      </c>
    </row>
    <row r="11">
      <c r="A11" s="1">
        <v>25.5</v>
      </c>
      <c r="B11" s="1">
        <v>25.5</v>
      </c>
      <c r="C11" s="1" t="s">
        <v>225</v>
      </c>
      <c r="E11" s="1">
        <v>25.5</v>
      </c>
      <c r="F11" s="1">
        <v>25.5</v>
      </c>
      <c r="G11" s="1" t="s">
        <v>225</v>
      </c>
      <c r="I11" s="1">
        <v>25.5</v>
      </c>
      <c r="J11" s="1">
        <v>25.5</v>
      </c>
      <c r="K11" s="1" t="s">
        <v>225</v>
      </c>
    </row>
    <row r="12">
      <c r="A12" s="1">
        <v>1.0</v>
      </c>
      <c r="B12" s="1">
        <v>1.0</v>
      </c>
      <c r="C12" s="1" t="s">
        <v>226</v>
      </c>
      <c r="E12" s="1">
        <v>1.0</v>
      </c>
      <c r="F12" s="1">
        <v>1.0</v>
      </c>
      <c r="G12" s="1" t="s">
        <v>226</v>
      </c>
    </row>
    <row r="13">
      <c r="A13" s="1">
        <v>-3.0</v>
      </c>
      <c r="B13" s="1">
        <v>-3.0</v>
      </c>
      <c r="C13" s="1" t="s">
        <v>227</v>
      </c>
      <c r="E13" s="1">
        <v>-3.0</v>
      </c>
      <c r="F13" s="1">
        <v>-3.0</v>
      </c>
      <c r="G13" s="1" t="s">
        <v>227</v>
      </c>
    </row>
    <row r="14">
      <c r="A14" s="1">
        <v>-1.5</v>
      </c>
      <c r="B14" s="1">
        <v>-1.5</v>
      </c>
      <c r="C14" s="1" t="s">
        <v>228</v>
      </c>
      <c r="E14" s="1">
        <v>-1.5</v>
      </c>
      <c r="F14" s="1">
        <v>-1.5</v>
      </c>
      <c r="G14" s="1" t="s">
        <v>228</v>
      </c>
    </row>
    <row r="15">
      <c r="A15" s="1">
        <v>1.0</v>
      </c>
      <c r="B15" s="1">
        <v>1.0</v>
      </c>
      <c r="C15" s="1" t="s">
        <v>229</v>
      </c>
      <c r="E15" s="1">
        <v>1.0</v>
      </c>
      <c r="F15" s="1">
        <v>1.0</v>
      </c>
      <c r="G15" s="1" t="s">
        <v>229</v>
      </c>
      <c r="I15" s="1">
        <v>1.0</v>
      </c>
      <c r="J15" s="1">
        <v>1.0</v>
      </c>
      <c r="K15" s="1" t="s">
        <v>229</v>
      </c>
    </row>
    <row r="16">
      <c r="A16" s="1">
        <v>-3.0</v>
      </c>
      <c r="B16" s="1">
        <v>-3.0</v>
      </c>
      <c r="C16" s="1" t="s">
        <v>230</v>
      </c>
      <c r="E16" s="1">
        <v>-3.0</v>
      </c>
      <c r="F16" s="1">
        <v>-3.0</v>
      </c>
      <c r="G16" s="1" t="s">
        <v>230</v>
      </c>
      <c r="I16" s="1">
        <v>-3.0</v>
      </c>
      <c r="J16" s="1">
        <v>-3.0</v>
      </c>
      <c r="K16" s="1" t="s">
        <v>230</v>
      </c>
    </row>
    <row r="17">
      <c r="A17" s="1">
        <v>-2.0</v>
      </c>
      <c r="B17" s="1">
        <v>-2.0</v>
      </c>
      <c r="C17" s="1" t="s">
        <v>231</v>
      </c>
      <c r="E17" s="1">
        <v>-2.0</v>
      </c>
      <c r="F17" s="1">
        <v>-2.0</v>
      </c>
      <c r="G17" s="1" t="s">
        <v>231</v>
      </c>
    </row>
    <row r="18">
      <c r="A18" s="1">
        <v>-1.0</v>
      </c>
      <c r="B18" s="1">
        <v>-1.0</v>
      </c>
      <c r="C18" s="1" t="s">
        <v>232</v>
      </c>
      <c r="E18" s="1">
        <v>-1.0</v>
      </c>
      <c r="F18" s="1">
        <v>-1.0</v>
      </c>
      <c r="G18" s="1" t="s">
        <v>232</v>
      </c>
      <c r="I18" s="1">
        <v>-1.0</v>
      </c>
      <c r="J18" s="1">
        <v>-1.0</v>
      </c>
      <c r="K18" s="1" t="s">
        <v>232</v>
      </c>
    </row>
    <row r="19">
      <c r="A19" s="1">
        <v>-36.25</v>
      </c>
      <c r="B19" s="1">
        <v>-36.25</v>
      </c>
      <c r="C19" s="1" t="s">
        <v>233</v>
      </c>
      <c r="E19" s="1">
        <v>-36.0</v>
      </c>
      <c r="F19" s="1">
        <v>-36.0</v>
      </c>
      <c r="G19" s="1" t="s">
        <v>233</v>
      </c>
      <c r="H19" s="1" t="s">
        <v>234</v>
      </c>
      <c r="I19" s="1">
        <v>-36.25</v>
      </c>
      <c r="J19" s="1">
        <v>-36.25</v>
      </c>
      <c r="K19" s="1" t="s">
        <v>233</v>
      </c>
    </row>
    <row r="20">
      <c r="A20" s="1">
        <v>-41.0</v>
      </c>
      <c r="B20" s="1">
        <v>-41.0</v>
      </c>
      <c r="C20" s="1" t="s">
        <v>235</v>
      </c>
      <c r="E20" s="1">
        <v>-40.5</v>
      </c>
      <c r="F20" s="1">
        <v>-40.5</v>
      </c>
      <c r="G20" s="1" t="s">
        <v>235</v>
      </c>
      <c r="I20" s="1">
        <v>-41.0</v>
      </c>
      <c r="J20" s="1">
        <v>-41.0</v>
      </c>
      <c r="K20" s="1" t="s">
        <v>235</v>
      </c>
    </row>
    <row r="21">
      <c r="A21" s="16">
        <f t="shared" ref="A21:B21" si="1">sum(A5:A20)</f>
        <v>-12.75</v>
      </c>
      <c r="B21" s="16">
        <f t="shared" si="1"/>
        <v>-8.75</v>
      </c>
      <c r="C21" s="17" t="s">
        <v>236</v>
      </c>
      <c r="E21" s="16">
        <f t="shared" ref="E21:F21" si="2">SUM(E5:E20)</f>
        <v>-12</v>
      </c>
      <c r="F21" s="16">
        <f t="shared" si="2"/>
        <v>-8</v>
      </c>
      <c r="G21" s="17" t="s">
        <v>236</v>
      </c>
      <c r="I21" s="16">
        <f t="shared" ref="I21:J21" si="3">sum(I5:I20)</f>
        <v>-9.25</v>
      </c>
      <c r="J21" s="16">
        <f t="shared" si="3"/>
        <v>-5.25</v>
      </c>
      <c r="K21" s="17" t="s">
        <v>236</v>
      </c>
    </row>
  </sheetData>
  <mergeCells count="5">
    <mergeCell ref="A1:G1"/>
    <mergeCell ref="A2:G2"/>
    <mergeCell ref="A3:C3"/>
    <mergeCell ref="E3:G3"/>
    <mergeCell ref="I3:K3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</cols>
  <sheetData>
    <row r="2">
      <c r="A2" s="1" t="s">
        <v>217</v>
      </c>
      <c r="B2" s="1" t="s">
        <v>237</v>
      </c>
    </row>
    <row r="3">
      <c r="A3" s="1" t="s">
        <v>238</v>
      </c>
      <c r="B3" s="1">
        <v>16.0</v>
      </c>
    </row>
    <row r="4">
      <c r="A4" s="1" t="s">
        <v>239</v>
      </c>
      <c r="B4" s="1">
        <v>17.0</v>
      </c>
    </row>
    <row r="5">
      <c r="A5" s="1" t="s">
        <v>240</v>
      </c>
      <c r="B5" s="1">
        <f>86-20</f>
        <v>66</v>
      </c>
    </row>
    <row r="6">
      <c r="A6" s="1" t="s">
        <v>241</v>
      </c>
      <c r="B6" s="18">
        <f>92+1</f>
        <v>93</v>
      </c>
    </row>
    <row r="7">
      <c r="A7" s="1" t="s">
        <v>242</v>
      </c>
      <c r="B7" s="18">
        <f>1817-1785</f>
        <v>32</v>
      </c>
    </row>
    <row r="8">
      <c r="A8" s="1" t="s">
        <v>243</v>
      </c>
      <c r="B8" s="1">
        <v>37.0</v>
      </c>
    </row>
    <row r="9">
      <c r="A9" s="1" t="s">
        <v>244</v>
      </c>
      <c r="B9" s="18">
        <f>4*60</f>
        <v>240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14</v>
      </c>
      <c r="B2" s="1">
        <v>3.0</v>
      </c>
      <c r="C2" s="1" t="s">
        <v>15</v>
      </c>
      <c r="D2" s="1"/>
      <c r="E2" s="1" t="s">
        <v>16</v>
      </c>
      <c r="F2" s="1">
        <v>2145.0</v>
      </c>
    </row>
    <row r="3">
      <c r="A3" s="4" t="s">
        <v>17</v>
      </c>
      <c r="B3" s="5">
        <v>5.0</v>
      </c>
      <c r="C3" s="6" t="s">
        <v>16</v>
      </c>
      <c r="D3" s="6"/>
      <c r="E3" s="6" t="s">
        <v>16</v>
      </c>
      <c r="F3" s="5">
        <v>2030.0</v>
      </c>
      <c r="G3" s="7" t="s">
        <v>18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3" t="s">
        <v>17</v>
      </c>
      <c r="B4" s="1">
        <v>3.0</v>
      </c>
      <c r="C4" s="1" t="s">
        <v>16</v>
      </c>
      <c r="D4" s="1"/>
      <c r="E4" s="1" t="s">
        <v>16</v>
      </c>
      <c r="F4" s="1">
        <v>2042.0</v>
      </c>
      <c r="G4" s="1" t="s">
        <v>19</v>
      </c>
    </row>
    <row r="5">
      <c r="A5" s="4" t="s">
        <v>17</v>
      </c>
      <c r="B5" s="5">
        <v>5.0</v>
      </c>
      <c r="C5" s="9" t="s">
        <v>15</v>
      </c>
      <c r="D5" s="9"/>
      <c r="E5" s="9" t="s">
        <v>15</v>
      </c>
      <c r="F5" s="5">
        <v>2129.0</v>
      </c>
      <c r="G5" s="7" t="s">
        <v>20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21</v>
      </c>
      <c r="B6" s="1">
        <v>3.0</v>
      </c>
      <c r="C6" s="1" t="s">
        <v>15</v>
      </c>
      <c r="D6" s="1"/>
      <c r="E6" s="1" t="s">
        <v>16</v>
      </c>
      <c r="F6" s="1">
        <v>2101.0</v>
      </c>
      <c r="G6" s="1" t="s">
        <v>22</v>
      </c>
    </row>
    <row r="7">
      <c r="A7" s="3" t="s">
        <v>21</v>
      </c>
      <c r="B7" s="1">
        <v>3.0</v>
      </c>
      <c r="C7" s="1" t="s">
        <v>15</v>
      </c>
      <c r="D7" s="1"/>
      <c r="E7" s="1" t="s">
        <v>16</v>
      </c>
      <c r="F7" s="1">
        <v>2503.0</v>
      </c>
      <c r="G7" s="1" t="s">
        <v>18</v>
      </c>
      <c r="H7" s="1" t="s">
        <v>23</v>
      </c>
    </row>
    <row r="8">
      <c r="A8" s="3" t="s">
        <v>21</v>
      </c>
      <c r="B8" s="1">
        <v>3.0</v>
      </c>
      <c r="C8" s="1" t="s">
        <v>15</v>
      </c>
      <c r="D8" s="1"/>
      <c r="E8" s="1" t="s">
        <v>16</v>
      </c>
      <c r="F8" s="1">
        <v>2601.0</v>
      </c>
      <c r="G8" s="1" t="s">
        <v>22</v>
      </c>
      <c r="H8" s="1" t="s">
        <v>23</v>
      </c>
    </row>
    <row r="9">
      <c r="A9" s="3" t="s">
        <v>24</v>
      </c>
      <c r="B9" s="1">
        <v>2.0</v>
      </c>
      <c r="C9" s="1" t="s">
        <v>16</v>
      </c>
      <c r="D9" s="1"/>
      <c r="E9" s="1" t="s">
        <v>25</v>
      </c>
      <c r="F9" s="1">
        <v>10837.0</v>
      </c>
    </row>
    <row r="10">
      <c r="A10" s="3" t="s">
        <v>26</v>
      </c>
      <c r="B10" s="1">
        <v>6.0</v>
      </c>
      <c r="C10" s="1" t="s">
        <v>16</v>
      </c>
      <c r="D10" s="1"/>
      <c r="E10" s="1" t="s">
        <v>25</v>
      </c>
      <c r="F10" s="1">
        <v>2014.0</v>
      </c>
      <c r="G10" s="1" t="s">
        <v>27</v>
      </c>
      <c r="H10" s="1" t="s">
        <v>23</v>
      </c>
    </row>
    <row r="11">
      <c r="A11" s="3" t="s">
        <v>26</v>
      </c>
      <c r="B11" s="1">
        <v>4.0</v>
      </c>
      <c r="C11" s="1" t="s">
        <v>25</v>
      </c>
      <c r="D11" s="1"/>
      <c r="E11" s="1" t="s">
        <v>25</v>
      </c>
      <c r="F11" s="1">
        <v>1834.0</v>
      </c>
      <c r="H11" s="1" t="s">
        <v>23</v>
      </c>
    </row>
    <row r="12">
      <c r="A12" s="3" t="s">
        <v>28</v>
      </c>
      <c r="B12" s="1">
        <v>3.0</v>
      </c>
      <c r="C12" s="1" t="s">
        <v>25</v>
      </c>
      <c r="D12" s="1"/>
      <c r="E12" s="1" t="s">
        <v>16</v>
      </c>
      <c r="F12" s="1">
        <v>2602.0</v>
      </c>
    </row>
    <row r="13">
      <c r="A13" s="3" t="s">
        <v>29</v>
      </c>
      <c r="B13" s="1">
        <v>3.0</v>
      </c>
      <c r="C13" s="1" t="s">
        <v>16</v>
      </c>
      <c r="D13" s="1"/>
      <c r="E13" s="1" t="s">
        <v>16</v>
      </c>
      <c r="F13" s="1">
        <v>2151.0</v>
      </c>
    </row>
    <row r="14">
      <c r="A14" s="3" t="s">
        <v>30</v>
      </c>
      <c r="B14" s="1">
        <v>3.0</v>
      </c>
      <c r="C14" s="1" t="s">
        <v>31</v>
      </c>
      <c r="D14" s="1"/>
      <c r="E14" s="1" t="s">
        <v>31</v>
      </c>
      <c r="F14" s="1">
        <v>10443.0</v>
      </c>
      <c r="G14" s="1" t="s">
        <v>32</v>
      </c>
      <c r="H14" s="1" t="s">
        <v>33</v>
      </c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34</v>
      </c>
      <c r="B2" s="1">
        <v>3.0</v>
      </c>
      <c r="C2" s="1" t="s">
        <v>31</v>
      </c>
      <c r="D2" s="1"/>
      <c r="E2" s="1" t="s">
        <v>31</v>
      </c>
      <c r="F2" s="1">
        <v>2139.0</v>
      </c>
    </row>
    <row r="3">
      <c r="A3" s="3" t="s">
        <v>35</v>
      </c>
      <c r="B3" s="1">
        <v>4.0</v>
      </c>
      <c r="C3" s="1" t="s">
        <v>31</v>
      </c>
      <c r="D3" s="1"/>
      <c r="E3" s="1" t="s">
        <v>31</v>
      </c>
      <c r="F3" s="1">
        <v>2356.0</v>
      </c>
    </row>
    <row r="4">
      <c r="A4" s="4" t="s">
        <v>35</v>
      </c>
      <c r="B4" s="5">
        <v>6.0</v>
      </c>
      <c r="C4" s="6" t="s">
        <v>31</v>
      </c>
      <c r="D4" s="6"/>
      <c r="E4" s="9" t="s">
        <v>16</v>
      </c>
      <c r="F4" s="5">
        <v>2146.0</v>
      </c>
      <c r="G4" s="9" t="s">
        <v>36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" t="s">
        <v>37</v>
      </c>
      <c r="B5" s="1">
        <v>6.0</v>
      </c>
      <c r="C5" s="1" t="s">
        <v>31</v>
      </c>
      <c r="D5" s="1"/>
      <c r="E5" s="1" t="s">
        <v>31</v>
      </c>
      <c r="F5" s="1">
        <v>3546.0</v>
      </c>
      <c r="G5" s="1" t="s">
        <v>38</v>
      </c>
    </row>
    <row r="6">
      <c r="A6" s="3" t="s">
        <v>37</v>
      </c>
      <c r="B6" s="1">
        <v>6.0</v>
      </c>
      <c r="C6" s="1" t="s">
        <v>16</v>
      </c>
      <c r="D6" s="1"/>
      <c r="E6" s="1" t="s">
        <v>15</v>
      </c>
      <c r="F6" s="1">
        <v>3612.0</v>
      </c>
      <c r="G6" s="1" t="s">
        <v>38</v>
      </c>
    </row>
    <row r="7">
      <c r="A7" s="3" t="s">
        <v>37</v>
      </c>
      <c r="B7" s="1">
        <v>3.0</v>
      </c>
      <c r="C7" s="1" t="s">
        <v>31</v>
      </c>
      <c r="D7" s="1"/>
      <c r="E7" s="1" t="s">
        <v>31</v>
      </c>
      <c r="F7" s="1">
        <v>3749.0</v>
      </c>
      <c r="G7" s="1" t="s">
        <v>39</v>
      </c>
    </row>
    <row r="8">
      <c r="A8" s="4" t="s">
        <v>37</v>
      </c>
      <c r="B8" s="11">
        <v>3.0</v>
      </c>
      <c r="C8" s="9" t="s">
        <v>16</v>
      </c>
      <c r="D8" s="9"/>
      <c r="E8" s="9" t="s">
        <v>16</v>
      </c>
      <c r="F8" s="5">
        <v>3902.0</v>
      </c>
      <c r="G8" s="7" t="s">
        <v>18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37</v>
      </c>
      <c r="B9" s="5">
        <v>5.0</v>
      </c>
      <c r="C9" s="9" t="s">
        <v>16</v>
      </c>
      <c r="D9" s="9"/>
      <c r="E9" s="9" t="s">
        <v>15</v>
      </c>
      <c r="F9" s="5">
        <v>3748.0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40</v>
      </c>
      <c r="B10" s="1">
        <v>3.0</v>
      </c>
      <c r="C10" s="1" t="s">
        <v>31</v>
      </c>
      <c r="D10" s="1"/>
      <c r="E10" s="1" t="s">
        <v>31</v>
      </c>
      <c r="F10" s="1">
        <v>2826.0</v>
      </c>
    </row>
    <row r="11">
      <c r="A11" s="4" t="s">
        <v>40</v>
      </c>
      <c r="B11" s="5">
        <v>5.0</v>
      </c>
      <c r="C11" s="6" t="s">
        <v>31</v>
      </c>
      <c r="D11" s="6"/>
      <c r="E11" s="6" t="s">
        <v>31</v>
      </c>
      <c r="F11" s="5">
        <v>2803.0</v>
      </c>
      <c r="G11" s="9" t="s">
        <v>41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40</v>
      </c>
      <c r="B12" s="11">
        <v>3.0</v>
      </c>
      <c r="C12" s="6" t="s">
        <v>31</v>
      </c>
      <c r="D12" s="6"/>
      <c r="E12" s="6" t="s">
        <v>31</v>
      </c>
      <c r="F12" s="5">
        <v>2908.0</v>
      </c>
      <c r="G12" s="9" t="s">
        <v>42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43</v>
      </c>
      <c r="B13" s="1">
        <v>2.0</v>
      </c>
      <c r="C13" s="1" t="s">
        <v>31</v>
      </c>
      <c r="D13" s="1"/>
      <c r="E13" s="1" t="s">
        <v>31</v>
      </c>
      <c r="F13" s="1">
        <v>2353.0</v>
      </c>
    </row>
    <row r="14">
      <c r="A14" s="3" t="s">
        <v>44</v>
      </c>
      <c r="B14" s="1">
        <v>5.0</v>
      </c>
      <c r="C14" s="1" t="s">
        <v>31</v>
      </c>
      <c r="D14" s="1"/>
      <c r="E14" s="1" t="s">
        <v>31</v>
      </c>
      <c r="F14" s="1">
        <v>1838.0</v>
      </c>
    </row>
    <row r="15">
      <c r="A15" s="3" t="s">
        <v>45</v>
      </c>
      <c r="B15" s="1">
        <v>2.0</v>
      </c>
      <c r="C15" s="1" t="s">
        <v>31</v>
      </c>
      <c r="D15" s="1"/>
      <c r="E15" s="1" t="s">
        <v>31</v>
      </c>
      <c r="F15" s="1">
        <v>2135.0</v>
      </c>
    </row>
    <row r="16">
      <c r="A16" s="3" t="s">
        <v>46</v>
      </c>
      <c r="B16" s="1">
        <v>3.0</v>
      </c>
      <c r="C16" s="1" t="s">
        <v>31</v>
      </c>
      <c r="D16" s="1"/>
      <c r="E16" s="1" t="s">
        <v>31</v>
      </c>
      <c r="F16" s="1">
        <v>3131.0</v>
      </c>
    </row>
    <row r="17">
      <c r="A17" s="3" t="s">
        <v>47</v>
      </c>
      <c r="B17" s="1">
        <v>2.0</v>
      </c>
      <c r="C17" s="1" t="s">
        <v>31</v>
      </c>
      <c r="D17" s="1"/>
      <c r="E17" s="1" t="s">
        <v>31</v>
      </c>
      <c r="F17" s="1">
        <v>11854.0</v>
      </c>
      <c r="G17" s="1" t="s">
        <v>48</v>
      </c>
      <c r="H17" s="1" t="s">
        <v>49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50</v>
      </c>
      <c r="B2" s="1">
        <v>1.0</v>
      </c>
      <c r="C2" s="1" t="s">
        <v>31</v>
      </c>
      <c r="D2" s="1"/>
      <c r="E2" s="1" t="s">
        <v>31</v>
      </c>
      <c r="F2" s="1">
        <v>3009.0</v>
      </c>
    </row>
    <row r="3">
      <c r="A3" s="3" t="s">
        <v>50</v>
      </c>
      <c r="B3" s="1">
        <v>1.0</v>
      </c>
      <c r="C3" s="1" t="s">
        <v>31</v>
      </c>
      <c r="D3" s="1"/>
      <c r="E3" s="1" t="s">
        <v>31</v>
      </c>
      <c r="F3" s="1">
        <v>2954.0</v>
      </c>
      <c r="G3" s="1" t="s">
        <v>51</v>
      </c>
    </row>
    <row r="4">
      <c r="A4" s="3" t="s">
        <v>52</v>
      </c>
      <c r="B4" s="1">
        <v>4.0</v>
      </c>
      <c r="C4" s="1" t="s">
        <v>31</v>
      </c>
      <c r="D4" s="1"/>
      <c r="E4" s="1" t="s">
        <v>31</v>
      </c>
      <c r="F4" s="1">
        <v>2553.0</v>
      </c>
      <c r="G4" s="1" t="s">
        <v>53</v>
      </c>
    </row>
    <row r="5">
      <c r="A5" s="3" t="s">
        <v>52</v>
      </c>
      <c r="B5" s="1">
        <v>7.0</v>
      </c>
      <c r="C5" s="1" t="s">
        <v>31</v>
      </c>
      <c r="D5" s="1"/>
      <c r="E5" s="1" t="s">
        <v>31</v>
      </c>
      <c r="F5" s="1">
        <v>2238.0</v>
      </c>
      <c r="G5" s="1" t="s">
        <v>18</v>
      </c>
    </row>
    <row r="6">
      <c r="A6" s="3" t="s">
        <v>54</v>
      </c>
      <c r="B6" s="1">
        <v>6.0</v>
      </c>
      <c r="C6" s="1" t="s">
        <v>31</v>
      </c>
      <c r="D6" s="1"/>
      <c r="E6" s="1" t="s">
        <v>31</v>
      </c>
      <c r="F6" s="1">
        <v>2528.0</v>
      </c>
      <c r="G6" s="1" t="s">
        <v>55</v>
      </c>
    </row>
    <row r="7">
      <c r="A7" s="3" t="s">
        <v>56</v>
      </c>
      <c r="B7" s="1">
        <v>4.0</v>
      </c>
      <c r="C7" s="1" t="s">
        <v>31</v>
      </c>
      <c r="D7" s="1"/>
      <c r="E7" s="1" t="s">
        <v>31</v>
      </c>
      <c r="F7" s="1">
        <v>2158.0</v>
      </c>
    </row>
    <row r="8">
      <c r="A8" s="3" t="s">
        <v>56</v>
      </c>
      <c r="B8" s="1">
        <v>8.0</v>
      </c>
      <c r="C8" s="1" t="s">
        <v>31</v>
      </c>
      <c r="D8" s="1"/>
      <c r="E8" s="1" t="s">
        <v>31</v>
      </c>
      <c r="F8" s="1">
        <v>1822.0</v>
      </c>
      <c r="G8" s="1" t="s">
        <v>57</v>
      </c>
    </row>
    <row r="9">
      <c r="A9" s="3" t="s">
        <v>58</v>
      </c>
      <c r="B9" s="1">
        <v>4.0</v>
      </c>
      <c r="C9" s="1" t="s">
        <v>31</v>
      </c>
      <c r="D9" s="1"/>
      <c r="E9" s="1" t="s">
        <v>31</v>
      </c>
      <c r="F9" s="1">
        <v>2343.0</v>
      </c>
    </row>
    <row r="10">
      <c r="A10" s="3" t="s">
        <v>58</v>
      </c>
      <c r="B10" s="1">
        <v>3.0</v>
      </c>
      <c r="C10" s="1" t="s">
        <v>25</v>
      </c>
      <c r="D10" s="1"/>
      <c r="E10" s="1" t="s">
        <v>16</v>
      </c>
      <c r="F10" s="1">
        <v>2225.0</v>
      </c>
    </row>
    <row r="11">
      <c r="A11" s="3" t="s">
        <v>59</v>
      </c>
      <c r="B11" s="1">
        <v>3.0</v>
      </c>
      <c r="C11" s="1" t="s">
        <v>33</v>
      </c>
      <c r="D11" s="1"/>
      <c r="E11" s="1" t="s">
        <v>25</v>
      </c>
      <c r="F11" s="1">
        <v>2535.0</v>
      </c>
    </row>
    <row r="12">
      <c r="A12" s="3" t="s">
        <v>60</v>
      </c>
      <c r="B12" s="1">
        <v>2.0</v>
      </c>
      <c r="C12" s="1" t="s">
        <v>16</v>
      </c>
      <c r="D12" s="1"/>
      <c r="E12" s="1" t="s">
        <v>31</v>
      </c>
      <c r="F12" s="1">
        <v>11256.0</v>
      </c>
    </row>
    <row r="13">
      <c r="A13" s="3" t="s">
        <v>61</v>
      </c>
      <c r="B13" s="1">
        <v>5.0</v>
      </c>
      <c r="C13" s="1" t="s">
        <v>31</v>
      </c>
      <c r="D13" s="1"/>
      <c r="E13" s="1" t="s">
        <v>31</v>
      </c>
      <c r="F13" s="1">
        <v>3046.0</v>
      </c>
      <c r="G13" s="1" t="s">
        <v>49</v>
      </c>
    </row>
    <row r="14">
      <c r="A14" s="3" t="s">
        <v>61</v>
      </c>
      <c r="B14" s="1">
        <v>5.0</v>
      </c>
      <c r="C14" s="1" t="s">
        <v>31</v>
      </c>
      <c r="D14" s="1"/>
      <c r="E14" s="1" t="s">
        <v>31</v>
      </c>
      <c r="F14" s="1">
        <v>1826.0</v>
      </c>
      <c r="G14" s="1"/>
    </row>
    <row r="15">
      <c r="A15" s="3" t="s">
        <v>62</v>
      </c>
      <c r="B15" s="1">
        <v>3.0</v>
      </c>
      <c r="C15" s="1" t="s">
        <v>31</v>
      </c>
      <c r="D15" s="1"/>
      <c r="E15" s="1" t="s">
        <v>31</v>
      </c>
      <c r="F15" s="1">
        <v>3757.0</v>
      </c>
    </row>
    <row r="16">
      <c r="A16" s="3" t="s">
        <v>63</v>
      </c>
      <c r="B16" s="1">
        <v>3.0</v>
      </c>
      <c r="C16" s="1" t="s">
        <v>31</v>
      </c>
      <c r="D16" s="1"/>
      <c r="E16" s="1" t="s">
        <v>31</v>
      </c>
      <c r="F16" s="1">
        <v>2636.0</v>
      </c>
    </row>
    <row r="17">
      <c r="A17" s="3" t="s">
        <v>63</v>
      </c>
      <c r="B17" s="1">
        <v>5.0</v>
      </c>
      <c r="C17" s="1" t="s">
        <v>16</v>
      </c>
      <c r="D17" s="1"/>
      <c r="E17" s="1" t="s">
        <v>31</v>
      </c>
      <c r="F17" s="1">
        <v>2829.0</v>
      </c>
    </row>
    <row r="18">
      <c r="A18" s="3" t="s">
        <v>64</v>
      </c>
      <c r="B18" s="1">
        <v>6.0</v>
      </c>
      <c r="C18" s="1" t="s">
        <v>31</v>
      </c>
      <c r="D18" s="1"/>
      <c r="E18" s="1" t="s">
        <v>31</v>
      </c>
      <c r="F18" s="1">
        <v>2925.0</v>
      </c>
      <c r="G18" s="1" t="s">
        <v>65</v>
      </c>
    </row>
    <row r="19">
      <c r="A19" s="3" t="s">
        <v>64</v>
      </c>
      <c r="B19" s="1">
        <v>6.0</v>
      </c>
      <c r="C19" s="1" t="s">
        <v>16</v>
      </c>
      <c r="D19" s="1"/>
      <c r="E19" s="1" t="s">
        <v>31</v>
      </c>
      <c r="F19" s="1">
        <v>3844.0</v>
      </c>
    </row>
    <row r="20">
      <c r="A20" s="3" t="s">
        <v>66</v>
      </c>
      <c r="B20" s="1">
        <v>4.0</v>
      </c>
      <c r="C20" s="1" t="s">
        <v>31</v>
      </c>
      <c r="D20" s="1"/>
      <c r="E20" s="1" t="s">
        <v>31</v>
      </c>
      <c r="F20" s="1">
        <v>11838.0</v>
      </c>
      <c r="H20" s="1" t="s">
        <v>67</v>
      </c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68</v>
      </c>
      <c r="B2" s="1">
        <v>2.0</v>
      </c>
      <c r="C2" s="1" t="s">
        <v>31</v>
      </c>
      <c r="D2" s="1"/>
      <c r="E2" s="1" t="s">
        <v>31</v>
      </c>
      <c r="F2" s="1">
        <v>2446.0</v>
      </c>
      <c r="G2" s="1" t="s">
        <v>69</v>
      </c>
    </row>
    <row r="3">
      <c r="A3" s="3" t="s">
        <v>68</v>
      </c>
      <c r="B3" s="1">
        <v>4.0</v>
      </c>
      <c r="C3" s="1" t="s">
        <v>31</v>
      </c>
      <c r="D3" s="1"/>
      <c r="E3" s="1" t="s">
        <v>31</v>
      </c>
      <c r="F3" s="1">
        <v>2320.0</v>
      </c>
      <c r="G3" s="1" t="s">
        <v>70</v>
      </c>
    </row>
    <row r="4">
      <c r="A4" s="3" t="s">
        <v>68</v>
      </c>
      <c r="B4" s="1">
        <v>6.0</v>
      </c>
      <c r="C4" s="1" t="s">
        <v>31</v>
      </c>
      <c r="D4" s="1"/>
      <c r="E4" s="1" t="s">
        <v>31</v>
      </c>
      <c r="F4" s="1">
        <v>2208.0</v>
      </c>
      <c r="G4" s="1" t="s">
        <v>18</v>
      </c>
    </row>
    <row r="5">
      <c r="A5" s="3" t="s">
        <v>71</v>
      </c>
      <c r="B5" s="1">
        <v>4.0</v>
      </c>
      <c r="C5" s="1" t="s">
        <v>31</v>
      </c>
      <c r="D5" s="1"/>
      <c r="E5" s="1" t="s">
        <v>31</v>
      </c>
      <c r="F5" s="1">
        <v>2221.0</v>
      </c>
    </row>
    <row r="6">
      <c r="A6" s="3" t="s">
        <v>72</v>
      </c>
      <c r="B6" s="1">
        <v>5.0</v>
      </c>
      <c r="C6" s="1" t="s">
        <v>31</v>
      </c>
      <c r="D6" s="1"/>
      <c r="E6" s="1" t="s">
        <v>31</v>
      </c>
      <c r="F6" s="1">
        <v>3027.0</v>
      </c>
    </row>
    <row r="7">
      <c r="A7" s="3" t="s">
        <v>73</v>
      </c>
      <c r="B7" s="1">
        <v>7.0</v>
      </c>
      <c r="C7" s="1" t="s">
        <v>31</v>
      </c>
      <c r="D7" s="1"/>
      <c r="E7" s="1" t="s">
        <v>31</v>
      </c>
      <c r="F7" s="1">
        <v>2149.0</v>
      </c>
      <c r="G7" s="1" t="s">
        <v>74</v>
      </c>
    </row>
    <row r="8">
      <c r="A8" s="4" t="s">
        <v>73</v>
      </c>
      <c r="B8" s="5">
        <v>8.0</v>
      </c>
      <c r="C8" s="6" t="s">
        <v>31</v>
      </c>
      <c r="D8" s="6"/>
      <c r="E8" s="6" t="s">
        <v>31</v>
      </c>
      <c r="F8" s="5">
        <v>2044.0</v>
      </c>
      <c r="G8" s="9" t="s">
        <v>75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73</v>
      </c>
      <c r="B9" s="5">
        <v>5.0</v>
      </c>
      <c r="C9" s="6" t="s">
        <v>31</v>
      </c>
      <c r="D9" s="6"/>
      <c r="E9" s="6" t="s">
        <v>31</v>
      </c>
      <c r="F9" s="5">
        <v>2427.0</v>
      </c>
      <c r="G9" s="5" t="s">
        <v>76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77</v>
      </c>
      <c r="B10" s="1">
        <v>6.0</v>
      </c>
      <c r="C10" s="1" t="s">
        <v>31</v>
      </c>
      <c r="D10" s="1"/>
      <c r="E10" s="1" t="s">
        <v>31</v>
      </c>
      <c r="F10" s="1">
        <v>3025.0</v>
      </c>
      <c r="G10" s="1" t="s">
        <v>74</v>
      </c>
    </row>
    <row r="11">
      <c r="A11" s="4" t="s">
        <v>77</v>
      </c>
      <c r="B11" s="5">
        <v>7.0</v>
      </c>
      <c r="C11" s="6" t="s">
        <v>31</v>
      </c>
      <c r="D11" s="6"/>
      <c r="E11" s="6" t="s">
        <v>31</v>
      </c>
      <c r="F11" s="5">
        <v>2941.0</v>
      </c>
      <c r="G11" s="9" t="s">
        <v>78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3" t="s">
        <v>79</v>
      </c>
      <c r="B12" s="1">
        <v>3.0</v>
      </c>
      <c r="C12" s="1" t="s">
        <v>31</v>
      </c>
      <c r="D12" s="1"/>
      <c r="E12" s="1" t="s">
        <v>31</v>
      </c>
      <c r="F12" s="1">
        <v>2610.0</v>
      </c>
      <c r="G12" s="1" t="s">
        <v>80</v>
      </c>
    </row>
    <row r="13">
      <c r="A13" s="3" t="s">
        <v>79</v>
      </c>
      <c r="B13" s="1">
        <v>3.0</v>
      </c>
      <c r="C13" s="1" t="s">
        <v>16</v>
      </c>
      <c r="D13" s="1"/>
      <c r="E13" s="1" t="s">
        <v>31</v>
      </c>
      <c r="F13" s="1">
        <v>2846.0</v>
      </c>
      <c r="G13" s="1" t="s">
        <v>80</v>
      </c>
    </row>
    <row r="14">
      <c r="A14" s="3" t="s">
        <v>81</v>
      </c>
      <c r="B14" s="1">
        <v>3.0</v>
      </c>
      <c r="C14" s="1" t="s">
        <v>31</v>
      </c>
      <c r="D14" s="1"/>
      <c r="E14" s="1" t="s">
        <v>31</v>
      </c>
      <c r="F14" s="1">
        <v>2204.0</v>
      </c>
    </row>
    <row r="15">
      <c r="A15" s="3" t="s">
        <v>82</v>
      </c>
      <c r="B15" s="1">
        <v>2.0</v>
      </c>
      <c r="C15" s="1" t="s">
        <v>31</v>
      </c>
      <c r="D15" s="1"/>
      <c r="E15" s="1" t="s">
        <v>31</v>
      </c>
      <c r="F15" s="1">
        <v>2523.0</v>
      </c>
      <c r="G15" s="1" t="s">
        <v>80</v>
      </c>
    </row>
    <row r="16">
      <c r="A16" s="3" t="s">
        <v>82</v>
      </c>
      <c r="B16" s="1">
        <v>6.0</v>
      </c>
      <c r="C16" s="1" t="s">
        <v>31</v>
      </c>
      <c r="D16" s="1"/>
      <c r="E16" s="1" t="s">
        <v>31</v>
      </c>
      <c r="F16" s="1">
        <v>2201.0</v>
      </c>
      <c r="G16" s="1" t="s">
        <v>74</v>
      </c>
    </row>
    <row r="17">
      <c r="A17" s="3" t="s">
        <v>83</v>
      </c>
      <c r="B17" s="1">
        <v>3.0</v>
      </c>
      <c r="C17" s="1" t="s">
        <v>31</v>
      </c>
      <c r="D17" s="1"/>
      <c r="E17" s="1" t="s">
        <v>31</v>
      </c>
      <c r="F17" s="1">
        <v>15439.0</v>
      </c>
      <c r="H17" s="1" t="s">
        <v>33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84</v>
      </c>
      <c r="B2" s="1">
        <v>5.0</v>
      </c>
      <c r="C2" s="1" t="s">
        <v>31</v>
      </c>
      <c r="D2" s="1"/>
      <c r="E2" s="1" t="s">
        <v>31</v>
      </c>
      <c r="F2" s="1">
        <v>2051.0</v>
      </c>
      <c r="G2" s="1" t="s">
        <v>85</v>
      </c>
    </row>
    <row r="3">
      <c r="A3" s="3" t="s">
        <v>84</v>
      </c>
      <c r="B3" s="1">
        <v>6.0</v>
      </c>
      <c r="C3" s="1" t="s">
        <v>31</v>
      </c>
      <c r="D3" s="1"/>
      <c r="E3" s="1" t="s">
        <v>31</v>
      </c>
      <c r="F3" s="1">
        <v>1921.0</v>
      </c>
      <c r="G3" s="1" t="s">
        <v>18</v>
      </c>
      <c r="I3" s="12" t="s">
        <v>86</v>
      </c>
    </row>
    <row r="4">
      <c r="A4" s="3" t="s">
        <v>84</v>
      </c>
      <c r="B4" s="1">
        <v>2.0</v>
      </c>
      <c r="C4" s="1" t="s">
        <v>33</v>
      </c>
      <c r="D4" s="1"/>
      <c r="E4" s="1" t="s">
        <v>25</v>
      </c>
      <c r="F4" s="1">
        <v>1804.0</v>
      </c>
      <c r="H4" s="1" t="s">
        <v>67</v>
      </c>
    </row>
    <row r="5">
      <c r="A5" s="4" t="s">
        <v>84</v>
      </c>
      <c r="B5" s="5">
        <v>5.0</v>
      </c>
      <c r="C5" s="6" t="s">
        <v>33</v>
      </c>
      <c r="D5" s="6"/>
      <c r="E5" s="6" t="s">
        <v>25</v>
      </c>
      <c r="F5" s="5">
        <v>1746.0</v>
      </c>
      <c r="G5" s="8"/>
      <c r="H5" s="6" t="s">
        <v>67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87</v>
      </c>
      <c r="B6" s="1">
        <v>3.0</v>
      </c>
      <c r="C6" s="1" t="s">
        <v>25</v>
      </c>
      <c r="D6" s="1"/>
      <c r="E6" s="1" t="s">
        <v>16</v>
      </c>
      <c r="F6" s="1">
        <v>2945.0</v>
      </c>
    </row>
    <row r="7">
      <c r="A7" s="3" t="s">
        <v>87</v>
      </c>
      <c r="B7" s="1">
        <v>4.0</v>
      </c>
      <c r="C7" s="1" t="s">
        <v>16</v>
      </c>
      <c r="D7" s="1"/>
      <c r="E7" s="1" t="s">
        <v>31</v>
      </c>
      <c r="F7" s="1">
        <v>4004.0</v>
      </c>
    </row>
    <row r="8">
      <c r="A8" s="3" t="s">
        <v>87</v>
      </c>
      <c r="B8" s="1">
        <v>3.0</v>
      </c>
      <c r="C8" s="1" t="s">
        <v>31</v>
      </c>
      <c r="D8" s="1"/>
      <c r="E8" s="1" t="s">
        <v>31</v>
      </c>
      <c r="F8" s="1">
        <v>3010.0</v>
      </c>
    </row>
    <row r="9">
      <c r="A9" s="3" t="s">
        <v>87</v>
      </c>
      <c r="B9" s="1">
        <v>6.0</v>
      </c>
      <c r="C9" s="1" t="s">
        <v>31</v>
      </c>
      <c r="D9" s="1"/>
      <c r="E9" s="1" t="s">
        <v>31</v>
      </c>
      <c r="F9" s="1">
        <v>2935.0</v>
      </c>
    </row>
    <row r="10">
      <c r="A10" s="3" t="s">
        <v>88</v>
      </c>
      <c r="B10" s="1">
        <v>3.0</v>
      </c>
      <c r="C10" s="1" t="s">
        <v>31</v>
      </c>
      <c r="D10" s="1"/>
      <c r="E10" s="1" t="s">
        <v>31</v>
      </c>
      <c r="F10" s="1">
        <v>4110.0</v>
      </c>
      <c r="G10" s="1" t="s">
        <v>89</v>
      </c>
    </row>
    <row r="11">
      <c r="A11" s="3" t="s">
        <v>88</v>
      </c>
      <c r="B11" s="1">
        <v>4.0</v>
      </c>
      <c r="C11" s="1" t="s">
        <v>31</v>
      </c>
      <c r="D11" s="1"/>
      <c r="E11" s="1" t="s">
        <v>31</v>
      </c>
      <c r="F11" s="1">
        <v>3728.0</v>
      </c>
      <c r="G11" s="1" t="s">
        <v>74</v>
      </c>
    </row>
    <row r="12">
      <c r="A12" s="3" t="s">
        <v>90</v>
      </c>
      <c r="B12" s="1">
        <v>3.0</v>
      </c>
      <c r="C12" s="1" t="s">
        <v>31</v>
      </c>
      <c r="D12" s="1"/>
      <c r="E12" s="1" t="s">
        <v>31</v>
      </c>
      <c r="F12" s="1">
        <v>2310.0</v>
      </c>
    </row>
    <row r="13">
      <c r="A13" s="3" t="s">
        <v>90</v>
      </c>
      <c r="B13" s="1">
        <v>3.0</v>
      </c>
      <c r="C13" s="1" t="s">
        <v>16</v>
      </c>
      <c r="D13" s="1"/>
      <c r="E13" s="1" t="s">
        <v>16</v>
      </c>
      <c r="F13" s="1">
        <v>2620.0</v>
      </c>
    </row>
    <row r="14">
      <c r="A14" s="3" t="s">
        <v>91</v>
      </c>
      <c r="B14" s="1">
        <v>7.0</v>
      </c>
      <c r="C14" s="1" t="s">
        <v>31</v>
      </c>
      <c r="D14" s="1"/>
      <c r="E14" s="1" t="s">
        <v>31</v>
      </c>
      <c r="F14" s="1">
        <v>3852.0</v>
      </c>
      <c r="G14" s="1" t="s">
        <v>92</v>
      </c>
    </row>
    <row r="15">
      <c r="A15" s="3" t="s">
        <v>91</v>
      </c>
      <c r="B15" s="1">
        <v>7.0</v>
      </c>
      <c r="C15" s="1" t="s">
        <v>31</v>
      </c>
      <c r="D15" s="1" t="s">
        <v>93</v>
      </c>
      <c r="E15" s="1" t="s">
        <v>31</v>
      </c>
      <c r="F15" s="1">
        <v>3749.0</v>
      </c>
      <c r="G15" s="1" t="s">
        <v>92</v>
      </c>
    </row>
    <row r="16">
      <c r="A16" s="3" t="s">
        <v>94</v>
      </c>
      <c r="B16" s="1">
        <v>7.0</v>
      </c>
      <c r="C16" s="1" t="s">
        <v>31</v>
      </c>
      <c r="D16" s="1"/>
      <c r="E16" s="1" t="s">
        <v>31</v>
      </c>
      <c r="F16" s="1">
        <v>2105.0</v>
      </c>
      <c r="G16" s="1" t="s">
        <v>95</v>
      </c>
    </row>
    <row r="17">
      <c r="A17" s="3" t="s">
        <v>96</v>
      </c>
      <c r="B17" s="1">
        <v>5.0</v>
      </c>
      <c r="C17" s="1" t="s">
        <v>31</v>
      </c>
      <c r="D17" s="1"/>
      <c r="E17" s="1" t="s">
        <v>31</v>
      </c>
      <c r="F17" s="1">
        <v>2037.0</v>
      </c>
      <c r="G17" s="1" t="s">
        <v>97</v>
      </c>
    </row>
    <row r="18">
      <c r="A18" s="3" t="s">
        <v>96</v>
      </c>
      <c r="B18" s="1">
        <v>6.0</v>
      </c>
      <c r="C18" s="1" t="s">
        <v>31</v>
      </c>
      <c r="D18" s="1"/>
      <c r="E18" s="1" t="s">
        <v>31</v>
      </c>
      <c r="F18" s="1">
        <v>1849.0</v>
      </c>
      <c r="G18" s="1" t="s">
        <v>18</v>
      </c>
    </row>
    <row r="19">
      <c r="A19" s="4" t="s">
        <v>96</v>
      </c>
      <c r="B19" s="5">
        <v>7.0</v>
      </c>
      <c r="C19" s="9" t="s">
        <v>16</v>
      </c>
      <c r="D19" s="9"/>
      <c r="E19" s="9" t="s">
        <v>25</v>
      </c>
      <c r="F19" s="5">
        <v>2226.0</v>
      </c>
      <c r="G19" s="9" t="s">
        <v>98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" t="s">
        <v>96</v>
      </c>
      <c r="B20" s="5">
        <v>8.0</v>
      </c>
      <c r="C20" s="9" t="s">
        <v>16</v>
      </c>
      <c r="D20" s="9"/>
      <c r="E20" s="9" t="s">
        <v>25</v>
      </c>
      <c r="F20" s="5">
        <v>2039.0</v>
      </c>
      <c r="G20" s="9" t="s">
        <v>99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96</v>
      </c>
      <c r="B21" s="5">
        <v>7.0</v>
      </c>
      <c r="C21" s="9" t="s">
        <v>16</v>
      </c>
      <c r="D21" s="9"/>
      <c r="E21" s="9" t="s">
        <v>16</v>
      </c>
      <c r="F21" s="5">
        <v>1903.0</v>
      </c>
      <c r="G21" s="9" t="s">
        <v>99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" t="s">
        <v>100</v>
      </c>
      <c r="B22" s="1">
        <v>5.0</v>
      </c>
      <c r="C22" s="1" t="s">
        <v>31</v>
      </c>
      <c r="D22" s="1"/>
      <c r="E22" s="1" t="s">
        <v>31</v>
      </c>
      <c r="F22" s="1">
        <v>2057.0</v>
      </c>
      <c r="G22" s="1" t="s">
        <v>101</v>
      </c>
    </row>
    <row r="23">
      <c r="A23" s="3" t="s">
        <v>100</v>
      </c>
      <c r="B23" s="1">
        <v>4.0</v>
      </c>
      <c r="C23" s="1" t="s">
        <v>16</v>
      </c>
      <c r="D23" s="1"/>
      <c r="E23" s="1" t="s">
        <v>31</v>
      </c>
      <c r="F23" s="1">
        <v>2654.0</v>
      </c>
      <c r="G23" s="1" t="s">
        <v>80</v>
      </c>
    </row>
    <row r="24">
      <c r="A24" s="3" t="s">
        <v>100</v>
      </c>
      <c r="B24" s="1">
        <v>7.0</v>
      </c>
      <c r="C24" s="1" t="s">
        <v>25</v>
      </c>
      <c r="D24" s="1"/>
      <c r="E24" s="1" t="s">
        <v>31</v>
      </c>
      <c r="F24" s="1">
        <v>2228.0</v>
      </c>
      <c r="G24" s="1" t="s">
        <v>102</v>
      </c>
    </row>
    <row r="25">
      <c r="A25" s="3" t="s">
        <v>100</v>
      </c>
      <c r="B25" s="1">
        <v>5.0</v>
      </c>
      <c r="C25" s="1" t="s">
        <v>16</v>
      </c>
      <c r="D25" s="1" t="s">
        <v>93</v>
      </c>
      <c r="E25" s="1" t="s">
        <v>31</v>
      </c>
      <c r="F25" s="1">
        <v>2213.0</v>
      </c>
      <c r="G25" s="1" t="s">
        <v>101</v>
      </c>
    </row>
    <row r="26">
      <c r="A26" s="3" t="s">
        <v>103</v>
      </c>
      <c r="B26" s="1">
        <v>2.0</v>
      </c>
      <c r="C26" s="1" t="s">
        <v>31</v>
      </c>
      <c r="D26" s="1"/>
      <c r="E26" s="1" t="s">
        <v>31</v>
      </c>
      <c r="F26" s="1">
        <v>10039.0</v>
      </c>
    </row>
    <row r="27">
      <c r="A27" s="3" t="s">
        <v>104</v>
      </c>
      <c r="B27" s="1">
        <v>4.0</v>
      </c>
      <c r="C27" s="1" t="s">
        <v>31</v>
      </c>
      <c r="D27" s="1"/>
      <c r="E27" s="1" t="s">
        <v>31</v>
      </c>
      <c r="F27" s="1">
        <v>2834.0</v>
      </c>
    </row>
    <row r="28">
      <c r="A28" s="1" t="s">
        <v>104</v>
      </c>
      <c r="B28" s="1">
        <v>8.0</v>
      </c>
      <c r="C28" s="1" t="s">
        <v>31</v>
      </c>
      <c r="D28" s="1"/>
      <c r="E28" s="1" t="s">
        <v>31</v>
      </c>
      <c r="F28" s="1">
        <v>2453.0</v>
      </c>
      <c r="G28" s="1" t="s">
        <v>105</v>
      </c>
    </row>
    <row r="29">
      <c r="A29" s="3" t="s">
        <v>106</v>
      </c>
      <c r="B29" s="1">
        <v>4.0</v>
      </c>
      <c r="C29" s="1" t="s">
        <v>31</v>
      </c>
      <c r="D29" s="1"/>
      <c r="E29" s="1" t="s">
        <v>31</v>
      </c>
      <c r="F29" s="1">
        <v>2120.0</v>
      </c>
    </row>
    <row r="30">
      <c r="A30" s="3" t="s">
        <v>107</v>
      </c>
      <c r="B30" s="1">
        <v>3.0</v>
      </c>
      <c r="C30" s="1" t="s">
        <v>31</v>
      </c>
      <c r="D30" s="1"/>
      <c r="E30" s="1" t="s">
        <v>31</v>
      </c>
      <c r="F30" s="1">
        <v>5556.0</v>
      </c>
    </row>
    <row r="31">
      <c r="A31" s="3" t="s">
        <v>108</v>
      </c>
      <c r="B31" s="1">
        <v>2.0</v>
      </c>
      <c r="C31" s="1" t="s">
        <v>31</v>
      </c>
      <c r="D31" s="1"/>
      <c r="E31" s="1" t="s">
        <v>31</v>
      </c>
      <c r="F31" s="1">
        <v>12027.0</v>
      </c>
      <c r="H31" s="1" t="s">
        <v>49</v>
      </c>
    </row>
    <row r="32">
      <c r="A32" s="3" t="s">
        <v>108</v>
      </c>
      <c r="B32" s="1">
        <v>5.0</v>
      </c>
      <c r="C32" s="1" t="s">
        <v>31</v>
      </c>
      <c r="D32" s="1"/>
      <c r="E32" s="1" t="s">
        <v>31</v>
      </c>
      <c r="F32" s="1">
        <v>11814.0</v>
      </c>
      <c r="G32" s="1" t="s">
        <v>109</v>
      </c>
      <c r="H32" s="1" t="s">
        <v>49</v>
      </c>
    </row>
    <row r="33">
      <c r="A33" s="3" t="s">
        <v>108</v>
      </c>
      <c r="B33" s="1">
        <v>7.0</v>
      </c>
      <c r="C33" s="1" t="s">
        <v>31</v>
      </c>
      <c r="D33" s="1"/>
      <c r="E33" s="1" t="s">
        <v>31</v>
      </c>
      <c r="F33" s="1">
        <v>11756.0</v>
      </c>
      <c r="G33" s="1" t="s">
        <v>109</v>
      </c>
      <c r="H33" s="1" t="s">
        <v>49</v>
      </c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</sheetData>
  <hyperlinks>
    <hyperlink r:id="rId1" ref="I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110</v>
      </c>
      <c r="B2" s="1">
        <v>4.0</v>
      </c>
      <c r="C2" s="1" t="s">
        <v>31</v>
      </c>
      <c r="D2" s="1"/>
      <c r="E2" s="1" t="s">
        <v>31</v>
      </c>
      <c r="F2" s="1">
        <v>1746.0</v>
      </c>
    </row>
    <row r="3">
      <c r="A3" s="3" t="s">
        <v>111</v>
      </c>
      <c r="B3" s="1">
        <v>2.0</v>
      </c>
      <c r="C3" s="1" t="s">
        <v>31</v>
      </c>
      <c r="D3" s="1"/>
      <c r="E3" s="1" t="s">
        <v>31</v>
      </c>
      <c r="F3" s="1">
        <v>11731.0</v>
      </c>
    </row>
    <row r="4">
      <c r="A4" s="3" t="s">
        <v>112</v>
      </c>
      <c r="B4" s="1">
        <v>3.0</v>
      </c>
      <c r="C4" s="1" t="s">
        <v>31</v>
      </c>
      <c r="D4" s="1"/>
      <c r="E4" s="1" t="s">
        <v>31</v>
      </c>
      <c r="F4" s="1">
        <v>2244.0</v>
      </c>
      <c r="G4" s="1" t="s">
        <v>80</v>
      </c>
    </row>
    <row r="5">
      <c r="A5" s="3" t="s">
        <v>113</v>
      </c>
      <c r="B5" s="1">
        <v>6.0</v>
      </c>
      <c r="C5" s="1" t="s">
        <v>31</v>
      </c>
      <c r="D5" s="1"/>
      <c r="E5" s="1" t="s">
        <v>15</v>
      </c>
      <c r="F5" s="1">
        <v>3203.0</v>
      </c>
    </row>
    <row r="6">
      <c r="A6" s="3" t="s">
        <v>114</v>
      </c>
      <c r="B6" s="1">
        <v>4.0</v>
      </c>
      <c r="C6" s="1" t="s">
        <v>15</v>
      </c>
      <c r="D6" s="1"/>
      <c r="E6" s="1" t="s">
        <v>15</v>
      </c>
      <c r="F6" s="1">
        <v>2239.0</v>
      </c>
      <c r="G6" s="1" t="s">
        <v>80</v>
      </c>
    </row>
    <row r="7">
      <c r="A7" s="4" t="s">
        <v>114</v>
      </c>
      <c r="B7" s="5">
        <v>6.0</v>
      </c>
      <c r="C7" s="6" t="s">
        <v>15</v>
      </c>
      <c r="D7" s="6"/>
      <c r="E7" s="6" t="s">
        <v>15</v>
      </c>
      <c r="F7" s="5">
        <v>2102.0</v>
      </c>
      <c r="G7" s="9" t="s">
        <v>74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3" t="s">
        <v>115</v>
      </c>
      <c r="B8" s="1">
        <v>6.0</v>
      </c>
      <c r="C8" s="1" t="s">
        <v>15</v>
      </c>
      <c r="D8" s="1"/>
      <c r="E8" s="1" t="s">
        <v>15</v>
      </c>
      <c r="F8" s="1">
        <v>4236.0</v>
      </c>
    </row>
    <row r="9">
      <c r="A9" s="3" t="s">
        <v>116</v>
      </c>
      <c r="B9" s="1">
        <v>7.0</v>
      </c>
      <c r="C9" s="1" t="s">
        <v>33</v>
      </c>
      <c r="D9" s="1"/>
      <c r="E9" s="1" t="s">
        <v>25</v>
      </c>
      <c r="F9" s="1">
        <v>2612.0</v>
      </c>
    </row>
    <row r="10">
      <c r="A10" s="3" t="s">
        <v>116</v>
      </c>
      <c r="B10" s="1">
        <v>7.0</v>
      </c>
      <c r="C10" s="1" t="s">
        <v>15</v>
      </c>
      <c r="D10" s="1"/>
      <c r="E10" s="1" t="s">
        <v>25</v>
      </c>
      <c r="F10" s="1">
        <v>4415.0</v>
      </c>
    </row>
    <row r="11">
      <c r="A11" s="3" t="s">
        <v>117</v>
      </c>
      <c r="B11" s="1">
        <v>3.0</v>
      </c>
      <c r="C11" s="1" t="s">
        <v>25</v>
      </c>
      <c r="D11" s="1"/>
      <c r="E11" s="1" t="s">
        <v>25</v>
      </c>
      <c r="F11" s="1">
        <v>11019.0</v>
      </c>
    </row>
    <row r="12">
      <c r="A12" s="3" t="s">
        <v>118</v>
      </c>
      <c r="B12" s="1">
        <v>4.0</v>
      </c>
      <c r="C12" s="1" t="s">
        <v>25</v>
      </c>
      <c r="D12" s="1"/>
      <c r="E12" s="1" t="s">
        <v>16</v>
      </c>
      <c r="F12" s="1">
        <v>2945.0</v>
      </c>
    </row>
    <row r="13">
      <c r="A13" s="3" t="s">
        <v>119</v>
      </c>
      <c r="B13" s="1">
        <v>3.0</v>
      </c>
      <c r="C13" s="1" t="s">
        <v>16</v>
      </c>
      <c r="D13" s="1"/>
      <c r="E13" s="1" t="s">
        <v>16</v>
      </c>
      <c r="F13" s="1">
        <v>2310.0</v>
      </c>
      <c r="G13" s="1" t="s">
        <v>120</v>
      </c>
    </row>
    <row r="14">
      <c r="A14" s="3" t="s">
        <v>119</v>
      </c>
      <c r="B14" s="1">
        <v>5.0</v>
      </c>
      <c r="C14" s="1" t="s">
        <v>16</v>
      </c>
      <c r="D14" s="1"/>
      <c r="E14" s="1" t="s">
        <v>16</v>
      </c>
      <c r="F14" s="1">
        <v>2042.0</v>
      </c>
      <c r="G14" s="1" t="s">
        <v>121</v>
      </c>
    </row>
    <row r="15">
      <c r="A15" s="3" t="s">
        <v>122</v>
      </c>
      <c r="B15" s="1">
        <v>1.0</v>
      </c>
      <c r="C15" s="1" t="s">
        <v>33</v>
      </c>
      <c r="D15" s="1"/>
      <c r="E15" s="1" t="s">
        <v>25</v>
      </c>
      <c r="F15" s="1">
        <v>1626.0</v>
      </c>
    </row>
    <row r="16">
      <c r="A16" s="3" t="s">
        <v>122</v>
      </c>
      <c r="B16" s="1">
        <v>7.0</v>
      </c>
      <c r="C16" s="1" t="s">
        <v>15</v>
      </c>
      <c r="D16" s="1"/>
      <c r="E16" s="1" t="s">
        <v>15</v>
      </c>
      <c r="F16" s="1">
        <v>1511.0</v>
      </c>
      <c r="G16" s="1" t="s">
        <v>123</v>
      </c>
    </row>
    <row r="17">
      <c r="A17" s="3" t="s">
        <v>124</v>
      </c>
      <c r="B17" s="1">
        <v>3.0</v>
      </c>
      <c r="C17" s="1" t="s">
        <v>31</v>
      </c>
      <c r="D17" s="1"/>
      <c r="E17" s="1" t="s">
        <v>31</v>
      </c>
      <c r="F17" s="1">
        <v>2724.0</v>
      </c>
      <c r="G17" s="1" t="s">
        <v>125</v>
      </c>
    </row>
    <row r="18">
      <c r="A18" s="3" t="s">
        <v>124</v>
      </c>
      <c r="B18" s="1">
        <v>5.0</v>
      </c>
      <c r="C18" s="1" t="s">
        <v>31</v>
      </c>
      <c r="D18" s="1"/>
      <c r="E18" s="1" t="s">
        <v>31</v>
      </c>
      <c r="F18" s="1">
        <v>2502.0</v>
      </c>
      <c r="G18" s="1" t="s">
        <v>126</v>
      </c>
    </row>
    <row r="19">
      <c r="A19" s="3" t="s">
        <v>124</v>
      </c>
      <c r="B19" s="1">
        <v>6.0</v>
      </c>
      <c r="C19" s="1" t="s">
        <v>31</v>
      </c>
      <c r="D19" s="1"/>
      <c r="E19" s="1" t="s">
        <v>31</v>
      </c>
      <c r="F19" s="1">
        <v>2244.0</v>
      </c>
      <c r="G19" s="1" t="s">
        <v>127</v>
      </c>
    </row>
    <row r="20">
      <c r="A20" s="4" t="s">
        <v>124</v>
      </c>
      <c r="B20" s="11">
        <v>7.0</v>
      </c>
      <c r="C20" s="9" t="s">
        <v>16</v>
      </c>
      <c r="D20" s="9"/>
      <c r="E20" s="6" t="s">
        <v>31</v>
      </c>
      <c r="F20" s="5">
        <v>2606.0</v>
      </c>
      <c r="G20" s="7" t="s">
        <v>74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124</v>
      </c>
      <c r="B21" s="11">
        <v>7.0</v>
      </c>
      <c r="C21" s="9" t="s">
        <v>25</v>
      </c>
      <c r="D21" s="9"/>
      <c r="E21" s="6" t="s">
        <v>31</v>
      </c>
      <c r="F21" s="5">
        <v>2434.0</v>
      </c>
      <c r="G21" s="7" t="s">
        <v>74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" t="s">
        <v>124</v>
      </c>
      <c r="B22" s="1">
        <v>6.0</v>
      </c>
      <c r="C22" s="1" t="s">
        <v>15</v>
      </c>
      <c r="D22" s="1"/>
      <c r="E22" s="1" t="s">
        <v>15</v>
      </c>
      <c r="F22" s="1">
        <v>2215.0</v>
      </c>
      <c r="G22" s="1" t="s">
        <v>74</v>
      </c>
    </row>
    <row r="23">
      <c r="A23" s="3" t="s">
        <v>128</v>
      </c>
      <c r="B23" s="1">
        <v>4.0</v>
      </c>
      <c r="C23" s="1" t="s">
        <v>25</v>
      </c>
      <c r="D23" s="1"/>
      <c r="E23" s="1" t="s">
        <v>16</v>
      </c>
      <c r="F23" s="1">
        <v>3640.0</v>
      </c>
      <c r="G23" s="1" t="s">
        <v>129</v>
      </c>
    </row>
    <row r="24">
      <c r="A24" s="3" t="s">
        <v>128</v>
      </c>
      <c r="B24" s="1">
        <v>8.0</v>
      </c>
      <c r="C24" s="1" t="s">
        <v>25</v>
      </c>
      <c r="D24" s="1"/>
      <c r="E24" s="1" t="s">
        <v>16</v>
      </c>
      <c r="F24" s="1">
        <v>2932.0</v>
      </c>
      <c r="G24" s="1" t="s">
        <v>130</v>
      </c>
    </row>
    <row r="25">
      <c r="A25" s="3" t="s">
        <v>128</v>
      </c>
      <c r="B25" s="1">
        <v>4.0</v>
      </c>
      <c r="C25" s="1" t="s">
        <v>31</v>
      </c>
      <c r="D25" s="1"/>
      <c r="E25" s="1" t="s">
        <v>31</v>
      </c>
      <c r="F25" s="1">
        <v>3337.0</v>
      </c>
    </row>
    <row r="26">
      <c r="A26" s="3" t="s">
        <v>128</v>
      </c>
      <c r="B26" s="1">
        <v>4.0</v>
      </c>
      <c r="C26" s="1" t="s">
        <v>15</v>
      </c>
      <c r="D26" s="1"/>
      <c r="E26" s="1" t="s">
        <v>16</v>
      </c>
      <c r="F26" s="1">
        <v>4014.0</v>
      </c>
    </row>
    <row r="27">
      <c r="A27" s="3" t="s">
        <v>128</v>
      </c>
      <c r="B27" s="1">
        <v>4.0</v>
      </c>
      <c r="C27" s="1" t="s">
        <v>15</v>
      </c>
      <c r="D27" s="1"/>
      <c r="E27" s="1" t="s">
        <v>15</v>
      </c>
      <c r="F27" s="1">
        <v>3715.0</v>
      </c>
    </row>
    <row r="28">
      <c r="A28" s="3" t="s">
        <v>128</v>
      </c>
      <c r="B28" s="1">
        <v>8.0</v>
      </c>
      <c r="C28" s="1" t="s">
        <v>15</v>
      </c>
      <c r="D28" s="1"/>
      <c r="E28" s="1" t="s">
        <v>15</v>
      </c>
      <c r="F28" s="1">
        <v>2909.0</v>
      </c>
      <c r="G28" s="1" t="s">
        <v>130</v>
      </c>
    </row>
    <row r="29">
      <c r="A29" s="3" t="s">
        <v>131</v>
      </c>
      <c r="B29" s="1">
        <v>2.0</v>
      </c>
      <c r="C29" s="1" t="s">
        <v>16</v>
      </c>
      <c r="D29" s="1"/>
      <c r="E29" s="1" t="s">
        <v>16</v>
      </c>
      <c r="F29" s="1">
        <v>12716.0</v>
      </c>
      <c r="H29" s="1" t="s">
        <v>33</v>
      </c>
    </row>
    <row r="30">
      <c r="A30" s="3" t="s">
        <v>131</v>
      </c>
      <c r="B30" s="1">
        <v>6.0</v>
      </c>
      <c r="C30" s="1" t="s">
        <v>31</v>
      </c>
      <c r="D30" s="1"/>
      <c r="E30" s="1" t="s">
        <v>31</v>
      </c>
      <c r="F30" s="1">
        <v>12450.0</v>
      </c>
      <c r="G30" s="1" t="s">
        <v>132</v>
      </c>
      <c r="H30" s="1" t="s">
        <v>33</v>
      </c>
    </row>
    <row r="31">
      <c r="A31" s="3" t="s">
        <v>131</v>
      </c>
      <c r="B31" s="1">
        <v>6.0</v>
      </c>
      <c r="C31" s="1" t="s">
        <v>31</v>
      </c>
      <c r="D31" s="1"/>
      <c r="E31" s="1" t="s">
        <v>31</v>
      </c>
      <c r="F31" s="1">
        <v>12500.0</v>
      </c>
      <c r="G31" s="1" t="s">
        <v>133</v>
      </c>
      <c r="H31" s="1" t="s">
        <v>33</v>
      </c>
    </row>
    <row r="32">
      <c r="A32" s="3" t="s">
        <v>131</v>
      </c>
      <c r="B32" s="1">
        <v>7.0</v>
      </c>
      <c r="C32" s="1" t="s">
        <v>31</v>
      </c>
      <c r="D32" s="1"/>
      <c r="E32" s="1" t="s">
        <v>31</v>
      </c>
      <c r="F32" s="1">
        <v>12600.0</v>
      </c>
      <c r="G32" s="1" t="s">
        <v>134</v>
      </c>
      <c r="H32" s="1" t="s">
        <v>33</v>
      </c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135</v>
      </c>
      <c r="B2" s="1">
        <v>8.0</v>
      </c>
      <c r="C2" s="1" t="s">
        <v>16</v>
      </c>
      <c r="D2" s="1"/>
      <c r="E2" s="1" t="s">
        <v>16</v>
      </c>
      <c r="F2" s="1">
        <v>1502.0</v>
      </c>
      <c r="G2" s="1" t="s">
        <v>136</v>
      </c>
    </row>
    <row r="3">
      <c r="A3" s="3" t="s">
        <v>135</v>
      </c>
      <c r="B3" s="1">
        <v>7.0</v>
      </c>
      <c r="C3" s="1" t="s">
        <v>16</v>
      </c>
      <c r="D3" s="1"/>
      <c r="E3" s="1" t="s">
        <v>16</v>
      </c>
      <c r="F3" s="1">
        <v>2349.0</v>
      </c>
      <c r="G3" s="1" t="s">
        <v>137</v>
      </c>
    </row>
    <row r="4">
      <c r="A4" s="3" t="s">
        <v>135</v>
      </c>
      <c r="B4" s="1">
        <v>3.0</v>
      </c>
      <c r="C4" s="1" t="s">
        <v>33</v>
      </c>
      <c r="D4" s="1"/>
      <c r="E4" s="1" t="s">
        <v>25</v>
      </c>
      <c r="F4" s="1">
        <v>3800.0</v>
      </c>
      <c r="G4" s="1" t="s">
        <v>138</v>
      </c>
    </row>
    <row r="5">
      <c r="A5" s="3" t="s">
        <v>135</v>
      </c>
      <c r="B5" s="1">
        <v>4.0</v>
      </c>
      <c r="C5" s="1" t="s">
        <v>15</v>
      </c>
      <c r="D5" s="1"/>
      <c r="E5" s="1" t="s">
        <v>15</v>
      </c>
      <c r="F5" s="1">
        <v>4435.0</v>
      </c>
      <c r="G5" s="1" t="s">
        <v>139</v>
      </c>
    </row>
    <row r="6">
      <c r="A6" s="3" t="s">
        <v>140</v>
      </c>
      <c r="B6" s="1">
        <v>5.0</v>
      </c>
      <c r="C6" s="1" t="s">
        <v>16</v>
      </c>
      <c r="D6" s="1" t="s">
        <v>93</v>
      </c>
      <c r="E6" s="1" t="s">
        <v>16</v>
      </c>
      <c r="F6" s="1">
        <v>2839.0</v>
      </c>
    </row>
    <row r="7">
      <c r="A7" s="4" t="s">
        <v>140</v>
      </c>
      <c r="B7" s="5">
        <v>7.0</v>
      </c>
      <c r="C7" s="9" t="s">
        <v>16</v>
      </c>
      <c r="D7" s="9"/>
      <c r="E7" s="6" t="s">
        <v>16</v>
      </c>
      <c r="F7" s="5">
        <v>2722.0</v>
      </c>
      <c r="G7" s="9" t="s">
        <v>141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140</v>
      </c>
      <c r="B8" s="5">
        <v>9.0</v>
      </c>
      <c r="C8" s="9" t="s">
        <v>16</v>
      </c>
      <c r="D8" s="9" t="s">
        <v>93</v>
      </c>
      <c r="E8" s="6" t="s">
        <v>16</v>
      </c>
      <c r="F8" s="5">
        <v>3454.0</v>
      </c>
      <c r="G8" s="9" t="s">
        <v>142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140</v>
      </c>
      <c r="B9" s="5">
        <v>3.0</v>
      </c>
      <c r="C9" s="9" t="s">
        <v>16</v>
      </c>
      <c r="D9" s="9" t="s">
        <v>93</v>
      </c>
      <c r="E9" s="6" t="s">
        <v>16</v>
      </c>
      <c r="F9" s="5">
        <v>4844.0</v>
      </c>
      <c r="G9" s="7" t="s">
        <v>143</v>
      </c>
      <c r="H9" s="13"/>
      <c r="I9" s="13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144</v>
      </c>
      <c r="B10" s="1">
        <v>3.0</v>
      </c>
      <c r="C10" s="1" t="s">
        <v>16</v>
      </c>
      <c r="D10" s="1"/>
      <c r="E10" s="1" t="s">
        <v>16</v>
      </c>
      <c r="F10" s="1">
        <v>2355.0</v>
      </c>
    </row>
    <row r="11">
      <c r="A11" s="3" t="s">
        <v>145</v>
      </c>
      <c r="B11" s="1">
        <v>3.0</v>
      </c>
      <c r="C11" s="1" t="s">
        <v>25</v>
      </c>
      <c r="D11" s="1"/>
      <c r="E11" s="1" t="s">
        <v>25</v>
      </c>
      <c r="F11" s="1">
        <v>13738.0</v>
      </c>
    </row>
    <row r="12">
      <c r="A12" s="3" t="s">
        <v>146</v>
      </c>
      <c r="B12" s="1">
        <v>4.0</v>
      </c>
      <c r="C12" s="1" t="s">
        <v>33</v>
      </c>
      <c r="D12" s="1"/>
      <c r="E12" s="1" t="s">
        <v>25</v>
      </c>
      <c r="F12" s="1">
        <v>5039.0</v>
      </c>
    </row>
    <row r="13">
      <c r="A13" s="3" t="s">
        <v>146</v>
      </c>
      <c r="B13" s="1">
        <v>7.0</v>
      </c>
      <c r="C13" s="1" t="s">
        <v>33</v>
      </c>
      <c r="D13" s="1" t="s">
        <v>93</v>
      </c>
      <c r="E13" s="1" t="s">
        <v>25</v>
      </c>
      <c r="F13" s="1">
        <v>4237.0</v>
      </c>
      <c r="G13" s="1" t="s">
        <v>147</v>
      </c>
    </row>
    <row r="14">
      <c r="A14" s="3" t="s">
        <v>148</v>
      </c>
      <c r="B14" s="1">
        <v>2.0</v>
      </c>
      <c r="C14" s="1" t="s">
        <v>25</v>
      </c>
      <c r="D14" s="1" t="s">
        <v>93</v>
      </c>
      <c r="E14" s="1" t="s">
        <v>25</v>
      </c>
      <c r="F14" s="1">
        <v>1508.0</v>
      </c>
    </row>
    <row r="15">
      <c r="A15" s="3" t="s">
        <v>149</v>
      </c>
      <c r="B15" s="1">
        <v>1.0</v>
      </c>
      <c r="C15" s="1" t="s">
        <v>33</v>
      </c>
      <c r="D15" s="1"/>
      <c r="E15" s="1" t="s">
        <v>25</v>
      </c>
      <c r="F15" s="1">
        <v>2343.0</v>
      </c>
    </row>
    <row r="16">
      <c r="A16" s="3" t="s">
        <v>150</v>
      </c>
      <c r="B16" s="1">
        <v>1.0</v>
      </c>
      <c r="C16" s="1" t="s">
        <v>33</v>
      </c>
      <c r="D16" s="1"/>
      <c r="E16" s="1" t="s">
        <v>25</v>
      </c>
      <c r="F16" s="1">
        <v>1440.0</v>
      </c>
    </row>
    <row r="17">
      <c r="A17" s="3" t="s">
        <v>150</v>
      </c>
      <c r="B17" s="1">
        <v>7.0</v>
      </c>
      <c r="C17" s="1" t="s">
        <v>16</v>
      </c>
      <c r="D17" s="1"/>
      <c r="E17" s="1" t="s">
        <v>16</v>
      </c>
      <c r="F17" s="1">
        <v>1613.0</v>
      </c>
    </row>
    <row r="18">
      <c r="A18" s="3" t="s">
        <v>151</v>
      </c>
      <c r="B18" s="1">
        <v>3.0</v>
      </c>
      <c r="C18" s="1" t="s">
        <v>16</v>
      </c>
      <c r="D18" s="1"/>
      <c r="E18" s="1" t="s">
        <v>15</v>
      </c>
      <c r="F18" s="1">
        <v>3554.0</v>
      </c>
    </row>
    <row r="19">
      <c r="A19" s="3" t="s">
        <v>151</v>
      </c>
      <c r="B19" s="1">
        <v>8.0</v>
      </c>
      <c r="C19" s="1" t="s">
        <v>16</v>
      </c>
      <c r="D19" s="1"/>
      <c r="E19" s="1" t="s">
        <v>16</v>
      </c>
      <c r="F19" s="1">
        <v>1608.0</v>
      </c>
      <c r="G19" s="1" t="s">
        <v>136</v>
      </c>
    </row>
    <row r="20">
      <c r="A20" s="3" t="s">
        <v>151</v>
      </c>
      <c r="B20" s="1">
        <v>7.0</v>
      </c>
      <c r="C20" s="1" t="s">
        <v>16</v>
      </c>
      <c r="D20" s="1"/>
      <c r="E20" s="1" t="s">
        <v>16</v>
      </c>
      <c r="F20" s="1">
        <v>2552.0</v>
      </c>
      <c r="G20" s="1" t="s">
        <v>152</v>
      </c>
    </row>
    <row r="21">
      <c r="A21" s="3" t="s">
        <v>153</v>
      </c>
      <c r="B21" s="1">
        <v>6.0</v>
      </c>
      <c r="C21" s="1" t="s">
        <v>16</v>
      </c>
      <c r="D21" s="1" t="s">
        <v>93</v>
      </c>
      <c r="E21" s="1" t="s">
        <v>16</v>
      </c>
      <c r="F21" s="1">
        <v>2411.0</v>
      </c>
    </row>
    <row r="22">
      <c r="A22" s="3" t="s">
        <v>153</v>
      </c>
      <c r="B22" s="1">
        <v>6.0</v>
      </c>
      <c r="C22" s="1" t="s">
        <v>16</v>
      </c>
      <c r="D22" s="1"/>
      <c r="E22" s="1" t="s">
        <v>16</v>
      </c>
      <c r="F22" s="1">
        <v>2849.0</v>
      </c>
    </row>
    <row r="23">
      <c r="A23" s="3" t="s">
        <v>153</v>
      </c>
      <c r="B23" s="1">
        <v>5.0</v>
      </c>
      <c r="C23" s="1" t="s">
        <v>16</v>
      </c>
      <c r="D23" s="1"/>
      <c r="E23" s="1" t="s">
        <v>154</v>
      </c>
      <c r="F23" s="1">
        <v>3557.0</v>
      </c>
      <c r="G23" s="1" t="s">
        <v>155</v>
      </c>
    </row>
    <row r="24">
      <c r="A24" s="3" t="s">
        <v>153</v>
      </c>
      <c r="B24" s="1">
        <v>6.0</v>
      </c>
      <c r="C24" s="1" t="s">
        <v>25</v>
      </c>
      <c r="D24" s="1"/>
      <c r="E24" s="1" t="s">
        <v>16</v>
      </c>
      <c r="F24" s="1">
        <v>2545.0</v>
      </c>
      <c r="G24" s="1" t="s">
        <v>156</v>
      </c>
    </row>
    <row r="25">
      <c r="A25" s="4" t="s">
        <v>153</v>
      </c>
      <c r="B25" s="5">
        <v>4.0</v>
      </c>
      <c r="C25" s="9" t="s">
        <v>25</v>
      </c>
      <c r="D25" s="9" t="s">
        <v>93</v>
      </c>
      <c r="E25" s="6" t="s">
        <v>16</v>
      </c>
      <c r="F25" s="5">
        <v>2912.0</v>
      </c>
      <c r="G25" s="7" t="s">
        <v>157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3" t="s">
        <v>153</v>
      </c>
      <c r="B26" s="1">
        <v>6.0</v>
      </c>
      <c r="C26" s="1" t="s">
        <v>25</v>
      </c>
      <c r="D26" s="1"/>
      <c r="E26" s="1" t="s">
        <v>15</v>
      </c>
      <c r="F26" s="1">
        <v>2553.0</v>
      </c>
    </row>
    <row r="27">
      <c r="A27" s="3" t="s">
        <v>158</v>
      </c>
      <c r="B27" s="1">
        <v>5.0</v>
      </c>
      <c r="C27" s="1" t="s">
        <v>16</v>
      </c>
      <c r="D27" s="1"/>
      <c r="E27" s="1" t="s">
        <v>31</v>
      </c>
      <c r="F27" s="1">
        <v>5244.0</v>
      </c>
    </row>
    <row r="28">
      <c r="A28" s="4" t="s">
        <v>158</v>
      </c>
      <c r="B28" s="5">
        <v>6.0</v>
      </c>
      <c r="C28" s="6" t="s">
        <v>16</v>
      </c>
      <c r="D28" s="6"/>
      <c r="E28" s="6" t="s">
        <v>31</v>
      </c>
      <c r="F28" s="5">
        <v>4430.0</v>
      </c>
      <c r="G28" s="9" t="s">
        <v>159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4" t="s">
        <v>158</v>
      </c>
      <c r="B29" s="5">
        <v>8.0</v>
      </c>
      <c r="C29" s="6" t="s">
        <v>16</v>
      </c>
      <c r="D29" s="6"/>
      <c r="E29" s="6" t="s">
        <v>31</v>
      </c>
      <c r="F29" s="5">
        <v>3610.0</v>
      </c>
      <c r="G29" s="9" t="s">
        <v>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" t="s">
        <v>158</v>
      </c>
      <c r="B30" s="5">
        <v>8.0</v>
      </c>
      <c r="C30" s="6" t="s">
        <v>16</v>
      </c>
      <c r="D30" s="6"/>
      <c r="E30" s="6" t="s">
        <v>31</v>
      </c>
      <c r="F30" s="5">
        <v>3221.0</v>
      </c>
      <c r="G30" s="9" t="s">
        <v>161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4" t="s">
        <v>158</v>
      </c>
      <c r="B31" s="5">
        <v>7.0</v>
      </c>
      <c r="C31" s="6" t="s">
        <v>16</v>
      </c>
      <c r="D31" s="6"/>
      <c r="E31" s="6" t="s">
        <v>31</v>
      </c>
      <c r="F31" s="5">
        <v>4300.0</v>
      </c>
      <c r="G31" s="9" t="s">
        <v>162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3" t="s">
        <v>158</v>
      </c>
      <c r="B32" s="1">
        <v>4.0</v>
      </c>
      <c r="C32" s="1" t="s">
        <v>33</v>
      </c>
      <c r="D32" s="1"/>
      <c r="E32" s="1" t="s">
        <v>16</v>
      </c>
      <c r="F32" s="1">
        <v>4059.0</v>
      </c>
    </row>
    <row r="33">
      <c r="A33" s="3" t="s">
        <v>158</v>
      </c>
      <c r="B33" s="1">
        <v>7.0</v>
      </c>
      <c r="C33" s="1" t="s">
        <v>33</v>
      </c>
      <c r="D33" s="1"/>
      <c r="E33" s="1" t="s">
        <v>16</v>
      </c>
      <c r="F33" s="1">
        <v>3407.0</v>
      </c>
      <c r="G33" s="1" t="s">
        <v>163</v>
      </c>
    </row>
    <row r="34">
      <c r="A34" s="3" t="s">
        <v>158</v>
      </c>
      <c r="B34" s="1">
        <v>7.0</v>
      </c>
      <c r="C34" s="1" t="s">
        <v>33</v>
      </c>
      <c r="D34" s="1"/>
      <c r="E34" s="1" t="s">
        <v>31</v>
      </c>
      <c r="F34" s="1">
        <v>3625.0</v>
      </c>
      <c r="G34" s="1" t="s">
        <v>163</v>
      </c>
    </row>
    <row r="35">
      <c r="A35" s="3" t="s">
        <v>164</v>
      </c>
      <c r="B35" s="1">
        <v>6.0</v>
      </c>
      <c r="C35" s="1" t="s">
        <v>16</v>
      </c>
      <c r="D35" s="1"/>
      <c r="E35" s="1" t="s">
        <v>15</v>
      </c>
      <c r="F35" s="1">
        <v>3621.0</v>
      </c>
      <c r="G35" s="1" t="s">
        <v>165</v>
      </c>
    </row>
    <row r="36">
      <c r="A36" s="3" t="s">
        <v>164</v>
      </c>
      <c r="B36" s="1">
        <v>7.0</v>
      </c>
      <c r="C36" s="1" t="s">
        <v>31</v>
      </c>
      <c r="D36" s="1"/>
      <c r="E36" s="1" t="s">
        <v>31</v>
      </c>
      <c r="F36" s="1">
        <v>3140.0</v>
      </c>
      <c r="G36" s="1" t="s">
        <v>166</v>
      </c>
    </row>
    <row r="37">
      <c r="A37" s="3" t="s">
        <v>164</v>
      </c>
      <c r="B37" s="1">
        <v>5.0</v>
      </c>
      <c r="C37" s="1" t="s">
        <v>31</v>
      </c>
      <c r="D37" s="1"/>
      <c r="E37" s="1" t="s">
        <v>15</v>
      </c>
      <c r="F37" s="1">
        <v>3512.0</v>
      </c>
      <c r="G37" s="1" t="s">
        <v>167</v>
      </c>
    </row>
    <row r="38">
      <c r="A38" s="3" t="s">
        <v>164</v>
      </c>
      <c r="B38" s="1">
        <v>6.0</v>
      </c>
      <c r="C38" s="1" t="s">
        <v>154</v>
      </c>
      <c r="D38" s="1"/>
      <c r="E38" s="1" t="s">
        <v>154</v>
      </c>
      <c r="F38" s="1">
        <v>3332.0</v>
      </c>
      <c r="G38" s="1" t="s">
        <v>165</v>
      </c>
    </row>
    <row r="39">
      <c r="A39" s="3" t="s">
        <v>164</v>
      </c>
      <c r="B39" s="1">
        <v>6.0</v>
      </c>
      <c r="C39" s="1" t="s">
        <v>15</v>
      </c>
      <c r="D39" s="1"/>
      <c r="E39" s="1" t="s">
        <v>15</v>
      </c>
      <c r="F39" s="1">
        <v>3737.0</v>
      </c>
      <c r="G39" s="1" t="s">
        <v>165</v>
      </c>
    </row>
    <row r="40">
      <c r="A40" s="3" t="s">
        <v>168</v>
      </c>
      <c r="B40" s="1">
        <v>4.0</v>
      </c>
      <c r="C40" s="1" t="s">
        <v>16</v>
      </c>
      <c r="D40" s="1" t="s">
        <v>93</v>
      </c>
      <c r="E40" s="1" t="s">
        <v>16</v>
      </c>
      <c r="F40" s="1">
        <v>1500.0</v>
      </c>
      <c r="H40" s="1" t="s">
        <v>169</v>
      </c>
    </row>
    <row r="41">
      <c r="A41" s="3" t="s">
        <v>170</v>
      </c>
      <c r="B41" s="1">
        <v>2.0</v>
      </c>
      <c r="C41" s="1" t="s">
        <v>16</v>
      </c>
      <c r="D41" s="1"/>
      <c r="E41" s="1" t="s">
        <v>31</v>
      </c>
      <c r="F41" s="1">
        <v>21150.0</v>
      </c>
    </row>
    <row r="42">
      <c r="A42" s="3" t="s">
        <v>170</v>
      </c>
      <c r="B42" s="1">
        <v>7.0</v>
      </c>
      <c r="C42" s="1" t="s">
        <v>15</v>
      </c>
      <c r="D42" s="1"/>
      <c r="E42" s="1" t="s">
        <v>31</v>
      </c>
      <c r="F42" s="1">
        <v>20943.0</v>
      </c>
      <c r="G42" s="1" t="s">
        <v>171</v>
      </c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172</v>
      </c>
      <c r="B2" s="1">
        <v>2.0</v>
      </c>
      <c r="C2" s="1" t="s">
        <v>31</v>
      </c>
      <c r="D2" s="1"/>
      <c r="E2" s="1" t="s">
        <v>31</v>
      </c>
      <c r="F2" s="1">
        <v>14630.0</v>
      </c>
      <c r="G2" s="1" t="s">
        <v>173</v>
      </c>
      <c r="H2" s="1" t="s">
        <v>8</v>
      </c>
    </row>
    <row r="3">
      <c r="A3" s="3" t="s">
        <v>174</v>
      </c>
      <c r="B3" s="1">
        <v>2.0</v>
      </c>
      <c r="C3" s="1" t="s">
        <v>31</v>
      </c>
      <c r="D3" s="1"/>
      <c r="E3" s="1" t="s">
        <v>31</v>
      </c>
      <c r="F3" s="1">
        <v>12448.0</v>
      </c>
      <c r="G3" s="1"/>
    </row>
    <row r="4">
      <c r="A4" s="3" t="s">
        <v>175</v>
      </c>
      <c r="B4" s="1">
        <v>4.0</v>
      </c>
      <c r="C4" s="1" t="s">
        <v>31</v>
      </c>
      <c r="D4" s="1"/>
      <c r="E4" s="1" t="s">
        <v>31</v>
      </c>
      <c r="F4" s="1">
        <v>1614.0</v>
      </c>
      <c r="G4" s="1"/>
    </row>
    <row r="5">
      <c r="A5" s="3" t="s">
        <v>176</v>
      </c>
      <c r="B5" s="1">
        <v>2.0</v>
      </c>
      <c r="C5" s="1" t="s">
        <v>31</v>
      </c>
      <c r="D5" s="1"/>
      <c r="E5" s="1" t="s">
        <v>31</v>
      </c>
      <c r="F5" s="1">
        <v>1618.0</v>
      </c>
      <c r="G5" s="1" t="s">
        <v>177</v>
      </c>
    </row>
    <row r="6">
      <c r="A6" s="3" t="s">
        <v>178</v>
      </c>
      <c r="B6" s="1">
        <v>4.0</v>
      </c>
      <c r="C6" s="1" t="s">
        <v>31</v>
      </c>
      <c r="D6" s="1"/>
      <c r="E6" s="1" t="s">
        <v>31</v>
      </c>
      <c r="F6" s="1">
        <v>1906.0</v>
      </c>
    </row>
    <row r="7">
      <c r="A7" s="3" t="s">
        <v>179</v>
      </c>
      <c r="B7" s="1">
        <v>5.0</v>
      </c>
      <c r="C7" s="1" t="s">
        <v>31</v>
      </c>
      <c r="D7" s="1"/>
      <c r="E7" s="1" t="s">
        <v>31</v>
      </c>
      <c r="F7" s="1">
        <v>5917.0</v>
      </c>
    </row>
    <row r="8">
      <c r="A8" s="3" t="s">
        <v>180</v>
      </c>
      <c r="B8" s="1">
        <v>7.0</v>
      </c>
      <c r="C8" s="1" t="s">
        <v>31</v>
      </c>
      <c r="D8" s="1" t="s">
        <v>93</v>
      </c>
      <c r="E8" s="1" t="s">
        <v>31</v>
      </c>
      <c r="F8" s="1">
        <v>2208.0</v>
      </c>
      <c r="G8" s="1" t="s">
        <v>18</v>
      </c>
    </row>
    <row r="9">
      <c r="A9" s="3" t="s">
        <v>180</v>
      </c>
      <c r="B9" s="1">
        <v>7.0</v>
      </c>
      <c r="C9" s="1" t="s">
        <v>31</v>
      </c>
      <c r="D9" s="1"/>
      <c r="E9" s="1" t="s">
        <v>31</v>
      </c>
      <c r="F9" s="1">
        <v>2229.0</v>
      </c>
      <c r="G9" s="1" t="s">
        <v>18</v>
      </c>
    </row>
    <row r="10">
      <c r="A10" s="3" t="s">
        <v>180</v>
      </c>
      <c r="B10" s="1">
        <v>6.0</v>
      </c>
      <c r="C10" s="1" t="s">
        <v>31</v>
      </c>
      <c r="D10" s="1"/>
      <c r="E10" s="1" t="s">
        <v>31</v>
      </c>
      <c r="F10" s="1">
        <v>2303.0</v>
      </c>
      <c r="G10" s="1" t="s">
        <v>181</v>
      </c>
    </row>
    <row r="11">
      <c r="A11" s="3" t="s">
        <v>182</v>
      </c>
      <c r="B11" s="1">
        <v>5.0</v>
      </c>
      <c r="C11" s="1" t="s">
        <v>154</v>
      </c>
      <c r="D11" s="1"/>
      <c r="E11" s="1" t="s">
        <v>154</v>
      </c>
      <c r="F11" s="1">
        <v>2431.0</v>
      </c>
    </row>
    <row r="12">
      <c r="A12" s="4" t="s">
        <v>182</v>
      </c>
      <c r="B12" s="11">
        <v>5.0</v>
      </c>
      <c r="C12" s="6" t="s">
        <v>31</v>
      </c>
      <c r="D12" s="6"/>
      <c r="E12" s="6" t="s">
        <v>31</v>
      </c>
      <c r="F12" s="11">
        <v>2532.0</v>
      </c>
      <c r="G12" s="14" t="s">
        <v>183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182</v>
      </c>
      <c r="B13" s="1">
        <v>7.0</v>
      </c>
      <c r="C13" s="1" t="s">
        <v>31</v>
      </c>
      <c r="D13" s="1"/>
      <c r="E13" s="1" t="s">
        <v>31</v>
      </c>
      <c r="F13" s="1">
        <v>2454.0</v>
      </c>
      <c r="G13" s="1" t="s">
        <v>184</v>
      </c>
    </row>
    <row r="14">
      <c r="A14" s="4" t="s">
        <v>182</v>
      </c>
      <c r="B14" s="5">
        <v>5.0</v>
      </c>
      <c r="C14" s="9" t="s">
        <v>16</v>
      </c>
      <c r="D14" s="9"/>
      <c r="E14" s="9" t="s">
        <v>16</v>
      </c>
      <c r="F14" s="5">
        <v>3408.0</v>
      </c>
      <c r="G14" s="7" t="s">
        <v>185</v>
      </c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182</v>
      </c>
      <c r="B15" s="5">
        <v>5.0</v>
      </c>
      <c r="C15" s="9" t="s">
        <v>15</v>
      </c>
      <c r="D15" s="9"/>
      <c r="E15" s="9" t="s">
        <v>16</v>
      </c>
      <c r="F15" s="5">
        <v>3912.0</v>
      </c>
      <c r="G15" s="7" t="s">
        <v>186</v>
      </c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3" t="s">
        <v>187</v>
      </c>
      <c r="B16" s="1">
        <v>4.0</v>
      </c>
      <c r="C16" s="1" t="s">
        <v>154</v>
      </c>
      <c r="D16" s="1" t="s">
        <v>93</v>
      </c>
      <c r="E16" s="1" t="s">
        <v>154</v>
      </c>
      <c r="F16" s="1">
        <v>3849.0</v>
      </c>
    </row>
    <row r="17">
      <c r="A17" s="3" t="s">
        <v>187</v>
      </c>
      <c r="B17" s="1">
        <v>6.0</v>
      </c>
      <c r="C17" s="1" t="s">
        <v>31</v>
      </c>
      <c r="D17" s="1"/>
      <c r="E17" s="1" t="s">
        <v>31</v>
      </c>
      <c r="F17" s="1">
        <v>3915.0</v>
      </c>
      <c r="G17" s="1" t="s">
        <v>188</v>
      </c>
    </row>
    <row r="18">
      <c r="A18" s="3" t="s">
        <v>187</v>
      </c>
      <c r="B18" s="1">
        <v>4.0</v>
      </c>
      <c r="C18" s="1" t="s">
        <v>31</v>
      </c>
      <c r="D18" s="1"/>
      <c r="E18" s="1" t="s">
        <v>31</v>
      </c>
      <c r="F18" s="1">
        <v>4249.0</v>
      </c>
      <c r="G18" s="1" t="s">
        <v>189</v>
      </c>
    </row>
    <row r="19">
      <c r="A19" s="3" t="s">
        <v>187</v>
      </c>
      <c r="B19" s="1">
        <v>5.0</v>
      </c>
      <c r="C19" s="1" t="s">
        <v>31</v>
      </c>
      <c r="D19" s="1"/>
      <c r="E19" s="1" t="s">
        <v>31</v>
      </c>
      <c r="F19" s="1">
        <v>4109.0</v>
      </c>
      <c r="G19" s="1" t="s">
        <v>190</v>
      </c>
    </row>
    <row r="20">
      <c r="A20" s="3" t="s">
        <v>187</v>
      </c>
      <c r="B20" s="1">
        <v>5.0</v>
      </c>
      <c r="C20" s="1" t="s">
        <v>31</v>
      </c>
      <c r="D20" s="1" t="s">
        <v>93</v>
      </c>
      <c r="E20" s="1" t="s">
        <v>31</v>
      </c>
      <c r="F20" s="1">
        <v>4045.0</v>
      </c>
      <c r="G20" s="1" t="s">
        <v>191</v>
      </c>
    </row>
    <row r="21">
      <c r="A21" s="3" t="s">
        <v>187</v>
      </c>
      <c r="B21" s="1">
        <v>7.0</v>
      </c>
      <c r="C21" s="1" t="s">
        <v>31</v>
      </c>
      <c r="D21" s="1"/>
      <c r="E21" s="1" t="s">
        <v>31</v>
      </c>
      <c r="F21" s="1">
        <v>3920.0</v>
      </c>
      <c r="G21" s="1" t="s">
        <v>18</v>
      </c>
      <c r="I21" s="12" t="s">
        <v>192</v>
      </c>
    </row>
    <row r="22">
      <c r="A22" s="3" t="s">
        <v>193</v>
      </c>
      <c r="B22" s="1">
        <v>2.0</v>
      </c>
      <c r="C22" s="1" t="s">
        <v>31</v>
      </c>
      <c r="D22" s="1"/>
      <c r="E22" s="1" t="s">
        <v>31</v>
      </c>
      <c r="F22" s="1">
        <v>11534.0</v>
      </c>
      <c r="G22" s="1"/>
    </row>
    <row r="23">
      <c r="A23" s="3" t="s">
        <v>193</v>
      </c>
      <c r="B23" s="1">
        <v>2.0</v>
      </c>
      <c r="C23" s="1" t="s">
        <v>154</v>
      </c>
      <c r="D23" s="1"/>
      <c r="E23" s="1" t="s">
        <v>154</v>
      </c>
      <c r="F23" s="1">
        <v>11526.0</v>
      </c>
      <c r="G23" s="1"/>
    </row>
    <row r="24">
      <c r="A24" s="3" t="s">
        <v>194</v>
      </c>
      <c r="B24" s="1">
        <v>4.0</v>
      </c>
      <c r="C24" s="1" t="s">
        <v>31</v>
      </c>
      <c r="D24" s="1"/>
      <c r="E24" s="1" t="s">
        <v>31</v>
      </c>
      <c r="F24" s="1">
        <v>10330.0</v>
      </c>
      <c r="G24" s="1" t="s">
        <v>195</v>
      </c>
    </row>
    <row r="25">
      <c r="A25" s="3" t="s">
        <v>194</v>
      </c>
      <c r="B25" s="1">
        <v>5.0</v>
      </c>
      <c r="C25" s="1" t="s">
        <v>31</v>
      </c>
      <c r="D25" s="1"/>
      <c r="E25" s="1" t="s">
        <v>31</v>
      </c>
      <c r="F25" s="1">
        <v>10114.0</v>
      </c>
      <c r="G25" s="1" t="s">
        <v>196</v>
      </c>
    </row>
    <row r="26">
      <c r="A26" s="3" t="s">
        <v>194</v>
      </c>
      <c r="B26" s="1">
        <v>6.0</v>
      </c>
      <c r="C26" s="1" t="s">
        <v>31</v>
      </c>
      <c r="D26" s="1"/>
      <c r="E26" s="1" t="s">
        <v>31</v>
      </c>
      <c r="F26" s="1">
        <v>10000.0</v>
      </c>
      <c r="G26" s="1" t="s">
        <v>197</v>
      </c>
    </row>
    <row r="27">
      <c r="A27" s="3" t="s">
        <v>194</v>
      </c>
      <c r="B27" s="1">
        <v>7.0</v>
      </c>
      <c r="C27" s="1" t="s">
        <v>31</v>
      </c>
      <c r="D27" s="1"/>
      <c r="E27" s="1" t="s">
        <v>31</v>
      </c>
      <c r="F27" s="1">
        <v>5840.0</v>
      </c>
    </row>
    <row r="28">
      <c r="A28" s="3" t="s">
        <v>194</v>
      </c>
      <c r="B28" s="1">
        <v>5.0</v>
      </c>
      <c r="C28" s="1" t="s">
        <v>154</v>
      </c>
      <c r="D28" s="1"/>
      <c r="E28" s="1" t="s">
        <v>154</v>
      </c>
      <c r="F28" s="1">
        <v>5150.0</v>
      </c>
    </row>
    <row r="29">
      <c r="A29" s="3" t="s">
        <v>194</v>
      </c>
      <c r="B29" s="1">
        <v>9.0</v>
      </c>
      <c r="C29" s="1" t="s">
        <v>31</v>
      </c>
      <c r="D29" s="1"/>
      <c r="E29" s="1" t="s">
        <v>31</v>
      </c>
      <c r="F29" s="1">
        <v>5135.0</v>
      </c>
      <c r="G29" s="1" t="s">
        <v>198</v>
      </c>
      <c r="I29" s="15" t="s">
        <v>199</v>
      </c>
    </row>
    <row r="30">
      <c r="A30" s="3" t="s">
        <v>194</v>
      </c>
      <c r="B30" s="1">
        <v>7.0</v>
      </c>
      <c r="C30" s="1" t="s">
        <v>31</v>
      </c>
      <c r="D30" s="1"/>
      <c r="E30" s="1" t="s">
        <v>31</v>
      </c>
      <c r="F30" s="1">
        <v>10321.0</v>
      </c>
      <c r="G30" s="1" t="s">
        <v>200</v>
      </c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</sheetData>
  <hyperlinks>
    <hyperlink r:id="rId2" ref="I21"/>
    <hyperlink r:id="rId3" ref="I29"/>
  </hyperlinks>
  <drawing r:id="rId4"/>
  <legacyDrawing r:id="rId5"/>
</worksheet>
</file>