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autoCompressPictures="0" defaultThemeVersion="124226"/>
  <bookViews>
    <workbookView xWindow="555" yWindow="555" windowWidth="28215" windowHeight="15495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7" i="1" l="1"/>
  <c r="F118" i="1"/>
  <c r="K82" i="1"/>
  <c r="I35" i="1"/>
  <c r="A32" i="1"/>
  <c r="J81" i="1"/>
  <c r="L51" i="1"/>
  <c r="V58" i="1"/>
  <c r="N55" i="1"/>
  <c r="C39" i="1"/>
  <c r="E43" i="1"/>
</calcChain>
</file>

<file path=xl/sharedStrings.xml><?xml version="1.0" encoding="utf-8"?>
<sst xmlns="http://schemas.openxmlformats.org/spreadsheetml/2006/main" count="49" uniqueCount="36">
  <si>
    <t>Precision</t>
  </si>
  <si>
    <t>Ap</t>
  </si>
  <si>
    <t>Apa</t>
  </si>
  <si>
    <t>Recall</t>
  </si>
  <si>
    <t>Constrained</t>
  </si>
  <si>
    <t>Unconstrained</t>
  </si>
  <si>
    <t>Tomact</t>
  </si>
  <si>
    <t xml:space="preserve">Hibernate </t>
  </si>
  <si>
    <t>Camel</t>
  </si>
  <si>
    <t xml:space="preserve"> ORM</t>
  </si>
  <si>
    <t xml:space="preserve"> Camel</t>
  </si>
  <si>
    <t>Apache Camel</t>
  </si>
  <si>
    <t>Number of clusters</t>
  </si>
  <si>
    <t>Number of LMs</t>
  </si>
  <si>
    <t>Hibernate ORM</t>
  </si>
  <si>
    <t>23    1</t>
  </si>
  <si>
    <t>3    2</t>
  </si>
  <si>
    <t>1    3</t>
  </si>
  <si>
    <t>1    5</t>
  </si>
  <si>
    <t>1    6</t>
  </si>
  <si>
    <t>1    10</t>
  </si>
  <si>
    <t>2    11</t>
  </si>
  <si>
    <t>1    12</t>
  </si>
  <si>
    <t>1    14</t>
  </si>
  <si>
    <t>1    15</t>
  </si>
  <si>
    <t>1    17</t>
  </si>
  <si>
    <t>1    32</t>
  </si>
  <si>
    <t>1    41</t>
  </si>
  <si>
    <t>1    46</t>
  </si>
  <si>
    <t>1    77</t>
  </si>
  <si>
    <t>1    93</t>
  </si>
  <si>
    <t>1    230</t>
  </si>
  <si>
    <t>1    446</t>
  </si>
  <si>
    <t>Apache Tomcat</t>
  </si>
  <si>
    <t>Number of Clusters</t>
  </si>
  <si>
    <t>Apache Solr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</si>
</sst>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left"/>
    </xf>
    <xf numFmtId="0" fontId="5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Medium9"/>
  <colors>
    <mruColors>
      <color rgb="FFDFE278"/>
      <color rgb="FF92B7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Constrained</c:v>
                </c:pt>
              </c:strCache>
            </c:strRef>
          </c:tx>
          <c:spPr>
            <a:pattFill prst="narHorz">
              <a:fgClr>
                <a:schemeClr val="accent3">
                  <a:shade val="76000"/>
                </a:schemeClr>
              </a:fgClr>
              <a:bgClr>
                <a:schemeClr val="accent3">
                  <a:shade val="76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shade val="76000"/>
                </a:schemeClr>
              </a:innerShdw>
            </a:effectLst>
          </c:spPr>
          <c:invertIfNegative val="0"/>
          <c:cat>
            <c:strRef>
              <c:f>Sheet1!$A$6:$A$10</c:f>
              <c:strCache>
                <c:ptCount val="5"/>
                <c:pt idx="0">
                  <c:v>Tomact</c:v>
                </c:pt>
                <c:pt idx="1">
                  <c:v>Hibernate </c:v>
                </c:pt>
                <c:pt idx="2">
                  <c:v>Camel</c:v>
                </c:pt>
                <c:pt idx="3">
                  <c:v>Ap</c:v>
                </c:pt>
                <c:pt idx="4">
                  <c:v>Apa</c:v>
                </c:pt>
              </c:strCache>
            </c:strRef>
          </c:cat>
          <c:val>
            <c:numRef>
              <c:f>Sheet1!$B$6:$B$10</c:f>
              <c:numCache>
                <c:formatCode>0%</c:formatCode>
                <c:ptCount val="5"/>
                <c:pt idx="0">
                  <c:v>0.79</c:v>
                </c:pt>
                <c:pt idx="1">
                  <c:v>0.97</c:v>
                </c:pt>
                <c:pt idx="2">
                  <c:v>0.89</c:v>
                </c:pt>
                <c:pt idx="3">
                  <c:v>0.9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3-48E3-964D-BE20C6422055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Unconstrained</c:v>
                </c:pt>
              </c:strCache>
            </c:strRef>
          </c:tx>
          <c:spPr>
            <a:solidFill>
              <a:srgbClr val="DFE278"/>
            </a:solidFill>
            <a:ln>
              <a:noFill/>
            </a:ln>
            <a:effectLst>
              <a:innerShdw blurRad="114300">
                <a:schemeClr val="accent3">
                  <a:tint val="77000"/>
                </a:schemeClr>
              </a:innerShdw>
            </a:effectLst>
          </c:spPr>
          <c:invertIfNegative val="0"/>
          <c:cat>
            <c:strRef>
              <c:f>Sheet1!$A$6:$A$10</c:f>
              <c:strCache>
                <c:ptCount val="5"/>
                <c:pt idx="0">
                  <c:v>Tomact</c:v>
                </c:pt>
                <c:pt idx="1">
                  <c:v>Hibernate </c:v>
                </c:pt>
                <c:pt idx="2">
                  <c:v>Camel</c:v>
                </c:pt>
                <c:pt idx="3">
                  <c:v>Ap</c:v>
                </c:pt>
                <c:pt idx="4">
                  <c:v>Apa</c:v>
                </c:pt>
              </c:strCache>
            </c:strRef>
          </c:cat>
          <c:val>
            <c:numRef>
              <c:f>Sheet1!$C$6:$C$10</c:f>
              <c:numCache>
                <c:formatCode>0%</c:formatCode>
                <c:ptCount val="5"/>
                <c:pt idx="0">
                  <c:v>0.69</c:v>
                </c:pt>
                <c:pt idx="1">
                  <c:v>0.54</c:v>
                </c:pt>
                <c:pt idx="2">
                  <c:v>0.65</c:v>
                </c:pt>
                <c:pt idx="3">
                  <c:v>0.34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3-48E3-964D-BE20C6422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2119071528"/>
        <c:axId val="-2118451480"/>
      </c:barChart>
      <c:catAx>
        <c:axId val="-211907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451480"/>
        <c:crosses val="autoZero"/>
        <c:auto val="1"/>
        <c:lblAlgn val="ctr"/>
        <c:lblOffset val="100"/>
        <c:noMultiLvlLbl val="0"/>
      </c:catAx>
      <c:valAx>
        <c:axId val="-2118451480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7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Sheet1!$T$5</c:f>
              <c:strCache>
                <c:ptCount val="1"/>
                <c:pt idx="0">
                  <c:v>Constrained</c:v>
                </c:pt>
              </c:strCache>
            </c:strRef>
          </c:tx>
          <c:spPr>
            <a:pattFill prst="narHorz">
              <a:fgClr>
                <a:schemeClr val="accent3">
                  <a:shade val="76000"/>
                </a:schemeClr>
              </a:fgClr>
              <a:bgClr>
                <a:schemeClr val="accent3">
                  <a:shade val="76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shade val="76000"/>
                </a:schemeClr>
              </a:innerShdw>
            </a:effectLst>
          </c:spPr>
          <c:invertIfNegative val="0"/>
          <c:cat>
            <c:strRef>
              <c:f>Sheet1!$S$6:$S$10</c:f>
              <c:strCache>
                <c:ptCount val="5"/>
                <c:pt idx="0">
                  <c:v>Tomact</c:v>
                </c:pt>
                <c:pt idx="1">
                  <c:v> ORM</c:v>
                </c:pt>
                <c:pt idx="2">
                  <c:v> Camel</c:v>
                </c:pt>
                <c:pt idx="3">
                  <c:v>Ap</c:v>
                </c:pt>
                <c:pt idx="4">
                  <c:v>Apa</c:v>
                </c:pt>
              </c:strCache>
            </c:strRef>
          </c:cat>
          <c:val>
            <c:numRef>
              <c:f>Sheet1!$T$6:$T$10</c:f>
              <c:numCache>
                <c:formatCode>0%</c:formatCode>
                <c:ptCount val="5"/>
                <c:pt idx="0">
                  <c:v>0.87</c:v>
                </c:pt>
                <c:pt idx="1">
                  <c:v>0.88</c:v>
                </c:pt>
                <c:pt idx="2">
                  <c:v>0.84</c:v>
                </c:pt>
                <c:pt idx="3">
                  <c:v>0.84</c:v>
                </c:pt>
                <c:pt idx="4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3-4327-BB70-CA3BDBEBAB2A}"/>
            </c:ext>
          </c:extLst>
        </c:ser>
        <c:ser>
          <c:idx val="1"/>
          <c:order val="1"/>
          <c:tx>
            <c:strRef>
              <c:f>Sheet1!$U$5</c:f>
              <c:strCache>
                <c:ptCount val="1"/>
                <c:pt idx="0">
                  <c:v>Unconstrained</c:v>
                </c:pt>
              </c:strCache>
            </c:strRef>
          </c:tx>
          <c:spPr>
            <a:solidFill>
              <a:srgbClr val="DFE278"/>
            </a:solidFill>
            <a:ln>
              <a:noFill/>
            </a:ln>
            <a:effectLst>
              <a:innerShdw blurRad="114300">
                <a:schemeClr val="accent3">
                  <a:tint val="77000"/>
                </a:schemeClr>
              </a:innerShdw>
            </a:effectLst>
          </c:spPr>
          <c:invertIfNegative val="0"/>
          <c:cat>
            <c:strRef>
              <c:f>Sheet1!$S$6:$S$10</c:f>
              <c:strCache>
                <c:ptCount val="5"/>
                <c:pt idx="0">
                  <c:v>Tomact</c:v>
                </c:pt>
                <c:pt idx="1">
                  <c:v> ORM</c:v>
                </c:pt>
                <c:pt idx="2">
                  <c:v> Camel</c:v>
                </c:pt>
                <c:pt idx="3">
                  <c:v>Ap</c:v>
                </c:pt>
                <c:pt idx="4">
                  <c:v>Apa</c:v>
                </c:pt>
              </c:strCache>
            </c:strRef>
          </c:cat>
          <c:val>
            <c:numRef>
              <c:f>Sheet1!$U$6:$U$10</c:f>
              <c:numCache>
                <c:formatCode>0%</c:formatCode>
                <c:ptCount val="5"/>
                <c:pt idx="0">
                  <c:v>1</c:v>
                </c:pt>
                <c:pt idx="1">
                  <c:v>0.98</c:v>
                </c:pt>
                <c:pt idx="2">
                  <c:v>1</c:v>
                </c:pt>
                <c:pt idx="3">
                  <c:v>0.89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3-4327-BB70-CA3BDBEBA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2129977160"/>
        <c:axId val="-2113425928"/>
      </c:barChart>
      <c:catAx>
        <c:axId val="-212997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25928"/>
        <c:crosses val="autoZero"/>
        <c:auto val="1"/>
        <c:lblAlgn val="ctr"/>
        <c:lblOffset val="100"/>
        <c:noMultiLvlLbl val="0"/>
      </c:catAx>
      <c:valAx>
        <c:axId val="-211342592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97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Hibernate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Sheet1!$J$40:$J$48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32</c:v>
                </c:pt>
              </c:numCache>
            </c:numRef>
          </c:cat>
          <c:val>
            <c:numRef>
              <c:f>Sheet1!$I$40:$I$48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3-4327-BB70-CA3BDBEBA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13156440"/>
        <c:axId val="-2113150552"/>
      </c:barChart>
      <c:catAx>
        <c:axId val="-211315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Number of LMs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-2113150552"/>
        <c:crosses val="autoZero"/>
        <c:auto val="1"/>
        <c:lblAlgn val="ctr"/>
        <c:lblOffset val="100"/>
        <c:noMultiLvlLbl val="0"/>
      </c:catAx>
      <c:valAx>
        <c:axId val="-211315055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Number  of Clusters</a:t>
                </a:r>
              </a:p>
            </c:rich>
          </c:tx>
          <c:layout>
            <c:manualLayout>
              <c:xMode val="edge"/>
              <c:yMode val="edge"/>
              <c:x val="1.8643190056965301E-2"/>
              <c:y val="0.19795899274966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-21131564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Tomcat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Sheet1!$T$73:$T$90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32</c:v>
                </c:pt>
                <c:pt idx="12">
                  <c:v>41</c:v>
                </c:pt>
                <c:pt idx="13">
                  <c:v>46</c:v>
                </c:pt>
                <c:pt idx="14">
                  <c:v>77</c:v>
                </c:pt>
                <c:pt idx="15">
                  <c:v>93</c:v>
                </c:pt>
                <c:pt idx="16">
                  <c:v>230</c:v>
                </c:pt>
                <c:pt idx="17">
                  <c:v>446</c:v>
                </c:pt>
              </c:numCache>
            </c:numRef>
          </c:cat>
          <c:val>
            <c:numRef>
              <c:f>Sheet1!$S$73:$S$90</c:f>
              <c:numCache>
                <c:formatCode>General</c:formatCode>
                <c:ptCount val="18"/>
                <c:pt idx="0">
                  <c:v>23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3-4327-BB70-CA3BDBEBA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25462056"/>
        <c:axId val="-2125170840"/>
      </c:barChart>
      <c:catAx>
        <c:axId val="-212546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Number of LMs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-2125170840"/>
        <c:crosses val="autoZero"/>
        <c:auto val="1"/>
        <c:lblAlgn val="ctr"/>
        <c:lblOffset val="100"/>
        <c:noMultiLvlLbl val="0"/>
      </c:catAx>
      <c:valAx>
        <c:axId val="-2125170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Number  of Clusters</a:t>
                </a:r>
              </a:p>
            </c:rich>
          </c:tx>
          <c:layout>
            <c:manualLayout>
              <c:xMode val="edge"/>
              <c:yMode val="edge"/>
              <c:x val="1.8643190056965301E-2"/>
              <c:y val="0.19795899274966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-2125462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Camel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Sheet1!$T$39:$T$51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19</c:v>
                </c:pt>
                <c:pt idx="8">
                  <c:v>27</c:v>
                </c:pt>
                <c:pt idx="9">
                  <c:v>90</c:v>
                </c:pt>
                <c:pt idx="10">
                  <c:v>91</c:v>
                </c:pt>
                <c:pt idx="11">
                  <c:v>100</c:v>
                </c:pt>
                <c:pt idx="12">
                  <c:v>229</c:v>
                </c:pt>
              </c:numCache>
            </c:numRef>
          </c:cat>
          <c:val>
            <c:numRef>
              <c:f>Sheet1!$S$39:$S$51</c:f>
              <c:numCache>
                <c:formatCode>General</c:formatCode>
                <c:ptCount val="13"/>
                <c:pt idx="0">
                  <c:v>31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F-4455-B383-92FAFB6CB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25462056"/>
        <c:axId val="-2125170840"/>
      </c:barChart>
      <c:catAx>
        <c:axId val="-212546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Number of LMs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-2125170840"/>
        <c:crosses val="autoZero"/>
        <c:auto val="1"/>
        <c:lblAlgn val="ctr"/>
        <c:lblOffset val="100"/>
        <c:noMultiLvlLbl val="0"/>
      </c:catAx>
      <c:valAx>
        <c:axId val="-2125170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Number  of Clusters</a:t>
                </a:r>
              </a:p>
            </c:rich>
          </c:tx>
          <c:layout>
            <c:manualLayout>
              <c:xMode val="edge"/>
              <c:yMode val="edge"/>
              <c:x val="1.8643190056965301E-2"/>
              <c:y val="0.19795899274966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-2125462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Solr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Sheet1!$D$95:$D$112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25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66</c:v>
                </c:pt>
                <c:pt idx="12">
                  <c:v>96</c:v>
                </c:pt>
                <c:pt idx="13">
                  <c:v>104</c:v>
                </c:pt>
                <c:pt idx="14">
                  <c:v>106</c:v>
                </c:pt>
                <c:pt idx="15">
                  <c:v>209</c:v>
                </c:pt>
                <c:pt idx="16">
                  <c:v>237</c:v>
                </c:pt>
                <c:pt idx="17">
                  <c:v>426</c:v>
                </c:pt>
              </c:numCache>
            </c:numRef>
          </c:cat>
          <c:val>
            <c:numRef>
              <c:f>Sheet1!$C$95:$C$112</c:f>
              <c:numCache>
                <c:formatCode>General</c:formatCode>
                <c:ptCount val="18"/>
                <c:pt idx="0">
                  <c:v>23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D-47D8-A3D1-FC35CD047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25462056"/>
        <c:axId val="-2125170840"/>
      </c:barChart>
      <c:catAx>
        <c:axId val="-212546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170840"/>
        <c:crosses val="autoZero"/>
        <c:auto val="1"/>
        <c:lblAlgn val="ctr"/>
        <c:lblOffset val="100"/>
        <c:noMultiLvlLbl val="0"/>
      </c:catAx>
      <c:valAx>
        <c:axId val="-2125170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 of Clusters</a:t>
                </a:r>
              </a:p>
            </c:rich>
          </c:tx>
          <c:layout>
            <c:manualLayout>
              <c:xMode val="edge"/>
              <c:yMode val="edge"/>
              <c:x val="1.8643190056965301E-2"/>
              <c:y val="0.19795899274966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462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15</xdr:row>
      <xdr:rowOff>0</xdr:rowOff>
    </xdr:from>
    <xdr:to>
      <xdr:col>10</xdr:col>
      <xdr:colOff>352425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15</xdr:row>
      <xdr:rowOff>0</xdr:rowOff>
    </xdr:from>
    <xdr:to>
      <xdr:col>23</xdr:col>
      <xdr:colOff>152400</xdr:colOff>
      <xdr:row>29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51</xdr:row>
      <xdr:rowOff>53975</xdr:rowOff>
    </xdr:from>
    <xdr:to>
      <xdr:col>19</xdr:col>
      <xdr:colOff>1047750</xdr:colOff>
      <xdr:row>65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200025</xdr:colOff>
      <xdr:row>51</xdr:row>
      <xdr:rowOff>53975</xdr:rowOff>
    </xdr:from>
    <xdr:to>
      <xdr:col>8</xdr:col>
      <xdr:colOff>168275</xdr:colOff>
      <xdr:row>65</xdr:row>
      <xdr:rowOff>130175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171450</xdr:colOff>
      <xdr:row>67</xdr:row>
      <xdr:rowOff>0</xdr:rowOff>
    </xdr:from>
    <xdr:to>
      <xdr:col>8</xdr:col>
      <xdr:colOff>139700</xdr:colOff>
      <xdr:row>81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400050</xdr:colOff>
      <xdr:row>67</xdr:row>
      <xdr:rowOff>0</xdr:rowOff>
    </xdr:from>
    <xdr:to>
      <xdr:col>19</xdr:col>
      <xdr:colOff>1035050</xdr:colOff>
      <xdr:row>81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"/>
  <sheetViews>
    <sheetView tabSelected="1" topLeftCell="B43" workbookViewId="0">
      <selection activeCell="Y50" sqref="Y50"/>
    </sheetView>
  </sheetViews>
  <sheetFormatPr defaultColWidth="8.85546875" defaultRowHeight="15" x14ac:dyDescent="0.25"/>
  <cols>
    <col min="1" max="1" width="20.42578125" customWidth="1"/>
    <col min="2" max="2" width="18.85546875" customWidth="1"/>
    <col min="3" max="3" width="15.7109375" customWidth="1"/>
    <col min="4" max="4" width="11.28515625" customWidth="1"/>
    <col min="11" max="11" width="17.42578125" customWidth="1"/>
    <col min="13" max="13" width="7.7109375" customWidth="1"/>
    <col min="14" max="14" width="9.140625" hidden="1" customWidth="1"/>
    <col min="15" max="15" width="3.140625" customWidth="1"/>
    <col min="16" max="17" width="9.140625" hidden="1" customWidth="1"/>
    <col min="18" max="18" width="21.7109375" hidden="1" customWidth="1"/>
    <col min="19" max="19" width="16.42578125" customWidth="1"/>
    <col min="20" max="20" width="21.7109375" customWidth="1"/>
  </cols>
  <sheetData>
    <row r="1" spans="1:21" x14ac:dyDescent="0.25">
      <c r="A1" s="1" t="s">
        <v>0</v>
      </c>
      <c r="S1" s="1" t="s">
        <v>3</v>
      </c>
    </row>
    <row r="2" spans="1:21" x14ac:dyDescent="0.25">
      <c r="B2" s="3"/>
    </row>
    <row r="3" spans="1:21" x14ac:dyDescent="0.25">
      <c r="B3" s="5"/>
    </row>
    <row r="4" spans="1:21" x14ac:dyDescent="0.25">
      <c r="B4" s="5"/>
    </row>
    <row r="5" spans="1:21" x14ac:dyDescent="0.25">
      <c r="B5" s="5" t="s">
        <v>4</v>
      </c>
      <c r="C5" t="s">
        <v>5</v>
      </c>
      <c r="T5" s="5" t="s">
        <v>4</v>
      </c>
      <c r="U5" t="s">
        <v>5</v>
      </c>
    </row>
    <row r="6" spans="1:21" x14ac:dyDescent="0.25">
      <c r="A6" t="s">
        <v>6</v>
      </c>
      <c r="B6" s="4">
        <v>0.79</v>
      </c>
      <c r="C6" s="4">
        <v>0.69</v>
      </c>
      <c r="S6" t="s">
        <v>6</v>
      </c>
      <c r="T6" s="4">
        <v>0.87</v>
      </c>
      <c r="U6" s="4">
        <v>1</v>
      </c>
    </row>
    <row r="7" spans="1:21" x14ac:dyDescent="0.25">
      <c r="A7" t="s">
        <v>7</v>
      </c>
      <c r="B7" s="4">
        <v>0.97</v>
      </c>
      <c r="C7" s="4">
        <v>0.54</v>
      </c>
      <c r="S7" t="s">
        <v>9</v>
      </c>
      <c r="T7" s="4">
        <v>0.88</v>
      </c>
      <c r="U7" s="4">
        <v>0.98</v>
      </c>
    </row>
    <row r="8" spans="1:21" x14ac:dyDescent="0.25">
      <c r="A8" t="s">
        <v>8</v>
      </c>
      <c r="B8" s="4">
        <v>0.89</v>
      </c>
      <c r="C8" s="4">
        <v>0.65</v>
      </c>
      <c r="S8" t="s">
        <v>10</v>
      </c>
      <c r="T8" s="4">
        <v>0.84</v>
      </c>
      <c r="U8" s="4">
        <v>1</v>
      </c>
    </row>
    <row r="9" spans="1:21" x14ac:dyDescent="0.25">
      <c r="A9" t="s">
        <v>1</v>
      </c>
      <c r="B9" s="4">
        <v>0.9</v>
      </c>
      <c r="C9" s="4">
        <v>0.34</v>
      </c>
      <c r="S9" t="s">
        <v>1</v>
      </c>
      <c r="T9" s="4">
        <v>0.84</v>
      </c>
      <c r="U9" s="4">
        <v>0.89</v>
      </c>
    </row>
    <row r="10" spans="1:21" x14ac:dyDescent="0.25">
      <c r="A10" t="s">
        <v>2</v>
      </c>
      <c r="B10" s="4">
        <v>0.93</v>
      </c>
      <c r="C10" s="4">
        <v>0.56000000000000005</v>
      </c>
      <c r="S10" t="s">
        <v>2</v>
      </c>
      <c r="T10" s="4">
        <v>0.86</v>
      </c>
      <c r="U10" s="4">
        <v>0.96</v>
      </c>
    </row>
    <row r="11" spans="1:21" x14ac:dyDescent="0.25">
      <c r="A11" s="1"/>
    </row>
    <row r="12" spans="1:21" x14ac:dyDescent="0.25">
      <c r="B12" s="3"/>
    </row>
    <row r="13" spans="1:21" x14ac:dyDescent="0.25">
      <c r="B13" s="5"/>
    </row>
    <row r="14" spans="1:21" x14ac:dyDescent="0.25">
      <c r="B14" s="5"/>
    </row>
    <row r="15" spans="1:21" x14ac:dyDescent="0.25">
      <c r="B15" s="5"/>
    </row>
    <row r="16" spans="1:21" x14ac:dyDescent="0.25">
      <c r="B16" s="4"/>
    </row>
    <row r="17" spans="1:8" x14ac:dyDescent="0.25">
      <c r="B17" s="4"/>
    </row>
    <row r="21" spans="1:8" x14ac:dyDescent="0.25">
      <c r="A21" s="2"/>
      <c r="G21" s="2"/>
    </row>
    <row r="22" spans="1:8" x14ac:dyDescent="0.25">
      <c r="B22" s="4"/>
      <c r="H22" s="4"/>
    </row>
    <row r="23" spans="1:8" x14ac:dyDescent="0.25">
      <c r="A23" s="1"/>
      <c r="H23" s="4"/>
    </row>
    <row r="24" spans="1:8" x14ac:dyDescent="0.25">
      <c r="B24" s="3"/>
    </row>
    <row r="25" spans="1:8" x14ac:dyDescent="0.25">
      <c r="B25" s="5"/>
    </row>
    <row r="26" spans="1:8" x14ac:dyDescent="0.25">
      <c r="B26" s="5"/>
    </row>
    <row r="27" spans="1:8" x14ac:dyDescent="0.25">
      <c r="B27" s="5"/>
    </row>
    <row r="28" spans="1:8" x14ac:dyDescent="0.25">
      <c r="B28" s="4"/>
    </row>
    <row r="29" spans="1:8" x14ac:dyDescent="0.25">
      <c r="B29" s="4"/>
    </row>
    <row r="32" spans="1:8" x14ac:dyDescent="0.25">
      <c r="A32">
        <f>SUM(A39:A52)</f>
        <v>49</v>
      </c>
    </row>
    <row r="35" spans="1:22" x14ac:dyDescent="0.25">
      <c r="I35">
        <f>SUM(I40:I48)</f>
        <v>12</v>
      </c>
    </row>
    <row r="37" spans="1:22" x14ac:dyDescent="0.25">
      <c r="A37" s="1" t="s">
        <v>11</v>
      </c>
      <c r="S37" s="1" t="s">
        <v>11</v>
      </c>
    </row>
    <row r="38" spans="1:22" x14ac:dyDescent="0.25">
      <c r="A38" t="s">
        <v>12</v>
      </c>
      <c r="B38" t="s">
        <v>13</v>
      </c>
      <c r="I38" s="1" t="s">
        <v>14</v>
      </c>
      <c r="S38" t="s">
        <v>12</v>
      </c>
      <c r="T38" t="s">
        <v>13</v>
      </c>
    </row>
    <row r="39" spans="1:22" x14ac:dyDescent="0.25">
      <c r="A39">
        <v>1</v>
      </c>
      <c r="B39">
        <v>229</v>
      </c>
      <c r="C39">
        <f>A39*B39</f>
        <v>229</v>
      </c>
      <c r="I39" t="s">
        <v>12</v>
      </c>
      <c r="J39" t="s">
        <v>13</v>
      </c>
      <c r="S39">
        <v>31</v>
      </c>
      <c r="T39">
        <v>1</v>
      </c>
      <c r="V39">
        <v>31</v>
      </c>
    </row>
    <row r="40" spans="1:22" x14ac:dyDescent="0.25">
      <c r="A40">
        <v>1</v>
      </c>
      <c r="B40">
        <v>100</v>
      </c>
      <c r="C40">
        <v>100</v>
      </c>
      <c r="I40">
        <v>3</v>
      </c>
      <c r="J40">
        <v>1</v>
      </c>
      <c r="L40">
        <v>3</v>
      </c>
      <c r="S40">
        <v>5</v>
      </c>
      <c r="T40">
        <v>2</v>
      </c>
      <c r="V40">
        <v>10</v>
      </c>
    </row>
    <row r="41" spans="1:22" x14ac:dyDescent="0.25">
      <c r="A41">
        <v>1</v>
      </c>
      <c r="B41">
        <v>91</v>
      </c>
      <c r="C41">
        <v>91</v>
      </c>
      <c r="I41">
        <v>1</v>
      </c>
      <c r="J41">
        <v>3</v>
      </c>
      <c r="L41">
        <v>3</v>
      </c>
      <c r="S41">
        <v>1</v>
      </c>
      <c r="T41">
        <v>3</v>
      </c>
      <c r="V41">
        <v>3</v>
      </c>
    </row>
    <row r="42" spans="1:22" x14ac:dyDescent="0.25">
      <c r="A42">
        <v>1</v>
      </c>
      <c r="B42">
        <v>90</v>
      </c>
      <c r="C42">
        <v>90</v>
      </c>
      <c r="I42">
        <v>1</v>
      </c>
      <c r="J42">
        <v>4</v>
      </c>
      <c r="L42">
        <v>4</v>
      </c>
      <c r="S42">
        <v>2</v>
      </c>
      <c r="T42">
        <v>4</v>
      </c>
      <c r="V42">
        <v>8</v>
      </c>
    </row>
    <row r="43" spans="1:22" x14ac:dyDescent="0.25">
      <c r="A43">
        <v>1</v>
      </c>
      <c r="B43">
        <v>27</v>
      </c>
      <c r="C43">
        <v>27</v>
      </c>
      <c r="E43">
        <f>SUM(C39:C51)</f>
        <v>632</v>
      </c>
      <c r="I43">
        <v>1</v>
      </c>
      <c r="J43">
        <v>7</v>
      </c>
      <c r="L43">
        <v>7</v>
      </c>
      <c r="S43">
        <v>2</v>
      </c>
      <c r="T43">
        <v>5</v>
      </c>
      <c r="V43">
        <v>10</v>
      </c>
    </row>
    <row r="44" spans="1:22" x14ac:dyDescent="0.25">
      <c r="A44">
        <v>1</v>
      </c>
      <c r="B44">
        <v>19</v>
      </c>
      <c r="C44">
        <v>19</v>
      </c>
      <c r="I44">
        <v>2</v>
      </c>
      <c r="J44">
        <v>14</v>
      </c>
      <c r="L44">
        <v>28</v>
      </c>
      <c r="S44">
        <v>1</v>
      </c>
      <c r="T44">
        <v>6</v>
      </c>
      <c r="V44">
        <v>6</v>
      </c>
    </row>
    <row r="45" spans="1:22" x14ac:dyDescent="0.25">
      <c r="A45">
        <v>1</v>
      </c>
      <c r="B45">
        <v>8</v>
      </c>
      <c r="C45">
        <v>8</v>
      </c>
      <c r="I45">
        <v>1</v>
      </c>
      <c r="J45">
        <v>16</v>
      </c>
      <c r="L45">
        <v>16</v>
      </c>
      <c r="S45">
        <v>1</v>
      </c>
      <c r="T45">
        <v>8</v>
      </c>
      <c r="V45">
        <v>8</v>
      </c>
    </row>
    <row r="46" spans="1:22" x14ac:dyDescent="0.25">
      <c r="A46">
        <v>1</v>
      </c>
      <c r="B46">
        <v>6</v>
      </c>
      <c r="C46">
        <v>6</v>
      </c>
      <c r="I46">
        <v>1</v>
      </c>
      <c r="J46">
        <v>17</v>
      </c>
      <c r="L46">
        <v>17</v>
      </c>
      <c r="S46">
        <v>1</v>
      </c>
      <c r="T46">
        <v>19</v>
      </c>
      <c r="V46">
        <v>19</v>
      </c>
    </row>
    <row r="47" spans="1:22" x14ac:dyDescent="0.25">
      <c r="A47">
        <v>2</v>
      </c>
      <c r="B47">
        <v>5</v>
      </c>
      <c r="C47">
        <v>10</v>
      </c>
      <c r="I47">
        <v>1</v>
      </c>
      <c r="J47">
        <v>18</v>
      </c>
      <c r="L47">
        <v>18</v>
      </c>
      <c r="S47">
        <v>1</v>
      </c>
      <c r="T47">
        <v>27</v>
      </c>
      <c r="V47">
        <v>27</v>
      </c>
    </row>
    <row r="48" spans="1:22" x14ac:dyDescent="0.25">
      <c r="A48">
        <v>2</v>
      </c>
      <c r="B48">
        <v>4</v>
      </c>
      <c r="C48">
        <v>8</v>
      </c>
      <c r="I48">
        <v>1</v>
      </c>
      <c r="J48">
        <v>32</v>
      </c>
      <c r="L48">
        <v>32</v>
      </c>
      <c r="S48">
        <v>1</v>
      </c>
      <c r="T48">
        <v>90</v>
      </c>
      <c r="V48">
        <v>90</v>
      </c>
    </row>
    <row r="49" spans="1:22" x14ac:dyDescent="0.25">
      <c r="A49">
        <v>1</v>
      </c>
      <c r="B49">
        <v>3</v>
      </c>
      <c r="C49">
        <v>3</v>
      </c>
      <c r="S49">
        <v>1</v>
      </c>
      <c r="T49">
        <v>91</v>
      </c>
      <c r="V49">
        <v>91</v>
      </c>
    </row>
    <row r="50" spans="1:22" x14ac:dyDescent="0.25">
      <c r="A50">
        <v>5</v>
      </c>
      <c r="B50">
        <v>2</v>
      </c>
      <c r="C50">
        <v>10</v>
      </c>
      <c r="S50">
        <v>1</v>
      </c>
      <c r="T50">
        <v>100</v>
      </c>
      <c r="V50">
        <v>100</v>
      </c>
    </row>
    <row r="51" spans="1:22" x14ac:dyDescent="0.25">
      <c r="A51">
        <v>31</v>
      </c>
      <c r="B51">
        <v>1</v>
      </c>
      <c r="C51">
        <v>31</v>
      </c>
      <c r="L51">
        <f>SUM(L40:L49)</f>
        <v>128</v>
      </c>
      <c r="S51">
        <v>1</v>
      </c>
      <c r="T51">
        <v>229</v>
      </c>
      <c r="V51">
        <v>229</v>
      </c>
    </row>
    <row r="55" spans="1:22" x14ac:dyDescent="0.25">
      <c r="N55">
        <f>SUM(L40:L48)</f>
        <v>128</v>
      </c>
    </row>
    <row r="58" spans="1:22" x14ac:dyDescent="0.25">
      <c r="V58">
        <f>SUM(V39:V51)</f>
        <v>632</v>
      </c>
    </row>
    <row r="70" spans="1:23" x14ac:dyDescent="0.25">
      <c r="C70" s="2" t="s">
        <v>33</v>
      </c>
    </row>
    <row r="72" spans="1:23" x14ac:dyDescent="0.25">
      <c r="A72" t="s">
        <v>15</v>
      </c>
      <c r="S72" t="s">
        <v>34</v>
      </c>
      <c r="T72" t="s">
        <v>13</v>
      </c>
    </row>
    <row r="73" spans="1:23" x14ac:dyDescent="0.25">
      <c r="A73" t="s">
        <v>16</v>
      </c>
      <c r="S73">
        <v>23</v>
      </c>
      <c r="T73">
        <v>1</v>
      </c>
      <c r="W73">
        <v>23</v>
      </c>
    </row>
    <row r="74" spans="1:23" x14ac:dyDescent="0.25">
      <c r="A74" t="s">
        <v>17</v>
      </c>
      <c r="S74">
        <v>3</v>
      </c>
      <c r="T74">
        <v>2</v>
      </c>
      <c r="W74">
        <v>6</v>
      </c>
    </row>
    <row r="75" spans="1:23" x14ac:dyDescent="0.25">
      <c r="A75" t="s">
        <v>18</v>
      </c>
      <c r="S75">
        <v>1</v>
      </c>
      <c r="T75">
        <v>3</v>
      </c>
      <c r="W75">
        <v>3</v>
      </c>
    </row>
    <row r="76" spans="1:23" x14ac:dyDescent="0.25">
      <c r="A76" t="s">
        <v>19</v>
      </c>
      <c r="S76">
        <v>1</v>
      </c>
      <c r="T76">
        <v>5</v>
      </c>
      <c r="W76">
        <v>5</v>
      </c>
    </row>
    <row r="77" spans="1:23" x14ac:dyDescent="0.25">
      <c r="A77" t="s">
        <v>20</v>
      </c>
      <c r="S77">
        <v>1</v>
      </c>
      <c r="T77">
        <v>6</v>
      </c>
      <c r="W77">
        <v>6</v>
      </c>
    </row>
    <row r="78" spans="1:23" x14ac:dyDescent="0.25">
      <c r="A78" t="s">
        <v>21</v>
      </c>
      <c r="S78">
        <v>1</v>
      </c>
      <c r="T78">
        <v>10</v>
      </c>
      <c r="W78">
        <v>10</v>
      </c>
    </row>
    <row r="79" spans="1:23" x14ac:dyDescent="0.25">
      <c r="A79" t="s">
        <v>22</v>
      </c>
      <c r="S79">
        <v>2</v>
      </c>
      <c r="T79">
        <v>11</v>
      </c>
      <c r="W79">
        <v>22</v>
      </c>
    </row>
    <row r="80" spans="1:23" x14ac:dyDescent="0.25">
      <c r="A80" t="s">
        <v>23</v>
      </c>
      <c r="S80">
        <v>1</v>
      </c>
      <c r="T80">
        <v>12</v>
      </c>
      <c r="W80">
        <v>12</v>
      </c>
    </row>
    <row r="81" spans="1:23" x14ac:dyDescent="0.25">
      <c r="A81" t="s">
        <v>24</v>
      </c>
      <c r="J81">
        <f>SUM(W73:W90)</f>
        <v>1098</v>
      </c>
      <c r="S81">
        <v>1</v>
      </c>
      <c r="T81">
        <v>14</v>
      </c>
      <c r="W81">
        <v>14</v>
      </c>
    </row>
    <row r="82" spans="1:23" x14ac:dyDescent="0.25">
      <c r="A82" t="s">
        <v>25</v>
      </c>
      <c r="K82">
        <f>SUM(S73:S90)</f>
        <v>43</v>
      </c>
      <c r="S82">
        <v>1</v>
      </c>
      <c r="T82">
        <v>15</v>
      </c>
      <c r="W82">
        <v>15</v>
      </c>
    </row>
    <row r="83" spans="1:23" x14ac:dyDescent="0.25">
      <c r="A83" t="s">
        <v>26</v>
      </c>
      <c r="S83">
        <v>1</v>
      </c>
      <c r="T83">
        <v>17</v>
      </c>
      <c r="W83">
        <v>17</v>
      </c>
    </row>
    <row r="84" spans="1:23" x14ac:dyDescent="0.25">
      <c r="A84" t="s">
        <v>27</v>
      </c>
      <c r="S84">
        <v>1</v>
      </c>
      <c r="T84">
        <v>32</v>
      </c>
      <c r="W84">
        <v>32</v>
      </c>
    </row>
    <row r="85" spans="1:23" x14ac:dyDescent="0.25">
      <c r="A85" t="s">
        <v>28</v>
      </c>
      <c r="S85">
        <v>1</v>
      </c>
      <c r="T85">
        <v>41</v>
      </c>
      <c r="W85">
        <v>41</v>
      </c>
    </row>
    <row r="86" spans="1:23" x14ac:dyDescent="0.25">
      <c r="A86" t="s">
        <v>29</v>
      </c>
      <c r="S86">
        <v>1</v>
      </c>
      <c r="T86">
        <v>46</v>
      </c>
      <c r="W86">
        <v>46</v>
      </c>
    </row>
    <row r="87" spans="1:23" x14ac:dyDescent="0.25">
      <c r="A87" t="s">
        <v>30</v>
      </c>
      <c r="S87">
        <v>1</v>
      </c>
      <c r="T87">
        <v>77</v>
      </c>
      <c r="W87">
        <v>77</v>
      </c>
    </row>
    <row r="88" spans="1:23" x14ac:dyDescent="0.25">
      <c r="A88" t="s">
        <v>31</v>
      </c>
      <c r="S88">
        <v>1</v>
      </c>
      <c r="T88">
        <v>93</v>
      </c>
      <c r="W88">
        <v>93</v>
      </c>
    </row>
    <row r="89" spans="1:23" x14ac:dyDescent="0.25">
      <c r="A89" t="s">
        <v>32</v>
      </c>
      <c r="S89">
        <v>1</v>
      </c>
      <c r="T89">
        <v>230</v>
      </c>
      <c r="W89">
        <v>230</v>
      </c>
    </row>
    <row r="90" spans="1:23" x14ac:dyDescent="0.25">
      <c r="S90">
        <v>1</v>
      </c>
      <c r="T90">
        <v>446</v>
      </c>
      <c r="W90">
        <v>446</v>
      </c>
    </row>
    <row r="93" spans="1:23" x14ac:dyDescent="0.25">
      <c r="C93" t="s">
        <v>35</v>
      </c>
    </row>
    <row r="94" spans="1:23" x14ac:dyDescent="0.25">
      <c r="C94" t="s">
        <v>12</v>
      </c>
      <c r="D94" t="s">
        <v>13</v>
      </c>
    </row>
    <row r="95" spans="1:23" x14ac:dyDescent="0.25">
      <c r="C95">
        <v>23</v>
      </c>
      <c r="D95">
        <v>1</v>
      </c>
      <c r="F95">
        <v>23</v>
      </c>
    </row>
    <row r="96" spans="1:23" x14ac:dyDescent="0.25">
      <c r="C96">
        <v>3</v>
      </c>
      <c r="D96">
        <v>2</v>
      </c>
      <c r="F96">
        <v>6</v>
      </c>
    </row>
    <row r="97" spans="1:6" x14ac:dyDescent="0.25">
      <c r="C97">
        <v>3</v>
      </c>
      <c r="D97">
        <v>3</v>
      </c>
      <c r="F97">
        <v>9</v>
      </c>
    </row>
    <row r="98" spans="1:6" ht="15.75" x14ac:dyDescent="0.25">
      <c r="A98" s="6"/>
      <c r="C98">
        <v>4</v>
      </c>
      <c r="D98">
        <v>4</v>
      </c>
      <c r="F98">
        <v>16</v>
      </c>
    </row>
    <row r="99" spans="1:6" ht="15.75" x14ac:dyDescent="0.25">
      <c r="A99" s="6"/>
      <c r="C99">
        <v>4</v>
      </c>
      <c r="D99">
        <v>8</v>
      </c>
      <c r="F99">
        <v>32</v>
      </c>
    </row>
    <row r="100" spans="1:6" ht="15.75" x14ac:dyDescent="0.25">
      <c r="A100" s="6"/>
      <c r="C100">
        <v>1</v>
      </c>
      <c r="D100">
        <v>9</v>
      </c>
      <c r="F100">
        <v>9</v>
      </c>
    </row>
    <row r="101" spans="1:6" ht="15.75" x14ac:dyDescent="0.25">
      <c r="A101" s="6"/>
      <c r="C101">
        <v>1</v>
      </c>
      <c r="D101">
        <v>11</v>
      </c>
      <c r="F101">
        <v>11</v>
      </c>
    </row>
    <row r="102" spans="1:6" ht="15.75" x14ac:dyDescent="0.25">
      <c r="A102" s="6"/>
      <c r="C102">
        <v>1</v>
      </c>
      <c r="D102">
        <v>25</v>
      </c>
      <c r="F102">
        <v>25</v>
      </c>
    </row>
    <row r="103" spans="1:6" ht="15.75" x14ac:dyDescent="0.25">
      <c r="A103" s="6"/>
      <c r="C103">
        <v>1</v>
      </c>
      <c r="D103">
        <v>30</v>
      </c>
      <c r="F103">
        <v>30</v>
      </c>
    </row>
    <row r="104" spans="1:6" ht="15.75" x14ac:dyDescent="0.25">
      <c r="A104" s="6"/>
      <c r="C104">
        <v>1</v>
      </c>
      <c r="D104">
        <v>38</v>
      </c>
      <c r="F104">
        <v>38</v>
      </c>
    </row>
    <row r="105" spans="1:6" ht="15.75" x14ac:dyDescent="0.25">
      <c r="A105" s="6"/>
      <c r="C105">
        <v>1</v>
      </c>
      <c r="D105">
        <v>41</v>
      </c>
      <c r="F105">
        <v>41</v>
      </c>
    </row>
    <row r="106" spans="1:6" ht="15.75" x14ac:dyDescent="0.25">
      <c r="A106" s="6"/>
      <c r="C106">
        <v>1</v>
      </c>
      <c r="D106">
        <v>66</v>
      </c>
      <c r="F106">
        <v>66</v>
      </c>
    </row>
    <row r="107" spans="1:6" ht="15.75" x14ac:dyDescent="0.25">
      <c r="A107" s="6"/>
      <c r="C107">
        <v>1</v>
      </c>
      <c r="D107">
        <v>96</v>
      </c>
      <c r="F107">
        <v>96</v>
      </c>
    </row>
    <row r="108" spans="1:6" ht="15.75" x14ac:dyDescent="0.25">
      <c r="A108" s="6"/>
      <c r="C108">
        <v>1</v>
      </c>
      <c r="D108">
        <v>104</v>
      </c>
      <c r="F108">
        <v>104</v>
      </c>
    </row>
    <row r="109" spans="1:6" ht="15.75" x14ac:dyDescent="0.25">
      <c r="A109" s="6"/>
      <c r="C109">
        <v>1</v>
      </c>
      <c r="D109">
        <v>106</v>
      </c>
      <c r="F109">
        <v>106</v>
      </c>
    </row>
    <row r="110" spans="1:6" ht="15.75" x14ac:dyDescent="0.25">
      <c r="A110" s="6"/>
      <c r="C110">
        <v>1</v>
      </c>
      <c r="D110">
        <v>209</v>
      </c>
      <c r="F110">
        <v>209</v>
      </c>
    </row>
    <row r="111" spans="1:6" ht="15.75" x14ac:dyDescent="0.25">
      <c r="A111" s="6"/>
      <c r="C111">
        <v>1</v>
      </c>
      <c r="D111">
        <v>237</v>
      </c>
      <c r="F111">
        <v>237</v>
      </c>
    </row>
    <row r="112" spans="1:6" ht="15.75" x14ac:dyDescent="0.25">
      <c r="A112" s="6"/>
      <c r="C112">
        <v>1</v>
      </c>
      <c r="D112">
        <v>426</v>
      </c>
      <c r="F112">
        <v>426</v>
      </c>
    </row>
    <row r="113" spans="1:6" ht="15.75" x14ac:dyDescent="0.25">
      <c r="A113" s="6"/>
    </row>
    <row r="114" spans="1:6" ht="15.75" x14ac:dyDescent="0.25">
      <c r="A114" s="6"/>
    </row>
    <row r="115" spans="1:6" ht="15.75" x14ac:dyDescent="0.25">
      <c r="A115" s="6"/>
    </row>
    <row r="117" spans="1:6" x14ac:dyDescent="0.25">
      <c r="C117">
        <f>SUM(C95:C112)</f>
        <v>50</v>
      </c>
    </row>
    <row r="118" spans="1:6" x14ac:dyDescent="0.25">
      <c r="F118">
        <f>SUM(F95:F112)</f>
        <v>1484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2016-10-22T18:49:07Z</dcterms:modified>
</cp:coreProperties>
</file>