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d3f111bd4082d7/Documents/"/>
    </mc:Choice>
  </mc:AlternateContent>
  <xr:revisionPtr revIDLastSave="0" documentId="8_{290D7B42-5AF6-4C4E-ACA9-1FC8CF7A0840}" xr6:coauthVersionLast="47" xr6:coauthVersionMax="47" xr10:uidLastSave="{00000000-0000-0000-0000-000000000000}"/>
  <bookViews>
    <workbookView xWindow="28680" yWindow="-120" windowWidth="29040" windowHeight="15720" xr2:uid="{E9C7C041-F2E9-47F8-A0C6-64F181338BD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M4" i="1"/>
  <c r="N4" i="1"/>
  <c r="O4" i="1"/>
  <c r="L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I4" i="1"/>
  <c r="J4" i="1"/>
  <c r="K4" i="1"/>
  <c r="H4" i="1"/>
</calcChain>
</file>

<file path=xl/sharedStrings.xml><?xml version="1.0" encoding="utf-8"?>
<sst xmlns="http://schemas.openxmlformats.org/spreadsheetml/2006/main" count="51" uniqueCount="50">
  <si>
    <t>Employee Payroll</t>
  </si>
  <si>
    <t>THESE ARE FAKE PAYROLL HOURS</t>
  </si>
  <si>
    <t>Hours</t>
  </si>
  <si>
    <t>Overtime</t>
  </si>
  <si>
    <t>Pay</t>
  </si>
  <si>
    <t>Last Name</t>
  </si>
  <si>
    <t>First Name</t>
  </si>
  <si>
    <t>Hourly Wage</t>
  </si>
  <si>
    <t>Bennett</t>
  </si>
  <si>
    <t>Sally</t>
  </si>
  <si>
    <t>Blane</t>
  </si>
  <si>
    <t>Ava</t>
  </si>
  <si>
    <t>Carroll</t>
  </si>
  <si>
    <t>Millie</t>
  </si>
  <si>
    <t>Christenson</t>
  </si>
  <si>
    <t>Anna</t>
  </si>
  <si>
    <t>Cooper</t>
  </si>
  <si>
    <t>Mitzi</t>
  </si>
  <si>
    <t>Dane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</si>
  <si>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</si>
  <si>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</si>
  <si>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</si>
  <si>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</si>
  <si>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</si>
  <si>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</si>
  <si>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</si>
  <si>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</si>
  <si>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</si>
  <si>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</si>
  <si>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</si>
  <si>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</si>
  <si>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</si>
  <si>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</si>
  <si>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</si>
  <si>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</si>
  <si>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</si>
  <si>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</si>
  <si>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Isie</t>
  </si>
  <si>
    <t>Lane</t>
  </si>
  <si>
    <t>Ellis</t>
  </si>
  <si>
    <t>Luna</t>
  </si>
  <si>
    <t>Charlotte</t>
  </si>
  <si>
    <t>Morris</t>
  </si>
  <si>
    <t>Anika</t>
  </si>
  <si>
    <t>Patton</t>
  </si>
  <si>
    <t>Taylor</t>
  </si>
  <si>
    <t>Russell</t>
  </si>
  <si>
    <t>Aiden</t>
  </si>
  <si>
    <t>Ray</t>
  </si>
  <si>
    <t>Ellie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</si>
</sst>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20A-B1AC-4761-90DB-9A7E7D8E1C45}">
  <dimension ref="A1:S27"/>
  <sheetViews>
    <sheetView tabSelected="1" topLeftCell="A8" workbookViewId="0">
      <selection activeCell="B27" sqref="B27"/>
    </sheetView>
  </sheetViews>
  <sheetFormatPr defaultRowHeight="15"/>
  <cols>
    <col min="1" max="1" width="16.5703125" bestFit="1" customWidth="1"/>
    <col min="2" max="2" width="10.28515625" bestFit="1" customWidth="1"/>
    <col min="3" max="3" width="12.42578125" bestFit="1" customWidth="1"/>
    <col min="4" max="4" width="11.140625" bestFit="1" customWidth="1"/>
    <col min="8" max="8" width="9.7109375" bestFit="1" customWidth="1"/>
    <col min="9" max="9" width="9.28515625" bestFit="1" customWidth="1"/>
    <col min="12" max="12" width="12.28515625" bestFit="1" customWidth="1"/>
  </cols>
  <sheetData>
    <row r="1" spans="1:19">
      <c r="A1" t="s">
        <v>0</v>
      </c>
      <c r="E1" t="s">
        <v>1</v>
      </c>
    </row>
    <row r="2" spans="1:19">
      <c r="D2" t="s">
        <v>2</v>
      </c>
      <c r="I2" t="s">
        <v>3</v>
      </c>
      <c r="L2" t="s">
        <v>4</v>
      </c>
      <c r="P2" t="s">
        <v>3</v>
      </c>
    </row>
    <row r="3" spans="1:19">
      <c r="A3" t="s">
        <v>5</v>
      </c>
      <c r="B3" t="s">
        <v>6</v>
      </c>
      <c r="C3" t="s">
        <v>7</v>
      </c>
      <c r="D3" s="1">
        <v>45170</v>
      </c>
      <c r="E3" s="1">
        <v>45177</v>
      </c>
      <c r="F3" s="1">
        <v>45184</v>
      </c>
      <c r="G3" s="1">
        <v>45191</v>
      </c>
      <c r="H3" s="1">
        <v>45170</v>
      </c>
      <c r="I3" s="1">
        <v>45177</v>
      </c>
      <c r="J3" s="1">
        <v>45184</v>
      </c>
      <c r="K3" s="1">
        <v>45191</v>
      </c>
      <c r="L3" s="1">
        <v>45170</v>
      </c>
      <c r="M3" s="1">
        <v>45177</v>
      </c>
      <c r="N3" s="1">
        <v>45184</v>
      </c>
      <c r="O3" s="1">
        <v>45191</v>
      </c>
      <c r="P3" s="1">
        <v>45170</v>
      </c>
      <c r="Q3" s="1">
        <v>45177</v>
      </c>
      <c r="R3" s="1">
        <v>45184</v>
      </c>
      <c r="S3" s="1">
        <v>45191</v>
      </c>
    </row>
    <row r="4" spans="1:19">
      <c r="A4" t="s">
        <v>8</v>
      </c>
      <c r="B4" t="s">
        <v>9</v>
      </c>
      <c r="C4" s="2">
        <v>15.9</v>
      </c>
      <c r="D4">
        <v>45</v>
      </c>
      <c r="E4">
        <v>24</v>
      </c>
      <c r="F4">
        <v>45</v>
      </c>
      <c r="G4">
        <v>25</v>
      </c>
      <c r="H4">
        <f>IF(D4&gt;40, D4-40, 0)</f>
        <v>5</v>
      </c>
      <c r="I4">
        <f t="shared" ref="I4:K4" si="0">IF(E4&gt;40, E4-40, 0)</f>
        <v>0</v>
      </c>
      <c r="J4">
        <f t="shared" si="0"/>
        <v>5</v>
      </c>
      <c r="K4">
        <f t="shared" si="0"/>
        <v>0</v>
      </c>
      <c r="L4" s="2">
        <f>$C4*(D4-H4)</f>
        <v>636</v>
      </c>
      <c r="M4" s="2">
        <f t="shared" ref="M4:O4" si="1">$C4*(E4-I4)</f>
        <v>381.6</v>
      </c>
      <c r="N4" s="2">
        <f t="shared" si="1"/>
        <v>636</v>
      </c>
      <c r="O4" s="2">
        <f t="shared" si="1"/>
        <v>397.5</v>
      </c>
      <c r="P4" s="2">
        <f>I4*($C4*1.5)</f>
        <v>0</v>
      </c>
      <c r="Q4" s="2">
        <f t="shared" ref="Q4:S19" si="2">J4*($C4*1.5)</f>
        <v>119.25</v>
      </c>
      <c r="R4" s="2">
        <f t="shared" si="2"/>
        <v>0</v>
      </c>
      <c r="S4" s="2">
        <f t="shared" si="2"/>
        <v>15168.6</v>
      </c>
    </row>
    <row r="5" spans="1:19">
      <c r="A5" t="s">
        <v>10</v>
      </c>
      <c r="B5" t="s">
        <v>11</v>
      </c>
      <c r="C5" s="2">
        <v>10</v>
      </c>
      <c r="D5">
        <v>34</v>
      </c>
      <c r="E5">
        <v>40</v>
      </c>
      <c r="F5">
        <v>35</v>
      </c>
      <c r="G5">
        <v>39</v>
      </c>
      <c r="H5">
        <f t="shared" ref="H5:H24" si="3">IF(D5&gt;40, D5-40, 0)</f>
        <v>0</v>
      </c>
      <c r="I5">
        <f t="shared" ref="I5:I24" si="4">IF(E5&gt;40, E5-40, 0)</f>
        <v>0</v>
      </c>
      <c r="J5">
        <f t="shared" ref="J5:J24" si="5">IF(F5&gt;40, F5-40, 0)</f>
        <v>0</v>
      </c>
      <c r="K5">
        <f t="shared" ref="K5:K24" si="6">IF(G5&gt;40, G5-40, 0)</f>
        <v>0</v>
      </c>
      <c r="L5" s="2">
        <f t="shared" ref="L5:L24" si="7">$C5*(D5-H5)</f>
        <v>340</v>
      </c>
      <c r="M5" s="2">
        <f t="shared" ref="M5:M24" si="8">$C5*(E5-I5)</f>
        <v>400</v>
      </c>
      <c r="N5" s="2">
        <f t="shared" ref="N5:N24" si="9">$C5*(F5-J5)</f>
        <v>350</v>
      </c>
      <c r="O5" s="2">
        <f t="shared" ref="O5:O24" si="10">$C5*(G5-K5)</f>
        <v>390</v>
      </c>
      <c r="P5" s="2">
        <f t="shared" ref="P5:P24" si="11">I5*($C5*1.5)</f>
        <v>0</v>
      </c>
      <c r="Q5" s="2">
        <f t="shared" si="2"/>
        <v>0</v>
      </c>
      <c r="R5" s="2">
        <f t="shared" si="2"/>
        <v>0</v>
      </c>
      <c r="S5" s="2">
        <f t="shared" si="2"/>
        <v>5100</v>
      </c>
    </row>
    <row r="6" spans="1:19">
      <c r="A6" t="s">
        <v>12</v>
      </c>
      <c r="B6" t="s">
        <v>13</v>
      </c>
      <c r="C6" s="2">
        <v>22.1</v>
      </c>
      <c r="D6">
        <v>45</v>
      </c>
      <c r="E6">
        <v>40</v>
      </c>
      <c r="F6">
        <v>24</v>
      </c>
      <c r="G6">
        <v>28</v>
      </c>
      <c r="H6">
        <f t="shared" si="3"/>
        <v>5</v>
      </c>
      <c r="I6">
        <f t="shared" si="4"/>
        <v>0</v>
      </c>
      <c r="J6">
        <f t="shared" si="5"/>
        <v>0</v>
      </c>
      <c r="K6">
        <f t="shared" si="6"/>
        <v>0</v>
      </c>
      <c r="L6" s="2">
        <f t="shared" si="7"/>
        <v>884</v>
      </c>
      <c r="M6" s="2">
        <f t="shared" si="8"/>
        <v>884</v>
      </c>
      <c r="N6" s="2">
        <f t="shared" si="9"/>
        <v>530.40000000000009</v>
      </c>
      <c r="O6" s="2">
        <f t="shared" si="10"/>
        <v>618.80000000000007</v>
      </c>
      <c r="P6" s="2">
        <f t="shared" si="11"/>
        <v>0</v>
      </c>
      <c r="Q6" s="2">
        <f t="shared" si="2"/>
        <v>0</v>
      </c>
      <c r="R6" s="2">
        <f t="shared" si="2"/>
        <v>0</v>
      </c>
      <c r="S6" s="2">
        <f t="shared" si="2"/>
        <v>29304.600000000006</v>
      </c>
    </row>
    <row r="7" spans="1:19">
      <c r="A7" t="s">
        <v>14</v>
      </c>
      <c r="B7" t="s">
        <v>15</v>
      </c>
      <c r="C7" s="2">
        <v>6.9</v>
      </c>
      <c r="D7">
        <v>34</v>
      </c>
      <c r="E7">
        <v>39</v>
      </c>
      <c r="F7">
        <v>23</v>
      </c>
      <c r="G7">
        <v>22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 s="2">
        <f t="shared" si="7"/>
        <v>234.60000000000002</v>
      </c>
      <c r="M7" s="2">
        <f t="shared" si="8"/>
        <v>269.10000000000002</v>
      </c>
      <c r="N7" s="2">
        <f t="shared" si="9"/>
        <v>158.70000000000002</v>
      </c>
      <c r="O7" s="2">
        <f t="shared" si="10"/>
        <v>151.80000000000001</v>
      </c>
      <c r="P7" s="2">
        <f t="shared" si="11"/>
        <v>0</v>
      </c>
      <c r="Q7" s="2">
        <f t="shared" si="2"/>
        <v>0</v>
      </c>
      <c r="R7" s="2">
        <f t="shared" si="2"/>
        <v>0</v>
      </c>
      <c r="S7" s="2">
        <f t="shared" si="2"/>
        <v>2428.1100000000006</v>
      </c>
    </row>
    <row r="8" spans="1:19">
      <c r="A8" t="s">
        <v>16</v>
      </c>
      <c r="B8" t="s">
        <v>17</v>
      </c>
      <c r="C8" s="2">
        <v>14</v>
      </c>
      <c r="D8">
        <v>44</v>
      </c>
      <c r="E8">
        <v>30</v>
      </c>
      <c r="F8">
        <v>35</v>
      </c>
      <c r="G8">
        <v>43</v>
      </c>
      <c r="H8">
        <f t="shared" si="3"/>
        <v>4</v>
      </c>
      <c r="I8">
        <f t="shared" si="4"/>
        <v>0</v>
      </c>
      <c r="J8">
        <f t="shared" si="5"/>
        <v>0</v>
      </c>
      <c r="K8">
        <f t="shared" si="6"/>
        <v>3</v>
      </c>
      <c r="L8" s="2">
        <f t="shared" si="7"/>
        <v>560</v>
      </c>
      <c r="M8" s="2">
        <f t="shared" si="8"/>
        <v>420</v>
      </c>
      <c r="N8" s="2">
        <f t="shared" si="9"/>
        <v>490</v>
      </c>
      <c r="O8" s="2">
        <f t="shared" si="10"/>
        <v>560</v>
      </c>
      <c r="P8" s="2">
        <f t="shared" si="11"/>
        <v>0</v>
      </c>
      <c r="Q8" s="2">
        <f t="shared" si="2"/>
        <v>0</v>
      </c>
      <c r="R8" s="2">
        <f t="shared" si="2"/>
        <v>63</v>
      </c>
      <c r="S8" s="2">
        <f t="shared" si="2"/>
        <v>11760</v>
      </c>
    </row>
    <row r="9" spans="1:19">
      <c r="A9" t="s">
        <v>18</v>
      </c>
      <c r="B9" t="s">
        <v>19</v>
      </c>
      <c r="C9" s="2">
        <v>18</v>
      </c>
      <c r="D9">
        <v>37</v>
      </c>
      <c r="E9">
        <v>42</v>
      </c>
      <c r="F9">
        <v>43</v>
      </c>
      <c r="G9">
        <v>41</v>
      </c>
      <c r="H9">
        <f t="shared" si="3"/>
        <v>0</v>
      </c>
      <c r="I9">
        <f t="shared" si="4"/>
        <v>2</v>
      </c>
      <c r="J9">
        <f t="shared" si="5"/>
        <v>3</v>
      </c>
      <c r="K9">
        <f t="shared" si="6"/>
        <v>1</v>
      </c>
      <c r="L9" s="2">
        <f t="shared" si="7"/>
        <v>666</v>
      </c>
      <c r="M9" s="2">
        <f t="shared" si="8"/>
        <v>720</v>
      </c>
      <c r="N9" s="2">
        <f t="shared" si="9"/>
        <v>720</v>
      </c>
      <c r="O9" s="2">
        <f t="shared" si="10"/>
        <v>720</v>
      </c>
      <c r="P9" s="2">
        <f t="shared" si="11"/>
        <v>54</v>
      </c>
      <c r="Q9" s="2">
        <f t="shared" si="2"/>
        <v>81</v>
      </c>
      <c r="R9" s="2">
        <f t="shared" si="2"/>
        <v>27</v>
      </c>
      <c r="S9" s="2">
        <f t="shared" si="2"/>
        <v>17982</v>
      </c>
    </row>
    <row r="10" spans="1:19">
      <c r="A10" t="s">
        <v>20</v>
      </c>
      <c r="B10" t="s">
        <v>21</v>
      </c>
      <c r="C10" s="2">
        <v>17.5</v>
      </c>
      <c r="D10">
        <v>30</v>
      </c>
      <c r="E10">
        <v>45</v>
      </c>
      <c r="F10">
        <v>42</v>
      </c>
      <c r="G10">
        <v>38</v>
      </c>
      <c r="H10">
        <f t="shared" si="3"/>
        <v>0</v>
      </c>
      <c r="I10">
        <f t="shared" si="4"/>
        <v>5</v>
      </c>
      <c r="J10">
        <f t="shared" si="5"/>
        <v>2</v>
      </c>
      <c r="K10">
        <f t="shared" si="6"/>
        <v>0</v>
      </c>
      <c r="L10" s="2">
        <f t="shared" si="7"/>
        <v>525</v>
      </c>
      <c r="M10" s="2">
        <f t="shared" si="8"/>
        <v>700</v>
      </c>
      <c r="N10" s="2">
        <f t="shared" si="9"/>
        <v>700</v>
      </c>
      <c r="O10" s="2">
        <f t="shared" si="10"/>
        <v>665</v>
      </c>
      <c r="P10" s="2">
        <f t="shared" si="11"/>
        <v>131.25</v>
      </c>
      <c r="Q10" s="2">
        <f t="shared" si="2"/>
        <v>52.5</v>
      </c>
      <c r="R10" s="2">
        <f t="shared" si="2"/>
        <v>0</v>
      </c>
      <c r="S10" s="2">
        <f t="shared" si="2"/>
        <v>13781.25</v>
      </c>
    </row>
    <row r="11" spans="1:19">
      <c r="A11" t="s">
        <v>22</v>
      </c>
      <c r="B11" t="s">
        <v>23</v>
      </c>
      <c r="C11" s="2">
        <v>14.7</v>
      </c>
      <c r="D11">
        <v>32</v>
      </c>
      <c r="E11">
        <v>24</v>
      </c>
      <c r="F11">
        <v>21</v>
      </c>
      <c r="G11">
        <v>38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 s="2">
        <f t="shared" si="7"/>
        <v>470.4</v>
      </c>
      <c r="M11" s="2">
        <f t="shared" si="8"/>
        <v>352.79999999999995</v>
      </c>
      <c r="N11" s="2">
        <f t="shared" si="9"/>
        <v>308.7</v>
      </c>
      <c r="O11" s="2">
        <f t="shared" si="10"/>
        <v>558.6</v>
      </c>
      <c r="P11" s="2">
        <f t="shared" si="11"/>
        <v>0</v>
      </c>
      <c r="Q11" s="2">
        <f t="shared" si="2"/>
        <v>0</v>
      </c>
      <c r="R11" s="2">
        <f t="shared" si="2"/>
        <v>0</v>
      </c>
      <c r="S11" s="2">
        <f t="shared" si="2"/>
        <v>10372.319999999998</v>
      </c>
    </row>
    <row r="12" spans="1:19">
      <c r="A12" t="s">
        <v>24</v>
      </c>
      <c r="B12" t="s">
        <v>25</v>
      </c>
      <c r="C12" s="2">
        <v>13.9</v>
      </c>
      <c r="D12">
        <v>24</v>
      </c>
      <c r="E12">
        <v>33</v>
      </c>
      <c r="F12">
        <v>29</v>
      </c>
      <c r="G12">
        <v>27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 s="2">
        <f t="shared" si="7"/>
        <v>333.6</v>
      </c>
      <c r="M12" s="2">
        <f t="shared" si="8"/>
        <v>458.7</v>
      </c>
      <c r="N12" s="2">
        <f t="shared" si="9"/>
        <v>403.1</v>
      </c>
      <c r="O12" s="2">
        <f t="shared" si="10"/>
        <v>375.3</v>
      </c>
      <c r="P12" s="2">
        <f t="shared" si="11"/>
        <v>0</v>
      </c>
      <c r="Q12" s="2">
        <f t="shared" si="2"/>
        <v>0</v>
      </c>
      <c r="R12" s="2">
        <f t="shared" si="2"/>
        <v>0</v>
      </c>
      <c r="S12" s="2">
        <f t="shared" si="2"/>
        <v>6955.5600000000013</v>
      </c>
    </row>
    <row r="13" spans="1:19">
      <c r="A13" t="s">
        <v>26</v>
      </c>
      <c r="B13" t="s">
        <v>27</v>
      </c>
      <c r="C13" s="2">
        <v>11.2</v>
      </c>
      <c r="D13">
        <v>40</v>
      </c>
      <c r="E13">
        <v>36</v>
      </c>
      <c r="F13">
        <v>21</v>
      </c>
      <c r="G13">
        <v>30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 s="2">
        <f t="shared" si="7"/>
        <v>448</v>
      </c>
      <c r="M13" s="2">
        <f t="shared" si="8"/>
        <v>403.2</v>
      </c>
      <c r="N13" s="2">
        <f t="shared" si="9"/>
        <v>235.2</v>
      </c>
      <c r="O13" s="2">
        <f t="shared" si="10"/>
        <v>336</v>
      </c>
      <c r="P13" s="2">
        <f t="shared" si="11"/>
        <v>0</v>
      </c>
      <c r="Q13" s="2">
        <f t="shared" si="2"/>
        <v>0</v>
      </c>
      <c r="R13" s="2">
        <f t="shared" si="2"/>
        <v>0</v>
      </c>
      <c r="S13" s="2">
        <f t="shared" si="2"/>
        <v>7526.3999999999987</v>
      </c>
    </row>
    <row r="14" spans="1:19">
      <c r="A14" t="s">
        <v>28</v>
      </c>
      <c r="B14" t="s">
        <v>29</v>
      </c>
      <c r="C14" s="2">
        <v>10.1</v>
      </c>
      <c r="D14">
        <v>34</v>
      </c>
      <c r="E14">
        <v>30</v>
      </c>
      <c r="F14">
        <v>43</v>
      </c>
      <c r="G14">
        <v>35</v>
      </c>
      <c r="H14">
        <f t="shared" si="3"/>
        <v>0</v>
      </c>
      <c r="I14">
        <f t="shared" si="4"/>
        <v>0</v>
      </c>
      <c r="J14">
        <f t="shared" si="5"/>
        <v>3</v>
      </c>
      <c r="K14">
        <f t="shared" si="6"/>
        <v>0</v>
      </c>
      <c r="L14" s="2">
        <f t="shared" si="7"/>
        <v>343.4</v>
      </c>
      <c r="M14" s="2">
        <f t="shared" si="8"/>
        <v>303</v>
      </c>
      <c r="N14" s="2">
        <f t="shared" si="9"/>
        <v>404</v>
      </c>
      <c r="O14" s="2">
        <f t="shared" si="10"/>
        <v>353.5</v>
      </c>
      <c r="P14" s="2">
        <f t="shared" si="11"/>
        <v>0</v>
      </c>
      <c r="Q14" s="2">
        <f t="shared" si="2"/>
        <v>45.449999999999996</v>
      </c>
      <c r="R14" s="2">
        <f t="shared" si="2"/>
        <v>0</v>
      </c>
      <c r="S14" s="2">
        <f t="shared" si="2"/>
        <v>5202.5099999999993</v>
      </c>
    </row>
    <row r="15" spans="1:19">
      <c r="A15" t="s">
        <v>30</v>
      </c>
      <c r="B15" t="s">
        <v>31</v>
      </c>
      <c r="C15" s="2">
        <v>9</v>
      </c>
      <c r="D15">
        <v>28</v>
      </c>
      <c r="E15">
        <v>39</v>
      </c>
      <c r="F15">
        <v>41</v>
      </c>
      <c r="G15">
        <v>44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si="6"/>
        <v>4</v>
      </c>
      <c r="L15" s="2">
        <f t="shared" si="7"/>
        <v>252</v>
      </c>
      <c r="M15" s="2">
        <f t="shared" si="8"/>
        <v>351</v>
      </c>
      <c r="N15" s="2">
        <f t="shared" si="9"/>
        <v>360</v>
      </c>
      <c r="O15" s="2">
        <f t="shared" si="10"/>
        <v>360</v>
      </c>
      <c r="P15" s="2">
        <f t="shared" si="11"/>
        <v>0</v>
      </c>
      <c r="Q15" s="2">
        <f t="shared" si="2"/>
        <v>13.5</v>
      </c>
      <c r="R15" s="2">
        <f t="shared" si="2"/>
        <v>54</v>
      </c>
      <c r="S15" s="2">
        <f t="shared" si="2"/>
        <v>3402</v>
      </c>
    </row>
    <row r="16" spans="1:19">
      <c r="A16" t="s">
        <v>32</v>
      </c>
      <c r="B16" t="s">
        <v>33</v>
      </c>
      <c r="C16" s="2">
        <v>8.44</v>
      </c>
      <c r="D16">
        <v>40</v>
      </c>
      <c r="E16">
        <v>26</v>
      </c>
      <c r="F16">
        <v>31</v>
      </c>
      <c r="G16">
        <v>29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 s="2">
        <f t="shared" si="7"/>
        <v>337.59999999999997</v>
      </c>
      <c r="M16" s="2">
        <f t="shared" si="8"/>
        <v>219.44</v>
      </c>
      <c r="N16" s="2">
        <f t="shared" si="9"/>
        <v>261.64</v>
      </c>
      <c r="O16" s="2">
        <f t="shared" si="10"/>
        <v>244.76</v>
      </c>
      <c r="P16" s="2">
        <f t="shared" si="11"/>
        <v>0</v>
      </c>
      <c r="Q16" s="2">
        <f t="shared" si="2"/>
        <v>0</v>
      </c>
      <c r="R16" s="2">
        <f t="shared" si="2"/>
        <v>0</v>
      </c>
      <c r="S16" s="2">
        <f t="shared" si="2"/>
        <v>4274.0159999999996</v>
      </c>
    </row>
    <row r="17" spans="1:19">
      <c r="A17" t="s">
        <v>34</v>
      </c>
      <c r="B17" t="s">
        <v>35</v>
      </c>
      <c r="C17" s="2">
        <v>12.2</v>
      </c>
      <c r="D17">
        <v>33</v>
      </c>
      <c r="E17">
        <v>21</v>
      </c>
      <c r="F17">
        <v>38</v>
      </c>
      <c r="G17">
        <v>44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4</v>
      </c>
      <c r="L17" s="2">
        <f t="shared" si="7"/>
        <v>402.59999999999997</v>
      </c>
      <c r="M17" s="2">
        <f t="shared" si="8"/>
        <v>256.2</v>
      </c>
      <c r="N17" s="2">
        <f t="shared" si="9"/>
        <v>463.59999999999997</v>
      </c>
      <c r="O17" s="2">
        <f t="shared" si="10"/>
        <v>488</v>
      </c>
      <c r="P17" s="2">
        <f t="shared" si="11"/>
        <v>0</v>
      </c>
      <c r="Q17" s="2">
        <f t="shared" si="2"/>
        <v>0</v>
      </c>
      <c r="R17" s="2">
        <f t="shared" si="2"/>
        <v>73.199999999999989</v>
      </c>
      <c r="S17" s="2">
        <f t="shared" si="2"/>
        <v>7367.5799999999981</v>
      </c>
    </row>
    <row r="18" spans="1:19">
      <c r="A18" t="s">
        <v>36</v>
      </c>
      <c r="B18" t="s">
        <v>37</v>
      </c>
      <c r="C18" s="2">
        <v>45</v>
      </c>
      <c r="D18">
        <v>25</v>
      </c>
      <c r="E18">
        <v>26</v>
      </c>
      <c r="F18">
        <v>40</v>
      </c>
      <c r="G18">
        <v>22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 s="2">
        <f t="shared" si="7"/>
        <v>1125</v>
      </c>
      <c r="M18" s="2">
        <f t="shared" si="8"/>
        <v>1170</v>
      </c>
      <c r="N18" s="2">
        <f t="shared" si="9"/>
        <v>1800</v>
      </c>
      <c r="O18" s="2">
        <f t="shared" si="10"/>
        <v>990</v>
      </c>
      <c r="P18" s="2">
        <f t="shared" si="11"/>
        <v>0</v>
      </c>
      <c r="Q18" s="2">
        <f t="shared" si="2"/>
        <v>0</v>
      </c>
      <c r="R18" s="2">
        <f t="shared" si="2"/>
        <v>0</v>
      </c>
      <c r="S18" s="2">
        <f t="shared" si="2"/>
        <v>75937.5</v>
      </c>
    </row>
    <row r="19" spans="1:19">
      <c r="A19" t="s">
        <v>38</v>
      </c>
      <c r="B19" t="s">
        <v>39</v>
      </c>
      <c r="C19" s="2">
        <v>30</v>
      </c>
      <c r="D19">
        <v>26</v>
      </c>
      <c r="E19">
        <v>45</v>
      </c>
      <c r="F19">
        <v>24</v>
      </c>
      <c r="G19">
        <v>30</v>
      </c>
      <c r="H19">
        <f t="shared" si="3"/>
        <v>0</v>
      </c>
      <c r="I19">
        <f t="shared" si="4"/>
        <v>5</v>
      </c>
      <c r="J19">
        <f t="shared" si="5"/>
        <v>0</v>
      </c>
      <c r="K19">
        <f t="shared" si="6"/>
        <v>0</v>
      </c>
      <c r="L19" s="2">
        <f t="shared" si="7"/>
        <v>780</v>
      </c>
      <c r="M19" s="2">
        <f t="shared" si="8"/>
        <v>1200</v>
      </c>
      <c r="N19" s="2">
        <f t="shared" si="9"/>
        <v>720</v>
      </c>
      <c r="O19" s="2">
        <f t="shared" si="10"/>
        <v>900</v>
      </c>
      <c r="P19" s="2">
        <f t="shared" si="11"/>
        <v>225</v>
      </c>
      <c r="Q19" s="2">
        <f t="shared" si="2"/>
        <v>0</v>
      </c>
      <c r="R19" s="2">
        <f t="shared" si="2"/>
        <v>0</v>
      </c>
      <c r="S19" s="2">
        <f t="shared" si="2"/>
        <v>35100</v>
      </c>
    </row>
    <row r="20" spans="1:19">
      <c r="A20" t="s">
        <v>40</v>
      </c>
      <c r="B20" t="s">
        <v>41</v>
      </c>
      <c r="C20" s="2">
        <v>16</v>
      </c>
      <c r="D20">
        <v>27</v>
      </c>
      <c r="E20">
        <v>30</v>
      </c>
      <c r="F20">
        <v>42</v>
      </c>
      <c r="G20">
        <v>34</v>
      </c>
      <c r="H20">
        <f t="shared" si="3"/>
        <v>0</v>
      </c>
      <c r="I20">
        <f t="shared" si="4"/>
        <v>0</v>
      </c>
      <c r="J20">
        <f t="shared" si="5"/>
        <v>2</v>
      </c>
      <c r="K20">
        <f t="shared" si="6"/>
        <v>0</v>
      </c>
      <c r="L20" s="2">
        <f t="shared" si="7"/>
        <v>432</v>
      </c>
      <c r="M20" s="2">
        <f t="shared" si="8"/>
        <v>480</v>
      </c>
      <c r="N20" s="2">
        <f t="shared" si="9"/>
        <v>640</v>
      </c>
      <c r="O20" s="2">
        <f t="shared" si="10"/>
        <v>544</v>
      </c>
      <c r="P20" s="2">
        <f t="shared" si="11"/>
        <v>0</v>
      </c>
      <c r="Q20" s="2">
        <f t="shared" ref="Q20:Q24" si="12">J20*($C20*1.5)</f>
        <v>48</v>
      </c>
      <c r="R20" s="2">
        <f t="shared" ref="R20:R24" si="13">K20*($C20*1.5)</f>
        <v>0</v>
      </c>
      <c r="S20" s="2">
        <f t="shared" ref="S20:S24" si="14">L20*($C20*1.5)</f>
        <v>10368</v>
      </c>
    </row>
    <row r="21" spans="1:19">
      <c r="A21" t="s">
        <v>42</v>
      </c>
      <c r="B21" t="s">
        <v>43</v>
      </c>
      <c r="C21" s="2">
        <v>14.7</v>
      </c>
      <c r="D21">
        <v>28</v>
      </c>
      <c r="E21">
        <v>31</v>
      </c>
      <c r="F21">
        <v>33</v>
      </c>
      <c r="G21">
        <v>30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 s="2">
        <f t="shared" si="7"/>
        <v>411.59999999999997</v>
      </c>
      <c r="M21" s="2">
        <f t="shared" si="8"/>
        <v>455.7</v>
      </c>
      <c r="N21" s="2">
        <f t="shared" si="9"/>
        <v>485.09999999999997</v>
      </c>
      <c r="O21" s="2">
        <f t="shared" si="10"/>
        <v>441</v>
      </c>
      <c r="P21" s="2">
        <f t="shared" si="11"/>
        <v>0</v>
      </c>
      <c r="Q21" s="2">
        <f t="shared" si="12"/>
        <v>0</v>
      </c>
      <c r="R21" s="2">
        <f t="shared" si="13"/>
        <v>0</v>
      </c>
      <c r="S21" s="2">
        <f t="shared" si="14"/>
        <v>9075.7799999999988</v>
      </c>
    </row>
    <row r="22" spans="1:19">
      <c r="A22" t="s">
        <v>44</v>
      </c>
      <c r="B22" t="s">
        <v>45</v>
      </c>
      <c r="C22" s="2">
        <v>24</v>
      </c>
      <c r="D22">
        <v>21</v>
      </c>
      <c r="E22">
        <v>23</v>
      </c>
      <c r="F22">
        <v>26</v>
      </c>
      <c r="G22">
        <v>21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 s="2">
        <f t="shared" si="7"/>
        <v>504</v>
      </c>
      <c r="M22" s="2">
        <f t="shared" si="8"/>
        <v>552</v>
      </c>
      <c r="N22" s="2">
        <f t="shared" si="9"/>
        <v>624</v>
      </c>
      <c r="O22" s="2">
        <f t="shared" si="10"/>
        <v>504</v>
      </c>
      <c r="P22" s="2">
        <f t="shared" si="11"/>
        <v>0</v>
      </c>
      <c r="Q22" s="2">
        <f t="shared" si="12"/>
        <v>0</v>
      </c>
      <c r="R22" s="2">
        <f t="shared" si="13"/>
        <v>0</v>
      </c>
      <c r="S22" s="2">
        <f t="shared" si="14"/>
        <v>18144</v>
      </c>
    </row>
    <row r="23" spans="1:19">
      <c r="A23" t="s">
        <v>46</v>
      </c>
      <c r="B23" t="s">
        <v>47</v>
      </c>
      <c r="C23" s="2">
        <v>13</v>
      </c>
      <c r="D23">
        <v>40</v>
      </c>
      <c r="E23">
        <v>37</v>
      </c>
      <c r="F23">
        <v>23</v>
      </c>
      <c r="G23">
        <v>35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 s="2">
        <f t="shared" si="7"/>
        <v>520</v>
      </c>
      <c r="M23" s="2">
        <f t="shared" si="8"/>
        <v>481</v>
      </c>
      <c r="N23" s="2">
        <f t="shared" si="9"/>
        <v>299</v>
      </c>
      <c r="O23" s="2">
        <f t="shared" si="10"/>
        <v>455</v>
      </c>
      <c r="P23" s="2">
        <f t="shared" si="11"/>
        <v>0</v>
      </c>
      <c r="Q23" s="2">
        <f t="shared" si="12"/>
        <v>0</v>
      </c>
      <c r="R23" s="2">
        <f t="shared" si="13"/>
        <v>0</v>
      </c>
      <c r="S23" s="2">
        <f t="shared" si="14"/>
        <v>10140</v>
      </c>
    </row>
    <row r="24" spans="1:19">
      <c r="A24" t="s">
        <v>48</v>
      </c>
      <c r="B24" t="s">
        <v>49</v>
      </c>
      <c r="C24" s="2">
        <v>19.7</v>
      </c>
      <c r="D24">
        <v>20</v>
      </c>
      <c r="E24">
        <v>38</v>
      </c>
      <c r="F24">
        <v>32</v>
      </c>
      <c r="G24">
        <v>32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 s="2">
        <f t="shared" si="7"/>
        <v>394</v>
      </c>
      <c r="M24" s="2">
        <f t="shared" si="8"/>
        <v>748.6</v>
      </c>
      <c r="N24" s="2">
        <f t="shared" si="9"/>
        <v>630.4</v>
      </c>
      <c r="O24" s="2">
        <f t="shared" si="10"/>
        <v>630.4</v>
      </c>
      <c r="P24" s="2">
        <f t="shared" si="11"/>
        <v>0</v>
      </c>
      <c r="Q24" s="2">
        <f t="shared" si="12"/>
        <v>0</v>
      </c>
      <c r="R24" s="2">
        <f t="shared" si="13"/>
        <v>0</v>
      </c>
      <c r="S24" s="2">
        <f t="shared" si="14"/>
        <v>11642.699999999999</v>
      </c>
    </row>
    <row r="26" spans="1:19">
      <c r="C26" s="2"/>
    </row>
    <row r="27" spans="1:19">
      <c r="C27" s="2"/>
      <c r="D27" s="3"/>
      <c r="E27" s="3"/>
      <c r="F27" s="3"/>
      <c r="G27" s="3"/>
      <c r="H27" s="3"/>
      <c r="I27" s="3"/>
      <c r="J27" s="3"/>
      <c r="K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Lucchesi</dc:creator>
  <cp:keywords/>
  <dc:description/>
  <cp:lastModifiedBy/>
  <cp:revision/>
  <dcterms:created xsi:type="dcterms:W3CDTF">2023-07-10T17:04:28Z</dcterms:created>
  <dcterms:modified xsi:type="dcterms:W3CDTF">2023-09-12T14:20:20Z</dcterms:modified>
  <cp:category/>
  <cp:contentStatus/>
</cp:coreProperties>
</file>