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illiamrussellltd.sharepoint.com/Underwriting/PricingTechnicalRisk/Shared Documents/Tools/Third Party Tools/Saleslabb/"/>
    </mc:Choice>
  </mc:AlternateContent>
  <xr:revisionPtr revIDLastSave="0" documentId="8_{73BC86BE-6C63-497F-A229-D76B280E2DD5}" xr6:coauthVersionLast="47" xr6:coauthVersionMax="47" xr10:uidLastSave="{00000000-0000-0000-0000-000000000000}"/>
  <bookViews>
    <workbookView xWindow="-108" yWindow="-108" windowWidth="23256" windowHeight="13896" tabRatio="947" xr2:uid="{F72DC9F4-6C58-48C5-85C3-DA1BB268E1D0}"/>
  </bookViews>
  <sheets>
    <sheet name="Version History" sheetId="1" r:id="rId1"/>
    <sheet name="Renewal Cycle" sheetId="13" r:id="rId2"/>
    <sheet name="Age" sheetId="2" r:id="rId3"/>
    <sheet name="Gender" sheetId="11" r:id="rId4"/>
    <sheet name="Child Discount" sheetId="23" r:id="rId5"/>
    <sheet name="Payment Frequency" sheetId="22" r:id="rId6"/>
    <sheet name="Country Factor Loadings" sheetId="8" r:id="rId7"/>
    <sheet name="Area of Cover" sheetId="15" r:id="rId8"/>
    <sheet name="Underwriting Terms" sheetId="16" r:id="rId9"/>
    <sheet name="General Networks" sheetId="25" r:id="rId10"/>
    <sheet name="Excess" sheetId="7" r:id="rId11"/>
    <sheet name="Dental Basis and Plus" sheetId="20" r:id="rId12"/>
    <sheet name="Child Only" sheetId="24" r:id="rId13"/>
    <sheet name="Lifetime Discount" sheetId="21" r:id="rId14"/>
    <sheet name="Exchange Rates" sheetId="9" r:id="rId15"/>
    <sheet name="Pricing Sequence" sheetId="14" r:id="rId16"/>
  </sheets>
  <definedNames>
    <definedName name="_xlnm._FilterDatabase" localSheetId="6" hidden="1">'Country Factor Loadings'!$A$4:$D$787</definedName>
    <definedName name="_xlnm._FilterDatabase" localSheetId="11" hidden="1">'Dental Basis and Plus'!$A$5:$H$5</definedName>
    <definedName name="_xlnm._FilterDatabase" localSheetId="13" hidden="1">'Lifetime Discount'!$A$4:$D$265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9" l="1"/>
  <c r="I23" i="9"/>
  <c r="I19" i="9"/>
  <c r="I17" i="9"/>
  <c r="I12" i="9"/>
  <c r="I9" i="9"/>
  <c r="H31" i="9" l="1"/>
  <c r="H23" i="9"/>
  <c r="H17" i="9"/>
  <c r="H19" i="9" s="1"/>
  <c r="H9" i="9"/>
  <c r="H12" i="9" s="1"/>
  <c r="G31" i="9"/>
  <c r="G23" i="9"/>
  <c r="G19" i="9"/>
  <c r="G17" i="9"/>
  <c r="G12" i="9"/>
  <c r="G9" i="9"/>
  <c r="F31" i="9" l="1"/>
  <c r="F23" i="9"/>
  <c r="F17" i="9"/>
  <c r="F19" i="9" s="1"/>
  <c r="F9" i="9"/>
  <c r="F12" i="9" s="1"/>
  <c r="E23" i="9" l="1"/>
  <c r="E31" i="9" l="1"/>
  <c r="E19" i="9"/>
  <c r="E9" i="9"/>
  <c r="E12" i="9" s="1"/>
</calcChain>
</file>

<file path=xl/sharedStrings.xml><?xml version="1.0" encoding="utf-8"?>
<sst xmlns="http://schemas.openxmlformats.org/spreadsheetml/2006/main" count="3737" uniqueCount="1164">
  <si>
    <t>Version</t>
  </si>
  <si>
    <t>Functional Use</t>
  </si>
  <si>
    <t>Version Number</t>
  </si>
  <si>
    <t>Date Of Change</t>
  </si>
  <si>
    <t>Summary Of Changes</t>
  </si>
  <si>
    <t xml:space="preserve">Changed By </t>
  </si>
  <si>
    <t>Checked By</t>
  </si>
  <si>
    <t>Purpose:</t>
  </si>
  <si>
    <t>Graeme Goulson</t>
  </si>
  <si>
    <t>Limitations:</t>
  </si>
  <si>
    <t xml:space="preserve">Full details of the pricing sequence and all possible benefit options are not part of the data handover. </t>
  </si>
  <si>
    <t xml:space="preserve">Indvidual pricing detail only - no group/corporate data included. </t>
  </si>
  <si>
    <t>New business rates only.</t>
  </si>
  <si>
    <t>Current Version:</t>
  </si>
  <si>
    <t>Issues:</t>
  </si>
  <si>
    <t xml:space="preserve">Confidential WR Pricing data which is highly sensitive and confidential. Not for circulation without WR explicit approval. </t>
  </si>
  <si>
    <t>Effective Date:</t>
  </si>
  <si>
    <t>Owner</t>
  </si>
  <si>
    <t>Source Location</t>
  </si>
  <si>
    <t>Underwriting Sharepoint/Product Specification 2019</t>
  </si>
  <si>
    <t>Security Classification</t>
  </si>
  <si>
    <t>Confidential</t>
  </si>
  <si>
    <t>Sources for Update</t>
  </si>
  <si>
    <t>Sign Off Stakeholders</t>
  </si>
  <si>
    <t>Policy Terms and Conditions</t>
  </si>
  <si>
    <t>Name</t>
  </si>
  <si>
    <t>Title</t>
  </si>
  <si>
    <t>Date</t>
  </si>
  <si>
    <t>Pricing Specificaiton Part A.</t>
  </si>
  <si>
    <t>Age Band</t>
  </si>
  <si>
    <t>Child Discount</t>
  </si>
  <si>
    <t>1st child</t>
  </si>
  <si>
    <t>age 0-17 (no adjustment)</t>
  </si>
  <si>
    <t>2nd child</t>
  </si>
  <si>
    <t>3rd child+</t>
  </si>
  <si>
    <t>Dental Basic</t>
  </si>
  <si>
    <t>Dental Plus</t>
  </si>
  <si>
    <t>Excess</t>
  </si>
  <si>
    <t>Nil excess</t>
  </si>
  <si>
    <t>Network</t>
  </si>
  <si>
    <t>General Network Plus</t>
  </si>
  <si>
    <t>General Network</t>
  </si>
  <si>
    <t>General Network excluding Mediclinic City Hospital</t>
  </si>
  <si>
    <t>General Network excluding all hospitals/clinics in the Mediclinic group</t>
  </si>
  <si>
    <t>Child Only Policy</t>
  </si>
  <si>
    <t>Child only adjustment</t>
  </si>
  <si>
    <t>Payment Frequency</t>
  </si>
  <si>
    <t>Monthly</t>
  </si>
  <si>
    <t>Quarterly</t>
  </si>
  <si>
    <t>Semi Annual</t>
  </si>
  <si>
    <t>Annual</t>
  </si>
  <si>
    <t>5% increase</t>
  </si>
  <si>
    <t>3% increase</t>
  </si>
  <si>
    <t>Individual and New Business Only</t>
  </si>
  <si>
    <t>Rest of the World</t>
  </si>
  <si>
    <t>Afghanistan</t>
  </si>
  <si>
    <t>Afghanistan - 45 Day USA Cover</t>
  </si>
  <si>
    <t>Afghanistan - 90 Day USA Cover</t>
  </si>
  <si>
    <t>Albania</t>
  </si>
  <si>
    <t>Albania - 45 Day USA Cover</t>
  </si>
  <si>
    <t>Albania - 90 Day USA Cover</t>
  </si>
  <si>
    <t>Algeria</t>
  </si>
  <si>
    <t>Algeria - 45 Day USA Cover</t>
  </si>
  <si>
    <t>Algeria - 90 Day USA Cover</t>
  </si>
  <si>
    <t>American Samoa</t>
  </si>
  <si>
    <t>American Samoa - 45 Day USA Cover</t>
  </si>
  <si>
    <t>American Samoa - 90 Day USA Cover</t>
  </si>
  <si>
    <t>Andorra</t>
  </si>
  <si>
    <t>Andorra - 45 Day USA Cover</t>
  </si>
  <si>
    <t>Andorra - 90 Day USA Cover</t>
  </si>
  <si>
    <t>Angola</t>
  </si>
  <si>
    <t>Angola - 45 Day USA Cover</t>
  </si>
  <si>
    <t>Angola - 90 Day USA Cover</t>
  </si>
  <si>
    <t>Anguilla</t>
  </si>
  <si>
    <t>Anguilla - 45 Day USA Cover</t>
  </si>
  <si>
    <t>Anguilla - 90 Day USA Cover</t>
  </si>
  <si>
    <t>Antarctica</t>
  </si>
  <si>
    <t>Antarctica - 45 Day USA Cover</t>
  </si>
  <si>
    <t>Antarctica - 90 Day USA Cover</t>
  </si>
  <si>
    <t>Antigua and Barbuda</t>
  </si>
  <si>
    <t>Antigua and Barbuda - 45 Day USA Cover</t>
  </si>
  <si>
    <t>Antigua and Barbuda - 90 Day USA Cover</t>
  </si>
  <si>
    <t>Argentina</t>
  </si>
  <si>
    <t>Argentina - 45 Day USA Cover</t>
  </si>
  <si>
    <t>Argentina - 90 Day USA Cover</t>
  </si>
  <si>
    <t>Armenia</t>
  </si>
  <si>
    <t>Armenia - 45 Day USA Cover</t>
  </si>
  <si>
    <t>Armenia - 90 Day USA Cover</t>
  </si>
  <si>
    <t>Aruba</t>
  </si>
  <si>
    <t>Aruba - 45 Day USA Cover</t>
  </si>
  <si>
    <t>Aruba - 90 Day USA Cover</t>
  </si>
  <si>
    <t>Australia</t>
  </si>
  <si>
    <t>Australia - 45 Day USA Cover</t>
  </si>
  <si>
    <t>Australia - 90 Day USA Cover</t>
  </si>
  <si>
    <t>Austria</t>
  </si>
  <si>
    <t>Austria - 45 Day USA Cover</t>
  </si>
  <si>
    <t>Austria - 90 Day USA Cover</t>
  </si>
  <si>
    <t>Azerbaijan</t>
  </si>
  <si>
    <t>Azerbaijan - 45 Day USA Cover</t>
  </si>
  <si>
    <t>Azerbaijan - 90 Day USA Cover</t>
  </si>
  <si>
    <t>Bahrain</t>
  </si>
  <si>
    <t>Bahrain - 45 Day USA Cover</t>
  </si>
  <si>
    <t>Bahrain - 90 Day USA Cover</t>
  </si>
  <si>
    <t>Bangladesh</t>
  </si>
  <si>
    <t>Bangladesh - 45 Day USA Cover</t>
  </si>
  <si>
    <t>Bangladesh - 90 Day USA Cover</t>
  </si>
  <si>
    <t>Barbados</t>
  </si>
  <si>
    <t>Barbados - 45 Day USA Cover</t>
  </si>
  <si>
    <t>Barbados - 90 Day USA Cover</t>
  </si>
  <si>
    <t>Belarus</t>
  </si>
  <si>
    <t>Belarus - 45 Day USA Cover</t>
  </si>
  <si>
    <t>Belarus - 90 Day USA Cover</t>
  </si>
  <si>
    <t>Belgium</t>
  </si>
  <si>
    <t>Belgium - 45 Day USA Cover</t>
  </si>
  <si>
    <t>Belgium - 90 Day USA Cover</t>
  </si>
  <si>
    <t>Belize</t>
  </si>
  <si>
    <t>Belize - 45 Day USA Cover</t>
  </si>
  <si>
    <t>Belize - 90 Day USA Cover</t>
  </si>
  <si>
    <t>Benin</t>
  </si>
  <si>
    <t>Benin - 45 Day USA Cover</t>
  </si>
  <si>
    <t>Benin - 90 Day USA Cover</t>
  </si>
  <si>
    <t>Bermuda</t>
  </si>
  <si>
    <t>Bermuda - 45 Day USA Cover</t>
  </si>
  <si>
    <t>Bermuda - 90 Day USA Cover</t>
  </si>
  <si>
    <t>Bhutan</t>
  </si>
  <si>
    <t>Bhutan - 45 Day USA Cover</t>
  </si>
  <si>
    <t>Bhutan - 90 Day USA Cover</t>
  </si>
  <si>
    <t>Bolivia</t>
  </si>
  <si>
    <t>Bolivia - 45 Day USA Cover</t>
  </si>
  <si>
    <t>Bolivia - 90 Day USA Cover</t>
  </si>
  <si>
    <t>Bosnia and Herzegovina</t>
  </si>
  <si>
    <t>Bosnia and Herzegovina - 45 Day USA Cover</t>
  </si>
  <si>
    <t>Bosnia and Herzegovina - 90 Day USA Cover</t>
  </si>
  <si>
    <t>Botswana</t>
  </si>
  <si>
    <t>Botswana - 45 Day USA Cover</t>
  </si>
  <si>
    <t>Botswana - 90 Day USA Cover</t>
  </si>
  <si>
    <t>Bouvet Island</t>
  </si>
  <si>
    <t>Bouvet Island - 45 Day USA Cover</t>
  </si>
  <si>
    <t>Bouvet Island - 90 Day USA Cover</t>
  </si>
  <si>
    <t>Brazil</t>
  </si>
  <si>
    <t>Brazil - 45 Day USA Cover</t>
  </si>
  <si>
    <t>Brazil - 90 Day USA Cover</t>
  </si>
  <si>
    <t>British Indian Ocean Territory</t>
  </si>
  <si>
    <t>British Indian Ocean Territory - 45 Day USA Cover</t>
  </si>
  <si>
    <t>British Indian Ocean Territory - 90 Day USA Cover</t>
  </si>
  <si>
    <t>British Virgin Islands</t>
  </si>
  <si>
    <t>British Virgin Islands - 45 Day USA Cover</t>
  </si>
  <si>
    <t>British Virgin Islands - 90 Day USA Cover</t>
  </si>
  <si>
    <t>Brunei</t>
  </si>
  <si>
    <t>Brunei - 45 Day USA Cover</t>
  </si>
  <si>
    <t>Brunei - 90 Day USA Cover</t>
  </si>
  <si>
    <t>Bulgaria</t>
  </si>
  <si>
    <t>Bulgaria - 45 Day USA Cover</t>
  </si>
  <si>
    <t>Bulgaria - 90 Day USA Cover</t>
  </si>
  <si>
    <t>Burkina Faso</t>
  </si>
  <si>
    <t>Burkina Faso - 45 Day USA Cover</t>
  </si>
  <si>
    <t>Burkina Faso - 90 Day USA Cover</t>
  </si>
  <si>
    <t>Burundi</t>
  </si>
  <si>
    <t>Burundi - 45 Day USA Cover</t>
  </si>
  <si>
    <t>Burundi - 90 Day USA Cover</t>
  </si>
  <si>
    <t>Cambodia</t>
  </si>
  <si>
    <t>Cambodia - 45 Day USA Cover</t>
  </si>
  <si>
    <t>Cambodia - 90 Day USA Cover</t>
  </si>
  <si>
    <t>Cameroon</t>
  </si>
  <si>
    <t>Cameroon - 45 Day USA Cover</t>
  </si>
  <si>
    <t>Cameroon - 90 Day USA Cover</t>
  </si>
  <si>
    <t>Canada</t>
  </si>
  <si>
    <t>Canada - 45 Day USA Cover</t>
  </si>
  <si>
    <t>Canada - 90 Day USA Cover</t>
  </si>
  <si>
    <t>Cape Verde</t>
  </si>
  <si>
    <t>Cape Verde - 45 Day USA Cover</t>
  </si>
  <si>
    <t>Cape Verde - 90 Day USA Cover</t>
  </si>
  <si>
    <t>Cayman Islands</t>
  </si>
  <si>
    <t>Cayman Islands - 45 Day USA Cover</t>
  </si>
  <si>
    <t>Cayman Islands - 90 Day USA Cover</t>
  </si>
  <si>
    <t>Central African Republic</t>
  </si>
  <si>
    <t>Central African Republic - 45 Day USA Cover</t>
  </si>
  <si>
    <t>Central African Republic - 90 Day USA Cover</t>
  </si>
  <si>
    <t>Chad</t>
  </si>
  <si>
    <t>Chad - 45 Day USA Cover</t>
  </si>
  <si>
    <t>Chad - 90 Day USA Cover</t>
  </si>
  <si>
    <t>Chechnya</t>
  </si>
  <si>
    <t>Chechnya - 45 Day USA Cover</t>
  </si>
  <si>
    <t>Chechnya - 90 Day USA Cover</t>
  </si>
  <si>
    <t>Chile</t>
  </si>
  <si>
    <t>Chile - 45 Day USA Cover</t>
  </si>
  <si>
    <t>Chile - 90 Day USA Cover</t>
  </si>
  <si>
    <t>China</t>
  </si>
  <si>
    <t>China - 45 Day USA Cover</t>
  </si>
  <si>
    <t>China - 90 Day USA Cover</t>
  </si>
  <si>
    <t>Christmas Island</t>
  </si>
  <si>
    <t>Christmas Island - 45 Day USA Cover</t>
  </si>
  <si>
    <t>Christmas Island - 90 Day USA Cover</t>
  </si>
  <si>
    <t>Colombia</t>
  </si>
  <si>
    <t>Colombia - 45 Day USA Cover</t>
  </si>
  <si>
    <t>Colombia - 90 Day USA Cover</t>
  </si>
  <si>
    <t>Comoros</t>
  </si>
  <si>
    <t>Comoros - 45 Day USA Cover</t>
  </si>
  <si>
    <t>Comoros - 90 Day USA Cover</t>
  </si>
  <si>
    <t>Cook Islands</t>
  </si>
  <si>
    <t>Cook Islands - 45 Day USA Cover</t>
  </si>
  <si>
    <t>Cook Islands - 90 Day USA Cover</t>
  </si>
  <si>
    <t>Costa Rica</t>
  </si>
  <si>
    <t>Costa Rica - 45 Day USA Cover</t>
  </si>
  <si>
    <t>Costa Rica - 90 Day USA Cover</t>
  </si>
  <si>
    <t>Croatia</t>
  </si>
  <si>
    <t>Croatia - 45 Day USA Cover</t>
  </si>
  <si>
    <t>Croatia - 90 Day USA Cover</t>
  </si>
  <si>
    <t>Cuba</t>
  </si>
  <si>
    <t>Cuba - 45 Day USA Cover</t>
  </si>
  <si>
    <t>Cuba - 90 Day USA Cover</t>
  </si>
  <si>
    <t>Cyprus</t>
  </si>
  <si>
    <t>Cyprus - 45 Day USA Cover</t>
  </si>
  <si>
    <t>Cyprus - 90 Day USA Cover</t>
  </si>
  <si>
    <t>Denmark</t>
  </si>
  <si>
    <t>Denmark - 45 Day USA Cover</t>
  </si>
  <si>
    <t>Denmark - 90 Day USA Cover</t>
  </si>
  <si>
    <t>Djibouti</t>
  </si>
  <si>
    <t>Djibouti - 45 Day USA Cover</t>
  </si>
  <si>
    <t>Djibouti - 90 Day USA Cover</t>
  </si>
  <si>
    <t>Dominica</t>
  </si>
  <si>
    <t>Dominica - 45 Day USA Cover</t>
  </si>
  <si>
    <t>Dominica - 90 Day USA Cover</t>
  </si>
  <si>
    <t>Dominican Republic</t>
  </si>
  <si>
    <t>Dominican Republic - 45 Day USA Cover</t>
  </si>
  <si>
    <t>Dominican Republic - 90 Day USA Cover</t>
  </si>
  <si>
    <t>Ecuador</t>
  </si>
  <si>
    <t>Ecuador - 45 Day USA Cover</t>
  </si>
  <si>
    <t>Ecuador - 90 Day USA Cover</t>
  </si>
  <si>
    <t>Egypt</t>
  </si>
  <si>
    <t>Egypt - 45 Day USA Cover</t>
  </si>
  <si>
    <t>Egypt - 90 Day USA Cover</t>
  </si>
  <si>
    <t>El Salvador</t>
  </si>
  <si>
    <t>El Salvador - 45 Day USA Cover</t>
  </si>
  <si>
    <t>El Salvador - 90 Day USA Cover</t>
  </si>
  <si>
    <t>Equatorial Guinea</t>
  </si>
  <si>
    <t>Equatorial Guinea - 45 Day USA Cover</t>
  </si>
  <si>
    <t>Equatorial Guinea - 90 Day USA Cover</t>
  </si>
  <si>
    <t>Eritrea</t>
  </si>
  <si>
    <t>Eritrea - 45 Day USA Cover</t>
  </si>
  <si>
    <t>Eritrea - 90 Day USA Cover</t>
  </si>
  <si>
    <t>Estonia</t>
  </si>
  <si>
    <t>Estonia - 45 Day USA Cover</t>
  </si>
  <si>
    <t>Estonia - 90 Day USA Cover</t>
  </si>
  <si>
    <t>Ethiopia</t>
  </si>
  <si>
    <t>Ethiopia - 45 Day USA Cover</t>
  </si>
  <si>
    <t>Ethiopia - 90 Day USA Cover</t>
  </si>
  <si>
    <t>Faroe Islands</t>
  </si>
  <si>
    <t>Faroe Islands - 45 Day USA Cover</t>
  </si>
  <si>
    <t>Faroe Islands - 90 Day USA Cover</t>
  </si>
  <si>
    <t>Fiji</t>
  </si>
  <si>
    <t>Fiji - 45 Day USA Cover</t>
  </si>
  <si>
    <t>Fiji - 90 Day USA Cover</t>
  </si>
  <si>
    <t>Finland</t>
  </si>
  <si>
    <t>Finland - 45 Day USA Cover</t>
  </si>
  <si>
    <t>Finland - 90 Day USA Cover</t>
  </si>
  <si>
    <t>France</t>
  </si>
  <si>
    <t>France - 45 Day USA Cover</t>
  </si>
  <si>
    <t>France - 90 Day USA Cover</t>
  </si>
  <si>
    <t>French Guiana</t>
  </si>
  <si>
    <t>French Guiana - 45 Day USA Cover</t>
  </si>
  <si>
    <t>French Guiana - 90 Day USA Cover</t>
  </si>
  <si>
    <t>French Polynesia</t>
  </si>
  <si>
    <t>French Polynesia - 45 Day USA Cover</t>
  </si>
  <si>
    <t>French Polynesia - 90 Day USA Cover</t>
  </si>
  <si>
    <t>Gabon</t>
  </si>
  <si>
    <t>Gabon - 45 Day USA Cover</t>
  </si>
  <si>
    <t>Gabon - 90 Day USA Cover</t>
  </si>
  <si>
    <t>Georgia</t>
  </si>
  <si>
    <t>Georgia - 45 Day USA Cover</t>
  </si>
  <si>
    <t>Georgia - 90 Day USA Cover</t>
  </si>
  <si>
    <t>Germany</t>
  </si>
  <si>
    <t>Germany - 45 Day USA Cover</t>
  </si>
  <si>
    <t>Germany - 90 Day USA Cover</t>
  </si>
  <si>
    <t>Ghana</t>
  </si>
  <si>
    <t>Ghana - 45 Day USA Cover</t>
  </si>
  <si>
    <t>Ghana - 90 Day USA Cover</t>
  </si>
  <si>
    <t>Gibraltar</t>
  </si>
  <si>
    <t>Gibraltar - 45 Day USA Cover</t>
  </si>
  <si>
    <t>Gibraltar - 90 Day USA Cover</t>
  </si>
  <si>
    <t>Greece</t>
  </si>
  <si>
    <t>Greece - 45 Day USA Cover</t>
  </si>
  <si>
    <t>Greece - 90 Day USA Cover</t>
  </si>
  <si>
    <t>Greenland</t>
  </si>
  <si>
    <t>Greenland - 45 Day USA Cover</t>
  </si>
  <si>
    <t>Greenland - 90 Day USA Cover</t>
  </si>
  <si>
    <t>Grenada</t>
  </si>
  <si>
    <t>Grenada - 45 Day USA Cover</t>
  </si>
  <si>
    <t>Grenada - 90 Day USA Cover</t>
  </si>
  <si>
    <t>Guadeloupe</t>
  </si>
  <si>
    <t>Guadeloupe - 45 Day USA Cover</t>
  </si>
  <si>
    <t>Guadeloupe - 90 Day USA Cover</t>
  </si>
  <si>
    <t>Guam</t>
  </si>
  <si>
    <t>Guam - 45 Day USA Cover</t>
  </si>
  <si>
    <t>Guam - 90 Day USA Cover</t>
  </si>
  <si>
    <t>Guatemala</t>
  </si>
  <si>
    <t>Guatemala - 45 Day USA Cover</t>
  </si>
  <si>
    <t>Guatemala - 90 Day USA Cover</t>
  </si>
  <si>
    <t>Guernsey</t>
  </si>
  <si>
    <t>Guernsey - 45 Day USA Cover</t>
  </si>
  <si>
    <t>Guernsey - 90 Day USA Cover</t>
  </si>
  <si>
    <t>Guinea</t>
  </si>
  <si>
    <t>Guinea - 45 Day USA Cover</t>
  </si>
  <si>
    <t>Guinea - 90 Day USA Cover</t>
  </si>
  <si>
    <t>Guinea-Bissau</t>
  </si>
  <si>
    <t>Guinea-Bissau - 45 Day USA Cover</t>
  </si>
  <si>
    <t>Guinea-Bissau - 90 Day USA Cover</t>
  </si>
  <si>
    <t>Guyana</t>
  </si>
  <si>
    <t>Guyana - 45 Day USA Cover</t>
  </si>
  <si>
    <t>Guyana - 90 Day USA Cover</t>
  </si>
  <si>
    <t>Haiti</t>
  </si>
  <si>
    <t>Haiti - 45 Day USA Cover</t>
  </si>
  <si>
    <t>Haiti - 90 Day USA Cover</t>
  </si>
  <si>
    <t>Heard Island and McDonald Islands</t>
  </si>
  <si>
    <t>Heard Island and McDonald Islands - 45 Day USA Cover</t>
  </si>
  <si>
    <t>Heard Island and McDonald Islands - 90 Day USA Cover</t>
  </si>
  <si>
    <t>Honduras</t>
  </si>
  <si>
    <t>Honduras - 45 Day USA Cover</t>
  </si>
  <si>
    <t>Honduras - 90 Day USA Cover</t>
  </si>
  <si>
    <t>Hong Kong</t>
  </si>
  <si>
    <t>Hong Kong - 45 Day USA Cover</t>
  </si>
  <si>
    <t>Hong Kong - 90 Day USA Cover</t>
  </si>
  <si>
    <t>Hungary</t>
  </si>
  <si>
    <t>Hungary - 45 Day USA Cover</t>
  </si>
  <si>
    <t>Hungary - 90 Day USA Cover</t>
  </si>
  <si>
    <t>Iceland</t>
  </si>
  <si>
    <t>Iceland - 45 Day USA Cover</t>
  </si>
  <si>
    <t>Iceland - 90 Day USA Cover</t>
  </si>
  <si>
    <t>India</t>
  </si>
  <si>
    <t>India - 45 Day USA Cover</t>
  </si>
  <si>
    <t>India - 90 Day USA Cover</t>
  </si>
  <si>
    <t>Indian states of Jammu</t>
  </si>
  <si>
    <t>Indian states of Jammu - 45 Day USA Cover</t>
  </si>
  <si>
    <t>Indian states of Jammu - 90 Day USA Cover</t>
  </si>
  <si>
    <t>Indonesia</t>
  </si>
  <si>
    <t>Indonesia - 45 Day USA Cover</t>
  </si>
  <si>
    <t>Indonesia - 90 Day USA Cover</t>
  </si>
  <si>
    <t>Indonesia excl. Bali</t>
  </si>
  <si>
    <t>Indonesia excl. Bali - 45 Day USA Cover</t>
  </si>
  <si>
    <t>Indonesia excl. Bali - 90 Day USA Cover</t>
  </si>
  <si>
    <t>Indonesia incl. Bali</t>
  </si>
  <si>
    <t>Indonesia incl. Bali - 45 Day USA Cover</t>
  </si>
  <si>
    <t>Indonesia incl. Bali - 90 Day USA Cover</t>
  </si>
  <si>
    <t>Iran</t>
  </si>
  <si>
    <t>Iran - 45 Day USA Cover</t>
  </si>
  <si>
    <t>Iran - 90 Day USA Cover</t>
  </si>
  <si>
    <t>Iraq</t>
  </si>
  <si>
    <t>Iraq - 45 Day USA Cover</t>
  </si>
  <si>
    <t>Iraq - 90 Day USA Cover</t>
  </si>
  <si>
    <t>Ireland</t>
  </si>
  <si>
    <t>Ireland - 45 Day USA Cover</t>
  </si>
  <si>
    <t>Ireland - 90 Day USA Cover</t>
  </si>
  <si>
    <t>Isle of Man</t>
  </si>
  <si>
    <t>Isle of Man - 45 Day USA Cover</t>
  </si>
  <si>
    <t>Isle of Man - 90 Day USA Cover</t>
  </si>
  <si>
    <t>Israel</t>
  </si>
  <si>
    <t>Israel - 45 Day USA Cover</t>
  </si>
  <si>
    <t>Israel - 90 Day USA Cover</t>
  </si>
  <si>
    <t>Italy</t>
  </si>
  <si>
    <t>Italy - 45 Day USA Cover</t>
  </si>
  <si>
    <t>Italy - 90 Day USA Cover</t>
  </si>
  <si>
    <t>Jamaica</t>
  </si>
  <si>
    <t>Jamaica - 45 Day USA Cover</t>
  </si>
  <si>
    <t>Jamaica - 90 Day USA Cover</t>
  </si>
  <si>
    <t>Japan</t>
  </si>
  <si>
    <t>Japan - 45 Day USA Cover</t>
  </si>
  <si>
    <t>Japan - 90 Day USA Cover</t>
  </si>
  <si>
    <t>Jersey</t>
  </si>
  <si>
    <t>Jersey - 45 Day USA Cover</t>
  </si>
  <si>
    <t>Jersey - 90 Day USA Cover</t>
  </si>
  <si>
    <t>Jordan</t>
  </si>
  <si>
    <t>Jordan - 45 Day USA Cover</t>
  </si>
  <si>
    <t>Jordan - 90 Day USA Cover</t>
  </si>
  <si>
    <t>Kashmir</t>
  </si>
  <si>
    <t>Kashmir - 45 Day USA Cover</t>
  </si>
  <si>
    <t>Kashmir - 90 Day USA Cover</t>
  </si>
  <si>
    <t>Kazakhstan</t>
  </si>
  <si>
    <t>Kazakhstan - 45 Day USA Cover</t>
  </si>
  <si>
    <t>Kazakhstan - 90 Day USA Cover</t>
  </si>
  <si>
    <t>Kenya</t>
  </si>
  <si>
    <t>Kenya - 45 Day USA Cover</t>
  </si>
  <si>
    <t>Kenya - 90 Day USA Cover</t>
  </si>
  <si>
    <t>Kiribati</t>
  </si>
  <si>
    <t>Kiribati - 45 Day USA Cover</t>
  </si>
  <si>
    <t>Kiribati - 90 Day USA Cover</t>
  </si>
  <si>
    <t>Kosovo</t>
  </si>
  <si>
    <t>Kosovo - 45 Day USA Cover</t>
  </si>
  <si>
    <t>Kosovo - 90 Day USA Cover</t>
  </si>
  <si>
    <t>Kuwait</t>
  </si>
  <si>
    <t>Kuwait - 45 Day USA Cover</t>
  </si>
  <si>
    <t>Kuwait - 90 Day USA Cover</t>
  </si>
  <si>
    <t>Kyrgyzstan</t>
  </si>
  <si>
    <t>Kyrgyzstan - 45 Day USA Cover</t>
  </si>
  <si>
    <t>Kyrgyzstan - 90 Day USA Cover</t>
  </si>
  <si>
    <t>Laos</t>
  </si>
  <si>
    <t>Laos - 45 Day USA Cover</t>
  </si>
  <si>
    <t>Laos - 90 Day USA Cover</t>
  </si>
  <si>
    <t>Latvia</t>
  </si>
  <si>
    <t>Latvia - 45 Day USA Cover</t>
  </si>
  <si>
    <t>Latvia - 90 Day USA Cover</t>
  </si>
  <si>
    <t>Lebanon</t>
  </si>
  <si>
    <t>Lebanon - 45 Day USA Cover</t>
  </si>
  <si>
    <t>Lebanon - 90 Day USA Cover</t>
  </si>
  <si>
    <t>Lesotho</t>
  </si>
  <si>
    <t>Lesotho - 45 Day USA Cover</t>
  </si>
  <si>
    <t>Lesotho - 90 Day USA Cover</t>
  </si>
  <si>
    <t>Liberia</t>
  </si>
  <si>
    <t>Liberia - 45 Day USA Cover</t>
  </si>
  <si>
    <t>Liberia - 90 Day USA Cover</t>
  </si>
  <si>
    <t>Libya</t>
  </si>
  <si>
    <t>Libya - 45 Day USA Cover</t>
  </si>
  <si>
    <t>Libya - 90 Day USA Cover</t>
  </si>
  <si>
    <t>Liechtenstein</t>
  </si>
  <si>
    <t>Liechtenstein - 45 Day USA Cover</t>
  </si>
  <si>
    <t>Liechtenstein - 90 Day USA Cover</t>
  </si>
  <si>
    <t>Lithuania</t>
  </si>
  <si>
    <t>Lithuania - 45 Day USA Cover</t>
  </si>
  <si>
    <t>Lithuania - 90 Day USA Cover</t>
  </si>
  <si>
    <t>Luxembourg</t>
  </si>
  <si>
    <t>Luxembourg - 45 Day USA Cover</t>
  </si>
  <si>
    <t>Luxembourg - 90 Day USA Cover</t>
  </si>
  <si>
    <t>Macedonia</t>
  </si>
  <si>
    <t>Macedonia - 45 Day USA Cover</t>
  </si>
  <si>
    <t>Macedonia - 90 Day USA Cover</t>
  </si>
  <si>
    <t>Madagascar</t>
  </si>
  <si>
    <t>Madagascar - 45 Day USA Cover</t>
  </si>
  <si>
    <t>Madagascar - 90 Day USA Cover</t>
  </si>
  <si>
    <t>Malawi</t>
  </si>
  <si>
    <t>Malawi - 45 Day USA Cover</t>
  </si>
  <si>
    <t>Malawi - 90 Day USA Cover</t>
  </si>
  <si>
    <t>Malaysia</t>
  </si>
  <si>
    <t>Malaysia - 45 Day USA Cover</t>
  </si>
  <si>
    <t>Malaysia - 90 Day USA Cover</t>
  </si>
  <si>
    <t>Maldives</t>
  </si>
  <si>
    <t>Maldives - 45 Day USA Cover</t>
  </si>
  <si>
    <t>Maldives - 90 Day USA Cover</t>
  </si>
  <si>
    <t>Mali</t>
  </si>
  <si>
    <t>Mali - 45 Day USA Cover</t>
  </si>
  <si>
    <t>Mali - 90 Day USA Cover</t>
  </si>
  <si>
    <t>Malta</t>
  </si>
  <si>
    <t>Malta - 45 Day USA Cover</t>
  </si>
  <si>
    <t>Malta - 90 Day USA Cover</t>
  </si>
  <si>
    <t>Marshall Islands</t>
  </si>
  <si>
    <t>Marshall Islands - 45 Day USA Cover</t>
  </si>
  <si>
    <t>Marshall Islands - 90 Day USA Cover</t>
  </si>
  <si>
    <t>Martinique</t>
  </si>
  <si>
    <t>Martinique - 45 Day USA Cover</t>
  </si>
  <si>
    <t>Martinique - 90 Day USA Cover</t>
  </si>
  <si>
    <t>Mauritania</t>
  </si>
  <si>
    <t>Mauritania - 45 Day USA Cover</t>
  </si>
  <si>
    <t>Mauritania - 90 Day USA Cover</t>
  </si>
  <si>
    <t>Mauritius</t>
  </si>
  <si>
    <t>Mauritius - 45 Day USA Cover</t>
  </si>
  <si>
    <t>Mauritius - 90 Day USA Cover</t>
  </si>
  <si>
    <t>Mayotte</t>
  </si>
  <si>
    <t>Mayotte - 45 Day USA Cover</t>
  </si>
  <si>
    <t>Mayotte - 90 Day USA Cover</t>
  </si>
  <si>
    <t>Mexico</t>
  </si>
  <si>
    <t>Mexico - 45 Day USA Cover</t>
  </si>
  <si>
    <t>Mexico - 90 Day USA Cover</t>
  </si>
  <si>
    <t>Moldova</t>
  </si>
  <si>
    <t>Moldova - 45 Day USA Cover</t>
  </si>
  <si>
    <t>Moldova - 90 Day USA Cover</t>
  </si>
  <si>
    <t>Monaco</t>
  </si>
  <si>
    <t>Monaco - 45 Day USA Cover</t>
  </si>
  <si>
    <t>Monaco - 90 Day USA Cover</t>
  </si>
  <si>
    <t>Mongolia</t>
  </si>
  <si>
    <t>Mongolia - 45 Day USA Cover</t>
  </si>
  <si>
    <t>Mongolia - 90 Day USA Cover</t>
  </si>
  <si>
    <t>Montenegro</t>
  </si>
  <si>
    <t>Montenegro - 45 Day USA Cover</t>
  </si>
  <si>
    <t>Montenegro - 90 Day USA Cover</t>
  </si>
  <si>
    <t>Montserrat</t>
  </si>
  <si>
    <t>Montserrat - 45 Day USA Cover</t>
  </si>
  <si>
    <t>Montserrat - 90 Day USA Cover</t>
  </si>
  <si>
    <t>Morocco</t>
  </si>
  <si>
    <t>Morocco - 45 Day USA Cover</t>
  </si>
  <si>
    <t>Morocco - 90 Day USA Cover</t>
  </si>
  <si>
    <t>Mozambique</t>
  </si>
  <si>
    <t>Mozambique - 45 Day USA Cover</t>
  </si>
  <si>
    <t>Mozambique - 90 Day USA Cover</t>
  </si>
  <si>
    <t>Myanmar</t>
  </si>
  <si>
    <t>Myanmar - 45 Day USA Cover</t>
  </si>
  <si>
    <t>Myanmar - 90 Day USA Cover</t>
  </si>
  <si>
    <t>Namibia</t>
  </si>
  <si>
    <t>Namibia - 45 Day USA Cover</t>
  </si>
  <si>
    <t>Namibia - 90 Day USA Cover</t>
  </si>
  <si>
    <t>Nauru</t>
  </si>
  <si>
    <t>Nauru - 45 Day USA Cover</t>
  </si>
  <si>
    <t>Nauru - 90 Day USA Cover</t>
  </si>
  <si>
    <t>Nepal</t>
  </si>
  <si>
    <t>Nepal - 45 Day USA Cover</t>
  </si>
  <si>
    <t>Nepal - 90 Day USA Cover</t>
  </si>
  <si>
    <t>Netherlands</t>
  </si>
  <si>
    <t>Netherlands - 45 Day USA Cover</t>
  </si>
  <si>
    <t>Netherlands - 90 Day USA Cover</t>
  </si>
  <si>
    <t>Netherlands Antilles</t>
  </si>
  <si>
    <t>Netherlands Antilles - 45 Day USA Cover</t>
  </si>
  <si>
    <t>Netherlands Antilles - 90 Day USA Cover</t>
  </si>
  <si>
    <t>New Caledonia</t>
  </si>
  <si>
    <t>New Caledonia - 45 Day USA Cover</t>
  </si>
  <si>
    <t>New Caledonia - 90 Day USA Cover</t>
  </si>
  <si>
    <t>New Zealand</t>
  </si>
  <si>
    <t>New Zealand - 45 Day USA Cover</t>
  </si>
  <si>
    <t>New Zealand - 90 Day USA Cover</t>
  </si>
  <si>
    <t>Nicaragua</t>
  </si>
  <si>
    <t>Nicaragua - 45 Day USA Cover</t>
  </si>
  <si>
    <t>Nicaragua - 90 Day USA Cover</t>
  </si>
  <si>
    <t>Niger</t>
  </si>
  <si>
    <t>Niger - 45 Day USA Cover</t>
  </si>
  <si>
    <t>Niger - 90 Day USA Cover</t>
  </si>
  <si>
    <t>Nigeria</t>
  </si>
  <si>
    <t>Nigeria - 45 Day USA Cover</t>
  </si>
  <si>
    <t>Nigeria - 90 Day USA Cover</t>
  </si>
  <si>
    <t>Niue</t>
  </si>
  <si>
    <t>Niue - 45 Day USA Cover</t>
  </si>
  <si>
    <t>Niue - 90 Day USA Cover</t>
  </si>
  <si>
    <t>Norfolk Island</t>
  </si>
  <si>
    <t>Norfolk Island - 45 Day USA Cover</t>
  </si>
  <si>
    <t>Norfolk Island - 90 Day USA Cover</t>
  </si>
  <si>
    <t>Northern Mariana Islands</t>
  </si>
  <si>
    <t>Northern Mariana Islands - 45 Day USA Cover</t>
  </si>
  <si>
    <t>Northern Mariana Islands - 90 Day USA Cover</t>
  </si>
  <si>
    <t>Norway</t>
  </si>
  <si>
    <t>Norway - 45 Day USA Cover</t>
  </si>
  <si>
    <t>Norway - 90 Day USA Cover</t>
  </si>
  <si>
    <t>Oman</t>
  </si>
  <si>
    <t>Oman - 45 Day USA Cover</t>
  </si>
  <si>
    <t>Oman - 90 Day USA Cover</t>
  </si>
  <si>
    <t>Pakistan</t>
  </si>
  <si>
    <t>Pakistan - 45 Day USA Cover</t>
  </si>
  <si>
    <t>Pakistan - 90 Day USA Cover</t>
  </si>
  <si>
    <t>Palau</t>
  </si>
  <si>
    <t>Palau - 45 Day USA Cover</t>
  </si>
  <si>
    <t>Palau - 90 Day USA Cover</t>
  </si>
  <si>
    <t>Panama</t>
  </si>
  <si>
    <t>Panama - 45 Day USA Cover</t>
  </si>
  <si>
    <t>Panama - 90 Day USA Cover</t>
  </si>
  <si>
    <t>Papua New Guinea</t>
  </si>
  <si>
    <t>Papua New Guinea - 45 Day USA Cover</t>
  </si>
  <si>
    <t>Papua New Guinea - 90 Day USA Cover</t>
  </si>
  <si>
    <t>Paraguay</t>
  </si>
  <si>
    <t>Paraguay - 45 Day USA Cover</t>
  </si>
  <si>
    <t>Paraguay - 90 Day USA Cover</t>
  </si>
  <si>
    <t>Peru</t>
  </si>
  <si>
    <t>Peru - 45 Day USA Cover</t>
  </si>
  <si>
    <t>Peru - 90 Day USA Cover</t>
  </si>
  <si>
    <t>Philippines</t>
  </si>
  <si>
    <t>Philippines - 45 Day USA Cover</t>
  </si>
  <si>
    <t>Philippines - 90 Day USA Cover</t>
  </si>
  <si>
    <t>Poland</t>
  </si>
  <si>
    <t>Poland - 45 Day USA Cover</t>
  </si>
  <si>
    <t>Poland - 90 Day USA Cover</t>
  </si>
  <si>
    <t>Portugal</t>
  </si>
  <si>
    <t>Portugal - 45 Day USA Cover</t>
  </si>
  <si>
    <t>Portugal - 90 Day USA Cover</t>
  </si>
  <si>
    <t>Puerto Rico</t>
  </si>
  <si>
    <t>Puerto Rico - 45 Day USA Cover</t>
  </si>
  <si>
    <t>Puerto Rico - 90 Day USA Cover</t>
  </si>
  <si>
    <t>Punjab</t>
  </si>
  <si>
    <t>Punjab - 45 Day USA Cover</t>
  </si>
  <si>
    <t>Punjab - 90 Day USA Cover</t>
  </si>
  <si>
    <t>Qatar</t>
  </si>
  <si>
    <t>Qatar - 45 Day USA Cover</t>
  </si>
  <si>
    <t>Qatar - 90 Day USA Cover</t>
  </si>
  <si>
    <t>Rajasthan and Gujarat</t>
  </si>
  <si>
    <t>Rajasthan and Gujarat - 45 Day USA Cover</t>
  </si>
  <si>
    <t>Rajasthan and Gujarat - 90 Day USA Cover</t>
  </si>
  <si>
    <t>Reunion</t>
  </si>
  <si>
    <t>Reunion - 45 Day USA Cover</t>
  </si>
  <si>
    <t>Reunion - 90 Day USA Cover</t>
  </si>
  <si>
    <t>Romania</t>
  </si>
  <si>
    <t>Romania - 45 Day USA Cover</t>
  </si>
  <si>
    <t>Romania - 90 Day USA Cover</t>
  </si>
  <si>
    <t>Russia</t>
  </si>
  <si>
    <t>Russia - 45 Day USA Cover</t>
  </si>
  <si>
    <t>Russia - 90 Day USA Cover</t>
  </si>
  <si>
    <t>Rwanda</t>
  </si>
  <si>
    <t>Rwanda - 45 Day USA Cover</t>
  </si>
  <si>
    <t>Rwanda - 90 Day USA Cover</t>
  </si>
  <si>
    <t>Saint Helena</t>
  </si>
  <si>
    <t>Saint Helena - 45 Day USA Cover</t>
  </si>
  <si>
    <t>Saint Helena - 90 Day USA Cover</t>
  </si>
  <si>
    <t>Saint Kitts and Nevis</t>
  </si>
  <si>
    <t>Saint Kitts and Nevis - 45 Day USA Cover</t>
  </si>
  <si>
    <t>Saint Kitts and Nevis - 90 Day USA Cover</t>
  </si>
  <si>
    <t>Saint Lucia</t>
  </si>
  <si>
    <t>Saint Lucia - 45 Day USA Cover</t>
  </si>
  <si>
    <t>Saint Lucia - 90 Day USA Cover</t>
  </si>
  <si>
    <t>Saint Martin</t>
  </si>
  <si>
    <t>Saint Martin - 45 Day USA Cover</t>
  </si>
  <si>
    <t>Saint Martin - 90 Day USA Cover</t>
  </si>
  <si>
    <t>Saint Pierre and Miquelon</t>
  </si>
  <si>
    <t>Saint Pierre and Miquelon - 45 Day USA Cover</t>
  </si>
  <si>
    <t>Saint Pierre and Miquelon - 90 Day USA Cover</t>
  </si>
  <si>
    <t>Saint Vincent and the Grenadines</t>
  </si>
  <si>
    <t>Saint Vincent and the Grenadines - 45 Day USA Cover</t>
  </si>
  <si>
    <t>Saint Vincent and the Grenadines - 90 Day USA Cover</t>
  </si>
  <si>
    <t>Samoa</t>
  </si>
  <si>
    <t>Samoa - 45 Day USA Cover</t>
  </si>
  <si>
    <t>Samoa - 90 Day USA Cover</t>
  </si>
  <si>
    <t>San Marino</t>
  </si>
  <si>
    <t>San Marino - 45 Day USA Cover</t>
  </si>
  <si>
    <t>San Marino - 90 Day USA Cover</t>
  </si>
  <si>
    <t>Sao Tome and Principe</t>
  </si>
  <si>
    <t>Sao Tome and Principe - 45 Day USA Cover</t>
  </si>
  <si>
    <t>Sao Tome and Principe - 90 Day USA Cover</t>
  </si>
  <si>
    <t>Saudi Arabia</t>
  </si>
  <si>
    <t>Saudi Arabia - 45 Day USA Cover</t>
  </si>
  <si>
    <t>Saudi Arabia - 90 Day USA Cover</t>
  </si>
  <si>
    <t>Senegal</t>
  </si>
  <si>
    <t>Senegal - 45 Day USA Cover</t>
  </si>
  <si>
    <t>Senegal - 90 Day USA Cover</t>
  </si>
  <si>
    <t>Serbia</t>
  </si>
  <si>
    <t>Serbia - 45 Day USA Cover</t>
  </si>
  <si>
    <t>Serbia - 90 Day USA Cover</t>
  </si>
  <si>
    <t>Seychelles</t>
  </si>
  <si>
    <t>Seychelles - 45 Day USA Cover</t>
  </si>
  <si>
    <t>Seychelles - 90 Day USA Cover</t>
  </si>
  <si>
    <t>Sierra Leone</t>
  </si>
  <si>
    <t>Sierra Leone - 45 Day USA Cover</t>
  </si>
  <si>
    <t>Sierra Leone - 90 Day USA Cover</t>
  </si>
  <si>
    <t>Singapore</t>
  </si>
  <si>
    <t>Singapore - 45 Day USA Cover</t>
  </si>
  <si>
    <t>Singapore - 90 Day USA Cover</t>
  </si>
  <si>
    <t>Slovakia</t>
  </si>
  <si>
    <t>Slovakia - 45 Day USA Cover</t>
  </si>
  <si>
    <t>Slovakia - 90 Day USA Cover</t>
  </si>
  <si>
    <t>Slovenia</t>
  </si>
  <si>
    <t>Slovenia - 45 Day USA Cover</t>
  </si>
  <si>
    <t>Slovenia - 90 Day USA Cover</t>
  </si>
  <si>
    <t>Solomon Islands</t>
  </si>
  <si>
    <t>Solomon Islands - 45 Day USA Cover</t>
  </si>
  <si>
    <t>Solomon Islands - 90 Day USA Cover</t>
  </si>
  <si>
    <t>Somalia</t>
  </si>
  <si>
    <t>Somalia - 45 Day USA Cover</t>
  </si>
  <si>
    <t>Somalia - 90 Day USA Cover</t>
  </si>
  <si>
    <t>South Africa</t>
  </si>
  <si>
    <t>South Africa - 45 Day USA Cover</t>
  </si>
  <si>
    <t>South Africa - 90 Day USA Cover</t>
  </si>
  <si>
    <t>South Georgia and the South Sandwich Islands</t>
  </si>
  <si>
    <t>South Georgia and the South Sandwich Islands - 45 Day USA Cover</t>
  </si>
  <si>
    <t>South Georgia and the South Sandwich Islands - 90 Day USA Cover</t>
  </si>
  <si>
    <t>South Sudan</t>
  </si>
  <si>
    <t>South Sudan - 45 Day USA Cover</t>
  </si>
  <si>
    <t>South Sudan - 90 Day USA Cover</t>
  </si>
  <si>
    <t>Spain</t>
  </si>
  <si>
    <t>Spain - 45 Day USA Cover</t>
  </si>
  <si>
    <t>Spain - 90 Day USA Cover</t>
  </si>
  <si>
    <t>Sri Lanka</t>
  </si>
  <si>
    <t>Sri Lanka - 45 Day USA Cover</t>
  </si>
  <si>
    <t>Sri Lanka - 90 Day USA Cover</t>
  </si>
  <si>
    <t>Sudan</t>
  </si>
  <si>
    <t>Sudan - 45 Day USA Cover</t>
  </si>
  <si>
    <t>Sudan - 90 Day USA Cover</t>
  </si>
  <si>
    <t>Suriname</t>
  </si>
  <si>
    <t>Suriname - 45 Day USA Cover</t>
  </si>
  <si>
    <t>Suriname - 90 Day USA Cover</t>
  </si>
  <si>
    <t>Swaziland</t>
  </si>
  <si>
    <t>Swaziland - 45 Day USA Cover</t>
  </si>
  <si>
    <t>Swaziland - 90 Day USA Cover</t>
  </si>
  <si>
    <t>Sweden</t>
  </si>
  <si>
    <t>Sweden - 45 Day USA Cover</t>
  </si>
  <si>
    <t>Sweden - 90 Day USA Cover</t>
  </si>
  <si>
    <t>Switzerland</t>
  </si>
  <si>
    <t>Switzerland - 45 Day USA Cover</t>
  </si>
  <si>
    <t>Switzerland - 90 Day USA Cover</t>
  </si>
  <si>
    <t>Syria</t>
  </si>
  <si>
    <t>Syria - 45 Day USA Cover</t>
  </si>
  <si>
    <t>Syria - 90 Day USA Cover</t>
  </si>
  <si>
    <t>Taiwan</t>
  </si>
  <si>
    <t>Taiwan - 45 Day USA Cover</t>
  </si>
  <si>
    <t>Taiwan - 90 Day USA Cover</t>
  </si>
  <si>
    <t>Tajikistan</t>
  </si>
  <si>
    <t>Tajikistan - 45 Day USA Cover</t>
  </si>
  <si>
    <t>Tajikistan - 90 Day USA Cover</t>
  </si>
  <si>
    <t>Tanzania</t>
  </si>
  <si>
    <t>Tanzania - 45 Day USA Cover</t>
  </si>
  <si>
    <t>Tanzania - 90 Day USA Cover</t>
  </si>
  <si>
    <t>Thailand</t>
  </si>
  <si>
    <t>Thailand - 45 Day USA Cover</t>
  </si>
  <si>
    <t>Thailand - 90 Day USA Cover</t>
  </si>
  <si>
    <t>Timor Leste</t>
  </si>
  <si>
    <t>Timor Leste - 45 Day USA Cover</t>
  </si>
  <si>
    <t>Timor Leste - 90 Day USA Cover</t>
  </si>
  <si>
    <t>Togo</t>
  </si>
  <si>
    <t>Togo - 45 Day USA Cover</t>
  </si>
  <si>
    <t>Togo - 90 Day USA Cover</t>
  </si>
  <si>
    <t>Tokelau</t>
  </si>
  <si>
    <t>Tokelau - 45 Day USA Cover</t>
  </si>
  <si>
    <t>Tokelau - 90 Day USA Cover</t>
  </si>
  <si>
    <t>Tonga</t>
  </si>
  <si>
    <t>Tonga - 45 Day USA Cover</t>
  </si>
  <si>
    <t>Tonga - 90 Day USA Cover</t>
  </si>
  <si>
    <t>Trinidad and Tobago</t>
  </si>
  <si>
    <t>Trinidad and Tobago - 45 Day USA Cover</t>
  </si>
  <si>
    <t>Trinidad and Tobago - 90 Day USA Cover</t>
  </si>
  <si>
    <t>Tunisia</t>
  </si>
  <si>
    <t>Tunisia - 45 Day USA Cover</t>
  </si>
  <si>
    <t>Tunisia - 90 Day USA Cover</t>
  </si>
  <si>
    <t>Turkey</t>
  </si>
  <si>
    <t>Turkey - 45 Day USA Cover</t>
  </si>
  <si>
    <t>Turkey - 90 Day USA Cover</t>
  </si>
  <si>
    <t>Turkmenistan</t>
  </si>
  <si>
    <t>Turkmenistan - 45 Day USA Cover</t>
  </si>
  <si>
    <t>Turkmenistan - 90 Day USA Cover</t>
  </si>
  <si>
    <t>Turks and Caicos Islands</t>
  </si>
  <si>
    <t>Turks and Caicos Islands - 45 Day USA Cover</t>
  </si>
  <si>
    <t>Turks and Caicos Islands - 90 Day USA Cover</t>
  </si>
  <si>
    <t>Tuvalu</t>
  </si>
  <si>
    <t>Tuvalu - 45 Day USA Cover</t>
  </si>
  <si>
    <t>Tuvalu - 90 Day USA Cover</t>
  </si>
  <si>
    <t>Uganda</t>
  </si>
  <si>
    <t>Uganda - 45 Day USA Cover</t>
  </si>
  <si>
    <t>Uganda - 90 Day USA Cover</t>
  </si>
  <si>
    <t>Ukraine</t>
  </si>
  <si>
    <t>Ukraine - 45 Day USA Cover</t>
  </si>
  <si>
    <t>Ukraine - 90 Day USA Cover</t>
  </si>
  <si>
    <t>United Arab Emirates</t>
  </si>
  <si>
    <t>United Arab Emirates - 45 Day USA Cover</t>
  </si>
  <si>
    <t>United Arab Emirates - 90 Day USA Cover</t>
  </si>
  <si>
    <t>United Arab Emirates excl. Abu Dhabi</t>
  </si>
  <si>
    <t>United Arab Emirates excl. Abu Dhabi - 45 Day USA Cover</t>
  </si>
  <si>
    <t>United Arab Emirates excl. Abu Dhabi - 90 Day USA Cover</t>
  </si>
  <si>
    <t>United Arab Emirates incl. Abu Dhabi</t>
  </si>
  <si>
    <t>United Arab Emirates incl. Abu Dhabi - 45 Day USA Cover</t>
  </si>
  <si>
    <t>United Arab Emirates incl. Abu Dhabi - 90 Day USA Cover</t>
  </si>
  <si>
    <t>United Kingdom</t>
  </si>
  <si>
    <t>United Kingdom - 45 Day USA Cover</t>
  </si>
  <si>
    <t>United Kingdom - 90 Day USA Cover</t>
  </si>
  <si>
    <t>United States</t>
  </si>
  <si>
    <t>United States - 45 Day USA Cover</t>
  </si>
  <si>
    <t>United States - 90 Day USA Cover</t>
  </si>
  <si>
    <t>United States Minor Outlying Islands</t>
  </si>
  <si>
    <t>United States Minor Outlying Islands - 45 Day USA Cover</t>
  </si>
  <si>
    <t>United States Minor Outlying Islands - 90 Day USA Cover</t>
  </si>
  <si>
    <t>Uruguay</t>
  </si>
  <si>
    <t>Uruguay - 45 Day USA Cover</t>
  </si>
  <si>
    <t>Uruguay - 90 Day USA Cover</t>
  </si>
  <si>
    <t>Uzbekistan</t>
  </si>
  <si>
    <t>Uzbekistan - 45 Day USA Cover</t>
  </si>
  <si>
    <t>Uzbekistan - 90 Day USA Cover</t>
  </si>
  <si>
    <t>Vanuatu</t>
  </si>
  <si>
    <t>Vanuatu - 45 Day USA Cover</t>
  </si>
  <si>
    <t>Vanuatu - 90 Day USA Cover</t>
  </si>
  <si>
    <t>Venezuela</t>
  </si>
  <si>
    <t>Venezuela - 45 Day USA Cover</t>
  </si>
  <si>
    <t>Venezuela - 90 Day USA Cover</t>
  </si>
  <si>
    <t>Vietnam</t>
  </si>
  <si>
    <t>Vietnam - 45 Day USA Cover</t>
  </si>
  <si>
    <t>Vietnam - 90 Day USA Cover</t>
  </si>
  <si>
    <t>Wallis and Futuna</t>
  </si>
  <si>
    <t>Wallis and Futuna - 45 Day USA Cover</t>
  </si>
  <si>
    <t>Wallis and Futuna - 90 Day USA Cover</t>
  </si>
  <si>
    <t>Western Sahara</t>
  </si>
  <si>
    <t>Western Sahara - 45 Day USA Cover</t>
  </si>
  <si>
    <t>Western Sahara - 90 Day USA Cover</t>
  </si>
  <si>
    <t>Yemen</t>
  </si>
  <si>
    <t>Yemen - 45 Day USA Cover</t>
  </si>
  <si>
    <t>Yemen - 90 Day USA Cover</t>
  </si>
  <si>
    <t>Zambia</t>
  </si>
  <si>
    <t>Zambia - 45 Day USA Cover</t>
  </si>
  <si>
    <t>Zambia - 90 Day USA Cover</t>
  </si>
  <si>
    <t>Zimbabwe</t>
  </si>
  <si>
    <t>Zimbabwe - 45 Day USA Cover</t>
  </si>
  <si>
    <t>Zimbabwe - 90 Day USA Cover</t>
  </si>
  <si>
    <t>Country Factor</t>
  </si>
  <si>
    <t>Not Available</t>
  </si>
  <si>
    <t>Base Premium Exchange Rates Conversion</t>
  </si>
  <si>
    <t>Exchange Rate - to FOUR decimal places</t>
  </si>
  <si>
    <t>Currency</t>
  </si>
  <si>
    <t>Abbreviation</t>
  </si>
  <si>
    <t>Currency Conversion</t>
  </si>
  <si>
    <t>Type of Business</t>
  </si>
  <si>
    <t>Sterling</t>
  </si>
  <si>
    <t>GBP</t>
  </si>
  <si>
    <r>
      <t>1 USD to GBP  conversion</t>
    </r>
    <r>
      <rPr>
        <sz val="8"/>
        <color theme="1"/>
        <rFont val="Calibri"/>
        <family val="2"/>
        <scheme val="minor"/>
      </rPr>
      <t xml:space="preserve"> (when this increased customer pays more)</t>
    </r>
  </si>
  <si>
    <t>New Business</t>
  </si>
  <si>
    <t>Renewal</t>
  </si>
  <si>
    <t>Legacy &lt; 2018</t>
  </si>
  <si>
    <t>1 GBP to USD  conversion</t>
  </si>
  <si>
    <t>US Dollars</t>
  </si>
  <si>
    <t>USD</t>
  </si>
  <si>
    <t>1 USD to USD  conversion</t>
  </si>
  <si>
    <t>Euros</t>
  </si>
  <si>
    <t>EUR</t>
  </si>
  <si>
    <r>
      <t xml:space="preserve">1 USD to EUR  conversion </t>
    </r>
    <r>
      <rPr>
        <sz val="8"/>
        <color theme="1"/>
        <rFont val="Calibri"/>
        <family val="2"/>
        <scheme val="minor"/>
      </rPr>
      <t>(when this increased customer pays more)</t>
    </r>
  </si>
  <si>
    <t>1 EUR to USD  conversion</t>
  </si>
  <si>
    <t xml:space="preserve">Dirham </t>
  </si>
  <si>
    <t>AED</t>
  </si>
  <si>
    <r>
      <t xml:space="preserve">1 USD to AED  conversion </t>
    </r>
    <r>
      <rPr>
        <sz val="8"/>
        <color theme="1"/>
        <rFont val="Calibri"/>
        <family val="2"/>
        <scheme val="minor"/>
      </rPr>
      <t xml:space="preserve"> (when this increased customer pays more)</t>
    </r>
  </si>
  <si>
    <t>1 AED to USD  conversion</t>
  </si>
  <si>
    <t xml:space="preserve">Thai Baht </t>
  </si>
  <si>
    <t>THB</t>
  </si>
  <si>
    <r>
      <t xml:space="preserve">1 USD to THB  conversion  </t>
    </r>
    <r>
      <rPr>
        <sz val="8"/>
        <color theme="1"/>
        <rFont val="Calibri"/>
        <family val="2"/>
        <scheme val="minor"/>
      </rPr>
      <t>(when this increased customer pays more)</t>
    </r>
  </si>
  <si>
    <t>1 THB to USD  conversion</t>
  </si>
  <si>
    <t xml:space="preserve">Hong Kong </t>
  </si>
  <si>
    <t>HKD</t>
  </si>
  <si>
    <r>
      <t xml:space="preserve">1 USD to HKD  conversion </t>
    </r>
    <r>
      <rPr>
        <sz val="8"/>
        <color theme="1"/>
        <rFont val="Calibri"/>
        <family val="2"/>
        <scheme val="minor"/>
      </rPr>
      <t xml:space="preserve"> (when this increased customer pays more)</t>
    </r>
  </si>
  <si>
    <t>1 HKD to USD  conversion</t>
  </si>
  <si>
    <t>Applies to Products</t>
  </si>
  <si>
    <t>All rates are provided on a USD value only with an exchange rate of 3.6725 Dirham to 1 Dollar.</t>
  </si>
  <si>
    <t>Renewal Cycle</t>
  </si>
  <si>
    <t>ANS and Rest of the World Elite, Essential Product</t>
  </si>
  <si>
    <t>Product</t>
  </si>
  <si>
    <t>2020 Renewal Date From</t>
  </si>
  <si>
    <t>2020 Renewal Date To*</t>
  </si>
  <si>
    <t xml:space="preserve">* anticipated end date of renewal, this date is not confirmed and may change. </t>
  </si>
  <si>
    <t>Gender and Age</t>
  </si>
  <si>
    <t>0 - Male</t>
  </si>
  <si>
    <t>0 - Female</t>
  </si>
  <si>
    <t xml:space="preserve">1 - Male </t>
  </si>
  <si>
    <t>1 - Female</t>
  </si>
  <si>
    <t xml:space="preserve">2 - Male </t>
  </si>
  <si>
    <t>2 - Female</t>
  </si>
  <si>
    <t xml:space="preserve">3 - Male </t>
  </si>
  <si>
    <t>3 - Female</t>
  </si>
  <si>
    <t xml:space="preserve">4 - Male </t>
  </si>
  <si>
    <t>4 - Female</t>
  </si>
  <si>
    <t xml:space="preserve">5 - Male </t>
  </si>
  <si>
    <t>5 - Female</t>
  </si>
  <si>
    <t xml:space="preserve">6 - Male </t>
  </si>
  <si>
    <t>6 - Female</t>
  </si>
  <si>
    <t xml:space="preserve">7 - Male </t>
  </si>
  <si>
    <t>7 - Female</t>
  </si>
  <si>
    <t xml:space="preserve">8 - Male </t>
  </si>
  <si>
    <t>8 - Female</t>
  </si>
  <si>
    <t xml:space="preserve">9 - Male </t>
  </si>
  <si>
    <t>9 - Female</t>
  </si>
  <si>
    <t xml:space="preserve">10 - Male </t>
  </si>
  <si>
    <t>10 - Female</t>
  </si>
  <si>
    <t xml:space="preserve">11 - Male </t>
  </si>
  <si>
    <t>11 - Female</t>
  </si>
  <si>
    <t xml:space="preserve">12 - Male </t>
  </si>
  <si>
    <t>12 - Female</t>
  </si>
  <si>
    <t xml:space="preserve">13 - Male </t>
  </si>
  <si>
    <t>13 - Female</t>
  </si>
  <si>
    <t xml:space="preserve">14 - Male </t>
  </si>
  <si>
    <t>14 - Female</t>
  </si>
  <si>
    <t xml:space="preserve">15 - Male </t>
  </si>
  <si>
    <t>15 - Female</t>
  </si>
  <si>
    <t xml:space="preserve">16 - Male </t>
  </si>
  <si>
    <t>16 - Female</t>
  </si>
  <si>
    <t xml:space="preserve">17 - Male </t>
  </si>
  <si>
    <t>17 - Female</t>
  </si>
  <si>
    <t xml:space="preserve">18 - Male </t>
  </si>
  <si>
    <t>18 - Female</t>
  </si>
  <si>
    <t xml:space="preserve">19 - Male </t>
  </si>
  <si>
    <t>19 - Female</t>
  </si>
  <si>
    <t xml:space="preserve">20 - Male </t>
  </si>
  <si>
    <t>20 - Female</t>
  </si>
  <si>
    <t xml:space="preserve">21 - Male </t>
  </si>
  <si>
    <t>21 - Female</t>
  </si>
  <si>
    <t xml:space="preserve">22 - Male </t>
  </si>
  <si>
    <t>22 - Female</t>
  </si>
  <si>
    <t xml:space="preserve">23 - Male </t>
  </si>
  <si>
    <t>23 - Female</t>
  </si>
  <si>
    <t xml:space="preserve">24 - Male </t>
  </si>
  <si>
    <t>24 - Female</t>
  </si>
  <si>
    <t xml:space="preserve">25 - Male </t>
  </si>
  <si>
    <t>25 - Female</t>
  </si>
  <si>
    <t xml:space="preserve">26 - Male </t>
  </si>
  <si>
    <t>26 - Female</t>
  </si>
  <si>
    <t xml:space="preserve">27 - Male </t>
  </si>
  <si>
    <t>27 - Female</t>
  </si>
  <si>
    <t xml:space="preserve">28 - Male </t>
  </si>
  <si>
    <t>28 - Female</t>
  </si>
  <si>
    <t xml:space="preserve">29 - Male </t>
  </si>
  <si>
    <t>29 - Female</t>
  </si>
  <si>
    <t xml:space="preserve">30 - Male </t>
  </si>
  <si>
    <t>30 - Female</t>
  </si>
  <si>
    <t xml:space="preserve">31 - Male </t>
  </si>
  <si>
    <t>31 - Female</t>
  </si>
  <si>
    <t xml:space="preserve">32 - Male </t>
  </si>
  <si>
    <t>32 - Female</t>
  </si>
  <si>
    <t xml:space="preserve">33 - Male </t>
  </si>
  <si>
    <t>33 - Female</t>
  </si>
  <si>
    <t xml:space="preserve">34 - Male </t>
  </si>
  <si>
    <t>34 - Female</t>
  </si>
  <si>
    <t xml:space="preserve">35 - Male </t>
  </si>
  <si>
    <t>35 - Female</t>
  </si>
  <si>
    <t xml:space="preserve">36 - Male </t>
  </si>
  <si>
    <t>36 - Female</t>
  </si>
  <si>
    <t xml:space="preserve">37 - Male </t>
  </si>
  <si>
    <t>37 - Female</t>
  </si>
  <si>
    <t xml:space="preserve">38 - Male </t>
  </si>
  <si>
    <t>38 - Female</t>
  </si>
  <si>
    <t xml:space="preserve">39 - Male </t>
  </si>
  <si>
    <t>39 - Female</t>
  </si>
  <si>
    <t xml:space="preserve">40 - Male </t>
  </si>
  <si>
    <t>40 - Female</t>
  </si>
  <si>
    <t xml:space="preserve">41 - Male </t>
  </si>
  <si>
    <t>41 - Female</t>
  </si>
  <si>
    <t xml:space="preserve">42 - Male </t>
  </si>
  <si>
    <t>42 - Female</t>
  </si>
  <si>
    <t xml:space="preserve">43 - Male </t>
  </si>
  <si>
    <t>43 - Female</t>
  </si>
  <si>
    <t xml:space="preserve">44 - Male </t>
  </si>
  <si>
    <t>44 - Female</t>
  </si>
  <si>
    <t xml:space="preserve">45 - Male </t>
  </si>
  <si>
    <t>45 - Female</t>
  </si>
  <si>
    <t xml:space="preserve">46 - Male </t>
  </si>
  <si>
    <t>46 - Female</t>
  </si>
  <si>
    <t xml:space="preserve">47 - Male </t>
  </si>
  <si>
    <t>47 - Female</t>
  </si>
  <si>
    <t xml:space="preserve">48 - Male </t>
  </si>
  <si>
    <t>48 - Female</t>
  </si>
  <si>
    <t xml:space="preserve">49 - Male </t>
  </si>
  <si>
    <t>49 - Female</t>
  </si>
  <si>
    <t xml:space="preserve">50 - Male </t>
  </si>
  <si>
    <t>50 - Female</t>
  </si>
  <si>
    <t xml:space="preserve">51 - Male </t>
  </si>
  <si>
    <t>51 - Female</t>
  </si>
  <si>
    <t xml:space="preserve">52 - Male </t>
  </si>
  <si>
    <t>52 - Female</t>
  </si>
  <si>
    <t xml:space="preserve">53 - Male </t>
  </si>
  <si>
    <t>53 - Female</t>
  </si>
  <si>
    <t xml:space="preserve">54 - Male </t>
  </si>
  <si>
    <t>54 - Female</t>
  </si>
  <si>
    <t xml:space="preserve">55 - Male </t>
  </si>
  <si>
    <t>55 - Female</t>
  </si>
  <si>
    <t xml:space="preserve">56 - Male </t>
  </si>
  <si>
    <t>56 - Female</t>
  </si>
  <si>
    <t xml:space="preserve">57 - Male </t>
  </si>
  <si>
    <t>57 - Female</t>
  </si>
  <si>
    <t xml:space="preserve">58 - Male </t>
  </si>
  <si>
    <t>58 - Female</t>
  </si>
  <si>
    <t xml:space="preserve">59 - Male </t>
  </si>
  <si>
    <t>59 - Female</t>
  </si>
  <si>
    <t xml:space="preserve">60 - Male </t>
  </si>
  <si>
    <t>60 - Female</t>
  </si>
  <si>
    <t xml:space="preserve">61 - Male </t>
  </si>
  <si>
    <t>61 - Female</t>
  </si>
  <si>
    <t xml:space="preserve">62 - Male </t>
  </si>
  <si>
    <t>62 - Female</t>
  </si>
  <si>
    <t xml:space="preserve">63 - Male </t>
  </si>
  <si>
    <t>63 - Female</t>
  </si>
  <si>
    <t xml:space="preserve">64 - Male </t>
  </si>
  <si>
    <t>64 - Female</t>
  </si>
  <si>
    <t xml:space="preserve">65 - Male </t>
  </si>
  <si>
    <t>65 - Female</t>
  </si>
  <si>
    <t xml:space="preserve">66 - Male </t>
  </si>
  <si>
    <t>66 - Female</t>
  </si>
  <si>
    <t xml:space="preserve">67 - Male </t>
  </si>
  <si>
    <t>67 - Female</t>
  </si>
  <si>
    <t xml:space="preserve">68 - Male </t>
  </si>
  <si>
    <t>68 - Female</t>
  </si>
  <si>
    <t xml:space="preserve">69 - Male </t>
  </si>
  <si>
    <t>69 - Female</t>
  </si>
  <si>
    <t xml:space="preserve">70 - Male </t>
  </si>
  <si>
    <t>70 - Female</t>
  </si>
  <si>
    <t xml:space="preserve">71 - Male </t>
  </si>
  <si>
    <t>71 - Female</t>
  </si>
  <si>
    <t xml:space="preserve">72 - Male </t>
  </si>
  <si>
    <t>72 - Female</t>
  </si>
  <si>
    <t xml:space="preserve">73 - Male </t>
  </si>
  <si>
    <t>73 - Female</t>
  </si>
  <si>
    <t xml:space="preserve">74 - Male </t>
  </si>
  <si>
    <t>74 - Female</t>
  </si>
  <si>
    <t xml:space="preserve">75 - Male </t>
  </si>
  <si>
    <t>75 - Female</t>
  </si>
  <si>
    <t xml:space="preserve">76 - Male </t>
  </si>
  <si>
    <t>76 - Female</t>
  </si>
  <si>
    <t xml:space="preserve">77 - Male </t>
  </si>
  <si>
    <t>77 - Female</t>
  </si>
  <si>
    <t xml:space="preserve">78 - Male </t>
  </si>
  <si>
    <t>78 - Female</t>
  </si>
  <si>
    <t xml:space="preserve">79 - Male </t>
  </si>
  <si>
    <t>79 - Female</t>
  </si>
  <si>
    <t xml:space="preserve">80 - Male </t>
  </si>
  <si>
    <t>80 - Female</t>
  </si>
  <si>
    <t xml:space="preserve">81 - Male </t>
  </si>
  <si>
    <t>81 - Female</t>
  </si>
  <si>
    <t xml:space="preserve">82 - Male </t>
  </si>
  <si>
    <t>82 - Female</t>
  </si>
  <si>
    <t xml:space="preserve">83 - Male </t>
  </si>
  <si>
    <t>83 - Female</t>
  </si>
  <si>
    <t xml:space="preserve">84 - Male </t>
  </si>
  <si>
    <t>84 - Female</t>
  </si>
  <si>
    <t xml:space="preserve">85 - Male </t>
  </si>
  <si>
    <t>85 - Female</t>
  </si>
  <si>
    <t xml:space="preserve">86 - Male </t>
  </si>
  <si>
    <t>86 - Female</t>
  </si>
  <si>
    <t xml:space="preserve">87 - Male </t>
  </si>
  <si>
    <t>87 - Female</t>
  </si>
  <si>
    <t xml:space="preserve">88 - Male </t>
  </si>
  <si>
    <t>88 - Female</t>
  </si>
  <si>
    <t xml:space="preserve">89 - Male </t>
  </si>
  <si>
    <t>89 - Female</t>
  </si>
  <si>
    <t xml:space="preserve">90 - Male </t>
  </si>
  <si>
    <t>90 - Female</t>
  </si>
  <si>
    <t xml:space="preserve">91 - Male </t>
  </si>
  <si>
    <t>91 - Female</t>
  </si>
  <si>
    <t xml:space="preserve">92 - Male </t>
  </si>
  <si>
    <t>92 - Female</t>
  </si>
  <si>
    <t xml:space="preserve">93 - Male </t>
  </si>
  <si>
    <t>93 - Female</t>
  </si>
  <si>
    <t xml:space="preserve">94 - Male </t>
  </si>
  <si>
    <t>94 - Female</t>
  </si>
  <si>
    <t xml:space="preserve">95 - Male </t>
  </si>
  <si>
    <t>95 - Female</t>
  </si>
  <si>
    <t xml:space="preserve">96 - Male </t>
  </si>
  <si>
    <t>96 - Female</t>
  </si>
  <si>
    <t xml:space="preserve">97 - Male </t>
  </si>
  <si>
    <t>97 - Female</t>
  </si>
  <si>
    <t xml:space="preserve">98 - Male </t>
  </si>
  <si>
    <t>98 - Female</t>
  </si>
  <si>
    <t xml:space="preserve">99 - Male </t>
  </si>
  <si>
    <t>99 - Female</t>
  </si>
  <si>
    <t>Dubai Nil Excess 10% Co Pay</t>
  </si>
  <si>
    <t>Dubai Nil Excess 20% Co Pay</t>
  </si>
  <si>
    <t>Exchange rates will apply during the period of Product Renewal which will last for around 1 year. However, WR staggers the renewals of our products to allow dedicated time to focus on improvements</t>
  </si>
  <si>
    <t xml:space="preserve">I hope the below will give clarity. Please come back to me if there is anything further needed. </t>
  </si>
  <si>
    <t xml:space="preserve">Standard caveat that this is WR Confidential and in line with the NDA please can this information only be circulated to those required. </t>
  </si>
  <si>
    <t xml:space="preserve">Graeme. </t>
  </si>
  <si>
    <t>Monetary</t>
  </si>
  <si>
    <t>Age</t>
  </si>
  <si>
    <t>Percentage</t>
  </si>
  <si>
    <t>Gender Differential</t>
  </si>
  <si>
    <t>Country Factor Inc. U.S.A</t>
  </si>
  <si>
    <t xml:space="preserve">SUBTOTAL ONE </t>
  </si>
  <si>
    <t>Dental Benefit</t>
  </si>
  <si>
    <t>Dental Benefit Plus</t>
  </si>
  <si>
    <t>SUBTOTAL TWO</t>
  </si>
  <si>
    <t>Hospital Network - Dubai</t>
  </si>
  <si>
    <t>SUBTOTAL THREE</t>
  </si>
  <si>
    <t>Area of Cover</t>
  </si>
  <si>
    <t>Zone 1</t>
  </si>
  <si>
    <t>Zone 2</t>
  </si>
  <si>
    <t>Zone 3</t>
  </si>
  <si>
    <t>Silver</t>
  </si>
  <si>
    <t>Gold</t>
  </si>
  <si>
    <t>5.00% discount</t>
  </si>
  <si>
    <t>Aland Islands</t>
  </si>
  <si>
    <t>Aland Islands - 45 Day USA Cover</t>
  </si>
  <si>
    <t>Aland Islands - 90 Day USA Cover</t>
  </si>
  <si>
    <t>Ascension Island</t>
  </si>
  <si>
    <t>Ascension Island - 45 Day USA Cover</t>
  </si>
  <si>
    <t>Ascension Island - 90 Day USA Cover</t>
  </si>
  <si>
    <t>Bahamas</t>
  </si>
  <si>
    <t>Bahamas - 45 Day USA Cover</t>
  </si>
  <si>
    <t>Bahamas - 90 Day USA Cover</t>
  </si>
  <si>
    <t xml:space="preserve">Bonaire, Saint Eustatius and Saba </t>
  </si>
  <si>
    <t>Bonaire, Saint Eustatius and Saba - 45 Day USA Cover</t>
  </si>
  <si>
    <t>Bonaire, Saint Eustatius and Saba - 90 Day USA Cover</t>
  </si>
  <si>
    <t>Cocos Islands</t>
  </si>
  <si>
    <t>Cocos Islands - 45 Day USA Cover</t>
  </si>
  <si>
    <t>Cocos Islands - 90 Day USA Cover</t>
  </si>
  <si>
    <t>Democratic Republic of the Congo</t>
  </si>
  <si>
    <t>Democratic Republic of the Congo - 45 Day USA Cover</t>
  </si>
  <si>
    <t>Democratic Republic of the Congo - 90 Day USA Cover</t>
  </si>
  <si>
    <t>Republic of the Congo</t>
  </si>
  <si>
    <t>Republic of the Congo - 45 Day USA Cover</t>
  </si>
  <si>
    <t>Republic of the Congo - 90 Day USA Cover</t>
  </si>
  <si>
    <t>Curacao</t>
  </si>
  <si>
    <t>Curacao - 45 Day USA Cover</t>
  </si>
  <si>
    <t>Curacao - 90 Day USA Cover</t>
  </si>
  <si>
    <t>Czechia</t>
  </si>
  <si>
    <t>Czechia - 45 Day USA Cover</t>
  </si>
  <si>
    <t>Czechia - 90 Day USA Cover</t>
  </si>
  <si>
    <t>Falkland Islands</t>
  </si>
  <si>
    <t>Falkland Islands - 45 Day USA Cover</t>
  </si>
  <si>
    <t>Falkland Islands - 90 Day USA Cover</t>
  </si>
  <si>
    <t>French Southern Territories</t>
  </si>
  <si>
    <t>French Southern Territories - 45 Day USA Cover</t>
  </si>
  <si>
    <t>French Southern Territories - 90 Day USA Cover</t>
  </si>
  <si>
    <t>Gambia</t>
  </si>
  <si>
    <t>Gambia - 45 Day USA Cover</t>
  </si>
  <si>
    <t>Gambia - 90 Day USA Cover</t>
  </si>
  <si>
    <t>Vatican</t>
  </si>
  <si>
    <t>Vatican - 45 Day USA Cover</t>
  </si>
  <si>
    <t>Vatican - 90 Day USA Cover</t>
  </si>
  <si>
    <t>Ivory Coast</t>
  </si>
  <si>
    <t>Ivory Coast - 45 Day USA Cover</t>
  </si>
  <si>
    <t>Ivory Coast - 90 Day USA Cover</t>
  </si>
  <si>
    <t>North Korea</t>
  </si>
  <si>
    <t>North Korea - 45 Day USA Cover</t>
  </si>
  <si>
    <t>North Korea - 90 Day USA Cover</t>
  </si>
  <si>
    <t>South Korea</t>
  </si>
  <si>
    <t>South Korea - 45 Day USA Cover</t>
  </si>
  <si>
    <t>South Korea - 90 Day USA Cover</t>
  </si>
  <si>
    <t>Macao</t>
  </si>
  <si>
    <t>Macao - 45 Day USA Cover</t>
  </si>
  <si>
    <t>Macao - 90 Day USA Cover</t>
  </si>
  <si>
    <t>Micronesia</t>
  </si>
  <si>
    <t>Micronesia - 45 Day USA Cover</t>
  </si>
  <si>
    <t>Micronesia - 90 Day USA Cover</t>
  </si>
  <si>
    <t>Palestinian Territory</t>
  </si>
  <si>
    <t>Palestinian Territory - 45 Day USA Cover</t>
  </si>
  <si>
    <t>Palestinian Territory - 90 Day USA Cover</t>
  </si>
  <si>
    <t>Pitcairn</t>
  </si>
  <si>
    <t>Pitcairn - 45 Day USA Cover</t>
  </si>
  <si>
    <t>Pitcairn - 90 Day USA Cover</t>
  </si>
  <si>
    <t>Saint Barthelemy</t>
  </si>
  <si>
    <t>Saint Barthelemy - 45 Day USA Cover</t>
  </si>
  <si>
    <t>Saint Barthelemy - 90 Day USA Cover</t>
  </si>
  <si>
    <t>Sint Maarten</t>
  </si>
  <si>
    <t>Sint Maarten - 45 Day USA Cover</t>
  </si>
  <si>
    <t>Sint Maarten - 90 Day USA Cover</t>
  </si>
  <si>
    <t>Svalbard and Jan Mayen</t>
  </si>
  <si>
    <t>Svalbard and Jan Mayen - 45 Day USA Cover</t>
  </si>
  <si>
    <t>Svalbard and Jan Mayen - 90 Day USA Cover</t>
  </si>
  <si>
    <t>U.S. Virgin Islands</t>
  </si>
  <si>
    <t>U.S. Virgin Islands - 45 Day USA Cover</t>
  </si>
  <si>
    <t>U.S. Virgin Islands - 90 Day USA Cover</t>
  </si>
  <si>
    <t>Child Only</t>
  </si>
  <si>
    <t>Spec Reference</t>
  </si>
  <si>
    <t>ANS Hong Kong and SOMPO Elite Product</t>
  </si>
  <si>
    <t>DIC Elite Product</t>
  </si>
  <si>
    <t>10.18 and 11.11</t>
  </si>
  <si>
    <t>HONG KONG ANS</t>
  </si>
  <si>
    <t>Full Medical Underwriting</t>
  </si>
  <si>
    <t>Moratorium</t>
  </si>
  <si>
    <t>Underwriting Terms</t>
  </si>
  <si>
    <t>RULES</t>
  </si>
  <si>
    <t>We cannot offer new individual moratorium policies if the applicant is age 55 or over.</t>
  </si>
  <si>
    <t>2021 Renewal Date From</t>
  </si>
  <si>
    <t>2021 Renewal Date To*</t>
  </si>
  <si>
    <t>Orient</t>
  </si>
  <si>
    <t>Lippo</t>
  </si>
  <si>
    <t>ANS and Rest of the World Elite</t>
  </si>
  <si>
    <t>Creation</t>
  </si>
  <si>
    <t>SalesLabb CEO</t>
  </si>
  <si>
    <t>miro@vitavirtues.com</t>
  </si>
  <si>
    <t>Key Contacts at SalesLabb</t>
  </si>
  <si>
    <t>Key Departments (SalesLabb, Pricing, Sales, Compliance)</t>
  </si>
  <si>
    <t xml:space="preserve">William Russell internal tools may be updated so reliance on SalesLabb updated and modifying quote engine. </t>
  </si>
  <si>
    <t xml:space="preserve">Only relates to Dubai portfolio. </t>
  </si>
  <si>
    <t>Provision of William Russell base rates, discounts and adjustments to allow SalesLabb to upload in to their online quote tool to facilate New Business Sales</t>
  </si>
  <si>
    <t>Hi Miro</t>
  </si>
  <si>
    <t xml:space="preserve">The order of which the pricing levers in the SalesLabb Quote Engine would be ordered to align with our quote tool is below. </t>
  </si>
  <si>
    <t xml:space="preserve">2022 DIC Renewal rates added. </t>
  </si>
  <si>
    <t>Discontinued</t>
  </si>
  <si>
    <t>Graham Burrough</t>
  </si>
  <si>
    <r>
      <t xml:space="preserve">All values are in Currency </t>
    </r>
    <r>
      <rPr>
        <b/>
        <sz val="18"/>
        <color rgb="FFFF0000"/>
        <rFont val="Calibri"/>
        <family val="2"/>
        <scheme val="minor"/>
      </rPr>
      <t>AED</t>
    </r>
  </si>
  <si>
    <t>55.00 AED Per Visit</t>
  </si>
  <si>
    <t>110.00 AED Per Visit</t>
  </si>
  <si>
    <t>185.00 AED Per Visit</t>
  </si>
  <si>
    <t>Lifetime discount can not be offered to Child Only Policies</t>
  </si>
  <si>
    <t>DIN</t>
  </si>
  <si>
    <t xml:space="preserve">2023 DIN Renewal rates added. </t>
  </si>
  <si>
    <t>DIN Elite Product</t>
  </si>
  <si>
    <t>ALL VALUES TAKEN FROM Part A Specification  v25.03</t>
  </si>
  <si>
    <t>Head of Pricing and Portfolio Management</t>
  </si>
  <si>
    <t>Lifetime Discount</t>
  </si>
  <si>
    <t xml:space="preserve">Lifetime discount can not be offered to any broker with a commission of more than 15%. Less than and equal to 15% can benefit from the Lifetime discount. </t>
  </si>
  <si>
    <r>
      <t xml:space="preserve">As a starter for ten this gives you </t>
    </r>
    <r>
      <rPr>
        <sz val="11"/>
        <color rgb="FFFF0000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DIN rates. Which will help with the updated in build from 2022 rates.</t>
    </r>
  </si>
  <si>
    <t>Link Back</t>
  </si>
  <si>
    <t>2024 DIN Renewal rates added</t>
  </si>
  <si>
    <t>Oliver Anderson</t>
  </si>
  <si>
    <t>Head of Pricing and Portfolio Management (Oliver Anderson)</t>
  </si>
  <si>
    <r>
      <t xml:space="preserve">Rates for Renewal Period - </t>
    </r>
    <r>
      <rPr>
        <b/>
        <sz val="18"/>
        <color rgb="FFFF0000"/>
        <rFont val="Calibri"/>
        <family val="2"/>
        <scheme val="minor"/>
      </rPr>
      <t>2024</t>
    </r>
  </si>
  <si>
    <t>Restricted Network</t>
  </si>
  <si>
    <t>Restricted Network 2</t>
  </si>
  <si>
    <t>*Note, generic name of co-pay options are as above, but the way the excess is applied is different in 2024 as per notes share by sales</t>
  </si>
  <si>
    <r>
      <rPr>
        <sz val="18"/>
        <rFont val="Calibri"/>
        <family val="2"/>
        <scheme val="minor"/>
      </rPr>
      <t>Rates for Renewal Period -</t>
    </r>
    <r>
      <rPr>
        <sz val="18"/>
        <color rgb="FFFF0000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2024</t>
    </r>
  </si>
  <si>
    <t>Product Name</t>
  </si>
  <si>
    <t>Africa Zone 4</t>
  </si>
  <si>
    <t>Africa Zone 5</t>
  </si>
  <si>
    <t xml:space="preserve">Zone 6 </t>
  </si>
  <si>
    <t>Zone 7</t>
  </si>
  <si>
    <t xml:space="preserve">Local Area of Cover </t>
  </si>
  <si>
    <t>Regional area of cover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</si>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</sst>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"/>
    <numFmt numFmtId="165" formatCode="_-[$$-409]* #,##0.00_ ;_-[$$-409]* \-#,##0.00\ ;_-[$$-409]* &quot;-&quot;??_ ;_-@_ "/>
    <numFmt numFmtId="166" formatCode="0.0000%"/>
    <numFmt numFmtId="167" formatCode="0.0000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Just Sans"/>
      <family val="2"/>
    </font>
    <font>
      <b/>
      <sz val="12"/>
      <name val="Just Sans"/>
      <family val="2"/>
    </font>
    <font>
      <sz val="9"/>
      <color theme="0"/>
      <name val="Just Sans"/>
      <family val="2"/>
    </font>
    <font>
      <b/>
      <sz val="9"/>
      <color theme="0"/>
      <name val="Just Sans"/>
      <family val="2"/>
    </font>
    <font>
      <sz val="9"/>
      <color theme="1"/>
      <name val="Just Sans"/>
      <family val="2"/>
    </font>
    <font>
      <b/>
      <sz val="11"/>
      <name val="Just Sans"/>
      <family val="2"/>
    </font>
    <font>
      <sz val="9"/>
      <name val="Just Sans"/>
    </font>
    <font>
      <b/>
      <sz val="9"/>
      <color rgb="FFFF0000"/>
      <name val="Just Sans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25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name val="Arial"/>
      <family val="2"/>
    </font>
    <font>
      <sz val="11"/>
      <color rgb="FF1D252D"/>
      <name val="Acumin Pro"/>
      <family val="2"/>
    </font>
    <font>
      <sz val="11"/>
      <color rgb="FF9C5700"/>
      <name val="Calibri"/>
      <family val="2"/>
      <scheme val="minor"/>
    </font>
    <font>
      <sz val="10"/>
      <color indexed="8"/>
      <name val="MS Sans Serif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Just Sans"/>
    </font>
    <font>
      <sz val="11"/>
      <color rgb="FFFF0000"/>
      <name val="Arial"/>
      <family val="2"/>
    </font>
    <font>
      <sz val="11"/>
      <color rgb="FFFF0000"/>
      <name val="Acumin Pro"/>
      <family val="2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9" fontId="1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3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1" applyFont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2" borderId="0" xfId="1" applyFont="1" applyFill="1" applyAlignment="1">
      <alignment horizontal="center" vertical="top" wrapText="1"/>
    </xf>
    <xf numFmtId="0" fontId="4" fillId="2" borderId="0" xfId="1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2" fillId="0" borderId="1" xfId="0" applyFont="1" applyBorder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1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/>
    </xf>
    <xf numFmtId="0" fontId="2" fillId="0" borderId="2" xfId="0" applyFont="1" applyBorder="1" applyAlignment="1">
      <alignment vertical="top" wrapText="1"/>
    </xf>
    <xf numFmtId="1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5" fillId="2" borderId="0" xfId="0" applyFont="1" applyFill="1"/>
    <xf numFmtId="0" fontId="2" fillId="2" borderId="0" xfId="0" applyFont="1" applyFill="1"/>
    <xf numFmtId="2" fontId="2" fillId="0" borderId="0" xfId="1" applyNumberFormat="1" applyFont="1" applyAlignment="1">
      <alignment horizontal="center" vertical="top" wrapText="1"/>
    </xf>
    <xf numFmtId="14" fontId="2" fillId="0" borderId="0" xfId="1" applyNumberFormat="1" applyFont="1" applyAlignment="1">
      <alignment horizontal="center" vertical="top" wrapText="1"/>
    </xf>
    <xf numFmtId="14" fontId="2" fillId="0" borderId="0" xfId="1" applyNumberFormat="1" applyFont="1" applyAlignment="1">
      <alignment horizontal="left" vertical="top" wrapText="1"/>
    </xf>
    <xf numFmtId="0" fontId="2" fillId="0" borderId="0" xfId="1" applyFont="1" applyAlignment="1">
      <alignment horizontal="center" vertical="top" wrapText="1"/>
    </xf>
    <xf numFmtId="0" fontId="5" fillId="2" borderId="0" xfId="0" applyFont="1" applyFill="1" applyAlignment="1">
      <alignment vertical="center"/>
    </xf>
    <xf numFmtId="2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top" wrapText="1" indent="2"/>
    </xf>
    <xf numFmtId="15" fontId="2" fillId="0" borderId="4" xfId="0" applyNumberFormat="1" applyFont="1" applyBorder="1" applyAlignment="1">
      <alignment horizontal="left" vertical="top" indent="2"/>
    </xf>
    <xf numFmtId="14" fontId="6" fillId="0" borderId="0" xfId="1" applyNumberFormat="1" applyFont="1" applyAlignment="1">
      <alignment horizontal="left" vertical="top" wrapText="1"/>
    </xf>
    <xf numFmtId="0" fontId="6" fillId="0" borderId="0" xfId="1" applyFont="1" applyAlignment="1">
      <alignment horizontal="center" vertical="top" wrapText="1"/>
    </xf>
    <xf numFmtId="164" fontId="2" fillId="0" borderId="0" xfId="1" applyNumberFormat="1" applyFont="1" applyAlignment="1">
      <alignment horizontal="center" vertical="top" wrapText="1"/>
    </xf>
    <xf numFmtId="14" fontId="2" fillId="0" borderId="0" xfId="1" applyNumberFormat="1" applyFont="1" applyAlignment="1">
      <alignment horizontal="left" vertical="top"/>
    </xf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7" fillId="2" borderId="0" xfId="0" applyFont="1" applyFill="1"/>
    <xf numFmtId="0" fontId="8" fillId="0" borderId="8" xfId="0" applyFont="1" applyBorder="1"/>
    <xf numFmtId="2" fontId="2" fillId="0" borderId="0" xfId="1" applyNumberFormat="1" applyFont="1"/>
    <xf numFmtId="0" fontId="8" fillId="0" borderId="8" xfId="1" applyFont="1" applyBorder="1"/>
    <xf numFmtId="0" fontId="2" fillId="0" borderId="9" xfId="1" applyFont="1" applyBorder="1"/>
    <xf numFmtId="0" fontId="8" fillId="0" borderId="10" xfId="1" applyFont="1" applyBorder="1"/>
    <xf numFmtId="2" fontId="2" fillId="0" borderId="11" xfId="1" applyNumberFormat="1" applyFont="1" applyBorder="1"/>
    <xf numFmtId="0" fontId="2" fillId="0" borderId="11" xfId="1" applyFont="1" applyBorder="1"/>
    <xf numFmtId="0" fontId="2" fillId="0" borderId="12" xfId="1" applyFont="1" applyBorder="1"/>
    <xf numFmtId="0" fontId="9" fillId="0" borderId="0" xfId="0" applyFont="1"/>
    <xf numFmtId="0" fontId="10" fillId="0" borderId="0" xfId="0" applyFont="1"/>
    <xf numFmtId="0" fontId="10" fillId="0" borderId="13" xfId="0" applyFont="1" applyBorder="1"/>
    <xf numFmtId="0" fontId="0" fillId="0" borderId="13" xfId="0" applyBorder="1" applyAlignment="1">
      <alignment wrapText="1"/>
    </xf>
    <xf numFmtId="0" fontId="11" fillId="0" borderId="13" xfId="0" applyFont="1" applyBorder="1" applyAlignment="1">
      <alignment horizontal="center"/>
    </xf>
    <xf numFmtId="0" fontId="10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11" fillId="0" borderId="13" xfId="0" applyNumberFormat="1" applyFont="1" applyBorder="1" applyAlignment="1">
      <alignment horizontal="center"/>
    </xf>
    <xf numFmtId="0" fontId="0" fillId="0" borderId="13" xfId="0" applyBorder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6" fillId="0" borderId="0" xfId="0" applyFont="1"/>
    <xf numFmtId="0" fontId="15" fillId="0" borderId="5" xfId="0" applyFont="1" applyBorder="1"/>
    <xf numFmtId="0" fontId="0" fillId="0" borderId="16" xfId="0" applyBorder="1"/>
    <xf numFmtId="167" fontId="0" fillId="0" borderId="16" xfId="0" applyNumberFormat="1" applyBorder="1"/>
    <xf numFmtId="167" fontId="0" fillId="0" borderId="13" xfId="0" applyNumberFormat="1" applyBorder="1"/>
    <xf numFmtId="0" fontId="0" fillId="0" borderId="20" xfId="0" applyBorder="1"/>
    <xf numFmtId="167" fontId="0" fillId="0" borderId="20" xfId="0" applyNumberFormat="1" applyBorder="1"/>
    <xf numFmtId="0" fontId="13" fillId="0" borderId="0" xfId="0" applyFont="1" applyAlignment="1">
      <alignment horizontal="center"/>
    </xf>
    <xf numFmtId="0" fontId="15" fillId="0" borderId="13" xfId="0" applyFont="1" applyBorder="1"/>
    <xf numFmtId="0" fontId="2" fillId="2" borderId="0" xfId="1" applyFont="1" applyFill="1"/>
    <xf numFmtId="0" fontId="21" fillId="0" borderId="6" xfId="0" applyFont="1" applyBorder="1"/>
    <xf numFmtId="0" fontId="20" fillId="0" borderId="6" xfId="3" applyFont="1" applyBorder="1"/>
    <xf numFmtId="0" fontId="22" fillId="0" borderId="7" xfId="0" applyFont="1" applyBorder="1"/>
    <xf numFmtId="0" fontId="11" fillId="0" borderId="13" xfId="0" applyFont="1" applyBorder="1" applyAlignment="1">
      <alignment horizontal="center" vertical="center" wrapText="1"/>
    </xf>
    <xf numFmtId="10" fontId="11" fillId="0" borderId="13" xfId="2" applyNumberFormat="1" applyFont="1" applyFill="1" applyBorder="1" applyAlignment="1">
      <alignment horizontal="center" vertical="center"/>
    </xf>
    <xf numFmtId="0" fontId="23" fillId="0" borderId="0" xfId="0" applyFont="1"/>
    <xf numFmtId="14" fontId="0" fillId="0" borderId="13" xfId="0" applyNumberFormat="1" applyBorder="1"/>
    <xf numFmtId="0" fontId="13" fillId="0" borderId="0" xfId="0" applyFont="1"/>
    <xf numFmtId="10" fontId="0" fillId="0" borderId="13" xfId="2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/>
    <xf numFmtId="0" fontId="14" fillId="3" borderId="21" xfId="0" applyFont="1" applyFill="1" applyBorder="1" applyAlignment="1">
      <alignment horizontal="center" vertical="center" wrapText="1"/>
    </xf>
    <xf numFmtId="0" fontId="19" fillId="0" borderId="6" xfId="3" applyBorder="1"/>
    <xf numFmtId="0" fontId="2" fillId="0" borderId="0" xfId="0" applyFont="1" applyAlignment="1">
      <alignment vertical="top" wrapText="1"/>
    </xf>
    <xf numFmtId="0" fontId="28" fillId="0" borderId="0" xfId="0" applyFont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30" fillId="0" borderId="0" xfId="0" applyFont="1"/>
    <xf numFmtId="0" fontId="15" fillId="2" borderId="13" xfId="0" applyFont="1" applyFill="1" applyBorder="1"/>
    <xf numFmtId="0" fontId="0" fillId="0" borderId="13" xfId="0" applyBorder="1" applyAlignment="1">
      <alignment horizontal="right"/>
    </xf>
    <xf numFmtId="165" fontId="11" fillId="0" borderId="13" xfId="0" applyNumberFormat="1" applyFont="1" applyBorder="1"/>
    <xf numFmtId="0" fontId="32" fillId="0" borderId="0" xfId="0" applyFont="1" applyAlignment="1">
      <alignment vertical="center"/>
    </xf>
    <xf numFmtId="0" fontId="11" fillId="0" borderId="0" xfId="0" applyFont="1"/>
    <xf numFmtId="0" fontId="15" fillId="0" borderId="0" xfId="0" applyFont="1"/>
    <xf numFmtId="0" fontId="33" fillId="0" borderId="0" xfId="0" applyFont="1"/>
    <xf numFmtId="0" fontId="11" fillId="0" borderId="13" xfId="0" applyFont="1" applyBorder="1"/>
    <xf numFmtId="10" fontId="11" fillId="0" borderId="13" xfId="2" applyNumberFormat="1" applyFont="1" applyBorder="1" applyAlignment="1">
      <alignment horizontal="center"/>
    </xf>
    <xf numFmtId="167" fontId="11" fillId="0" borderId="16" xfId="0" applyNumberFormat="1" applyFont="1" applyBorder="1"/>
    <xf numFmtId="167" fontId="11" fillId="0" borderId="13" xfId="0" applyNumberFormat="1" applyFont="1" applyBorder="1"/>
    <xf numFmtId="167" fontId="11" fillId="0" borderId="20" xfId="0" applyNumberFormat="1" applyFont="1" applyBorder="1"/>
    <xf numFmtId="14" fontId="27" fillId="0" borderId="13" xfId="0" applyNumberFormat="1" applyFont="1" applyBorder="1"/>
    <xf numFmtId="0" fontId="27" fillId="0" borderId="13" xfId="0" applyFont="1" applyBorder="1"/>
    <xf numFmtId="0" fontId="27" fillId="0" borderId="0" xfId="0" applyFont="1"/>
    <xf numFmtId="0" fontId="31" fillId="0" borderId="0" xfId="0" applyFont="1"/>
    <xf numFmtId="14" fontId="11" fillId="0" borderId="13" xfId="0" applyNumberFormat="1" applyFont="1" applyBorder="1"/>
    <xf numFmtId="167" fontId="27" fillId="0" borderId="16" xfId="0" applyNumberFormat="1" applyFont="1" applyBorder="1"/>
    <xf numFmtId="167" fontId="27" fillId="0" borderId="13" xfId="0" applyNumberFormat="1" applyFont="1" applyBorder="1"/>
    <xf numFmtId="0" fontId="31" fillId="0" borderId="13" xfId="0" applyFont="1" applyBorder="1" applyAlignment="1">
      <alignment wrapText="1"/>
    </xf>
    <xf numFmtId="0" fontId="31" fillId="0" borderId="13" xfId="0" applyFont="1" applyBorder="1"/>
    <xf numFmtId="0" fontId="19" fillId="0" borderId="5" xfId="3" applyBorder="1"/>
    <xf numFmtId="0" fontId="15" fillId="0" borderId="0" xfId="0" applyFont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/>
    </xf>
    <xf numFmtId="166" fontId="27" fillId="0" borderId="13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10" fontId="27" fillId="0" borderId="13" xfId="0" applyNumberFormat="1" applyFont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/>
    </xf>
    <xf numFmtId="0" fontId="15" fillId="2" borderId="13" xfId="0" applyFont="1" applyFill="1" applyBorder="1" applyAlignment="1">
      <alignment wrapText="1"/>
    </xf>
    <xf numFmtId="166" fontId="11" fillId="0" borderId="13" xfId="2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14" fontId="2" fillId="0" borderId="9" xfId="1" applyNumberFormat="1" applyFont="1" applyBorder="1"/>
    <xf numFmtId="0" fontId="41" fillId="0" borderId="8" xfId="0" applyFont="1" applyBorder="1"/>
    <xf numFmtId="2" fontId="41" fillId="0" borderId="0" xfId="1" applyNumberFormat="1" applyFont="1"/>
    <xf numFmtId="0" fontId="41" fillId="0" borderId="0" xfId="1" applyFont="1"/>
    <xf numFmtId="16" fontId="41" fillId="0" borderId="9" xfId="1" applyNumberFormat="1" applyFont="1" applyBorder="1"/>
    <xf numFmtId="0" fontId="29" fillId="0" borderId="0" xfId="0" applyFont="1"/>
    <xf numFmtId="0" fontId="31" fillId="0" borderId="13" xfId="0" applyFont="1" applyBorder="1" applyAlignment="1">
      <alignment horizontal="center"/>
    </xf>
    <xf numFmtId="0" fontId="42" fillId="0" borderId="0" xfId="0" applyFont="1" applyAlignment="1">
      <alignment vertical="center"/>
    </xf>
    <xf numFmtId="0" fontId="43" fillId="0" borderId="0" xfId="0" applyFont="1"/>
    <xf numFmtId="0" fontId="19" fillId="0" borderId="0" xfId="3"/>
    <xf numFmtId="2" fontId="2" fillId="0" borderId="0" xfId="0" applyNumberFormat="1" applyFont="1" applyAlignment="1">
      <alignment horizontal="center" vertical="top" wrapText="1"/>
    </xf>
    <xf numFmtId="10" fontId="0" fillId="0" borderId="0" xfId="2" applyNumberFormat="1" applyFont="1"/>
    <xf numFmtId="0" fontId="44" fillId="0" borderId="13" xfId="0" applyFont="1" applyBorder="1" applyAlignment="1">
      <alignment horizontal="center"/>
    </xf>
    <xf numFmtId="167" fontId="0" fillId="0" borderId="0" xfId="0" applyNumberFormat="1"/>
    <xf numFmtId="0" fontId="2" fillId="0" borderId="2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10" fontId="15" fillId="0" borderId="13" xfId="2" applyNumberFormat="1" applyFont="1" applyBorder="1" applyAlignment="1">
      <alignment horizontal="center"/>
    </xf>
  </cellXfs>
  <cellStyles count="21">
    <cellStyle name="Comma 2" xfId="4" xr:uid="{776BFAF8-FA9B-49B7-9D92-7C97FD6A9D75}"/>
    <cellStyle name="Comma 3" xfId="9" xr:uid="{B09F3768-7A77-4BE5-839B-5A36BB2C5D82}"/>
    <cellStyle name="Comma 4" xfId="10" xr:uid="{82D67A22-2E63-4613-82AD-E20B4DF72BD4}"/>
    <cellStyle name="Comma 5" xfId="16" xr:uid="{AF85249C-99C5-4FF3-A872-57F188A5818D}"/>
    <cellStyle name="Comma 6" xfId="20" xr:uid="{B9E8F3CE-BA82-448F-A0E8-0FB163AE9699}"/>
    <cellStyle name="Comma 7" xfId="15" xr:uid="{E343C144-A3EF-439D-A679-CBC39BD8BED0}"/>
    <cellStyle name="Hyperlink" xfId="3" builtinId="8"/>
    <cellStyle name="Hyperlink 2" xfId="12" xr:uid="{44F19A4E-8FE9-4BB9-9313-E2CB2356F380}"/>
    <cellStyle name="Neutral 2" xfId="13" xr:uid="{CFABD3ED-E9BF-45B6-94E4-4191C5A636D8}"/>
    <cellStyle name="Normal" xfId="0" builtinId="0"/>
    <cellStyle name="Normal 2" xfId="1" xr:uid="{3E4F7F4F-8216-4E75-9172-0F0AB5D95A53}"/>
    <cellStyle name="Normal 2 2" xfId="7" xr:uid="{79C9903B-B2E3-42B1-8C95-3D1B2DFA4E5C}"/>
    <cellStyle name="Normal 2 3" xfId="8" xr:uid="{C54B8F59-0A8B-4E11-BE80-C48922E3F41A}"/>
    <cellStyle name="Normal 3" xfId="11" xr:uid="{554A55E2-59E9-49AA-AEF6-5A65A974C3CE}"/>
    <cellStyle name="Normal 4" xfId="5" xr:uid="{CBD91570-526A-4D0F-8FCE-222E58B8D874}"/>
    <cellStyle name="Normal 6" xfId="14" xr:uid="{27E83DCF-7065-4C28-89F6-DB5AA8AD86B1}"/>
    <cellStyle name="Normal 8" xfId="18" xr:uid="{08891FE3-A22B-4199-AF7D-19593DDA1295}"/>
    <cellStyle name="Per cent" xfId="2" builtinId="5"/>
    <cellStyle name="Percent 2" xfId="6" xr:uid="{3AB45A44-FEF2-4353-ABE9-CAAE361027F1}"/>
    <cellStyle name="Percent 3" xfId="19" xr:uid="{411850FA-5037-4C7B-BC57-500CDBD77391}"/>
    <cellStyle name="Percent 6" xfId="17" xr:uid="{D957F490-815C-45AB-943F-FC7406E990CB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ust Sans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ust Sans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ust Sans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ust Sans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ust Sans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Just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Just Sans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</dxf>
    <dxf>
      <font>
        <b/>
        <i val="0"/>
      </font>
      <fill>
        <patternFill>
          <bgColor theme="6" tint="-0.24994659260841701"/>
        </patternFill>
      </fill>
      <border diagonalUp="0" diagonalDown="0">
        <left/>
        <right/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 diagonalUp="0" diagonalDown="0">
        <left/>
        <right/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Custom Style - Version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45</xdr:col>
      <xdr:colOff>95250</xdr:colOff>
      <xdr:row>72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B9B6AC-714C-115C-23E8-8D609C70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30203775" cy="769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F867B-AA5A-4676-A0E6-E051B7E8CB73}" name="tbl_Version" displayName="tbl_Version" ref="B5:F19" totalsRowShown="0" headerRowDxfId="6" dataDxfId="5" headerRowCellStyle="Normal 2">
  <tableColumns count="5">
    <tableColumn id="1" xr3:uid="{66E4C8B9-4A94-46BC-9435-C014F282E8E8}" name="Version Number" dataDxfId="4"/>
    <tableColumn id="2" xr3:uid="{0ACBE750-E145-4C02-B615-28D9EFA71E21}" name="Date Of Change" dataDxfId="3"/>
    <tableColumn id="3" xr3:uid="{2725D87D-9EB2-40CF-A79E-FAFCEAC9806C}" name="Summary Of Changes" dataDxfId="2"/>
    <tableColumn id="4" xr3:uid="{F587EA69-E78C-468D-A51A-5C6BB9352E54}" name="Changed By " dataDxfId="1"/>
    <tableColumn id="5" xr3:uid="{0CBB5AEE-940F-4651-BD2C-7CBDF0625B1A}" name="Checked By" dataDxfId="0"/>
  </tableColumns>
  <tableStyleInfo name="Custom Style - Version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ro@vitavirtues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176-E7F2-4D55-9EB5-EEA1CAAD431C}">
  <sheetPr codeName="Sheet1">
    <tabColor rgb="FF92D050"/>
  </sheetPr>
  <dimension ref="B2:I35"/>
  <sheetViews>
    <sheetView tabSelected="1" workbookViewId="0">
      <selection activeCell="D11" sqref="D11"/>
    </sheetView>
  </sheetViews>
  <sheetFormatPr defaultColWidth="7.44140625" defaultRowHeight="11.4"/>
  <cols>
    <col min="1" max="1" width="2.44140625" style="1" customWidth="1"/>
    <col min="2" max="2" width="18.6640625" style="1" customWidth="1"/>
    <col min="3" max="3" width="14.109375" style="1" customWidth="1"/>
    <col min="4" max="4" width="48.6640625" style="1" customWidth="1"/>
    <col min="5" max="6" width="16.44140625" style="1" customWidth="1"/>
    <col min="7" max="7" width="2.44140625" style="1" customWidth="1"/>
    <col min="8" max="8" width="24.44140625" style="1" customWidth="1"/>
    <col min="9" max="9" width="52.6640625" style="1" customWidth="1"/>
    <col min="10" max="16384" width="7.44140625" style="1"/>
  </cols>
  <sheetData>
    <row r="2" spans="2:9" ht="15.6">
      <c r="B2" s="2" t="s">
        <v>0</v>
      </c>
      <c r="C2" s="3"/>
      <c r="D2" s="3"/>
      <c r="E2" s="3"/>
      <c r="F2" s="3"/>
      <c r="H2" s="4" t="s">
        <v>1</v>
      </c>
      <c r="I2" s="4"/>
    </row>
    <row r="3" spans="2:9">
      <c r="H3" s="5"/>
      <c r="I3" s="5"/>
    </row>
    <row r="4" spans="2:9">
      <c r="H4" s="5"/>
      <c r="I4" s="5"/>
    </row>
    <row r="5" spans="2:9" ht="34.200000000000003"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H5" s="8" t="s">
        <v>7</v>
      </c>
      <c r="I5" s="9" t="s">
        <v>1128</v>
      </c>
    </row>
    <row r="6" spans="2:9">
      <c r="B6" s="10">
        <v>0.1</v>
      </c>
      <c r="C6" s="11">
        <v>44641</v>
      </c>
      <c r="D6" s="12" t="s">
        <v>1121</v>
      </c>
      <c r="E6" s="13" t="s">
        <v>8</v>
      </c>
      <c r="F6" s="13"/>
      <c r="H6" s="14"/>
      <c r="I6" s="15"/>
    </row>
    <row r="7" spans="2:9">
      <c r="B7" s="10">
        <v>1</v>
      </c>
      <c r="C7" s="16">
        <v>44659</v>
      </c>
      <c r="D7" s="24" t="s">
        <v>1131</v>
      </c>
      <c r="E7" s="18" t="s">
        <v>8</v>
      </c>
      <c r="F7" s="13"/>
      <c r="H7" s="14"/>
      <c r="I7" s="19"/>
    </row>
    <row r="8" spans="2:9">
      <c r="B8" s="134">
        <v>2</v>
      </c>
      <c r="C8" s="16">
        <v>45019</v>
      </c>
      <c r="D8" s="24" t="s">
        <v>1140</v>
      </c>
      <c r="E8" s="18" t="s">
        <v>1133</v>
      </c>
      <c r="F8" s="13" t="s">
        <v>8</v>
      </c>
      <c r="H8" s="5"/>
      <c r="I8" s="5"/>
    </row>
    <row r="9" spans="2:9" ht="12">
      <c r="B9" s="10">
        <v>3</v>
      </c>
      <c r="C9" s="16">
        <v>45544</v>
      </c>
      <c r="D9" s="17" t="s">
        <v>1148</v>
      </c>
      <c r="E9" s="18" t="s">
        <v>1149</v>
      </c>
      <c r="F9" s="13"/>
      <c r="H9" s="20" t="s">
        <v>9</v>
      </c>
      <c r="I9" s="9" t="s">
        <v>1127</v>
      </c>
    </row>
    <row r="10" spans="2:9" ht="22.8">
      <c r="B10" s="10"/>
      <c r="C10" s="11"/>
      <c r="D10" s="17"/>
      <c r="E10" s="18"/>
      <c r="F10" s="13"/>
      <c r="H10" s="21"/>
      <c r="I10" s="15" t="s">
        <v>10</v>
      </c>
    </row>
    <row r="11" spans="2:9">
      <c r="B11" s="22"/>
      <c r="C11" s="23"/>
      <c r="D11" s="24"/>
      <c r="E11" s="25"/>
      <c r="F11" s="25"/>
      <c r="H11" s="21"/>
      <c r="I11" s="15" t="s">
        <v>11</v>
      </c>
    </row>
    <row r="12" spans="2:9">
      <c r="B12" s="22"/>
      <c r="C12" s="23"/>
      <c r="D12" s="24"/>
      <c r="E12" s="25"/>
      <c r="F12" s="25"/>
      <c r="H12" s="21"/>
      <c r="I12" s="138" t="s">
        <v>801</v>
      </c>
    </row>
    <row r="13" spans="2:9">
      <c r="B13" s="22"/>
      <c r="C13" s="23"/>
      <c r="D13" s="24"/>
      <c r="E13" s="25"/>
      <c r="F13" s="25"/>
      <c r="H13" s="21"/>
      <c r="I13" s="138"/>
    </row>
    <row r="14" spans="2:9">
      <c r="B14" s="22"/>
      <c r="C14" s="23"/>
      <c r="D14" s="24"/>
      <c r="E14" s="25"/>
      <c r="F14" s="25"/>
      <c r="H14" s="21"/>
      <c r="I14" s="19" t="s">
        <v>12</v>
      </c>
    </row>
    <row r="15" spans="2:9">
      <c r="B15" s="22"/>
      <c r="C15" s="23"/>
      <c r="D15" s="17"/>
      <c r="E15" s="25"/>
      <c r="F15" s="25"/>
      <c r="H15" s="21"/>
      <c r="I15" s="85"/>
    </row>
    <row r="16" spans="2:9">
      <c r="B16" s="22"/>
      <c r="C16" s="23"/>
      <c r="D16" s="24"/>
      <c r="E16" s="25"/>
      <c r="F16" s="25"/>
      <c r="H16" s="5"/>
      <c r="I16" s="5"/>
    </row>
    <row r="17" spans="2:9" ht="22.8">
      <c r="B17" s="26" t="s">
        <v>13</v>
      </c>
      <c r="C17" s="27">
        <v>3</v>
      </c>
      <c r="D17" s="24"/>
      <c r="E17" s="25"/>
      <c r="F17" s="25"/>
      <c r="H17" s="20" t="s">
        <v>14</v>
      </c>
      <c r="I17" s="9" t="s">
        <v>1126</v>
      </c>
    </row>
    <row r="18" spans="2:9" ht="22.8">
      <c r="B18" s="26"/>
      <c r="C18" s="28"/>
      <c r="D18" s="24"/>
      <c r="E18" s="25"/>
      <c r="F18" s="25"/>
      <c r="H18" s="20"/>
      <c r="I18" s="15" t="s">
        <v>15</v>
      </c>
    </row>
    <row r="19" spans="2:9" ht="12">
      <c r="B19" s="8" t="s">
        <v>16</v>
      </c>
      <c r="C19" s="29">
        <v>45444</v>
      </c>
      <c r="D19" s="30"/>
      <c r="E19" s="31"/>
      <c r="F19" s="31"/>
      <c r="H19" s="21"/>
      <c r="I19" s="19"/>
    </row>
    <row r="20" spans="2:9">
      <c r="B20" s="32"/>
      <c r="C20" s="23"/>
      <c r="D20" s="24"/>
      <c r="E20" s="25"/>
      <c r="F20" s="25"/>
    </row>
    <row r="21" spans="2:9" ht="14.4">
      <c r="B21" s="20" t="s">
        <v>17</v>
      </c>
      <c r="C21" s="33" t="s">
        <v>1150</v>
      </c>
      <c r="D21" s="24"/>
      <c r="E21" s="25"/>
      <c r="F21" s="25"/>
      <c r="H21" s="20" t="s">
        <v>1124</v>
      </c>
      <c r="I21" s="113" t="s">
        <v>1123</v>
      </c>
    </row>
    <row r="22" spans="2:9" ht="12">
      <c r="B22" s="32"/>
      <c r="C22" s="23"/>
      <c r="D22" s="24"/>
      <c r="E22" s="25"/>
      <c r="F22" s="25"/>
      <c r="H22" s="20"/>
      <c r="I22" s="70" t="s">
        <v>1122</v>
      </c>
    </row>
    <row r="23" spans="2:9" ht="12">
      <c r="B23" s="20" t="s">
        <v>18</v>
      </c>
      <c r="C23" s="1" t="s">
        <v>19</v>
      </c>
      <c r="H23" s="20"/>
      <c r="I23" s="71"/>
    </row>
    <row r="24" spans="2:9" ht="12">
      <c r="H24" s="20"/>
      <c r="I24" s="35"/>
    </row>
    <row r="25" spans="2:9" ht="14.4">
      <c r="B25" s="20" t="s">
        <v>20</v>
      </c>
      <c r="C25" s="1" t="s">
        <v>21</v>
      </c>
      <c r="H25" s="69"/>
      <c r="I25" s="84"/>
    </row>
    <row r="26" spans="2:9">
      <c r="H26" s="69"/>
      <c r="I26" s="35"/>
    </row>
    <row r="27" spans="2:9" ht="14.4">
      <c r="B27" s="37" t="s">
        <v>23</v>
      </c>
      <c r="C27" s="20"/>
      <c r="D27" s="20"/>
      <c r="E27" s="20"/>
      <c r="H27" s="69"/>
      <c r="I27" s="84"/>
    </row>
    <row r="28" spans="2:9" ht="12">
      <c r="B28" s="20" t="s">
        <v>25</v>
      </c>
      <c r="C28" s="20" t="s">
        <v>2</v>
      </c>
      <c r="D28" s="20" t="s">
        <v>26</v>
      </c>
      <c r="E28" s="20" t="s">
        <v>27</v>
      </c>
      <c r="H28" s="69"/>
      <c r="I28" s="35"/>
    </row>
    <row r="29" spans="2:9" ht="12">
      <c r="B29" s="38" t="s">
        <v>1149</v>
      </c>
      <c r="C29" s="39">
        <v>4</v>
      </c>
      <c r="D29" s="1" t="s">
        <v>1143</v>
      </c>
      <c r="E29" s="124">
        <v>45544</v>
      </c>
      <c r="H29" s="69"/>
      <c r="I29" s="72"/>
    </row>
    <row r="30" spans="2:9">
      <c r="B30" s="125"/>
      <c r="C30" s="126"/>
      <c r="D30" s="127"/>
      <c r="E30" s="128"/>
    </row>
    <row r="31" spans="2:9">
      <c r="B31" s="40"/>
      <c r="C31" s="39"/>
      <c r="E31" s="41"/>
    </row>
    <row r="32" spans="2:9" ht="12">
      <c r="B32" s="40"/>
      <c r="C32" s="39"/>
      <c r="E32" s="41"/>
      <c r="H32" s="20" t="s">
        <v>22</v>
      </c>
      <c r="I32" s="34" t="s">
        <v>1125</v>
      </c>
    </row>
    <row r="33" spans="2:9" ht="12">
      <c r="B33" s="42"/>
      <c r="C33" s="43"/>
      <c r="D33" s="44"/>
      <c r="E33" s="45"/>
      <c r="H33" s="20"/>
      <c r="I33" s="35" t="s">
        <v>24</v>
      </c>
    </row>
    <row r="34" spans="2:9" ht="12">
      <c r="B34" s="46"/>
      <c r="C34" s="5"/>
      <c r="D34" s="5"/>
      <c r="E34" s="5"/>
      <c r="H34" s="20"/>
      <c r="I34" s="35" t="s">
        <v>28</v>
      </c>
    </row>
    <row r="35" spans="2:9" ht="12">
      <c r="H35" s="20"/>
      <c r="I35" s="36"/>
    </row>
  </sheetData>
  <mergeCells count="1">
    <mergeCell ref="I12:I13"/>
  </mergeCells>
  <phoneticPr fontId="38" type="noConversion"/>
  <hyperlinks>
    <hyperlink ref="I21" r:id="rId1" xr:uid="{70F61B87-609A-49EE-8359-A2D5EF04FE6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252D-0DEC-4E15-817C-96BA55B82971}">
  <sheetPr>
    <tabColor rgb="FF92D050"/>
  </sheetPr>
  <dimension ref="A1:D11"/>
  <sheetViews>
    <sheetView zoomScale="70" zoomScaleNormal="70" workbookViewId="0">
      <selection activeCell="F13" sqref="F13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4" ht="36.6">
      <c r="A1" s="142" t="s">
        <v>1139</v>
      </c>
      <c r="B1" s="142"/>
      <c r="C1" s="142"/>
    </row>
    <row r="3" spans="1:4" s="47" customFormat="1" ht="23.4">
      <c r="A3" s="107" t="s">
        <v>1151</v>
      </c>
    </row>
    <row r="4" spans="1:4" ht="23.4">
      <c r="A4" s="47" t="s">
        <v>53</v>
      </c>
      <c r="B4" s="47"/>
      <c r="C4" s="47"/>
    </row>
    <row r="5" spans="1:4" ht="23.4">
      <c r="A5" s="51" t="s">
        <v>39</v>
      </c>
      <c r="B5" s="48" t="s">
        <v>1030</v>
      </c>
      <c r="C5" s="48" t="s">
        <v>1031</v>
      </c>
    </row>
    <row r="6" spans="1:4" s="52" customFormat="1">
      <c r="A6" s="88" t="s">
        <v>40</v>
      </c>
      <c r="B6" s="119">
        <v>-2.1000000000000001E-2</v>
      </c>
      <c r="C6" s="119">
        <v>-2.1000000000000001E-2</v>
      </c>
      <c r="D6" s="89"/>
    </row>
    <row r="7" spans="1:4">
      <c r="A7" s="88" t="s">
        <v>41</v>
      </c>
      <c r="B7" s="119">
        <v>-6.9000000000000006E-2</v>
      </c>
      <c r="C7" s="119">
        <v>-6.9000000000000006E-2</v>
      </c>
      <c r="D7" s="87"/>
    </row>
    <row r="8" spans="1:4" ht="28.8">
      <c r="A8" s="88" t="s">
        <v>42</v>
      </c>
      <c r="B8" s="119">
        <v>-0.14299999999999999</v>
      </c>
      <c r="C8" s="119">
        <v>-0.14299999999999999</v>
      </c>
      <c r="D8" s="87"/>
    </row>
    <row r="9" spans="1:4" ht="43.2">
      <c r="A9" s="88" t="s">
        <v>43</v>
      </c>
      <c r="B9" s="119">
        <v>-0.18099999999999999</v>
      </c>
      <c r="C9" s="119">
        <v>-0.18099999999999999</v>
      </c>
      <c r="D9" s="87"/>
    </row>
    <row r="10" spans="1:4">
      <c r="A10" s="57" t="s">
        <v>1152</v>
      </c>
      <c r="B10" s="119">
        <v>-0.2</v>
      </c>
      <c r="C10" s="119">
        <v>-0.2</v>
      </c>
    </row>
    <row r="11" spans="1:4">
      <c r="A11" s="57" t="s">
        <v>1153</v>
      </c>
      <c r="B11" s="119">
        <v>-0.35</v>
      </c>
      <c r="C11" s="119">
        <v>-0.35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6D6E-F7B3-4B4C-A390-49B64F5C9D60}">
  <sheetPr codeName="Sheet8">
    <tabColor rgb="FF92D050"/>
  </sheetPr>
  <dimension ref="A1:C20"/>
  <sheetViews>
    <sheetView zoomScale="70" zoomScaleNormal="70" workbookViewId="0">
      <selection activeCell="B28" sqref="B28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3" ht="36.6">
      <c r="A1" s="142" t="s">
        <v>1139</v>
      </c>
      <c r="B1" s="142"/>
      <c r="C1" s="142"/>
    </row>
    <row r="3" spans="1:3" s="47" customFormat="1" ht="23.4">
      <c r="A3" s="107" t="s">
        <v>1151</v>
      </c>
    </row>
    <row r="4" spans="1:3" ht="23.4">
      <c r="A4" s="47" t="s">
        <v>53</v>
      </c>
      <c r="B4" s="47"/>
      <c r="C4" s="47"/>
    </row>
    <row r="5" spans="1:3" ht="23.4">
      <c r="A5" s="51" t="s">
        <v>37</v>
      </c>
      <c r="B5" s="48" t="s">
        <v>1030</v>
      </c>
      <c r="C5" s="48" t="s">
        <v>1031</v>
      </c>
    </row>
    <row r="6" spans="1:3">
      <c r="A6" s="53" t="s">
        <v>38</v>
      </c>
      <c r="B6" s="56">
        <v>0.17</v>
      </c>
      <c r="C6" s="56">
        <v>0.17</v>
      </c>
    </row>
    <row r="7" spans="1:3">
      <c r="A7" s="53" t="s">
        <v>1135</v>
      </c>
      <c r="B7" s="116" t="s">
        <v>1132</v>
      </c>
      <c r="C7" s="116" t="s">
        <v>1132</v>
      </c>
    </row>
    <row r="8" spans="1:3">
      <c r="A8" s="53" t="s">
        <v>1136</v>
      </c>
      <c r="B8" s="116" t="s">
        <v>1132</v>
      </c>
      <c r="C8" s="116" t="s">
        <v>1132</v>
      </c>
    </row>
    <row r="9" spans="1:3">
      <c r="A9" s="53" t="s">
        <v>1137</v>
      </c>
      <c r="B9" s="50" t="s">
        <v>1132</v>
      </c>
      <c r="C9" s="50" t="s">
        <v>1132</v>
      </c>
    </row>
    <row r="10" spans="1:3">
      <c r="A10" s="58"/>
      <c r="B10" s="118"/>
      <c r="C10" s="118"/>
    </row>
    <row r="11" spans="1:3">
      <c r="A11" s="53" t="s">
        <v>1009</v>
      </c>
      <c r="B11" s="119">
        <v>0.09</v>
      </c>
      <c r="C11" s="119">
        <v>0.09</v>
      </c>
    </row>
    <row r="12" spans="1:3">
      <c r="A12" s="53" t="s">
        <v>1010</v>
      </c>
      <c r="B12" s="119">
        <v>0</v>
      </c>
      <c r="C12" s="119">
        <v>0</v>
      </c>
    </row>
    <row r="13" spans="1:3">
      <c r="A13" s="58"/>
      <c r="B13" s="59"/>
      <c r="C13" s="59"/>
    </row>
    <row r="14" spans="1:3">
      <c r="A14" s="58"/>
      <c r="B14" s="59"/>
      <c r="C14" s="59"/>
    </row>
    <row r="15" spans="1:3" ht="47.25" customHeight="1">
      <c r="A15" s="143" t="s">
        <v>1154</v>
      </c>
      <c r="B15" s="143"/>
      <c r="C15" s="143"/>
    </row>
    <row r="16" spans="1:3">
      <c r="A16" s="58"/>
      <c r="B16" s="59"/>
      <c r="C16" s="59"/>
    </row>
    <row r="17" spans="1:3">
      <c r="A17" s="58"/>
      <c r="B17" s="59"/>
      <c r="C17" s="59"/>
    </row>
    <row r="18" spans="1:3">
      <c r="A18" s="58"/>
      <c r="B18" s="59"/>
      <c r="C18" s="59"/>
    </row>
    <row r="19" spans="1:3">
      <c r="A19" s="58"/>
      <c r="B19" s="59"/>
      <c r="C19" s="59"/>
    </row>
    <row r="20" spans="1:3">
      <c r="A20" s="58"/>
      <c r="B20" s="59"/>
      <c r="C20" s="59"/>
    </row>
  </sheetData>
  <mergeCells count="2">
    <mergeCell ref="A1:C1"/>
    <mergeCell ref="A15:C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A3DB-D0A3-49B0-A861-6FFA77F41CAB}">
  <sheetPr>
    <tabColor rgb="FF92D050"/>
  </sheetPr>
  <dimension ref="A1:L106"/>
  <sheetViews>
    <sheetView zoomScale="70" zoomScaleNormal="70" workbookViewId="0">
      <selection activeCell="K25" sqref="K25"/>
    </sheetView>
  </sheetViews>
  <sheetFormatPr defaultColWidth="28.109375" defaultRowHeight="14.4"/>
  <cols>
    <col min="1" max="1" width="30.44140625" style="52" customWidth="1"/>
    <col min="2" max="7" width="25.33203125" customWidth="1"/>
    <col min="8" max="8" width="15" customWidth="1"/>
  </cols>
  <sheetData>
    <row r="1" spans="1:12" ht="36.450000000000003" customHeight="1">
      <c r="A1" s="142" t="s">
        <v>1139</v>
      </c>
      <c r="B1" s="142"/>
      <c r="C1" s="142"/>
      <c r="D1" s="142"/>
      <c r="E1" s="142"/>
      <c r="F1" s="142"/>
      <c r="G1" s="142"/>
    </row>
    <row r="2" spans="1:12" ht="23.4">
      <c r="A2" s="86" t="s">
        <v>35</v>
      </c>
      <c r="E2" s="86" t="s">
        <v>36</v>
      </c>
    </row>
    <row r="3" spans="1:12" s="47" customFormat="1" ht="23.4">
      <c r="A3" s="107" t="s">
        <v>1151</v>
      </c>
      <c r="C3" s="107"/>
      <c r="D3" s="107"/>
      <c r="E3" s="107" t="s">
        <v>1151</v>
      </c>
      <c r="G3" s="107"/>
    </row>
    <row r="4" spans="1:12" ht="23.4">
      <c r="A4" s="47" t="s">
        <v>1134</v>
      </c>
      <c r="B4" s="47"/>
      <c r="C4" s="107"/>
      <c r="D4" s="107"/>
      <c r="E4" s="47" t="s">
        <v>1134</v>
      </c>
      <c r="F4" s="47"/>
      <c r="G4" s="107"/>
      <c r="I4" s="47"/>
      <c r="J4" s="47"/>
      <c r="K4" s="47"/>
      <c r="L4" s="47"/>
    </row>
    <row r="5" spans="1:12" ht="23.4">
      <c r="A5" s="111" t="s">
        <v>35</v>
      </c>
      <c r="B5" s="112" t="s">
        <v>1030</v>
      </c>
      <c r="C5" s="112" t="s">
        <v>1031</v>
      </c>
      <c r="D5" s="107"/>
      <c r="E5" s="111" t="s">
        <v>36</v>
      </c>
      <c r="F5" s="112" t="s">
        <v>1030</v>
      </c>
      <c r="G5" s="112" t="s">
        <v>1031</v>
      </c>
    </row>
    <row r="6" spans="1:12">
      <c r="A6" s="50">
        <v>0</v>
      </c>
      <c r="B6" s="120">
        <v>824.23</v>
      </c>
      <c r="C6" s="94">
        <v>0</v>
      </c>
      <c r="D6" s="59"/>
      <c r="E6" s="50">
        <v>0</v>
      </c>
      <c r="F6" s="120">
        <v>310.77999999999997</v>
      </c>
      <c r="G6" s="120">
        <v>1160.23</v>
      </c>
    </row>
    <row r="7" spans="1:12">
      <c r="A7" s="50">
        <v>1</v>
      </c>
      <c r="B7" s="120">
        <v>824.23</v>
      </c>
      <c r="C7" s="94">
        <v>0</v>
      </c>
      <c r="D7" s="59"/>
      <c r="E7" s="50">
        <v>1</v>
      </c>
      <c r="F7" s="120">
        <v>310.77999999999997</v>
      </c>
      <c r="G7" s="120">
        <v>1160.23</v>
      </c>
      <c r="K7" s="135"/>
    </row>
    <row r="8" spans="1:12">
      <c r="A8" s="50">
        <v>2</v>
      </c>
      <c r="B8" s="120">
        <v>824.23</v>
      </c>
      <c r="C8" s="94">
        <v>0</v>
      </c>
      <c r="D8" s="96"/>
      <c r="E8" s="50">
        <v>2</v>
      </c>
      <c r="F8" s="120">
        <v>310.77999999999997</v>
      </c>
      <c r="G8" s="120">
        <v>1160.23</v>
      </c>
      <c r="K8" s="135"/>
    </row>
    <row r="9" spans="1:12">
      <c r="A9" s="50">
        <v>3</v>
      </c>
      <c r="B9" s="120">
        <v>824.23</v>
      </c>
      <c r="C9" s="94">
        <v>0</v>
      </c>
      <c r="D9" s="96"/>
      <c r="E9" s="50">
        <v>3</v>
      </c>
      <c r="F9" s="120">
        <v>310.77999999999997</v>
      </c>
      <c r="G9" s="120">
        <v>1160.23</v>
      </c>
      <c r="K9" s="135"/>
    </row>
    <row r="10" spans="1:12">
      <c r="A10" s="50">
        <v>4</v>
      </c>
      <c r="B10" s="120">
        <v>824.23</v>
      </c>
      <c r="C10" s="94">
        <v>0</v>
      </c>
      <c r="D10" s="96"/>
      <c r="E10" s="50">
        <v>4</v>
      </c>
      <c r="F10" s="120">
        <v>310.77999999999997</v>
      </c>
      <c r="G10" s="120">
        <v>1160.23</v>
      </c>
      <c r="K10" s="135"/>
    </row>
    <row r="11" spans="1:12">
      <c r="A11" s="50">
        <v>5</v>
      </c>
      <c r="B11" s="120">
        <v>824.23</v>
      </c>
      <c r="C11" s="94">
        <v>0</v>
      </c>
      <c r="D11" s="96"/>
      <c r="E11" s="50">
        <v>5</v>
      </c>
      <c r="F11" s="120">
        <v>310.77999999999997</v>
      </c>
      <c r="G11" s="120">
        <v>1160.23</v>
      </c>
      <c r="K11" s="135"/>
    </row>
    <row r="12" spans="1:12" ht="23.4">
      <c r="A12" s="50">
        <v>6</v>
      </c>
      <c r="B12" s="120">
        <v>824.23</v>
      </c>
      <c r="C12" s="94">
        <v>0</v>
      </c>
      <c r="D12" s="107"/>
      <c r="E12" s="50">
        <v>6</v>
      </c>
      <c r="F12" s="120">
        <v>310.77999999999997</v>
      </c>
      <c r="G12" s="120">
        <v>1160.23</v>
      </c>
      <c r="K12" s="135"/>
    </row>
    <row r="13" spans="1:12">
      <c r="A13" s="50">
        <v>7</v>
      </c>
      <c r="B13" s="120">
        <v>824.23</v>
      </c>
      <c r="C13" s="94">
        <v>0</v>
      </c>
      <c r="D13" s="59"/>
      <c r="E13" s="50">
        <v>7</v>
      </c>
      <c r="F13" s="120">
        <v>310.77999999999997</v>
      </c>
      <c r="G13" s="120">
        <v>1160.23</v>
      </c>
      <c r="K13" s="135"/>
    </row>
    <row r="14" spans="1:12">
      <c r="A14" s="50">
        <v>8</v>
      </c>
      <c r="B14" s="120">
        <v>824.23</v>
      </c>
      <c r="C14" s="94">
        <v>0</v>
      </c>
      <c r="D14" s="59"/>
      <c r="E14" s="50">
        <v>8</v>
      </c>
      <c r="F14" s="120">
        <v>310.77999999999997</v>
      </c>
      <c r="G14" s="120">
        <v>1160.23</v>
      </c>
      <c r="K14" s="135"/>
    </row>
    <row r="15" spans="1:12">
      <c r="A15" s="50">
        <v>9</v>
      </c>
      <c r="B15" s="120">
        <v>824.23</v>
      </c>
      <c r="C15" s="94">
        <v>0</v>
      </c>
      <c r="D15" s="96"/>
      <c r="E15" s="50">
        <v>9</v>
      </c>
      <c r="F15" s="120">
        <v>310.77999999999997</v>
      </c>
      <c r="G15" s="120">
        <v>1160.23</v>
      </c>
      <c r="K15" s="135"/>
    </row>
    <row r="16" spans="1:12">
      <c r="A16" s="50">
        <v>10</v>
      </c>
      <c r="B16" s="120">
        <v>824.23</v>
      </c>
      <c r="C16" s="94">
        <v>0</v>
      </c>
      <c r="D16" s="96"/>
      <c r="E16" s="50">
        <v>10</v>
      </c>
      <c r="F16" s="120">
        <v>310.77999999999997</v>
      </c>
      <c r="G16" s="120">
        <v>1160.23</v>
      </c>
      <c r="K16" s="135"/>
    </row>
    <row r="17" spans="1:11">
      <c r="A17" s="50">
        <v>11</v>
      </c>
      <c r="B17" s="120">
        <v>824.23</v>
      </c>
      <c r="C17" s="94">
        <v>0</v>
      </c>
      <c r="D17" s="96"/>
      <c r="E17" s="50">
        <v>11</v>
      </c>
      <c r="F17" s="120">
        <v>310.77999999999997</v>
      </c>
      <c r="G17" s="120">
        <v>1160.23</v>
      </c>
      <c r="K17" s="135"/>
    </row>
    <row r="18" spans="1:11">
      <c r="A18" s="50">
        <v>12</v>
      </c>
      <c r="B18" s="120">
        <v>824.23</v>
      </c>
      <c r="C18" s="94">
        <v>0</v>
      </c>
      <c r="D18" s="96"/>
      <c r="E18" s="50">
        <v>12</v>
      </c>
      <c r="F18" s="120">
        <v>310.77999999999997</v>
      </c>
      <c r="G18" s="120">
        <v>1160.23</v>
      </c>
      <c r="K18" s="135"/>
    </row>
    <row r="19" spans="1:11">
      <c r="A19" s="50">
        <v>13</v>
      </c>
      <c r="B19" s="120">
        <v>824.23</v>
      </c>
      <c r="C19" s="94">
        <v>0</v>
      </c>
      <c r="D19" s="96"/>
      <c r="E19" s="50">
        <v>13</v>
      </c>
      <c r="F19" s="120">
        <v>310.77999999999997</v>
      </c>
      <c r="G19" s="120">
        <v>1160.23</v>
      </c>
      <c r="K19" s="135"/>
    </row>
    <row r="20" spans="1:11">
      <c r="A20" s="50">
        <v>14</v>
      </c>
      <c r="B20" s="120">
        <v>824.23</v>
      </c>
      <c r="C20" s="94">
        <v>0</v>
      </c>
      <c r="D20" s="96"/>
      <c r="E20" s="50">
        <v>14</v>
      </c>
      <c r="F20" s="120">
        <v>310.77999999999997</v>
      </c>
      <c r="G20" s="120">
        <v>1160.23</v>
      </c>
      <c r="K20" s="135"/>
    </row>
    <row r="21" spans="1:11">
      <c r="A21" s="50">
        <v>15</v>
      </c>
      <c r="B21" s="120">
        <v>824.23</v>
      </c>
      <c r="C21" s="94">
        <v>0</v>
      </c>
      <c r="D21" s="96"/>
      <c r="E21" s="50">
        <v>15</v>
      </c>
      <c r="F21" s="120">
        <v>310.77999999999997</v>
      </c>
      <c r="G21" s="120">
        <v>1160.23</v>
      </c>
      <c r="K21" s="135"/>
    </row>
    <row r="22" spans="1:11">
      <c r="A22" s="50">
        <v>16</v>
      </c>
      <c r="B22" s="120">
        <v>824.23</v>
      </c>
      <c r="C22" s="94">
        <v>0</v>
      </c>
      <c r="D22" s="96"/>
      <c r="E22" s="50">
        <v>16</v>
      </c>
      <c r="F22" s="120">
        <v>310.77999999999997</v>
      </c>
      <c r="G22" s="120">
        <v>1160.23</v>
      </c>
      <c r="K22" s="135"/>
    </row>
    <row r="23" spans="1:11">
      <c r="A23" s="50">
        <v>17</v>
      </c>
      <c r="B23" s="120">
        <v>824.23</v>
      </c>
      <c r="C23" s="94">
        <v>0</v>
      </c>
      <c r="D23" s="96"/>
      <c r="E23" s="50">
        <v>17</v>
      </c>
      <c r="F23" s="120">
        <v>310.77999999999997</v>
      </c>
      <c r="G23" s="120">
        <v>1160.23</v>
      </c>
      <c r="K23" s="135"/>
    </row>
    <row r="24" spans="1:11">
      <c r="A24" s="50">
        <v>18</v>
      </c>
      <c r="B24" s="120">
        <v>1890.64</v>
      </c>
      <c r="C24" s="94">
        <v>0</v>
      </c>
      <c r="D24" s="96"/>
      <c r="E24" s="50">
        <v>18</v>
      </c>
      <c r="F24" s="120">
        <v>1048.78</v>
      </c>
      <c r="G24" s="120">
        <v>2600.96</v>
      </c>
      <c r="K24" s="135"/>
    </row>
    <row r="25" spans="1:11">
      <c r="A25" s="50">
        <v>19</v>
      </c>
      <c r="B25" s="120">
        <v>1890.64</v>
      </c>
      <c r="C25" s="94">
        <v>0</v>
      </c>
      <c r="D25" s="96"/>
      <c r="E25" s="50">
        <v>19</v>
      </c>
      <c r="F25" s="120">
        <v>1048.78</v>
      </c>
      <c r="G25" s="120">
        <v>2600.96</v>
      </c>
      <c r="K25" s="135"/>
    </row>
    <row r="26" spans="1:11">
      <c r="A26" s="50">
        <v>20</v>
      </c>
      <c r="B26" s="120">
        <v>1890.64</v>
      </c>
      <c r="C26" s="94">
        <v>0</v>
      </c>
      <c r="D26" s="96"/>
      <c r="E26" s="50">
        <v>20</v>
      </c>
      <c r="F26" s="120">
        <v>1048.78</v>
      </c>
      <c r="G26" s="120">
        <v>2600.96</v>
      </c>
      <c r="K26" s="135"/>
    </row>
    <row r="27" spans="1:11">
      <c r="A27" s="50">
        <v>21</v>
      </c>
      <c r="B27" s="120">
        <v>1890.64</v>
      </c>
      <c r="C27" s="94">
        <v>0</v>
      </c>
      <c r="D27" s="96"/>
      <c r="E27" s="50">
        <v>21</v>
      </c>
      <c r="F27" s="120">
        <v>1048.78</v>
      </c>
      <c r="G27" s="120">
        <v>2600.96</v>
      </c>
      <c r="K27" s="135"/>
    </row>
    <row r="28" spans="1:11">
      <c r="A28" s="50">
        <v>22</v>
      </c>
      <c r="B28" s="120">
        <v>1890.64</v>
      </c>
      <c r="C28" s="94">
        <v>0</v>
      </c>
      <c r="D28" s="96"/>
      <c r="E28" s="50">
        <v>22</v>
      </c>
      <c r="F28" s="120">
        <v>1048.78</v>
      </c>
      <c r="G28" s="120">
        <v>2600.96</v>
      </c>
      <c r="K28" s="135"/>
    </row>
    <row r="29" spans="1:11">
      <c r="A29" s="50">
        <v>23</v>
      </c>
      <c r="B29" s="120">
        <v>1890.64</v>
      </c>
      <c r="C29" s="94">
        <v>0</v>
      </c>
      <c r="D29" s="96"/>
      <c r="E29" s="50">
        <v>23</v>
      </c>
      <c r="F29" s="120">
        <v>1048.78</v>
      </c>
      <c r="G29" s="120">
        <v>2600.96</v>
      </c>
      <c r="K29" s="135"/>
    </row>
    <row r="30" spans="1:11">
      <c r="A30" s="50">
        <v>24</v>
      </c>
      <c r="B30" s="120">
        <v>1890.64</v>
      </c>
      <c r="C30" s="94">
        <v>0</v>
      </c>
      <c r="D30" s="96"/>
      <c r="E30" s="50">
        <v>24</v>
      </c>
      <c r="F30" s="120">
        <v>1048.78</v>
      </c>
      <c r="G30" s="120">
        <v>2600.96</v>
      </c>
      <c r="K30" s="135"/>
    </row>
    <row r="31" spans="1:11">
      <c r="A31" s="50">
        <v>25</v>
      </c>
      <c r="B31" s="120">
        <v>1890.64</v>
      </c>
      <c r="C31" s="94">
        <v>0</v>
      </c>
      <c r="D31" s="96"/>
      <c r="E31" s="50">
        <v>25</v>
      </c>
      <c r="F31" s="120">
        <v>1048.78</v>
      </c>
      <c r="G31" s="120">
        <v>2600.96</v>
      </c>
      <c r="K31" s="135"/>
    </row>
    <row r="32" spans="1:11">
      <c r="A32" s="50">
        <v>26</v>
      </c>
      <c r="B32" s="120">
        <v>1890.64</v>
      </c>
      <c r="C32" s="94">
        <v>0</v>
      </c>
      <c r="D32" s="96"/>
      <c r="E32" s="50">
        <v>26</v>
      </c>
      <c r="F32" s="120">
        <v>1048.78</v>
      </c>
      <c r="G32" s="120">
        <v>2600.96</v>
      </c>
      <c r="K32" s="135"/>
    </row>
    <row r="33" spans="1:11">
      <c r="A33" s="50">
        <v>27</v>
      </c>
      <c r="B33" s="120">
        <v>1890.64</v>
      </c>
      <c r="C33" s="94">
        <v>0</v>
      </c>
      <c r="D33" s="96"/>
      <c r="E33" s="50">
        <v>27</v>
      </c>
      <c r="F33" s="120">
        <v>1048.78</v>
      </c>
      <c r="G33" s="120">
        <v>2600.96</v>
      </c>
      <c r="K33" s="135"/>
    </row>
    <row r="34" spans="1:11">
      <c r="A34" s="50">
        <v>28</v>
      </c>
      <c r="B34" s="120">
        <v>1890.64</v>
      </c>
      <c r="C34" s="94">
        <v>0</v>
      </c>
      <c r="D34" s="96"/>
      <c r="E34" s="50">
        <v>28</v>
      </c>
      <c r="F34" s="120">
        <v>1048.78</v>
      </c>
      <c r="G34" s="120">
        <v>2600.96</v>
      </c>
      <c r="K34" s="135"/>
    </row>
    <row r="35" spans="1:11">
      <c r="A35" s="50">
        <v>29</v>
      </c>
      <c r="B35" s="120">
        <v>1890.64</v>
      </c>
      <c r="C35" s="94">
        <v>0</v>
      </c>
      <c r="D35" s="96"/>
      <c r="E35" s="50">
        <v>29</v>
      </c>
      <c r="F35" s="120">
        <v>1048.78</v>
      </c>
      <c r="G35" s="120">
        <v>2600.96</v>
      </c>
      <c r="K35" s="135"/>
    </row>
    <row r="36" spans="1:11">
      <c r="A36" s="50">
        <v>30</v>
      </c>
      <c r="B36" s="120">
        <v>1890.64</v>
      </c>
      <c r="C36" s="94">
        <v>0</v>
      </c>
      <c r="D36" s="96"/>
      <c r="E36" s="50">
        <v>30</v>
      </c>
      <c r="F36" s="120">
        <v>1048.78</v>
      </c>
      <c r="G36" s="120">
        <v>2600.96</v>
      </c>
      <c r="K36" s="135"/>
    </row>
    <row r="37" spans="1:11">
      <c r="A37" s="50">
        <v>31</v>
      </c>
      <c r="B37" s="120">
        <v>2163.35</v>
      </c>
      <c r="C37" s="94">
        <v>0</v>
      </c>
      <c r="D37" s="96"/>
      <c r="E37" s="50">
        <v>31</v>
      </c>
      <c r="F37" s="120">
        <v>1195.6099999999999</v>
      </c>
      <c r="G37" s="120">
        <v>3104.36</v>
      </c>
      <c r="K37" s="135"/>
    </row>
    <row r="38" spans="1:11">
      <c r="A38" s="50">
        <v>32</v>
      </c>
      <c r="B38" s="120">
        <v>2163.35</v>
      </c>
      <c r="C38" s="94">
        <v>0</v>
      </c>
      <c r="D38" s="96"/>
      <c r="E38" s="50">
        <v>32</v>
      </c>
      <c r="F38" s="120">
        <v>1195.6099999999999</v>
      </c>
      <c r="G38" s="120">
        <v>3104.36</v>
      </c>
      <c r="K38" s="135"/>
    </row>
    <row r="39" spans="1:11">
      <c r="A39" s="50">
        <v>33</v>
      </c>
      <c r="B39" s="120">
        <v>2163.35</v>
      </c>
      <c r="C39" s="94">
        <v>0</v>
      </c>
      <c r="D39" s="96"/>
      <c r="E39" s="50">
        <v>33</v>
      </c>
      <c r="F39" s="120">
        <v>1195.6099999999999</v>
      </c>
      <c r="G39" s="120">
        <v>3104.36</v>
      </c>
      <c r="K39" s="135"/>
    </row>
    <row r="40" spans="1:11">
      <c r="A40" s="50">
        <v>34</v>
      </c>
      <c r="B40" s="120">
        <v>2163.35</v>
      </c>
      <c r="C40" s="94">
        <v>0</v>
      </c>
      <c r="D40" s="96"/>
      <c r="E40" s="50">
        <v>34</v>
      </c>
      <c r="F40" s="120">
        <v>1195.6099999999999</v>
      </c>
      <c r="G40" s="120">
        <v>3104.36</v>
      </c>
      <c r="K40" s="135"/>
    </row>
    <row r="41" spans="1:11">
      <c r="A41" s="50">
        <v>35</v>
      </c>
      <c r="B41" s="120">
        <v>2163.35</v>
      </c>
      <c r="C41" s="94">
        <v>0</v>
      </c>
      <c r="D41" s="96"/>
      <c r="E41" s="50">
        <v>35</v>
      </c>
      <c r="F41" s="120">
        <v>1195.6099999999999</v>
      </c>
      <c r="G41" s="120">
        <v>3104.36</v>
      </c>
      <c r="K41" s="135"/>
    </row>
    <row r="42" spans="1:11">
      <c r="A42" s="50">
        <v>36</v>
      </c>
      <c r="B42" s="120">
        <v>2163.35</v>
      </c>
      <c r="C42" s="94">
        <v>0</v>
      </c>
      <c r="D42" s="96"/>
      <c r="E42" s="50">
        <v>36</v>
      </c>
      <c r="F42" s="120">
        <v>1195.6099999999999</v>
      </c>
      <c r="G42" s="120">
        <v>3104.36</v>
      </c>
      <c r="K42" s="135"/>
    </row>
    <row r="43" spans="1:11">
      <c r="A43" s="50">
        <v>37</v>
      </c>
      <c r="B43" s="120">
        <v>2163.35</v>
      </c>
      <c r="C43" s="94">
        <v>0</v>
      </c>
      <c r="D43" s="96"/>
      <c r="E43" s="50">
        <v>37</v>
      </c>
      <c r="F43" s="120">
        <v>1195.6099999999999</v>
      </c>
      <c r="G43" s="120">
        <v>3104.36</v>
      </c>
      <c r="K43" s="135"/>
    </row>
    <row r="44" spans="1:11">
      <c r="A44" s="50">
        <v>38</v>
      </c>
      <c r="B44" s="120">
        <v>2163.35</v>
      </c>
      <c r="C44" s="94">
        <v>0</v>
      </c>
      <c r="D44" s="96"/>
      <c r="E44" s="50">
        <v>38</v>
      </c>
      <c r="F44" s="120">
        <v>1195.6099999999999</v>
      </c>
      <c r="G44" s="120">
        <v>3104.36</v>
      </c>
      <c r="K44" s="135"/>
    </row>
    <row r="45" spans="1:11">
      <c r="A45" s="50">
        <v>39</v>
      </c>
      <c r="B45" s="120">
        <v>2163.35</v>
      </c>
      <c r="C45" s="94">
        <v>0</v>
      </c>
      <c r="D45" s="96"/>
      <c r="E45" s="50">
        <v>39</v>
      </c>
      <c r="F45" s="120">
        <v>1195.6099999999999</v>
      </c>
      <c r="G45" s="120">
        <v>3104.36</v>
      </c>
      <c r="K45" s="135"/>
    </row>
    <row r="46" spans="1:11">
      <c r="A46" s="50">
        <v>40</v>
      </c>
      <c r="B46" s="120">
        <v>2163.35</v>
      </c>
      <c r="C46" s="94">
        <v>0</v>
      </c>
      <c r="D46" s="96"/>
      <c r="E46" s="50">
        <v>40</v>
      </c>
      <c r="F46" s="120">
        <v>1195.6099999999999</v>
      </c>
      <c r="G46" s="120">
        <v>3104.36</v>
      </c>
      <c r="K46" s="135"/>
    </row>
    <row r="47" spans="1:11">
      <c r="A47" s="50">
        <v>41</v>
      </c>
      <c r="B47" s="120">
        <v>2918.45</v>
      </c>
      <c r="C47" s="94">
        <v>0</v>
      </c>
      <c r="D47" s="96"/>
      <c r="E47" s="50">
        <v>41</v>
      </c>
      <c r="F47" s="120">
        <v>1657.09</v>
      </c>
      <c r="G47" s="120">
        <v>4299.97</v>
      </c>
      <c r="K47" s="135"/>
    </row>
    <row r="48" spans="1:11">
      <c r="A48" s="50">
        <v>42</v>
      </c>
      <c r="B48" s="120">
        <v>2918.45</v>
      </c>
      <c r="C48" s="94">
        <v>0</v>
      </c>
      <c r="D48" s="96"/>
      <c r="E48" s="50">
        <v>42</v>
      </c>
      <c r="F48" s="120">
        <v>1657.09</v>
      </c>
      <c r="G48" s="120">
        <v>4299.97</v>
      </c>
      <c r="K48" s="135"/>
    </row>
    <row r="49" spans="1:11">
      <c r="A49" s="50">
        <v>43</v>
      </c>
      <c r="B49" s="120">
        <v>2918.45</v>
      </c>
      <c r="C49" s="94">
        <v>0</v>
      </c>
      <c r="D49" s="96"/>
      <c r="E49" s="50">
        <v>43</v>
      </c>
      <c r="F49" s="120">
        <v>1657.09</v>
      </c>
      <c r="G49" s="120">
        <v>4299.97</v>
      </c>
      <c r="K49" s="135"/>
    </row>
    <row r="50" spans="1:11">
      <c r="A50" s="50">
        <v>44</v>
      </c>
      <c r="B50" s="120">
        <v>2918.45</v>
      </c>
      <c r="C50" s="94">
        <v>0</v>
      </c>
      <c r="D50" s="96"/>
      <c r="E50" s="50">
        <v>44</v>
      </c>
      <c r="F50" s="120">
        <v>1657.09</v>
      </c>
      <c r="G50" s="120">
        <v>4299.97</v>
      </c>
      <c r="K50" s="135"/>
    </row>
    <row r="51" spans="1:11">
      <c r="A51" s="50">
        <v>45</v>
      </c>
      <c r="B51" s="120">
        <v>2918.45</v>
      </c>
      <c r="C51" s="94">
        <v>0</v>
      </c>
      <c r="D51" s="96"/>
      <c r="E51" s="50">
        <v>45</v>
      </c>
      <c r="F51" s="120">
        <v>1657.09</v>
      </c>
      <c r="G51" s="120">
        <v>4299.97</v>
      </c>
      <c r="K51" s="135"/>
    </row>
    <row r="52" spans="1:11">
      <c r="A52" s="50">
        <v>46</v>
      </c>
      <c r="B52" s="120">
        <v>2918.45</v>
      </c>
      <c r="C52" s="94">
        <v>0</v>
      </c>
      <c r="D52" s="96"/>
      <c r="E52" s="50">
        <v>46</v>
      </c>
      <c r="F52" s="120">
        <v>1657.09</v>
      </c>
      <c r="G52" s="120">
        <v>4299.97</v>
      </c>
      <c r="K52" s="135"/>
    </row>
    <row r="53" spans="1:11">
      <c r="A53" s="50">
        <v>47</v>
      </c>
      <c r="B53" s="120">
        <v>2918.45</v>
      </c>
      <c r="C53" s="94">
        <v>0</v>
      </c>
      <c r="D53" s="96"/>
      <c r="E53" s="50">
        <v>47</v>
      </c>
      <c r="F53" s="120">
        <v>1657.09</v>
      </c>
      <c r="G53" s="120">
        <v>4299.97</v>
      </c>
      <c r="K53" s="135"/>
    </row>
    <row r="54" spans="1:11">
      <c r="A54" s="50">
        <v>48</v>
      </c>
      <c r="B54" s="120">
        <v>2918.45</v>
      </c>
      <c r="C54" s="94">
        <v>0</v>
      </c>
      <c r="D54" s="96"/>
      <c r="E54" s="50">
        <v>48</v>
      </c>
      <c r="F54" s="120">
        <v>1657.09</v>
      </c>
      <c r="G54" s="120">
        <v>4299.97</v>
      </c>
      <c r="K54" s="135"/>
    </row>
    <row r="55" spans="1:11">
      <c r="A55" s="50">
        <v>49</v>
      </c>
      <c r="B55" s="120">
        <v>2918.45</v>
      </c>
      <c r="C55" s="94">
        <v>0</v>
      </c>
      <c r="D55" s="96"/>
      <c r="E55" s="50">
        <v>49</v>
      </c>
      <c r="F55" s="120">
        <v>1657.09</v>
      </c>
      <c r="G55" s="120">
        <v>4299.97</v>
      </c>
      <c r="K55" s="135"/>
    </row>
    <row r="56" spans="1:11">
      <c r="A56" s="50">
        <v>50</v>
      </c>
      <c r="B56" s="120">
        <v>2918.45</v>
      </c>
      <c r="C56" s="94">
        <v>0</v>
      </c>
      <c r="D56" s="96"/>
      <c r="E56" s="50">
        <v>50</v>
      </c>
      <c r="F56" s="120">
        <v>1657.09</v>
      </c>
      <c r="G56" s="120">
        <v>4299.97</v>
      </c>
      <c r="K56" s="135"/>
    </row>
    <row r="57" spans="1:11">
      <c r="A57" s="50">
        <v>51</v>
      </c>
      <c r="B57" s="120">
        <v>3526.76</v>
      </c>
      <c r="C57" s="94">
        <v>0</v>
      </c>
      <c r="D57" s="96"/>
      <c r="E57" s="50">
        <v>51</v>
      </c>
      <c r="F57" s="120">
        <v>2621.97</v>
      </c>
      <c r="G57" s="120">
        <v>6900.97</v>
      </c>
      <c r="K57" s="135"/>
    </row>
    <row r="58" spans="1:11">
      <c r="A58" s="50">
        <v>52</v>
      </c>
      <c r="B58" s="120">
        <v>3526.76</v>
      </c>
      <c r="C58" s="94">
        <v>0</v>
      </c>
      <c r="D58" s="96"/>
      <c r="E58" s="50">
        <v>52</v>
      </c>
      <c r="F58" s="120">
        <v>2621.97</v>
      </c>
      <c r="G58" s="120">
        <v>6900.97</v>
      </c>
      <c r="K58" s="135"/>
    </row>
    <row r="59" spans="1:11">
      <c r="A59" s="50">
        <v>53</v>
      </c>
      <c r="B59" s="120">
        <v>3526.76</v>
      </c>
      <c r="C59" s="94">
        <v>0</v>
      </c>
      <c r="D59" s="96"/>
      <c r="E59" s="50">
        <v>53</v>
      </c>
      <c r="F59" s="120">
        <v>2621.97</v>
      </c>
      <c r="G59" s="120">
        <v>6900.97</v>
      </c>
      <c r="K59" s="135"/>
    </row>
    <row r="60" spans="1:11">
      <c r="A60" s="50">
        <v>54</v>
      </c>
      <c r="B60" s="120">
        <v>3526.76</v>
      </c>
      <c r="C60" s="94">
        <v>0</v>
      </c>
      <c r="D60" s="96"/>
      <c r="E60" s="50">
        <v>54</v>
      </c>
      <c r="F60" s="120">
        <v>2621.97</v>
      </c>
      <c r="G60" s="120">
        <v>6900.97</v>
      </c>
      <c r="K60" s="135"/>
    </row>
    <row r="61" spans="1:11">
      <c r="A61" s="50">
        <v>55</v>
      </c>
      <c r="B61" s="120">
        <v>3526.76</v>
      </c>
      <c r="C61" s="94">
        <v>0</v>
      </c>
      <c r="D61" s="96"/>
      <c r="E61" s="50">
        <v>55</v>
      </c>
      <c r="F61" s="120">
        <v>2621.97</v>
      </c>
      <c r="G61" s="120">
        <v>6900.97</v>
      </c>
      <c r="K61" s="135"/>
    </row>
    <row r="62" spans="1:11">
      <c r="A62" s="50">
        <v>56</v>
      </c>
      <c r="B62" s="120">
        <v>3526.76</v>
      </c>
      <c r="C62" s="94">
        <v>0</v>
      </c>
      <c r="D62" s="96"/>
      <c r="E62" s="50">
        <v>56</v>
      </c>
      <c r="F62" s="120">
        <v>2621.97</v>
      </c>
      <c r="G62" s="120">
        <v>6900.97</v>
      </c>
      <c r="K62" s="135"/>
    </row>
    <row r="63" spans="1:11">
      <c r="A63" s="50">
        <v>57</v>
      </c>
      <c r="B63" s="120">
        <v>3526.76</v>
      </c>
      <c r="C63" s="94">
        <v>0</v>
      </c>
      <c r="D63" s="96"/>
      <c r="E63" s="50">
        <v>57</v>
      </c>
      <c r="F63" s="120">
        <v>2621.97</v>
      </c>
      <c r="G63" s="120">
        <v>6900.97</v>
      </c>
      <c r="K63" s="135"/>
    </row>
    <row r="64" spans="1:11">
      <c r="A64" s="50">
        <v>58</v>
      </c>
      <c r="B64" s="120">
        <v>3526.76</v>
      </c>
      <c r="C64" s="94">
        <v>0</v>
      </c>
      <c r="D64" s="96"/>
      <c r="E64" s="50">
        <v>58</v>
      </c>
      <c r="F64" s="120">
        <v>2621.97</v>
      </c>
      <c r="G64" s="120">
        <v>6900.97</v>
      </c>
      <c r="K64" s="135"/>
    </row>
    <row r="65" spans="1:11">
      <c r="A65" s="50">
        <v>59</v>
      </c>
      <c r="B65" s="120">
        <v>3526.76</v>
      </c>
      <c r="C65" s="94">
        <v>0</v>
      </c>
      <c r="D65" s="96"/>
      <c r="E65" s="50">
        <v>59</v>
      </c>
      <c r="F65" s="120">
        <v>2621.97</v>
      </c>
      <c r="G65" s="120">
        <v>6900.97</v>
      </c>
      <c r="K65" s="135"/>
    </row>
    <row r="66" spans="1:11">
      <c r="A66" s="50">
        <v>60</v>
      </c>
      <c r="B66" s="120">
        <v>3526.76</v>
      </c>
      <c r="C66" s="94">
        <v>0</v>
      </c>
      <c r="D66" s="96"/>
      <c r="E66" s="50">
        <v>60</v>
      </c>
      <c r="F66" s="120">
        <v>2621.97</v>
      </c>
      <c r="G66" s="120">
        <v>6900.97</v>
      </c>
      <c r="K66" s="135"/>
    </row>
    <row r="67" spans="1:11">
      <c r="A67" s="50">
        <v>61</v>
      </c>
      <c r="B67" s="120">
        <v>3580.69</v>
      </c>
      <c r="C67" s="94">
        <v>0</v>
      </c>
      <c r="D67" s="96"/>
      <c r="E67" s="50">
        <v>61</v>
      </c>
      <c r="F67" s="120">
        <v>5034.1099999999997</v>
      </c>
      <c r="G67" s="120">
        <v>7161.38</v>
      </c>
      <c r="K67" s="135"/>
    </row>
    <row r="68" spans="1:11">
      <c r="A68" s="50">
        <v>62</v>
      </c>
      <c r="B68" s="120">
        <v>3580.69</v>
      </c>
      <c r="C68" s="94">
        <v>0</v>
      </c>
      <c r="D68" s="96"/>
      <c r="E68" s="50">
        <v>62</v>
      </c>
      <c r="F68" s="120">
        <v>5034.1099999999997</v>
      </c>
      <c r="G68" s="120">
        <v>7161.38</v>
      </c>
      <c r="K68" s="135"/>
    </row>
    <row r="69" spans="1:11">
      <c r="A69" s="50">
        <v>63</v>
      </c>
      <c r="B69" s="120">
        <v>3580.69</v>
      </c>
      <c r="C69" s="94">
        <v>0</v>
      </c>
      <c r="D69" s="96"/>
      <c r="E69" s="50">
        <v>63</v>
      </c>
      <c r="F69" s="120">
        <v>5034.1099999999997</v>
      </c>
      <c r="G69" s="120">
        <v>7161.38</v>
      </c>
      <c r="K69" s="135"/>
    </row>
    <row r="70" spans="1:11">
      <c r="A70" s="50">
        <v>64</v>
      </c>
      <c r="B70" s="120">
        <v>3580.69</v>
      </c>
      <c r="C70" s="94">
        <v>0</v>
      </c>
      <c r="D70" s="96"/>
      <c r="E70" s="50">
        <v>64</v>
      </c>
      <c r="F70" s="120">
        <v>5034.1099999999997</v>
      </c>
      <c r="G70" s="120">
        <v>7161.38</v>
      </c>
      <c r="K70" s="135"/>
    </row>
    <row r="71" spans="1:11">
      <c r="A71" s="50">
        <v>65</v>
      </c>
      <c r="B71" s="120">
        <v>3580.69</v>
      </c>
      <c r="C71" s="94">
        <v>0</v>
      </c>
      <c r="D71" s="96"/>
      <c r="E71" s="50">
        <v>65</v>
      </c>
      <c r="F71" s="120">
        <v>5034.1099999999997</v>
      </c>
      <c r="G71" s="120">
        <v>7161.38</v>
      </c>
      <c r="K71" s="135"/>
    </row>
    <row r="72" spans="1:11">
      <c r="A72" s="50">
        <v>66</v>
      </c>
      <c r="B72" s="120">
        <v>3580.69</v>
      </c>
      <c r="C72" s="94">
        <v>0</v>
      </c>
      <c r="D72" s="96"/>
      <c r="E72" s="50">
        <v>66</v>
      </c>
      <c r="F72" s="120">
        <v>5034.1099999999997</v>
      </c>
      <c r="G72" s="120">
        <v>7161.38</v>
      </c>
      <c r="K72" s="135"/>
    </row>
    <row r="73" spans="1:11">
      <c r="A73" s="50">
        <v>67</v>
      </c>
      <c r="B73" s="120">
        <v>3580.69</v>
      </c>
      <c r="C73" s="94">
        <v>0</v>
      </c>
      <c r="D73" s="96"/>
      <c r="E73" s="50">
        <v>67</v>
      </c>
      <c r="F73" s="120">
        <v>5034.1099999999997</v>
      </c>
      <c r="G73" s="120">
        <v>7161.38</v>
      </c>
      <c r="K73" s="135"/>
    </row>
    <row r="74" spans="1:11">
      <c r="A74" s="50">
        <v>68</v>
      </c>
      <c r="B74" s="120">
        <v>3580.69</v>
      </c>
      <c r="C74" s="94">
        <v>0</v>
      </c>
      <c r="D74" s="96"/>
      <c r="E74" s="50">
        <v>68</v>
      </c>
      <c r="F74" s="120">
        <v>5034.1099999999997</v>
      </c>
      <c r="G74" s="120">
        <v>7161.38</v>
      </c>
      <c r="K74" s="135"/>
    </row>
    <row r="75" spans="1:11">
      <c r="A75" s="50">
        <v>69</v>
      </c>
      <c r="B75" s="120">
        <v>3580.69</v>
      </c>
      <c r="C75" s="94">
        <v>0</v>
      </c>
      <c r="D75" s="96"/>
      <c r="E75" s="50">
        <v>69</v>
      </c>
      <c r="F75" s="120">
        <v>5034.1099999999997</v>
      </c>
      <c r="G75" s="120">
        <v>7161.38</v>
      </c>
      <c r="K75" s="135"/>
    </row>
    <row r="76" spans="1:11">
      <c r="A76" s="50">
        <v>70</v>
      </c>
      <c r="B76" s="120">
        <v>3580.69</v>
      </c>
      <c r="C76" s="94">
        <v>0</v>
      </c>
      <c r="D76" s="96"/>
      <c r="E76" s="50">
        <v>70</v>
      </c>
      <c r="F76" s="120">
        <v>5034.1099999999997</v>
      </c>
      <c r="G76" s="120">
        <v>7161.38</v>
      </c>
      <c r="K76" s="135"/>
    </row>
    <row r="77" spans="1:11">
      <c r="A77" s="50">
        <v>71</v>
      </c>
      <c r="B77" s="120">
        <v>3580.69</v>
      </c>
      <c r="C77" s="94">
        <v>0</v>
      </c>
      <c r="D77" s="96"/>
      <c r="E77" s="50">
        <v>71</v>
      </c>
      <c r="F77" s="120">
        <v>5034.1099999999997</v>
      </c>
      <c r="G77" s="120">
        <v>7161.38</v>
      </c>
      <c r="K77" s="135"/>
    </row>
    <row r="78" spans="1:11">
      <c r="A78" s="50">
        <v>72</v>
      </c>
      <c r="B78" s="120">
        <v>3580.69</v>
      </c>
      <c r="C78" s="94">
        <v>0</v>
      </c>
      <c r="D78" s="96"/>
      <c r="E78" s="50">
        <v>72</v>
      </c>
      <c r="F78" s="120">
        <v>5034.1099999999997</v>
      </c>
      <c r="G78" s="120">
        <v>7161.38</v>
      </c>
      <c r="K78" s="135"/>
    </row>
    <row r="79" spans="1:11">
      <c r="A79" s="50">
        <v>73</v>
      </c>
      <c r="B79" s="120">
        <v>3580.69</v>
      </c>
      <c r="C79" s="94">
        <v>0</v>
      </c>
      <c r="D79" s="96"/>
      <c r="E79" s="50">
        <v>73</v>
      </c>
      <c r="F79" s="120">
        <v>5034.1099999999997</v>
      </c>
      <c r="G79" s="120">
        <v>7161.38</v>
      </c>
      <c r="K79" s="135"/>
    </row>
    <row r="80" spans="1:11">
      <c r="A80" s="50">
        <v>74</v>
      </c>
      <c r="B80" s="120">
        <v>3580.69</v>
      </c>
      <c r="C80" s="94">
        <v>0</v>
      </c>
      <c r="D80" s="96"/>
      <c r="E80" s="50">
        <v>74</v>
      </c>
      <c r="F80" s="120">
        <v>5034.1099999999997</v>
      </c>
      <c r="G80" s="120">
        <v>7161.38</v>
      </c>
      <c r="K80" s="135"/>
    </row>
    <row r="81" spans="1:11">
      <c r="A81" s="50">
        <v>75</v>
      </c>
      <c r="B81" s="120">
        <v>3580.69</v>
      </c>
      <c r="C81" s="94">
        <v>0</v>
      </c>
      <c r="D81" s="96"/>
      <c r="E81" s="50">
        <v>75</v>
      </c>
      <c r="F81" s="120">
        <v>5034.1099999999997</v>
      </c>
      <c r="G81" s="120">
        <v>7161.38</v>
      </c>
      <c r="K81" s="135"/>
    </row>
    <row r="82" spans="1:11">
      <c r="A82" s="50">
        <v>76</v>
      </c>
      <c r="B82" s="120">
        <v>3580.69</v>
      </c>
      <c r="C82" s="94">
        <v>0</v>
      </c>
      <c r="D82" s="96"/>
      <c r="E82" s="50">
        <v>76</v>
      </c>
      <c r="F82" s="120">
        <v>5034.1099999999997</v>
      </c>
      <c r="G82" s="120">
        <v>7161.38</v>
      </c>
      <c r="K82" s="135"/>
    </row>
    <row r="83" spans="1:11">
      <c r="A83" s="50">
        <v>77</v>
      </c>
      <c r="B83" s="120">
        <v>3580.69</v>
      </c>
      <c r="C83" s="94">
        <v>0</v>
      </c>
      <c r="D83" s="96"/>
      <c r="E83" s="50">
        <v>77</v>
      </c>
      <c r="F83" s="120">
        <v>5034.1099999999997</v>
      </c>
      <c r="G83" s="120">
        <v>7161.38</v>
      </c>
      <c r="K83" s="135"/>
    </row>
    <row r="84" spans="1:11">
      <c r="A84" s="50">
        <v>78</v>
      </c>
      <c r="B84" s="120">
        <v>3580.69</v>
      </c>
      <c r="C84" s="94">
        <v>0</v>
      </c>
      <c r="D84" s="96"/>
      <c r="E84" s="50">
        <v>78</v>
      </c>
      <c r="F84" s="120">
        <v>5034.1099999999997</v>
      </c>
      <c r="G84" s="120">
        <v>7161.38</v>
      </c>
      <c r="K84" s="135"/>
    </row>
    <row r="85" spans="1:11">
      <c r="A85" s="50">
        <v>79</v>
      </c>
      <c r="B85" s="120">
        <v>3580.69</v>
      </c>
      <c r="C85" s="94">
        <v>0</v>
      </c>
      <c r="D85" s="96"/>
      <c r="E85" s="50">
        <v>79</v>
      </c>
      <c r="F85" s="120">
        <v>5034.1099999999997</v>
      </c>
      <c r="G85" s="120">
        <v>7161.38</v>
      </c>
      <c r="K85" s="135"/>
    </row>
    <row r="86" spans="1:11">
      <c r="A86" s="50">
        <v>80</v>
      </c>
      <c r="B86" s="120">
        <v>3580.69</v>
      </c>
      <c r="C86" s="94">
        <v>0</v>
      </c>
      <c r="D86" s="96"/>
      <c r="E86" s="50">
        <v>80</v>
      </c>
      <c r="F86" s="120">
        <v>5034.1099999999997</v>
      </c>
      <c r="G86" s="120">
        <v>7161.38</v>
      </c>
      <c r="K86" s="135"/>
    </row>
    <row r="87" spans="1:11">
      <c r="A87" s="50">
        <v>81</v>
      </c>
      <c r="B87" s="120">
        <v>3580.69</v>
      </c>
      <c r="C87" s="94">
        <v>0</v>
      </c>
      <c r="D87" s="96"/>
      <c r="E87" s="50">
        <v>81</v>
      </c>
      <c r="F87" s="120">
        <v>5034.1099999999997</v>
      </c>
      <c r="G87" s="120">
        <v>7161.38</v>
      </c>
      <c r="K87" s="135"/>
    </row>
    <row r="88" spans="1:11">
      <c r="A88" s="50">
        <v>82</v>
      </c>
      <c r="B88" s="120">
        <v>3580.69</v>
      </c>
      <c r="C88" s="94">
        <v>0</v>
      </c>
      <c r="D88" s="96"/>
      <c r="E88" s="50">
        <v>82</v>
      </c>
      <c r="F88" s="120">
        <v>5034.1099999999997</v>
      </c>
      <c r="G88" s="120">
        <v>7161.38</v>
      </c>
      <c r="K88" s="135"/>
    </row>
    <row r="89" spans="1:11">
      <c r="A89" s="50">
        <v>83</v>
      </c>
      <c r="B89" s="120">
        <v>3580.69</v>
      </c>
      <c r="C89" s="94">
        <v>0</v>
      </c>
      <c r="D89" s="96"/>
      <c r="E89" s="50">
        <v>83</v>
      </c>
      <c r="F89" s="120">
        <v>5034.1099999999997</v>
      </c>
      <c r="G89" s="120">
        <v>7161.38</v>
      </c>
      <c r="K89" s="135"/>
    </row>
    <row r="90" spans="1:11">
      <c r="A90" s="50">
        <v>84</v>
      </c>
      <c r="B90" s="120">
        <v>3580.69</v>
      </c>
      <c r="C90" s="94">
        <v>0</v>
      </c>
      <c r="D90" s="96"/>
      <c r="E90" s="50">
        <v>84</v>
      </c>
      <c r="F90" s="120">
        <v>5034.1099999999997</v>
      </c>
      <c r="G90" s="120">
        <v>7161.38</v>
      </c>
      <c r="K90" s="135"/>
    </row>
    <row r="91" spans="1:11">
      <c r="A91" s="50">
        <v>85</v>
      </c>
      <c r="B91" s="120">
        <v>3580.69</v>
      </c>
      <c r="C91" s="94">
        <v>0</v>
      </c>
      <c r="D91" s="96"/>
      <c r="E91" s="50">
        <v>85</v>
      </c>
      <c r="F91" s="120">
        <v>5034.1099999999997</v>
      </c>
      <c r="G91" s="120">
        <v>7161.38</v>
      </c>
      <c r="K91" s="135"/>
    </row>
    <row r="92" spans="1:11">
      <c r="A92" s="50">
        <v>86</v>
      </c>
      <c r="B92" s="120">
        <v>3580.69</v>
      </c>
      <c r="C92" s="94">
        <v>0</v>
      </c>
      <c r="D92" s="96"/>
      <c r="E92" s="50">
        <v>86</v>
      </c>
      <c r="F92" s="120">
        <v>5034.1099999999997</v>
      </c>
      <c r="G92" s="120">
        <v>7161.38</v>
      </c>
      <c r="K92" s="135"/>
    </row>
    <row r="93" spans="1:11">
      <c r="A93" s="50">
        <v>87</v>
      </c>
      <c r="B93" s="120">
        <v>3580.69</v>
      </c>
      <c r="C93" s="94">
        <v>0</v>
      </c>
      <c r="D93" s="96"/>
      <c r="E93" s="50">
        <v>87</v>
      </c>
      <c r="F93" s="120">
        <v>5034.1099999999997</v>
      </c>
      <c r="G93" s="120">
        <v>7161.38</v>
      </c>
      <c r="K93" s="135"/>
    </row>
    <row r="94" spans="1:11">
      <c r="A94" s="50">
        <v>88</v>
      </c>
      <c r="B94" s="120">
        <v>3580.69</v>
      </c>
      <c r="C94" s="94">
        <v>0</v>
      </c>
      <c r="D94" s="96"/>
      <c r="E94" s="50">
        <v>88</v>
      </c>
      <c r="F94" s="120">
        <v>5034.1099999999997</v>
      </c>
      <c r="G94" s="120">
        <v>7161.38</v>
      </c>
      <c r="K94" s="135"/>
    </row>
    <row r="95" spans="1:11">
      <c r="A95" s="50">
        <v>89</v>
      </c>
      <c r="B95" s="120">
        <v>3580.69</v>
      </c>
      <c r="C95" s="94">
        <v>0</v>
      </c>
      <c r="D95" s="96"/>
      <c r="E95" s="50">
        <v>89</v>
      </c>
      <c r="F95" s="120">
        <v>5034.1099999999997</v>
      </c>
      <c r="G95" s="120">
        <v>7161.38</v>
      </c>
      <c r="K95" s="135"/>
    </row>
    <row r="96" spans="1:11">
      <c r="A96" s="50">
        <v>90</v>
      </c>
      <c r="B96" s="120">
        <v>3580.69</v>
      </c>
      <c r="C96" s="94">
        <v>0</v>
      </c>
      <c r="D96" s="96"/>
      <c r="E96" s="50">
        <v>90</v>
      </c>
      <c r="F96" s="120">
        <v>5034.1099999999997</v>
      </c>
      <c r="G96" s="120">
        <v>7161.38</v>
      </c>
      <c r="K96" s="135"/>
    </row>
    <row r="97" spans="1:11">
      <c r="A97" s="50">
        <v>91</v>
      </c>
      <c r="B97" s="120">
        <v>3580.69</v>
      </c>
      <c r="C97" s="94">
        <v>0</v>
      </c>
      <c r="D97" s="96"/>
      <c r="E97" s="50">
        <v>91</v>
      </c>
      <c r="F97" s="120">
        <v>5034.1099999999997</v>
      </c>
      <c r="G97" s="120">
        <v>7161.38</v>
      </c>
      <c r="K97" s="135"/>
    </row>
    <row r="98" spans="1:11">
      <c r="A98" s="50">
        <v>92</v>
      </c>
      <c r="B98" s="120">
        <v>3580.69</v>
      </c>
      <c r="C98" s="94">
        <v>0</v>
      </c>
      <c r="D98" s="96"/>
      <c r="E98" s="50">
        <v>92</v>
      </c>
      <c r="F98" s="120">
        <v>5034.1099999999997</v>
      </c>
      <c r="G98" s="120">
        <v>7161.38</v>
      </c>
      <c r="K98" s="135"/>
    </row>
    <row r="99" spans="1:11">
      <c r="A99" s="50">
        <v>93</v>
      </c>
      <c r="B99" s="120">
        <v>3580.69</v>
      </c>
      <c r="C99" s="94">
        <v>0</v>
      </c>
      <c r="D99" s="96"/>
      <c r="E99" s="50">
        <v>93</v>
      </c>
      <c r="F99" s="120">
        <v>5034.1099999999997</v>
      </c>
      <c r="G99" s="120">
        <v>7161.38</v>
      </c>
      <c r="K99" s="135"/>
    </row>
    <row r="100" spans="1:11">
      <c r="A100" s="50">
        <v>94</v>
      </c>
      <c r="B100" s="120">
        <v>3580.69</v>
      </c>
      <c r="C100" s="94">
        <v>0</v>
      </c>
      <c r="D100" s="96"/>
      <c r="E100" s="50">
        <v>94</v>
      </c>
      <c r="F100" s="120">
        <v>5034.1099999999997</v>
      </c>
      <c r="G100" s="120">
        <v>7161.38</v>
      </c>
      <c r="K100" s="135"/>
    </row>
    <row r="101" spans="1:11">
      <c r="A101" s="50">
        <v>95</v>
      </c>
      <c r="B101" s="120">
        <v>3580.69</v>
      </c>
      <c r="C101" s="94">
        <v>0</v>
      </c>
      <c r="D101" s="96"/>
      <c r="E101" s="50">
        <v>95</v>
      </c>
      <c r="F101" s="120">
        <v>5034.1099999999997</v>
      </c>
      <c r="G101" s="120">
        <v>7161.38</v>
      </c>
      <c r="K101" s="135"/>
    </row>
    <row r="102" spans="1:11">
      <c r="A102" s="50">
        <v>96</v>
      </c>
      <c r="B102" s="120">
        <v>3580.69</v>
      </c>
      <c r="C102" s="94">
        <v>0</v>
      </c>
      <c r="D102" s="96"/>
      <c r="E102" s="50">
        <v>96</v>
      </c>
      <c r="F102" s="120">
        <v>5034.1099999999997</v>
      </c>
      <c r="G102" s="120">
        <v>7161.38</v>
      </c>
      <c r="K102" s="135"/>
    </row>
    <row r="103" spans="1:11">
      <c r="A103" s="50">
        <v>97</v>
      </c>
      <c r="B103" s="120">
        <v>3580.69</v>
      </c>
      <c r="C103" s="94">
        <v>0</v>
      </c>
      <c r="D103" s="96"/>
      <c r="E103" s="50">
        <v>97</v>
      </c>
      <c r="F103" s="120">
        <v>5034.1099999999997</v>
      </c>
      <c r="G103" s="120">
        <v>7161.38</v>
      </c>
      <c r="K103" s="135"/>
    </row>
    <row r="104" spans="1:11">
      <c r="A104" s="50">
        <v>98</v>
      </c>
      <c r="B104" s="120">
        <v>3580.69</v>
      </c>
      <c r="C104" s="94">
        <v>0</v>
      </c>
      <c r="D104" s="96"/>
      <c r="E104" s="50">
        <v>98</v>
      </c>
      <c r="F104" s="120">
        <v>5034.1099999999997</v>
      </c>
      <c r="G104" s="120">
        <v>7161.38</v>
      </c>
      <c r="K104" s="135"/>
    </row>
    <row r="105" spans="1:11">
      <c r="A105" s="50">
        <v>99</v>
      </c>
      <c r="B105" s="120">
        <v>3580.69</v>
      </c>
      <c r="C105" s="94">
        <v>0</v>
      </c>
      <c r="D105" s="96"/>
      <c r="E105" s="50">
        <v>99</v>
      </c>
      <c r="F105" s="120">
        <v>5034.1099999999997</v>
      </c>
      <c r="G105" s="120">
        <v>7161.38</v>
      </c>
      <c r="K105" s="135"/>
    </row>
    <row r="106" spans="1:11">
      <c r="A106" s="58"/>
      <c r="B106" s="96"/>
      <c r="C106" s="96"/>
      <c r="D106" s="96"/>
      <c r="E106" s="96"/>
      <c r="F106" s="96"/>
      <c r="G106" s="96"/>
      <c r="K106" s="135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9C2F-662D-4216-AA33-401D31C157DD}">
  <sheetPr>
    <tabColor rgb="FF92D050"/>
  </sheetPr>
  <dimension ref="A1:C6"/>
  <sheetViews>
    <sheetView zoomScale="70" zoomScaleNormal="70" workbookViewId="0">
      <selection activeCell="E13" sqref="E13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3" ht="36.450000000000003" customHeight="1">
      <c r="A1" s="139" t="s">
        <v>1139</v>
      </c>
      <c r="B1" s="140"/>
      <c r="C1" s="141"/>
    </row>
    <row r="3" spans="1:3" s="47" customFormat="1" ht="23.4">
      <c r="A3" s="107" t="s">
        <v>1151</v>
      </c>
    </row>
    <row r="4" spans="1:3" s="47" customFormat="1" ht="23.4">
      <c r="A4" s="47" t="s">
        <v>53</v>
      </c>
    </row>
    <row r="5" spans="1:3" ht="23.4">
      <c r="A5" s="51" t="s">
        <v>44</v>
      </c>
      <c r="B5" s="48" t="s">
        <v>1030</v>
      </c>
      <c r="C5" s="48" t="s">
        <v>1031</v>
      </c>
    </row>
    <row r="6" spans="1:3">
      <c r="A6" s="49" t="s">
        <v>45</v>
      </c>
      <c r="B6" s="136" t="s">
        <v>1132</v>
      </c>
      <c r="C6" s="136" t="s">
        <v>1132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B1A3-6FD1-4269-84BB-8EFE9C952B08}">
  <sheetPr>
    <tabColor rgb="FF92D050"/>
  </sheetPr>
  <dimension ref="A1:D271"/>
  <sheetViews>
    <sheetView zoomScale="70" zoomScaleNormal="70" workbookViewId="0">
      <pane ySplit="4" topLeftCell="A242" activePane="bottomLeft" state="frozen"/>
      <selection activeCell="I40" sqref="I40"/>
      <selection pane="bottomLeft" activeCell="D255" sqref="D255"/>
    </sheetView>
  </sheetViews>
  <sheetFormatPr defaultColWidth="9.109375" defaultRowHeight="14.4"/>
  <cols>
    <col min="1" max="1" width="47.109375" customWidth="1"/>
    <col min="2" max="2" width="27.109375" customWidth="1"/>
    <col min="3" max="3" width="25.33203125" customWidth="1"/>
    <col min="4" max="4" width="41.44140625" customWidth="1"/>
  </cols>
  <sheetData>
    <row r="1" spans="1:4" ht="36.450000000000003" customHeight="1">
      <c r="A1" s="142" t="s">
        <v>1139</v>
      </c>
      <c r="B1" s="142"/>
      <c r="C1" s="142"/>
    </row>
    <row r="2" spans="1:4" ht="23.4">
      <c r="A2" s="129" t="s">
        <v>1155</v>
      </c>
      <c r="B2" s="107"/>
      <c r="C2" s="107"/>
      <c r="D2" s="47"/>
    </row>
    <row r="3" spans="1:4" ht="23.4">
      <c r="A3" s="107" t="s">
        <v>53</v>
      </c>
      <c r="B3" s="107"/>
      <c r="C3" s="96"/>
    </row>
    <row r="4" spans="1:4" ht="23.4">
      <c r="A4" s="112" t="s">
        <v>766</v>
      </c>
      <c r="B4" s="130" t="s">
        <v>1030</v>
      </c>
      <c r="C4" s="130" t="s">
        <v>1031</v>
      </c>
    </row>
    <row r="5" spans="1:4">
      <c r="A5" s="99" t="s">
        <v>55</v>
      </c>
      <c r="B5" s="122" t="s">
        <v>767</v>
      </c>
      <c r="C5" s="74" t="s">
        <v>767</v>
      </c>
    </row>
    <row r="6" spans="1:4">
      <c r="A6" s="99" t="s">
        <v>1033</v>
      </c>
      <c r="B6" s="122" t="s">
        <v>767</v>
      </c>
      <c r="C6" s="74" t="s">
        <v>767</v>
      </c>
    </row>
    <row r="7" spans="1:4">
      <c r="A7" s="99" t="s">
        <v>58</v>
      </c>
      <c r="B7" s="122" t="s">
        <v>767</v>
      </c>
      <c r="C7" s="74" t="s">
        <v>767</v>
      </c>
    </row>
    <row r="8" spans="1:4">
      <c r="A8" s="99" t="s">
        <v>61</v>
      </c>
      <c r="B8" s="122" t="s">
        <v>767</v>
      </c>
      <c r="C8" s="74" t="s">
        <v>767</v>
      </c>
    </row>
    <row r="9" spans="1:4">
      <c r="A9" s="99" t="s">
        <v>64</v>
      </c>
      <c r="B9" s="122" t="s">
        <v>767</v>
      </c>
      <c r="C9" s="74" t="s">
        <v>767</v>
      </c>
    </row>
    <row r="10" spans="1:4">
      <c r="A10" s="99" t="s">
        <v>67</v>
      </c>
      <c r="B10" s="122" t="s">
        <v>767</v>
      </c>
      <c r="C10" s="74" t="s">
        <v>767</v>
      </c>
    </row>
    <row r="11" spans="1:4">
      <c r="A11" s="99" t="s">
        <v>70</v>
      </c>
      <c r="B11" s="122" t="s">
        <v>767</v>
      </c>
      <c r="C11" s="74" t="s">
        <v>767</v>
      </c>
    </row>
    <row r="12" spans="1:4">
      <c r="A12" s="99" t="s">
        <v>73</v>
      </c>
      <c r="B12" s="122" t="s">
        <v>767</v>
      </c>
      <c r="C12" s="74" t="s">
        <v>767</v>
      </c>
    </row>
    <row r="13" spans="1:4">
      <c r="A13" s="99" t="s">
        <v>76</v>
      </c>
      <c r="B13" s="122" t="s">
        <v>767</v>
      </c>
      <c r="C13" s="74" t="s">
        <v>767</v>
      </c>
    </row>
    <row r="14" spans="1:4">
      <c r="A14" s="99" t="s">
        <v>79</v>
      </c>
      <c r="B14" s="122" t="s">
        <v>767</v>
      </c>
      <c r="C14" s="74" t="s">
        <v>767</v>
      </c>
    </row>
    <row r="15" spans="1:4">
      <c r="A15" s="99" t="s">
        <v>82</v>
      </c>
      <c r="B15" s="122" t="s">
        <v>767</v>
      </c>
      <c r="C15" s="74" t="s">
        <v>767</v>
      </c>
    </row>
    <row r="16" spans="1:4">
      <c r="A16" s="99" t="s">
        <v>85</v>
      </c>
      <c r="B16" s="122" t="s">
        <v>767</v>
      </c>
      <c r="C16" s="74" t="s">
        <v>767</v>
      </c>
    </row>
    <row r="17" spans="1:3">
      <c r="A17" s="99" t="s">
        <v>88</v>
      </c>
      <c r="B17" s="122" t="s">
        <v>767</v>
      </c>
      <c r="C17" s="74" t="s">
        <v>767</v>
      </c>
    </row>
    <row r="18" spans="1:3">
      <c r="A18" s="99" t="s">
        <v>1036</v>
      </c>
      <c r="B18" s="122" t="s">
        <v>767</v>
      </c>
      <c r="C18" s="74" t="s">
        <v>767</v>
      </c>
    </row>
    <row r="19" spans="1:3">
      <c r="A19" s="99" t="s">
        <v>91</v>
      </c>
      <c r="B19" s="122" t="s">
        <v>767</v>
      </c>
      <c r="C19" s="74" t="s">
        <v>767</v>
      </c>
    </row>
    <row r="20" spans="1:3">
      <c r="A20" s="99" t="s">
        <v>94</v>
      </c>
      <c r="B20" s="122" t="s">
        <v>767</v>
      </c>
      <c r="C20" s="74" t="s">
        <v>767</v>
      </c>
    </row>
    <row r="21" spans="1:3">
      <c r="A21" s="99" t="s">
        <v>97</v>
      </c>
      <c r="B21" s="122" t="s">
        <v>767</v>
      </c>
      <c r="C21" s="74" t="s">
        <v>767</v>
      </c>
    </row>
    <row r="22" spans="1:3">
      <c r="A22" s="99" t="s">
        <v>1039</v>
      </c>
      <c r="B22" s="122" t="s">
        <v>767</v>
      </c>
      <c r="C22" s="74" t="s">
        <v>767</v>
      </c>
    </row>
    <row r="23" spans="1:3">
      <c r="A23" s="99" t="s">
        <v>100</v>
      </c>
      <c r="B23" s="122" t="s">
        <v>767</v>
      </c>
      <c r="C23" s="74" t="s">
        <v>767</v>
      </c>
    </row>
    <row r="24" spans="1:3">
      <c r="A24" s="99" t="s">
        <v>103</v>
      </c>
      <c r="B24" s="122" t="s">
        <v>767</v>
      </c>
      <c r="C24" s="74" t="s">
        <v>767</v>
      </c>
    </row>
    <row r="25" spans="1:3">
      <c r="A25" s="99" t="s">
        <v>106</v>
      </c>
      <c r="B25" s="122" t="s">
        <v>767</v>
      </c>
      <c r="C25" s="74" t="s">
        <v>767</v>
      </c>
    </row>
    <row r="26" spans="1:3">
      <c r="A26" s="99" t="s">
        <v>109</v>
      </c>
      <c r="B26" s="122" t="s">
        <v>767</v>
      </c>
      <c r="C26" s="74" t="s">
        <v>767</v>
      </c>
    </row>
    <row r="27" spans="1:3">
      <c r="A27" s="99" t="s">
        <v>112</v>
      </c>
      <c r="B27" s="122" t="s">
        <v>767</v>
      </c>
      <c r="C27" s="74" t="s">
        <v>767</v>
      </c>
    </row>
    <row r="28" spans="1:3">
      <c r="A28" s="99" t="s">
        <v>115</v>
      </c>
      <c r="B28" s="122" t="s">
        <v>767</v>
      </c>
      <c r="C28" s="74" t="s">
        <v>767</v>
      </c>
    </row>
    <row r="29" spans="1:3">
      <c r="A29" s="99" t="s">
        <v>118</v>
      </c>
      <c r="B29" s="122" t="s">
        <v>767</v>
      </c>
      <c r="C29" s="74" t="s">
        <v>767</v>
      </c>
    </row>
    <row r="30" spans="1:3">
      <c r="A30" s="99" t="s">
        <v>121</v>
      </c>
      <c r="B30" s="122" t="s">
        <v>767</v>
      </c>
      <c r="C30" s="74" t="s">
        <v>767</v>
      </c>
    </row>
    <row r="31" spans="1:3">
      <c r="A31" s="99" t="s">
        <v>124</v>
      </c>
      <c r="B31" s="122" t="s">
        <v>767</v>
      </c>
      <c r="C31" s="74" t="s">
        <v>767</v>
      </c>
    </row>
    <row r="32" spans="1:3">
      <c r="A32" s="99" t="s">
        <v>127</v>
      </c>
      <c r="B32" s="122" t="s">
        <v>767</v>
      </c>
      <c r="C32" s="74" t="s">
        <v>767</v>
      </c>
    </row>
    <row r="33" spans="1:3">
      <c r="A33" s="99" t="s">
        <v>1042</v>
      </c>
      <c r="B33" s="122" t="s">
        <v>767</v>
      </c>
      <c r="C33" s="74" t="s">
        <v>767</v>
      </c>
    </row>
    <row r="34" spans="1:3">
      <c r="A34" s="99" t="s">
        <v>130</v>
      </c>
      <c r="B34" s="122" t="s">
        <v>767</v>
      </c>
      <c r="C34" s="74" t="s">
        <v>767</v>
      </c>
    </row>
    <row r="35" spans="1:3">
      <c r="A35" s="99" t="s">
        <v>133</v>
      </c>
      <c r="B35" s="122" t="s">
        <v>767</v>
      </c>
      <c r="C35" s="74" t="s">
        <v>767</v>
      </c>
    </row>
    <row r="36" spans="1:3">
      <c r="A36" s="99" t="s">
        <v>136</v>
      </c>
      <c r="B36" s="122" t="s">
        <v>767</v>
      </c>
      <c r="C36" s="74" t="s">
        <v>767</v>
      </c>
    </row>
    <row r="37" spans="1:3">
      <c r="A37" s="99" t="s">
        <v>139</v>
      </c>
      <c r="B37" s="122" t="s">
        <v>767</v>
      </c>
      <c r="C37" s="74" t="s">
        <v>767</v>
      </c>
    </row>
    <row r="38" spans="1:3">
      <c r="A38" s="99" t="s">
        <v>142</v>
      </c>
      <c r="B38" s="122" t="s">
        <v>767</v>
      </c>
      <c r="C38" s="74" t="s">
        <v>767</v>
      </c>
    </row>
    <row r="39" spans="1:3">
      <c r="A39" s="99" t="s">
        <v>145</v>
      </c>
      <c r="B39" s="122" t="s">
        <v>767</v>
      </c>
      <c r="C39" s="74" t="s">
        <v>767</v>
      </c>
    </row>
    <row r="40" spans="1:3">
      <c r="A40" s="99" t="s">
        <v>148</v>
      </c>
      <c r="B40" s="122" t="s">
        <v>767</v>
      </c>
      <c r="C40" s="74" t="s">
        <v>767</v>
      </c>
    </row>
    <row r="41" spans="1:3">
      <c r="A41" s="99" t="s">
        <v>151</v>
      </c>
      <c r="B41" s="122" t="s">
        <v>767</v>
      </c>
      <c r="C41" s="74" t="s">
        <v>767</v>
      </c>
    </row>
    <row r="42" spans="1:3">
      <c r="A42" s="99" t="s">
        <v>154</v>
      </c>
      <c r="B42" s="122" t="s">
        <v>767</v>
      </c>
      <c r="C42" s="74" t="s">
        <v>767</v>
      </c>
    </row>
    <row r="43" spans="1:3">
      <c r="A43" s="99" t="s">
        <v>157</v>
      </c>
      <c r="B43" s="122" t="s">
        <v>767</v>
      </c>
      <c r="C43" s="74" t="s">
        <v>767</v>
      </c>
    </row>
    <row r="44" spans="1:3">
      <c r="A44" s="99" t="s">
        <v>160</v>
      </c>
      <c r="B44" s="122" t="s">
        <v>767</v>
      </c>
      <c r="C44" s="74" t="s">
        <v>767</v>
      </c>
    </row>
    <row r="45" spans="1:3">
      <c r="A45" s="99" t="s">
        <v>163</v>
      </c>
      <c r="B45" s="122" t="s">
        <v>767</v>
      </c>
      <c r="C45" s="74" t="s">
        <v>767</v>
      </c>
    </row>
    <row r="46" spans="1:3">
      <c r="A46" s="99" t="s">
        <v>166</v>
      </c>
      <c r="B46" s="122" t="s">
        <v>767</v>
      </c>
      <c r="C46" s="74" t="s">
        <v>767</v>
      </c>
    </row>
    <row r="47" spans="1:3">
      <c r="A47" s="99" t="s">
        <v>169</v>
      </c>
      <c r="B47" s="122" t="s">
        <v>767</v>
      </c>
      <c r="C47" s="74" t="s">
        <v>767</v>
      </c>
    </row>
    <row r="48" spans="1:3">
      <c r="A48" s="99" t="s">
        <v>172</v>
      </c>
      <c r="B48" s="122" t="s">
        <v>767</v>
      </c>
      <c r="C48" s="74" t="s">
        <v>767</v>
      </c>
    </row>
    <row r="49" spans="1:3">
      <c r="A49" s="99" t="s">
        <v>175</v>
      </c>
      <c r="B49" s="122" t="s">
        <v>767</v>
      </c>
      <c r="C49" s="74" t="s">
        <v>767</v>
      </c>
    </row>
    <row r="50" spans="1:3">
      <c r="A50" s="99" t="s">
        <v>178</v>
      </c>
      <c r="B50" s="122" t="s">
        <v>767</v>
      </c>
      <c r="C50" s="74" t="s">
        <v>767</v>
      </c>
    </row>
    <row r="51" spans="1:3">
      <c r="A51" s="99" t="s">
        <v>181</v>
      </c>
      <c r="B51" s="122" t="s">
        <v>767</v>
      </c>
      <c r="C51" s="74" t="s">
        <v>767</v>
      </c>
    </row>
    <row r="52" spans="1:3">
      <c r="A52" s="99" t="s">
        <v>184</v>
      </c>
      <c r="B52" s="122" t="s">
        <v>767</v>
      </c>
      <c r="C52" s="74" t="s">
        <v>767</v>
      </c>
    </row>
    <row r="53" spans="1:3">
      <c r="A53" s="99" t="s">
        <v>187</v>
      </c>
      <c r="B53" s="122" t="s">
        <v>767</v>
      </c>
      <c r="C53" s="74" t="s">
        <v>767</v>
      </c>
    </row>
    <row r="54" spans="1:3">
      <c r="A54" s="99" t="s">
        <v>190</v>
      </c>
      <c r="B54" s="122" t="s">
        <v>767</v>
      </c>
      <c r="C54" s="74" t="s">
        <v>767</v>
      </c>
    </row>
    <row r="55" spans="1:3">
      <c r="A55" s="99" t="s">
        <v>1045</v>
      </c>
      <c r="B55" s="122" t="s">
        <v>767</v>
      </c>
      <c r="C55" s="74" t="s">
        <v>767</v>
      </c>
    </row>
    <row r="56" spans="1:3">
      <c r="A56" s="99" t="s">
        <v>193</v>
      </c>
      <c r="B56" s="122" t="s">
        <v>767</v>
      </c>
      <c r="C56" s="74" t="s">
        <v>767</v>
      </c>
    </row>
    <row r="57" spans="1:3">
      <c r="A57" s="99" t="s">
        <v>196</v>
      </c>
      <c r="B57" s="122" t="s">
        <v>767</v>
      </c>
      <c r="C57" s="74" t="s">
        <v>767</v>
      </c>
    </row>
    <row r="58" spans="1:3">
      <c r="A58" s="99" t="s">
        <v>199</v>
      </c>
      <c r="B58" s="122" t="s">
        <v>767</v>
      </c>
      <c r="C58" s="74" t="s">
        <v>767</v>
      </c>
    </row>
    <row r="59" spans="1:3">
      <c r="A59" s="99" t="s">
        <v>202</v>
      </c>
      <c r="B59" s="122" t="s">
        <v>767</v>
      </c>
      <c r="C59" s="74" t="s">
        <v>767</v>
      </c>
    </row>
    <row r="60" spans="1:3">
      <c r="A60" s="99" t="s">
        <v>205</v>
      </c>
      <c r="B60" s="122" t="s">
        <v>767</v>
      </c>
      <c r="C60" s="74" t="s">
        <v>767</v>
      </c>
    </row>
    <row r="61" spans="1:3">
      <c r="A61" s="99" t="s">
        <v>208</v>
      </c>
      <c r="B61" s="122" t="s">
        <v>767</v>
      </c>
      <c r="C61" s="74" t="s">
        <v>767</v>
      </c>
    </row>
    <row r="62" spans="1:3">
      <c r="A62" s="99" t="s">
        <v>1054</v>
      </c>
      <c r="B62" s="122" t="s">
        <v>767</v>
      </c>
      <c r="C62" s="74" t="s">
        <v>767</v>
      </c>
    </row>
    <row r="63" spans="1:3">
      <c r="A63" s="99" t="s">
        <v>211</v>
      </c>
      <c r="B63" s="122" t="s">
        <v>767</v>
      </c>
      <c r="C63" s="74" t="s">
        <v>767</v>
      </c>
    </row>
    <row r="64" spans="1:3">
      <c r="A64" s="99" t="s">
        <v>1057</v>
      </c>
      <c r="B64" s="122" t="s">
        <v>767</v>
      </c>
      <c r="C64" s="74" t="s">
        <v>767</v>
      </c>
    </row>
    <row r="65" spans="1:3">
      <c r="A65" s="99" t="s">
        <v>1048</v>
      </c>
      <c r="B65" s="122" t="s">
        <v>767</v>
      </c>
      <c r="C65" s="74" t="s">
        <v>767</v>
      </c>
    </row>
    <row r="66" spans="1:3">
      <c r="A66" s="99" t="s">
        <v>214</v>
      </c>
      <c r="B66" s="122" t="s">
        <v>767</v>
      </c>
      <c r="C66" s="74" t="s">
        <v>767</v>
      </c>
    </row>
    <row r="67" spans="1:3">
      <c r="A67" s="99" t="s">
        <v>217</v>
      </c>
      <c r="B67" s="122" t="s">
        <v>767</v>
      </c>
      <c r="C67" s="74" t="s">
        <v>767</v>
      </c>
    </row>
    <row r="68" spans="1:3">
      <c r="A68" s="99" t="s">
        <v>220</v>
      </c>
      <c r="B68" s="122" t="s">
        <v>767</v>
      </c>
      <c r="C68" s="74" t="s">
        <v>767</v>
      </c>
    </row>
    <row r="69" spans="1:3">
      <c r="A69" s="99" t="s">
        <v>223</v>
      </c>
      <c r="B69" s="122" t="s">
        <v>767</v>
      </c>
      <c r="C69" s="74" t="s">
        <v>767</v>
      </c>
    </row>
    <row r="70" spans="1:3">
      <c r="A70" s="99" t="s">
        <v>226</v>
      </c>
      <c r="B70" s="122" t="s">
        <v>767</v>
      </c>
      <c r="C70" s="74" t="s">
        <v>767</v>
      </c>
    </row>
    <row r="71" spans="1:3">
      <c r="A71" s="99" t="s">
        <v>229</v>
      </c>
      <c r="B71" s="122" t="s">
        <v>767</v>
      </c>
      <c r="C71" s="74" t="s">
        <v>767</v>
      </c>
    </row>
    <row r="72" spans="1:3">
      <c r="A72" s="99" t="s">
        <v>232</v>
      </c>
      <c r="B72" s="122" t="s">
        <v>767</v>
      </c>
      <c r="C72" s="74" t="s">
        <v>767</v>
      </c>
    </row>
    <row r="73" spans="1:3">
      <c r="A73" s="99" t="s">
        <v>235</v>
      </c>
      <c r="B73" s="122" t="s">
        <v>767</v>
      </c>
      <c r="C73" s="74" t="s">
        <v>767</v>
      </c>
    </row>
    <row r="74" spans="1:3">
      <c r="A74" s="99" t="s">
        <v>238</v>
      </c>
      <c r="B74" s="122" t="s">
        <v>767</v>
      </c>
      <c r="C74" s="74" t="s">
        <v>767</v>
      </c>
    </row>
    <row r="75" spans="1:3">
      <c r="A75" s="99" t="s">
        <v>241</v>
      </c>
      <c r="B75" s="122" t="s">
        <v>767</v>
      </c>
      <c r="C75" s="74" t="s">
        <v>767</v>
      </c>
    </row>
    <row r="76" spans="1:3">
      <c r="A76" s="99" t="s">
        <v>244</v>
      </c>
      <c r="B76" s="122" t="s">
        <v>767</v>
      </c>
      <c r="C76" s="74" t="s">
        <v>767</v>
      </c>
    </row>
    <row r="77" spans="1:3">
      <c r="A77" s="99" t="s">
        <v>1060</v>
      </c>
      <c r="B77" s="122" t="s">
        <v>767</v>
      </c>
      <c r="C77" s="74" t="s">
        <v>767</v>
      </c>
    </row>
    <row r="78" spans="1:3">
      <c r="A78" s="99" t="s">
        <v>247</v>
      </c>
      <c r="B78" s="122" t="s">
        <v>767</v>
      </c>
      <c r="C78" s="74" t="s">
        <v>767</v>
      </c>
    </row>
    <row r="79" spans="1:3">
      <c r="A79" s="99" t="s">
        <v>250</v>
      </c>
      <c r="B79" s="122" t="s">
        <v>767</v>
      </c>
      <c r="C79" s="74" t="s">
        <v>767</v>
      </c>
    </row>
    <row r="80" spans="1:3">
      <c r="A80" s="99" t="s">
        <v>253</v>
      </c>
      <c r="B80" s="122" t="s">
        <v>767</v>
      </c>
      <c r="C80" s="74" t="s">
        <v>767</v>
      </c>
    </row>
    <row r="81" spans="1:3">
      <c r="A81" s="99" t="s">
        <v>256</v>
      </c>
      <c r="B81" s="122" t="s">
        <v>767</v>
      </c>
      <c r="C81" s="74" t="s">
        <v>767</v>
      </c>
    </row>
    <row r="82" spans="1:3">
      <c r="A82" s="99" t="s">
        <v>259</v>
      </c>
      <c r="B82" s="122" t="s">
        <v>767</v>
      </c>
      <c r="C82" s="74" t="s">
        <v>767</v>
      </c>
    </row>
    <row r="83" spans="1:3">
      <c r="A83" s="99" t="s">
        <v>262</v>
      </c>
      <c r="B83" s="122" t="s">
        <v>767</v>
      </c>
      <c r="C83" s="74" t="s">
        <v>767</v>
      </c>
    </row>
    <row r="84" spans="1:3">
      <c r="A84" s="99" t="s">
        <v>1063</v>
      </c>
      <c r="B84" s="122" t="s">
        <v>767</v>
      </c>
      <c r="C84" s="74" t="s">
        <v>767</v>
      </c>
    </row>
    <row r="85" spans="1:3">
      <c r="A85" s="99" t="s">
        <v>265</v>
      </c>
      <c r="B85" s="122" t="s">
        <v>767</v>
      </c>
      <c r="C85" s="74" t="s">
        <v>767</v>
      </c>
    </row>
    <row r="86" spans="1:3">
      <c r="A86" s="99" t="s">
        <v>1066</v>
      </c>
      <c r="B86" s="122" t="s">
        <v>767</v>
      </c>
      <c r="C86" s="74" t="s">
        <v>767</v>
      </c>
    </row>
    <row r="87" spans="1:3">
      <c r="A87" s="99" t="s">
        <v>268</v>
      </c>
      <c r="B87" s="122" t="s">
        <v>767</v>
      </c>
      <c r="C87" s="74" t="s">
        <v>767</v>
      </c>
    </row>
    <row r="88" spans="1:3">
      <c r="A88" s="99" t="s">
        <v>271</v>
      </c>
      <c r="B88" s="122" t="s">
        <v>767</v>
      </c>
      <c r="C88" s="74" t="s">
        <v>767</v>
      </c>
    </row>
    <row r="89" spans="1:3">
      <c r="A89" s="99" t="s">
        <v>274</v>
      </c>
      <c r="B89" s="122" t="s">
        <v>767</v>
      </c>
      <c r="C89" s="74" t="s">
        <v>767</v>
      </c>
    </row>
    <row r="90" spans="1:3">
      <c r="A90" s="99" t="s">
        <v>277</v>
      </c>
      <c r="B90" s="122" t="s">
        <v>767</v>
      </c>
      <c r="C90" s="74" t="s">
        <v>767</v>
      </c>
    </row>
    <row r="91" spans="1:3">
      <c r="A91" s="99" t="s">
        <v>280</v>
      </c>
      <c r="B91" s="122" t="s">
        <v>767</v>
      </c>
      <c r="C91" s="74" t="s">
        <v>767</v>
      </c>
    </row>
    <row r="92" spans="1:3">
      <c r="A92" s="99" t="s">
        <v>283</v>
      </c>
      <c r="B92" s="122" t="s">
        <v>767</v>
      </c>
      <c r="C92" s="74" t="s">
        <v>767</v>
      </c>
    </row>
    <row r="93" spans="1:3">
      <c r="A93" s="99" t="s">
        <v>286</v>
      </c>
      <c r="B93" s="122" t="s">
        <v>767</v>
      </c>
      <c r="C93" s="74" t="s">
        <v>767</v>
      </c>
    </row>
    <row r="94" spans="1:3">
      <c r="A94" s="99" t="s">
        <v>289</v>
      </c>
      <c r="B94" s="122" t="s">
        <v>767</v>
      </c>
      <c r="C94" s="74" t="s">
        <v>767</v>
      </c>
    </row>
    <row r="95" spans="1:3">
      <c r="A95" s="99" t="s">
        <v>292</v>
      </c>
      <c r="B95" s="122" t="s">
        <v>767</v>
      </c>
      <c r="C95" s="74" t="s">
        <v>767</v>
      </c>
    </row>
    <row r="96" spans="1:3">
      <c r="A96" s="99" t="s">
        <v>295</v>
      </c>
      <c r="B96" s="122" t="s">
        <v>767</v>
      </c>
      <c r="C96" s="74" t="s">
        <v>767</v>
      </c>
    </row>
    <row r="97" spans="1:3">
      <c r="A97" s="99" t="s">
        <v>298</v>
      </c>
      <c r="B97" s="122" t="s">
        <v>767</v>
      </c>
      <c r="C97" s="74" t="s">
        <v>767</v>
      </c>
    </row>
    <row r="98" spans="1:3">
      <c r="A98" s="99" t="s">
        <v>301</v>
      </c>
      <c r="B98" s="122" t="s">
        <v>767</v>
      </c>
      <c r="C98" s="74" t="s">
        <v>767</v>
      </c>
    </row>
    <row r="99" spans="1:3">
      <c r="A99" s="99" t="s">
        <v>304</v>
      </c>
      <c r="B99" s="122" t="s">
        <v>767</v>
      </c>
      <c r="C99" s="74" t="s">
        <v>767</v>
      </c>
    </row>
    <row r="100" spans="1:3">
      <c r="A100" s="99" t="s">
        <v>307</v>
      </c>
      <c r="B100" s="122" t="s">
        <v>767</v>
      </c>
      <c r="C100" s="74" t="s">
        <v>767</v>
      </c>
    </row>
    <row r="101" spans="1:3">
      <c r="A101" s="99" t="s">
        <v>310</v>
      </c>
      <c r="B101" s="122" t="s">
        <v>767</v>
      </c>
      <c r="C101" s="74" t="s">
        <v>767</v>
      </c>
    </row>
    <row r="102" spans="1:3">
      <c r="A102" s="99" t="s">
        <v>313</v>
      </c>
      <c r="B102" s="122" t="s">
        <v>767</v>
      </c>
      <c r="C102" s="74" t="s">
        <v>767</v>
      </c>
    </row>
    <row r="103" spans="1:3">
      <c r="A103" s="99" t="s">
        <v>316</v>
      </c>
      <c r="B103" s="122" t="s">
        <v>767</v>
      </c>
      <c r="C103" s="74" t="s">
        <v>767</v>
      </c>
    </row>
    <row r="104" spans="1:3">
      <c r="A104" s="99" t="s">
        <v>319</v>
      </c>
      <c r="B104" s="122" t="s">
        <v>767</v>
      </c>
      <c r="C104" s="74" t="s">
        <v>767</v>
      </c>
    </row>
    <row r="105" spans="1:3">
      <c r="A105" s="99" t="s">
        <v>322</v>
      </c>
      <c r="B105" s="122" t="s">
        <v>767</v>
      </c>
      <c r="C105" s="74" t="s">
        <v>767</v>
      </c>
    </row>
    <row r="106" spans="1:3">
      <c r="A106" s="99" t="s">
        <v>325</v>
      </c>
      <c r="B106" s="122" t="s">
        <v>767</v>
      </c>
      <c r="C106" s="74" t="s">
        <v>767</v>
      </c>
    </row>
    <row r="107" spans="1:3">
      <c r="A107" s="99" t="s">
        <v>328</v>
      </c>
      <c r="B107" s="122" t="s">
        <v>767</v>
      </c>
      <c r="C107" s="74" t="s">
        <v>767</v>
      </c>
    </row>
    <row r="108" spans="1:3">
      <c r="A108" s="99" t="s">
        <v>331</v>
      </c>
      <c r="B108" s="122" t="s">
        <v>767</v>
      </c>
      <c r="C108" s="74" t="s">
        <v>767</v>
      </c>
    </row>
    <row r="109" spans="1:3">
      <c r="A109" s="99" t="s">
        <v>334</v>
      </c>
      <c r="B109" s="122" t="s">
        <v>767</v>
      </c>
      <c r="C109" s="74" t="s">
        <v>767</v>
      </c>
    </row>
    <row r="110" spans="1:3">
      <c r="A110" s="99" t="s">
        <v>337</v>
      </c>
      <c r="B110" s="122" t="s">
        <v>767</v>
      </c>
      <c r="C110" s="74" t="s">
        <v>767</v>
      </c>
    </row>
    <row r="111" spans="1:3">
      <c r="A111" s="99" t="s">
        <v>340</v>
      </c>
      <c r="B111" s="122" t="s">
        <v>767</v>
      </c>
      <c r="C111" s="74" t="s">
        <v>767</v>
      </c>
    </row>
    <row r="112" spans="1:3">
      <c r="A112" s="99" t="s">
        <v>343</v>
      </c>
      <c r="B112" s="122" t="s">
        <v>767</v>
      </c>
      <c r="C112" s="74" t="s">
        <v>767</v>
      </c>
    </row>
    <row r="113" spans="1:3">
      <c r="A113" s="99" t="s">
        <v>346</v>
      </c>
      <c r="B113" s="122" t="s">
        <v>767</v>
      </c>
      <c r="C113" s="74" t="s">
        <v>767</v>
      </c>
    </row>
    <row r="114" spans="1:3">
      <c r="A114" s="99" t="s">
        <v>349</v>
      </c>
      <c r="B114" s="122" t="s">
        <v>767</v>
      </c>
      <c r="C114" s="74" t="s">
        <v>767</v>
      </c>
    </row>
    <row r="115" spans="1:3">
      <c r="A115" s="99" t="s">
        <v>352</v>
      </c>
      <c r="B115" s="122" t="s">
        <v>767</v>
      </c>
      <c r="C115" s="74" t="s">
        <v>767</v>
      </c>
    </row>
    <row r="116" spans="1:3">
      <c r="A116" s="99" t="s">
        <v>355</v>
      </c>
      <c r="B116" s="122" t="s">
        <v>767</v>
      </c>
      <c r="C116" s="74" t="s">
        <v>767</v>
      </c>
    </row>
    <row r="117" spans="1:3">
      <c r="A117" s="99" t="s">
        <v>358</v>
      </c>
      <c r="B117" s="122" t="s">
        <v>767</v>
      </c>
      <c r="C117" s="74" t="s">
        <v>767</v>
      </c>
    </row>
    <row r="118" spans="1:3">
      <c r="A118" s="99" t="s">
        <v>1072</v>
      </c>
      <c r="B118" s="122" t="s">
        <v>767</v>
      </c>
      <c r="C118" s="74" t="s">
        <v>767</v>
      </c>
    </row>
    <row r="119" spans="1:3">
      <c r="A119" s="99" t="s">
        <v>361</v>
      </c>
      <c r="B119" s="122" t="s">
        <v>767</v>
      </c>
      <c r="C119" s="74" t="s">
        <v>767</v>
      </c>
    </row>
    <row r="120" spans="1:3">
      <c r="A120" s="99" t="s">
        <v>364</v>
      </c>
      <c r="B120" s="122" t="s">
        <v>767</v>
      </c>
      <c r="C120" s="74" t="s">
        <v>767</v>
      </c>
    </row>
    <row r="121" spans="1:3">
      <c r="A121" s="99" t="s">
        <v>367</v>
      </c>
      <c r="B121" s="122" t="s">
        <v>767</v>
      </c>
      <c r="C121" s="74" t="s">
        <v>767</v>
      </c>
    </row>
    <row r="122" spans="1:3">
      <c r="A122" s="99" t="s">
        <v>370</v>
      </c>
      <c r="B122" s="122" t="s">
        <v>767</v>
      </c>
      <c r="C122" s="74" t="s">
        <v>767</v>
      </c>
    </row>
    <row r="123" spans="1:3">
      <c r="A123" s="99" t="s">
        <v>373</v>
      </c>
      <c r="B123" s="122" t="s">
        <v>767</v>
      </c>
      <c r="C123" s="74" t="s">
        <v>767</v>
      </c>
    </row>
    <row r="124" spans="1:3">
      <c r="A124" s="99" t="s">
        <v>376</v>
      </c>
      <c r="B124" s="122" t="s">
        <v>767</v>
      </c>
      <c r="C124" s="74" t="s">
        <v>767</v>
      </c>
    </row>
    <row r="125" spans="1:3">
      <c r="A125" s="99" t="s">
        <v>379</v>
      </c>
      <c r="B125" s="122" t="s">
        <v>767</v>
      </c>
      <c r="C125" s="74" t="s">
        <v>767</v>
      </c>
    </row>
    <row r="126" spans="1:3">
      <c r="A126" s="99" t="s">
        <v>382</v>
      </c>
      <c r="B126" s="122" t="s">
        <v>767</v>
      </c>
      <c r="C126" s="74" t="s">
        <v>767</v>
      </c>
    </row>
    <row r="127" spans="1:3">
      <c r="A127" s="99" t="s">
        <v>385</v>
      </c>
      <c r="B127" s="122" t="s">
        <v>767</v>
      </c>
      <c r="C127" s="74" t="s">
        <v>767</v>
      </c>
    </row>
    <row r="128" spans="1:3">
      <c r="A128" s="99" t="s">
        <v>388</v>
      </c>
      <c r="B128" s="122" t="s">
        <v>767</v>
      </c>
      <c r="C128" s="74" t="s">
        <v>767</v>
      </c>
    </row>
    <row r="129" spans="1:3">
      <c r="A129" s="99" t="s">
        <v>391</v>
      </c>
      <c r="B129" s="122" t="s">
        <v>767</v>
      </c>
      <c r="C129" s="74" t="s">
        <v>767</v>
      </c>
    </row>
    <row r="130" spans="1:3">
      <c r="A130" s="99" t="s">
        <v>394</v>
      </c>
      <c r="B130" s="122" t="s">
        <v>767</v>
      </c>
      <c r="C130" s="74" t="s">
        <v>767</v>
      </c>
    </row>
    <row r="131" spans="1:3">
      <c r="A131" s="99" t="s">
        <v>397</v>
      </c>
      <c r="B131" s="122" t="s">
        <v>767</v>
      </c>
      <c r="C131" s="74" t="s">
        <v>767</v>
      </c>
    </row>
    <row r="132" spans="1:3">
      <c r="A132" s="99" t="s">
        <v>400</v>
      </c>
      <c r="B132" s="122" t="s">
        <v>767</v>
      </c>
      <c r="C132" s="74" t="s">
        <v>767</v>
      </c>
    </row>
    <row r="133" spans="1:3">
      <c r="A133" s="99" t="s">
        <v>403</v>
      </c>
      <c r="B133" s="122" t="s">
        <v>767</v>
      </c>
      <c r="C133" s="74" t="s">
        <v>767</v>
      </c>
    </row>
    <row r="134" spans="1:3">
      <c r="A134" s="99" t="s">
        <v>406</v>
      </c>
      <c r="B134" s="122" t="s">
        <v>767</v>
      </c>
      <c r="C134" s="74" t="s">
        <v>767</v>
      </c>
    </row>
    <row r="135" spans="1:3">
      <c r="A135" s="99" t="s">
        <v>409</v>
      </c>
      <c r="B135" s="122" t="s">
        <v>767</v>
      </c>
      <c r="C135" s="74" t="s">
        <v>767</v>
      </c>
    </row>
    <row r="136" spans="1:3">
      <c r="A136" s="99" t="s">
        <v>412</v>
      </c>
      <c r="B136" s="122" t="s">
        <v>767</v>
      </c>
      <c r="C136" s="74" t="s">
        <v>767</v>
      </c>
    </row>
    <row r="137" spans="1:3">
      <c r="A137" s="99" t="s">
        <v>415</v>
      </c>
      <c r="B137" s="122" t="s">
        <v>767</v>
      </c>
      <c r="C137" s="74" t="s">
        <v>767</v>
      </c>
    </row>
    <row r="138" spans="1:3">
      <c r="A138" s="99" t="s">
        <v>418</v>
      </c>
      <c r="B138" s="122" t="s">
        <v>767</v>
      </c>
      <c r="C138" s="74" t="s">
        <v>767</v>
      </c>
    </row>
    <row r="139" spans="1:3">
      <c r="A139" s="99" t="s">
        <v>1081</v>
      </c>
      <c r="B139" s="122" t="s">
        <v>767</v>
      </c>
      <c r="C139" s="74" t="s">
        <v>767</v>
      </c>
    </row>
    <row r="140" spans="1:3">
      <c r="A140" s="99" t="s">
        <v>421</v>
      </c>
      <c r="B140" s="122" t="s">
        <v>767</v>
      </c>
      <c r="C140" s="74" t="s">
        <v>767</v>
      </c>
    </row>
    <row r="141" spans="1:3">
      <c r="A141" s="99" t="s">
        <v>424</v>
      </c>
      <c r="B141" s="122" t="s">
        <v>767</v>
      </c>
      <c r="C141" s="74" t="s">
        <v>767</v>
      </c>
    </row>
    <row r="142" spans="1:3">
      <c r="A142" s="99" t="s">
        <v>427</v>
      </c>
      <c r="B142" s="122" t="s">
        <v>767</v>
      </c>
      <c r="C142" s="74" t="s">
        <v>767</v>
      </c>
    </row>
    <row r="143" spans="1:3">
      <c r="A143" s="99" t="s">
        <v>430</v>
      </c>
      <c r="B143" s="122" t="s">
        <v>767</v>
      </c>
      <c r="C143" s="74" t="s">
        <v>767</v>
      </c>
    </row>
    <row r="144" spans="1:3">
      <c r="A144" s="99" t="s">
        <v>433</v>
      </c>
      <c r="B144" s="122" t="s">
        <v>767</v>
      </c>
      <c r="C144" s="74" t="s">
        <v>767</v>
      </c>
    </row>
    <row r="145" spans="1:3">
      <c r="A145" s="99" t="s">
        <v>436</v>
      </c>
      <c r="B145" s="122" t="s">
        <v>767</v>
      </c>
      <c r="C145" s="74" t="s">
        <v>767</v>
      </c>
    </row>
    <row r="146" spans="1:3">
      <c r="A146" s="99" t="s">
        <v>439</v>
      </c>
      <c r="B146" s="122" t="s">
        <v>767</v>
      </c>
      <c r="C146" s="74" t="s">
        <v>767</v>
      </c>
    </row>
    <row r="147" spans="1:3">
      <c r="A147" s="99" t="s">
        <v>442</v>
      </c>
      <c r="B147" s="122" t="s">
        <v>767</v>
      </c>
      <c r="C147" s="74" t="s">
        <v>767</v>
      </c>
    </row>
    <row r="148" spans="1:3">
      <c r="A148" s="99" t="s">
        <v>445</v>
      </c>
      <c r="B148" s="122" t="s">
        <v>767</v>
      </c>
      <c r="C148" s="74" t="s">
        <v>767</v>
      </c>
    </row>
    <row r="149" spans="1:3">
      <c r="A149" s="99" t="s">
        <v>448</v>
      </c>
      <c r="B149" s="122" t="s">
        <v>767</v>
      </c>
      <c r="C149" s="74" t="s">
        <v>767</v>
      </c>
    </row>
    <row r="150" spans="1:3">
      <c r="A150" s="99" t="s">
        <v>451</v>
      </c>
      <c r="B150" s="122" t="s">
        <v>767</v>
      </c>
      <c r="C150" s="74" t="s">
        <v>767</v>
      </c>
    </row>
    <row r="151" spans="1:3">
      <c r="A151" s="99" t="s">
        <v>454</v>
      </c>
      <c r="B151" s="122" t="s">
        <v>767</v>
      </c>
      <c r="C151" s="74" t="s">
        <v>767</v>
      </c>
    </row>
    <row r="152" spans="1:3">
      <c r="A152" s="99" t="s">
        <v>457</v>
      </c>
      <c r="B152" s="122" t="s">
        <v>767</v>
      </c>
      <c r="C152" s="74" t="s">
        <v>767</v>
      </c>
    </row>
    <row r="153" spans="1:3">
      <c r="A153" s="99" t="s">
        <v>1084</v>
      </c>
      <c r="B153" s="122" t="s">
        <v>767</v>
      </c>
      <c r="C153" s="74" t="s">
        <v>767</v>
      </c>
    </row>
    <row r="154" spans="1:3">
      <c r="A154" s="99" t="s">
        <v>460</v>
      </c>
      <c r="B154" s="122" t="s">
        <v>767</v>
      </c>
      <c r="C154" s="74" t="s">
        <v>767</v>
      </c>
    </row>
    <row r="155" spans="1:3">
      <c r="A155" s="99" t="s">
        <v>463</v>
      </c>
      <c r="B155" s="122" t="s">
        <v>767</v>
      </c>
      <c r="C155" s="74" t="s">
        <v>767</v>
      </c>
    </row>
    <row r="156" spans="1:3">
      <c r="A156" s="99" t="s">
        <v>466</v>
      </c>
      <c r="B156" s="122" t="s">
        <v>767</v>
      </c>
      <c r="C156" s="74" t="s">
        <v>767</v>
      </c>
    </row>
    <row r="157" spans="1:3">
      <c r="A157" s="99" t="s">
        <v>469</v>
      </c>
      <c r="B157" s="122" t="s">
        <v>767</v>
      </c>
      <c r="C157" s="74" t="s">
        <v>767</v>
      </c>
    </row>
    <row r="158" spans="1:3">
      <c r="A158" s="99" t="s">
        <v>472</v>
      </c>
      <c r="B158" s="122" t="s">
        <v>767</v>
      </c>
      <c r="C158" s="74" t="s">
        <v>767</v>
      </c>
    </row>
    <row r="159" spans="1:3">
      <c r="A159" s="99" t="s">
        <v>475</v>
      </c>
      <c r="B159" s="122" t="s">
        <v>767</v>
      </c>
      <c r="C159" s="74" t="s">
        <v>767</v>
      </c>
    </row>
    <row r="160" spans="1:3">
      <c r="A160" s="99" t="s">
        <v>478</v>
      </c>
      <c r="B160" s="122" t="s">
        <v>767</v>
      </c>
      <c r="C160" s="74" t="s">
        <v>767</v>
      </c>
    </row>
    <row r="161" spans="1:3">
      <c r="A161" s="99" t="s">
        <v>481</v>
      </c>
      <c r="B161" s="122" t="s">
        <v>767</v>
      </c>
      <c r="C161" s="74" t="s">
        <v>767</v>
      </c>
    </row>
    <row r="162" spans="1:3">
      <c r="A162" s="99" t="s">
        <v>484</v>
      </c>
      <c r="B162" s="122" t="s">
        <v>767</v>
      </c>
      <c r="C162" s="74" t="s">
        <v>767</v>
      </c>
    </row>
    <row r="163" spans="1:3">
      <c r="A163" s="99" t="s">
        <v>487</v>
      </c>
      <c r="B163" s="122" t="s">
        <v>767</v>
      </c>
      <c r="C163" s="74" t="s">
        <v>767</v>
      </c>
    </row>
    <row r="164" spans="1:3">
      <c r="A164" s="99" t="s">
        <v>490</v>
      </c>
      <c r="B164" s="122" t="s">
        <v>767</v>
      </c>
      <c r="C164" s="74" t="s">
        <v>767</v>
      </c>
    </row>
    <row r="165" spans="1:3">
      <c r="A165" s="99" t="s">
        <v>493</v>
      </c>
      <c r="B165" s="122" t="s">
        <v>767</v>
      </c>
      <c r="C165" s="74" t="s">
        <v>767</v>
      </c>
    </row>
    <row r="166" spans="1:3">
      <c r="A166" s="99" t="s">
        <v>496</v>
      </c>
      <c r="B166" s="122" t="s">
        <v>767</v>
      </c>
      <c r="C166" s="74" t="s">
        <v>767</v>
      </c>
    </row>
    <row r="167" spans="1:3">
      <c r="A167" s="99" t="s">
        <v>499</v>
      </c>
      <c r="B167" s="122" t="s">
        <v>767</v>
      </c>
      <c r="C167" s="74" t="s">
        <v>767</v>
      </c>
    </row>
    <row r="168" spans="1:3">
      <c r="A168" s="99" t="s">
        <v>502</v>
      </c>
      <c r="B168" s="122" t="s">
        <v>767</v>
      </c>
      <c r="C168" s="74" t="s">
        <v>767</v>
      </c>
    </row>
    <row r="169" spans="1:3">
      <c r="A169" s="99" t="s">
        <v>505</v>
      </c>
      <c r="B169" s="122" t="s">
        <v>767</v>
      </c>
      <c r="C169" s="74" t="s">
        <v>767</v>
      </c>
    </row>
    <row r="170" spans="1:3">
      <c r="A170" s="99" t="s">
        <v>508</v>
      </c>
      <c r="B170" s="122" t="s">
        <v>767</v>
      </c>
      <c r="C170" s="74" t="s">
        <v>767</v>
      </c>
    </row>
    <row r="171" spans="1:3">
      <c r="A171" s="99" t="s">
        <v>511</v>
      </c>
      <c r="B171" s="122" t="s">
        <v>767</v>
      </c>
      <c r="C171" s="74" t="s">
        <v>767</v>
      </c>
    </row>
    <row r="172" spans="1:3">
      <c r="A172" s="99" t="s">
        <v>514</v>
      </c>
      <c r="B172" s="122" t="s">
        <v>767</v>
      </c>
      <c r="C172" s="74" t="s">
        <v>767</v>
      </c>
    </row>
    <row r="173" spans="1:3">
      <c r="A173" s="99" t="s">
        <v>517</v>
      </c>
      <c r="B173" s="122" t="s">
        <v>767</v>
      </c>
      <c r="C173" s="74" t="s">
        <v>767</v>
      </c>
    </row>
    <row r="174" spans="1:3">
      <c r="A174" s="99" t="s">
        <v>1075</v>
      </c>
      <c r="B174" s="122" t="s">
        <v>767</v>
      </c>
      <c r="C174" s="74" t="s">
        <v>767</v>
      </c>
    </row>
    <row r="175" spans="1:3">
      <c r="A175" s="99" t="s">
        <v>520</v>
      </c>
      <c r="B175" s="122" t="s">
        <v>767</v>
      </c>
      <c r="C175" s="74" t="s">
        <v>767</v>
      </c>
    </row>
    <row r="176" spans="1:3">
      <c r="A176" s="99" t="s">
        <v>523</v>
      </c>
      <c r="B176" s="122" t="s">
        <v>767</v>
      </c>
      <c r="C176" s="74" t="s">
        <v>767</v>
      </c>
    </row>
    <row r="177" spans="1:3">
      <c r="A177" s="99" t="s">
        <v>526</v>
      </c>
      <c r="B177" s="122" t="s">
        <v>767</v>
      </c>
      <c r="C177" s="74" t="s">
        <v>767</v>
      </c>
    </row>
    <row r="178" spans="1:3">
      <c r="A178" s="99" t="s">
        <v>529</v>
      </c>
      <c r="B178" s="122" t="s">
        <v>767</v>
      </c>
      <c r="C178" s="74" t="s">
        <v>767</v>
      </c>
    </row>
    <row r="179" spans="1:3">
      <c r="A179" s="99" t="s">
        <v>532</v>
      </c>
      <c r="B179" s="122" t="s">
        <v>767</v>
      </c>
      <c r="C179" s="74" t="s">
        <v>767</v>
      </c>
    </row>
    <row r="180" spans="1:3">
      <c r="A180" s="99" t="s">
        <v>1087</v>
      </c>
      <c r="B180" s="122" t="s">
        <v>767</v>
      </c>
      <c r="C180" s="74" t="s">
        <v>767</v>
      </c>
    </row>
    <row r="181" spans="1:3">
      <c r="A181" s="99" t="s">
        <v>535</v>
      </c>
      <c r="B181" s="122" t="s">
        <v>767</v>
      </c>
      <c r="C181" s="74" t="s">
        <v>767</v>
      </c>
    </row>
    <row r="182" spans="1:3">
      <c r="A182" s="99" t="s">
        <v>538</v>
      </c>
      <c r="B182" s="122" t="s">
        <v>767</v>
      </c>
      <c r="C182" s="74" t="s">
        <v>767</v>
      </c>
    </row>
    <row r="183" spans="1:3">
      <c r="A183" s="99" t="s">
        <v>541</v>
      </c>
      <c r="B183" s="122" t="s">
        <v>767</v>
      </c>
      <c r="C183" s="74" t="s">
        <v>767</v>
      </c>
    </row>
    <row r="184" spans="1:3">
      <c r="A184" s="99" t="s">
        <v>544</v>
      </c>
      <c r="B184" s="122" t="s">
        <v>767</v>
      </c>
      <c r="C184" s="74" t="s">
        <v>767</v>
      </c>
    </row>
    <row r="185" spans="1:3">
      <c r="A185" s="99" t="s">
        <v>547</v>
      </c>
      <c r="B185" s="122" t="s">
        <v>767</v>
      </c>
      <c r="C185" s="74" t="s">
        <v>767</v>
      </c>
    </row>
    <row r="186" spans="1:3">
      <c r="A186" s="99" t="s">
        <v>1090</v>
      </c>
      <c r="B186" s="122" t="s">
        <v>767</v>
      </c>
      <c r="C186" s="74" t="s">
        <v>767</v>
      </c>
    </row>
    <row r="187" spans="1:3">
      <c r="A187" s="99" t="s">
        <v>550</v>
      </c>
      <c r="B187" s="122" t="s">
        <v>767</v>
      </c>
      <c r="C187" s="74" t="s">
        <v>767</v>
      </c>
    </row>
    <row r="188" spans="1:3">
      <c r="A188" s="99" t="s">
        <v>553</v>
      </c>
      <c r="B188" s="122" t="s">
        <v>767</v>
      </c>
      <c r="C188" s="74" t="s">
        <v>767</v>
      </c>
    </row>
    <row r="189" spans="1:3">
      <c r="A189" s="99" t="s">
        <v>556</v>
      </c>
      <c r="B189" s="122" t="s">
        <v>767</v>
      </c>
      <c r="C189" s="74" t="s">
        <v>767</v>
      </c>
    </row>
    <row r="190" spans="1:3">
      <c r="A190" s="99" t="s">
        <v>559</v>
      </c>
      <c r="B190" s="122" t="s">
        <v>767</v>
      </c>
      <c r="C190" s="74" t="s">
        <v>767</v>
      </c>
    </row>
    <row r="191" spans="1:3">
      <c r="A191" s="99" t="s">
        <v>562</v>
      </c>
      <c r="B191" s="122" t="s">
        <v>767</v>
      </c>
      <c r="C191" s="74" t="s">
        <v>767</v>
      </c>
    </row>
    <row r="192" spans="1:3">
      <c r="A192" s="99" t="s">
        <v>565</v>
      </c>
      <c r="B192" s="122" t="s">
        <v>767</v>
      </c>
      <c r="C192" s="74" t="s">
        <v>767</v>
      </c>
    </row>
    <row r="193" spans="1:3">
      <c r="A193" s="99" t="s">
        <v>1051</v>
      </c>
      <c r="B193" s="122" t="s">
        <v>767</v>
      </c>
      <c r="C193" s="74" t="s">
        <v>767</v>
      </c>
    </row>
    <row r="194" spans="1:3">
      <c r="A194" s="99" t="s">
        <v>568</v>
      </c>
      <c r="B194" s="122" t="s">
        <v>767</v>
      </c>
      <c r="C194" s="74" t="s">
        <v>767</v>
      </c>
    </row>
    <row r="195" spans="1:3">
      <c r="A195" s="99" t="s">
        <v>571</v>
      </c>
      <c r="B195" s="122" t="s">
        <v>767</v>
      </c>
      <c r="C195" s="74" t="s">
        <v>767</v>
      </c>
    </row>
    <row r="196" spans="1:3">
      <c r="A196" s="99" t="s">
        <v>574</v>
      </c>
      <c r="B196" s="122" t="s">
        <v>767</v>
      </c>
      <c r="C196" s="74" t="s">
        <v>767</v>
      </c>
    </row>
    <row r="197" spans="1:3">
      <c r="A197" s="99" t="s">
        <v>577</v>
      </c>
      <c r="B197" s="122" t="s">
        <v>767</v>
      </c>
      <c r="C197" s="74" t="s">
        <v>767</v>
      </c>
    </row>
    <row r="198" spans="1:3">
      <c r="A198" s="99" t="s">
        <v>1093</v>
      </c>
      <c r="B198" s="122" t="s">
        <v>767</v>
      </c>
      <c r="C198" s="74" t="s">
        <v>767</v>
      </c>
    </row>
    <row r="199" spans="1:3">
      <c r="A199" s="99" t="s">
        <v>580</v>
      </c>
      <c r="B199" s="122" t="s">
        <v>767</v>
      </c>
      <c r="C199" s="74" t="s">
        <v>767</v>
      </c>
    </row>
    <row r="200" spans="1:3">
      <c r="A200" s="99" t="s">
        <v>583</v>
      </c>
      <c r="B200" s="122" t="s">
        <v>767</v>
      </c>
      <c r="C200" s="74" t="s">
        <v>767</v>
      </c>
    </row>
    <row r="201" spans="1:3">
      <c r="A201" s="99" t="s">
        <v>586</v>
      </c>
      <c r="B201" s="122" t="s">
        <v>767</v>
      </c>
      <c r="C201" s="74" t="s">
        <v>767</v>
      </c>
    </row>
    <row r="202" spans="1:3">
      <c r="A202" s="99" t="s">
        <v>589</v>
      </c>
      <c r="B202" s="122" t="s">
        <v>767</v>
      </c>
      <c r="C202" s="74" t="s">
        <v>767</v>
      </c>
    </row>
    <row r="203" spans="1:3">
      <c r="A203" s="99" t="s">
        <v>592</v>
      </c>
      <c r="B203" s="122" t="s">
        <v>767</v>
      </c>
      <c r="C203" s="74" t="s">
        <v>767</v>
      </c>
    </row>
    <row r="204" spans="1:3">
      <c r="A204" s="99" t="s">
        <v>595</v>
      </c>
      <c r="B204" s="122" t="s">
        <v>767</v>
      </c>
      <c r="C204" s="74" t="s">
        <v>767</v>
      </c>
    </row>
    <row r="205" spans="1:3">
      <c r="A205" s="99" t="s">
        <v>598</v>
      </c>
      <c r="B205" s="122" t="s">
        <v>767</v>
      </c>
      <c r="C205" s="74" t="s">
        <v>767</v>
      </c>
    </row>
    <row r="206" spans="1:3">
      <c r="A206" s="99" t="s">
        <v>601</v>
      </c>
      <c r="B206" s="122" t="s">
        <v>767</v>
      </c>
      <c r="C206" s="74" t="s">
        <v>767</v>
      </c>
    </row>
    <row r="207" spans="1:3">
      <c r="A207" s="99" t="s">
        <v>604</v>
      </c>
      <c r="B207" s="122" t="s">
        <v>767</v>
      </c>
      <c r="C207" s="74" t="s">
        <v>767</v>
      </c>
    </row>
    <row r="208" spans="1:3">
      <c r="A208" s="99" t="s">
        <v>607</v>
      </c>
      <c r="B208" s="122" t="s">
        <v>767</v>
      </c>
      <c r="C208" s="74" t="s">
        <v>767</v>
      </c>
    </row>
    <row r="209" spans="1:3">
      <c r="A209" s="99" t="s">
        <v>610</v>
      </c>
      <c r="B209" s="122" t="s">
        <v>767</v>
      </c>
      <c r="C209" s="74" t="s">
        <v>767</v>
      </c>
    </row>
    <row r="210" spans="1:3">
      <c r="A210" s="99" t="s">
        <v>613</v>
      </c>
      <c r="B210" s="122" t="s">
        <v>767</v>
      </c>
      <c r="C210" s="74" t="s">
        <v>767</v>
      </c>
    </row>
    <row r="211" spans="1:3">
      <c r="A211" s="99" t="s">
        <v>616</v>
      </c>
      <c r="B211" s="122" t="s">
        <v>767</v>
      </c>
      <c r="C211" s="74" t="s">
        <v>767</v>
      </c>
    </row>
    <row r="212" spans="1:3">
      <c r="A212" s="99" t="s">
        <v>619</v>
      </c>
      <c r="B212" s="122" t="s">
        <v>767</v>
      </c>
      <c r="C212" s="74" t="s">
        <v>767</v>
      </c>
    </row>
    <row r="213" spans="1:3">
      <c r="A213" s="99" t="s">
        <v>622</v>
      </c>
      <c r="B213" s="122" t="s">
        <v>767</v>
      </c>
      <c r="C213" s="74" t="s">
        <v>767</v>
      </c>
    </row>
    <row r="214" spans="1:3">
      <c r="A214" s="99" t="s">
        <v>1096</v>
      </c>
      <c r="B214" s="122" t="s">
        <v>767</v>
      </c>
      <c r="C214" s="74" t="s">
        <v>767</v>
      </c>
    </row>
    <row r="215" spans="1:3">
      <c r="A215" s="99" t="s">
        <v>625</v>
      </c>
      <c r="B215" s="122" t="s">
        <v>767</v>
      </c>
      <c r="C215" s="74" t="s">
        <v>767</v>
      </c>
    </row>
    <row r="216" spans="1:3">
      <c r="A216" s="99" t="s">
        <v>628</v>
      </c>
      <c r="B216" s="122" t="s">
        <v>767</v>
      </c>
      <c r="C216" s="74" t="s">
        <v>767</v>
      </c>
    </row>
    <row r="217" spans="1:3">
      <c r="A217" s="99" t="s">
        <v>631</v>
      </c>
      <c r="B217" s="122" t="s">
        <v>767</v>
      </c>
      <c r="C217" s="74" t="s">
        <v>767</v>
      </c>
    </row>
    <row r="218" spans="1:3">
      <c r="A218" s="99" t="s">
        <v>634</v>
      </c>
      <c r="B218" s="122" t="s">
        <v>767</v>
      </c>
      <c r="C218" s="74" t="s">
        <v>767</v>
      </c>
    </row>
    <row r="219" spans="1:3">
      <c r="A219" s="99" t="s">
        <v>637</v>
      </c>
      <c r="B219" s="122" t="s">
        <v>767</v>
      </c>
      <c r="C219" s="74" t="s">
        <v>767</v>
      </c>
    </row>
    <row r="220" spans="1:3">
      <c r="A220" s="99" t="s">
        <v>640</v>
      </c>
      <c r="B220" s="122" t="s">
        <v>767</v>
      </c>
      <c r="C220" s="74" t="s">
        <v>767</v>
      </c>
    </row>
    <row r="221" spans="1:3">
      <c r="A221" s="99" t="s">
        <v>1078</v>
      </c>
      <c r="B221" s="122" t="s">
        <v>767</v>
      </c>
      <c r="C221" s="74" t="s">
        <v>767</v>
      </c>
    </row>
    <row r="222" spans="1:3">
      <c r="A222" s="99" t="s">
        <v>643</v>
      </c>
      <c r="B222" s="122" t="s">
        <v>767</v>
      </c>
      <c r="C222" s="74" t="s">
        <v>767</v>
      </c>
    </row>
    <row r="223" spans="1:3">
      <c r="A223" s="99" t="s">
        <v>646</v>
      </c>
      <c r="B223" s="122" t="s">
        <v>767</v>
      </c>
      <c r="C223" s="74" t="s">
        <v>767</v>
      </c>
    </row>
    <row r="224" spans="1:3">
      <c r="A224" s="99" t="s">
        <v>649</v>
      </c>
      <c r="B224" s="122" t="s">
        <v>767</v>
      </c>
      <c r="C224" s="74" t="s">
        <v>767</v>
      </c>
    </row>
    <row r="225" spans="1:3">
      <c r="A225" s="99" t="s">
        <v>652</v>
      </c>
      <c r="B225" s="122" t="s">
        <v>767</v>
      </c>
      <c r="C225" s="74" t="s">
        <v>767</v>
      </c>
    </row>
    <row r="226" spans="1:3">
      <c r="A226" s="99" t="s">
        <v>655</v>
      </c>
      <c r="B226" s="122" t="s">
        <v>767</v>
      </c>
      <c r="C226" s="74" t="s">
        <v>767</v>
      </c>
    </row>
    <row r="227" spans="1:3">
      <c r="A227" s="99" t="s">
        <v>1099</v>
      </c>
      <c r="B227" s="122" t="s">
        <v>767</v>
      </c>
      <c r="C227" s="74" t="s">
        <v>767</v>
      </c>
    </row>
    <row r="228" spans="1:3">
      <c r="A228" s="99" t="s">
        <v>658</v>
      </c>
      <c r="B228" s="122" t="s">
        <v>767</v>
      </c>
      <c r="C228" s="74" t="s">
        <v>767</v>
      </c>
    </row>
    <row r="229" spans="1:3">
      <c r="A229" s="99" t="s">
        <v>661</v>
      </c>
      <c r="B229" s="122" t="s">
        <v>767</v>
      </c>
      <c r="C229" s="74" t="s">
        <v>767</v>
      </c>
    </row>
    <row r="230" spans="1:3">
      <c r="A230" s="99" t="s">
        <v>664</v>
      </c>
      <c r="B230" s="122" t="s">
        <v>767</v>
      </c>
      <c r="C230" s="74" t="s">
        <v>767</v>
      </c>
    </row>
    <row r="231" spans="1:3">
      <c r="A231" s="99" t="s">
        <v>667</v>
      </c>
      <c r="B231" s="122" t="s">
        <v>767</v>
      </c>
      <c r="C231" s="74" t="s">
        <v>767</v>
      </c>
    </row>
    <row r="232" spans="1:3">
      <c r="A232" s="99" t="s">
        <v>670</v>
      </c>
      <c r="B232" s="122" t="s">
        <v>767</v>
      </c>
      <c r="C232" s="74" t="s">
        <v>767</v>
      </c>
    </row>
    <row r="233" spans="1:3">
      <c r="A233" s="99" t="s">
        <v>673</v>
      </c>
      <c r="B233" s="122" t="s">
        <v>767</v>
      </c>
      <c r="C233" s="74" t="s">
        <v>767</v>
      </c>
    </row>
    <row r="234" spans="1:3">
      <c r="A234" s="99" t="s">
        <v>676</v>
      </c>
      <c r="B234" s="122" t="s">
        <v>767</v>
      </c>
      <c r="C234" s="74" t="s">
        <v>767</v>
      </c>
    </row>
    <row r="235" spans="1:3">
      <c r="A235" s="99" t="s">
        <v>679</v>
      </c>
      <c r="B235" s="122" t="s">
        <v>767</v>
      </c>
      <c r="C235" s="74" t="s">
        <v>767</v>
      </c>
    </row>
    <row r="236" spans="1:3">
      <c r="A236" s="99" t="s">
        <v>682</v>
      </c>
      <c r="B236" s="122" t="s">
        <v>767</v>
      </c>
      <c r="C236" s="74" t="s">
        <v>767</v>
      </c>
    </row>
    <row r="237" spans="1:3">
      <c r="A237" s="99" t="s">
        <v>685</v>
      </c>
      <c r="B237" s="122" t="s">
        <v>767</v>
      </c>
      <c r="C237" s="74" t="s">
        <v>767</v>
      </c>
    </row>
    <row r="238" spans="1:3">
      <c r="A238" s="99" t="s">
        <v>688</v>
      </c>
      <c r="B238" s="122" t="s">
        <v>767</v>
      </c>
      <c r="C238" s="74" t="s">
        <v>767</v>
      </c>
    </row>
    <row r="239" spans="1:3">
      <c r="A239" s="99" t="s">
        <v>691</v>
      </c>
      <c r="B239" s="122" t="s">
        <v>767</v>
      </c>
      <c r="C239" s="74" t="s">
        <v>767</v>
      </c>
    </row>
    <row r="240" spans="1:3">
      <c r="A240" s="99" t="s">
        <v>694</v>
      </c>
      <c r="B240" s="122" t="s">
        <v>767</v>
      </c>
      <c r="C240" s="74" t="s">
        <v>767</v>
      </c>
    </row>
    <row r="241" spans="1:3">
      <c r="A241" s="99" t="s">
        <v>697</v>
      </c>
      <c r="B241" s="122" t="s">
        <v>767</v>
      </c>
      <c r="C241" s="74" t="s">
        <v>767</v>
      </c>
    </row>
    <row r="242" spans="1:3">
      <c r="A242" s="99" t="s">
        <v>700</v>
      </c>
      <c r="B242" s="122" t="s">
        <v>767</v>
      </c>
      <c r="C242" s="74" t="s">
        <v>767</v>
      </c>
    </row>
    <row r="243" spans="1:3">
      <c r="A243" s="99" t="s">
        <v>703</v>
      </c>
      <c r="B243" s="122" t="s">
        <v>767</v>
      </c>
      <c r="C243" s="74" t="s">
        <v>767</v>
      </c>
    </row>
    <row r="244" spans="1:3">
      <c r="A244" s="99" t="s">
        <v>706</v>
      </c>
      <c r="B244" s="122" t="s">
        <v>767</v>
      </c>
      <c r="C244" s="74" t="s">
        <v>767</v>
      </c>
    </row>
    <row r="245" spans="1:3">
      <c r="A245" s="99" t="s">
        <v>709</v>
      </c>
      <c r="B245" s="122" t="s">
        <v>767</v>
      </c>
      <c r="C245" s="74" t="s">
        <v>767</v>
      </c>
    </row>
    <row r="246" spans="1:3">
      <c r="A246" s="99" t="s">
        <v>1102</v>
      </c>
      <c r="B246" s="122" t="s">
        <v>767</v>
      </c>
      <c r="C246" s="74" t="s">
        <v>767</v>
      </c>
    </row>
    <row r="247" spans="1:3">
      <c r="A247" s="99" t="s">
        <v>712</v>
      </c>
      <c r="B247" s="122" t="s">
        <v>767</v>
      </c>
      <c r="C247" s="74" t="s">
        <v>767</v>
      </c>
    </row>
    <row r="248" spans="1:3">
      <c r="A248" s="99" t="s">
        <v>715</v>
      </c>
      <c r="B248" s="122" t="s">
        <v>767</v>
      </c>
      <c r="C248" s="74" t="s">
        <v>767</v>
      </c>
    </row>
    <row r="249" spans="1:3">
      <c r="A249" s="99" t="s">
        <v>718</v>
      </c>
      <c r="B249" s="117">
        <v>-0.16</v>
      </c>
      <c r="C249" s="117">
        <v>-0.16</v>
      </c>
    </row>
    <row r="250" spans="1:3">
      <c r="A250" s="99" t="s">
        <v>721</v>
      </c>
      <c r="B250" s="117">
        <v>-0.16</v>
      </c>
      <c r="C250" s="117">
        <v>-0.16</v>
      </c>
    </row>
    <row r="251" spans="1:3">
      <c r="A251" s="99" t="s">
        <v>724</v>
      </c>
      <c r="B251" s="117">
        <v>-0.16</v>
      </c>
      <c r="C251" s="117">
        <v>-0.16</v>
      </c>
    </row>
    <row r="252" spans="1:3">
      <c r="A252" s="99" t="s">
        <v>727</v>
      </c>
      <c r="B252" s="122" t="s">
        <v>767</v>
      </c>
      <c r="C252" s="74" t="s">
        <v>767</v>
      </c>
    </row>
    <row r="253" spans="1:3">
      <c r="A253" s="99" t="s">
        <v>730</v>
      </c>
      <c r="B253" s="122" t="s">
        <v>767</v>
      </c>
      <c r="C253" s="74" t="s">
        <v>767</v>
      </c>
    </row>
    <row r="254" spans="1:3">
      <c r="A254" s="99" t="s">
        <v>733</v>
      </c>
      <c r="B254" s="122" t="s">
        <v>767</v>
      </c>
      <c r="C254" s="74" t="s">
        <v>767</v>
      </c>
    </row>
    <row r="255" spans="1:3">
      <c r="A255" s="99" t="s">
        <v>736</v>
      </c>
      <c r="B255" s="122" t="s">
        <v>767</v>
      </c>
      <c r="C255" s="74" t="s">
        <v>767</v>
      </c>
    </row>
    <row r="256" spans="1:3">
      <c r="A256" s="99" t="s">
        <v>739</v>
      </c>
      <c r="B256" s="122" t="s">
        <v>767</v>
      </c>
      <c r="C256" s="74" t="s">
        <v>767</v>
      </c>
    </row>
    <row r="257" spans="1:3">
      <c r="A257" s="99" t="s">
        <v>742</v>
      </c>
      <c r="B257" s="122" t="s">
        <v>767</v>
      </c>
      <c r="C257" s="74" t="s">
        <v>767</v>
      </c>
    </row>
    <row r="258" spans="1:3">
      <c r="A258" s="99" t="s">
        <v>1069</v>
      </c>
      <c r="B258" s="122" t="s">
        <v>767</v>
      </c>
      <c r="C258" s="74" t="s">
        <v>767</v>
      </c>
    </row>
    <row r="259" spans="1:3">
      <c r="A259" s="99" t="s">
        <v>745</v>
      </c>
      <c r="B259" s="122" t="s">
        <v>767</v>
      </c>
      <c r="C259" s="74" t="s">
        <v>767</v>
      </c>
    </row>
    <row r="260" spans="1:3">
      <c r="A260" s="99" t="s">
        <v>748</v>
      </c>
      <c r="B260" s="122" t="s">
        <v>767</v>
      </c>
      <c r="C260" s="74" t="s">
        <v>767</v>
      </c>
    </row>
    <row r="261" spans="1:3">
      <c r="A261" s="99" t="s">
        <v>751</v>
      </c>
      <c r="B261" s="122" t="s">
        <v>767</v>
      </c>
      <c r="C261" s="74" t="s">
        <v>767</v>
      </c>
    </row>
    <row r="262" spans="1:3">
      <c r="A262" s="99" t="s">
        <v>754</v>
      </c>
      <c r="B262" s="122" t="s">
        <v>767</v>
      </c>
      <c r="C262" s="74" t="s">
        <v>767</v>
      </c>
    </row>
    <row r="263" spans="1:3">
      <c r="A263" s="99" t="s">
        <v>757</v>
      </c>
      <c r="B263" s="122" t="s">
        <v>767</v>
      </c>
      <c r="C263" s="74" t="s">
        <v>767</v>
      </c>
    </row>
    <row r="264" spans="1:3">
      <c r="A264" s="99" t="s">
        <v>760</v>
      </c>
      <c r="B264" s="122" t="s">
        <v>767</v>
      </c>
      <c r="C264" s="74" t="s">
        <v>767</v>
      </c>
    </row>
    <row r="265" spans="1:3">
      <c r="A265" s="99" t="s">
        <v>763</v>
      </c>
      <c r="B265" s="122" t="s">
        <v>767</v>
      </c>
      <c r="C265" s="74" t="s">
        <v>767</v>
      </c>
    </row>
    <row r="266" spans="1:3">
      <c r="A266" s="96"/>
      <c r="B266" s="96"/>
      <c r="C266" s="96"/>
    </row>
    <row r="267" spans="1:3">
      <c r="A267" s="96"/>
      <c r="B267" s="96"/>
      <c r="C267" s="96"/>
    </row>
    <row r="269" spans="1:3">
      <c r="A269" s="97" t="s">
        <v>1114</v>
      </c>
    </row>
    <row r="270" spans="1:3">
      <c r="A270" s="132" t="s">
        <v>1138</v>
      </c>
    </row>
    <row r="271" spans="1:3">
      <c r="A271" s="106" t="s">
        <v>1145</v>
      </c>
    </row>
  </sheetData>
  <autoFilter ref="A4:D265" xr:uid="{DF0EFE2C-ADA1-498A-997E-A663F73D786C}"/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D0AF-C3C3-41EC-9FCE-147B5EF0297A}">
  <sheetPr codeName="Sheet10">
    <tabColor rgb="FF92D050"/>
  </sheetPr>
  <dimension ref="A1:N32"/>
  <sheetViews>
    <sheetView zoomScale="70" zoomScaleNormal="70" workbookViewId="0">
      <selection activeCell="F5" sqref="F5"/>
    </sheetView>
  </sheetViews>
  <sheetFormatPr defaultColWidth="25.109375" defaultRowHeight="14.4"/>
  <sheetData>
    <row r="1" spans="1:14" ht="36.6">
      <c r="A1" s="154" t="s">
        <v>54</v>
      </c>
      <c r="B1" s="154"/>
      <c r="C1" s="154"/>
      <c r="D1" s="154" t="s">
        <v>1139</v>
      </c>
      <c r="E1" s="154"/>
      <c r="F1" s="154"/>
      <c r="G1" s="154" t="s">
        <v>1110</v>
      </c>
      <c r="H1" s="154"/>
      <c r="I1" s="154"/>
      <c r="N1" s="47"/>
    </row>
    <row r="2" spans="1:14" ht="36.6">
      <c r="A2" s="155" t="s">
        <v>800</v>
      </c>
      <c r="B2" s="155"/>
      <c r="C2" s="155"/>
      <c r="D2" s="155"/>
      <c r="E2" s="155"/>
      <c r="F2" s="155"/>
      <c r="G2" s="155"/>
      <c r="H2" s="155"/>
      <c r="I2" s="67"/>
      <c r="N2" s="47"/>
    </row>
    <row r="3" spans="1:14" ht="36.6">
      <c r="A3" s="107" t="s">
        <v>1151</v>
      </c>
      <c r="B3" s="67"/>
      <c r="C3" s="67"/>
      <c r="D3" s="67"/>
      <c r="E3" s="67"/>
      <c r="F3" s="67"/>
      <c r="G3" s="67"/>
      <c r="H3" s="67"/>
      <c r="I3" s="67"/>
      <c r="N3" s="47"/>
    </row>
    <row r="4" spans="1:14" ht="36.6">
      <c r="A4" s="47" t="s">
        <v>53</v>
      </c>
      <c r="B4" s="67"/>
      <c r="C4" s="67"/>
      <c r="D4" s="67"/>
      <c r="E4" s="67"/>
      <c r="F4" s="67"/>
      <c r="G4" s="67"/>
      <c r="H4" s="67"/>
      <c r="I4" s="67"/>
      <c r="N4" s="47"/>
    </row>
    <row r="5" spans="1:14" ht="23.4">
      <c r="N5" s="47"/>
    </row>
    <row r="6" spans="1:14" ht="18">
      <c r="A6" s="60" t="s">
        <v>768</v>
      </c>
    </row>
    <row r="7" spans="1:14">
      <c r="E7" s="68" t="s">
        <v>769</v>
      </c>
    </row>
    <row r="8" spans="1:14" ht="15" thickBot="1">
      <c r="A8" s="61" t="s">
        <v>770</v>
      </c>
      <c r="B8" s="61" t="s">
        <v>771</v>
      </c>
      <c r="C8" s="61" t="s">
        <v>772</v>
      </c>
      <c r="D8" s="61" t="s">
        <v>773</v>
      </c>
      <c r="E8" s="90">
        <v>2020</v>
      </c>
      <c r="F8" s="90">
        <v>2021</v>
      </c>
      <c r="G8" s="90">
        <v>2022</v>
      </c>
      <c r="H8" s="123">
        <v>2023</v>
      </c>
      <c r="I8" s="123">
        <v>2024</v>
      </c>
    </row>
    <row r="9" spans="1:14" ht="15.45" customHeight="1">
      <c r="A9" s="144" t="s">
        <v>774</v>
      </c>
      <c r="B9" s="147" t="s">
        <v>775</v>
      </c>
      <c r="C9" s="150" t="s">
        <v>776</v>
      </c>
      <c r="D9" s="62" t="s">
        <v>777</v>
      </c>
      <c r="E9" s="63">
        <f>1/1.3</f>
        <v>0.76923076923076916</v>
      </c>
      <c r="F9" s="101">
        <f>1/1.28</f>
        <v>0.78125</v>
      </c>
      <c r="G9" s="101">
        <f>1/1.38</f>
        <v>0.7246376811594204</v>
      </c>
      <c r="H9" s="101">
        <f>1/1.38</f>
        <v>0.7246376811594204</v>
      </c>
      <c r="I9" s="109">
        <f>1/1.38</f>
        <v>0.7246376811594204</v>
      </c>
      <c r="K9" s="137"/>
    </row>
    <row r="10" spans="1:14" ht="15.45" customHeight="1">
      <c r="A10" s="145"/>
      <c r="B10" s="148"/>
      <c r="C10" s="156"/>
      <c r="D10" s="57" t="s">
        <v>778</v>
      </c>
      <c r="E10" s="64" t="s">
        <v>767</v>
      </c>
      <c r="F10" s="102" t="s">
        <v>767</v>
      </c>
      <c r="G10" s="102" t="s">
        <v>767</v>
      </c>
      <c r="H10" s="102" t="s">
        <v>767</v>
      </c>
      <c r="I10" s="102" t="s">
        <v>767</v>
      </c>
      <c r="K10" s="137"/>
    </row>
    <row r="11" spans="1:14" ht="15.45" customHeight="1">
      <c r="A11" s="145"/>
      <c r="B11" s="148"/>
      <c r="C11" s="151"/>
      <c r="D11" s="57" t="s">
        <v>779</v>
      </c>
      <c r="E11" s="64" t="s">
        <v>767</v>
      </c>
      <c r="F11" s="102" t="s">
        <v>767</v>
      </c>
      <c r="G11" s="102" t="s">
        <v>767</v>
      </c>
      <c r="H11" s="102" t="s">
        <v>767</v>
      </c>
      <c r="I11" s="102" t="s">
        <v>767</v>
      </c>
      <c r="K11" s="137"/>
    </row>
    <row r="12" spans="1:14" ht="15.45" customHeight="1">
      <c r="A12" s="145"/>
      <c r="B12" s="148"/>
      <c r="C12" s="152" t="s">
        <v>780</v>
      </c>
      <c r="D12" s="57" t="s">
        <v>777</v>
      </c>
      <c r="E12" s="64">
        <f>1/E9</f>
        <v>1.3</v>
      </c>
      <c r="F12" s="102">
        <f>1/F9</f>
        <v>1.28</v>
      </c>
      <c r="G12" s="102">
        <f t="shared" ref="G12:H12" si="0">1/G9</f>
        <v>1.38</v>
      </c>
      <c r="H12" s="102">
        <f t="shared" si="0"/>
        <v>1.38</v>
      </c>
      <c r="I12" s="110">
        <f t="shared" ref="I12" si="1">1/I9</f>
        <v>1.38</v>
      </c>
      <c r="K12" s="137"/>
    </row>
    <row r="13" spans="1:14" ht="15.45" customHeight="1">
      <c r="A13" s="145"/>
      <c r="B13" s="148"/>
      <c r="C13" s="156"/>
      <c r="D13" s="57" t="s">
        <v>778</v>
      </c>
      <c r="E13" s="64" t="s">
        <v>767</v>
      </c>
      <c r="F13" s="102" t="s">
        <v>767</v>
      </c>
      <c r="G13" s="102" t="s">
        <v>767</v>
      </c>
      <c r="H13" s="102" t="s">
        <v>767</v>
      </c>
      <c r="I13" s="102" t="s">
        <v>767</v>
      </c>
      <c r="K13" s="137"/>
    </row>
    <row r="14" spans="1:14" ht="15.45" customHeight="1" thickBot="1">
      <c r="A14" s="146"/>
      <c r="B14" s="149"/>
      <c r="C14" s="153"/>
      <c r="D14" s="65" t="s">
        <v>779</v>
      </c>
      <c r="E14" s="66" t="s">
        <v>767</v>
      </c>
      <c r="F14" s="103" t="s">
        <v>767</v>
      </c>
      <c r="G14" s="103" t="s">
        <v>767</v>
      </c>
      <c r="H14" s="102" t="s">
        <v>767</v>
      </c>
      <c r="I14" s="102" t="s">
        <v>767</v>
      </c>
      <c r="K14" s="137"/>
    </row>
    <row r="15" spans="1:14" ht="15.45" customHeight="1">
      <c r="A15" s="144" t="s">
        <v>781</v>
      </c>
      <c r="B15" s="147" t="s">
        <v>782</v>
      </c>
      <c r="C15" s="150" t="s">
        <v>783</v>
      </c>
      <c r="D15" s="62" t="s">
        <v>777</v>
      </c>
      <c r="E15" s="63">
        <v>1</v>
      </c>
      <c r="F15" s="101">
        <v>1</v>
      </c>
      <c r="G15" s="101">
        <v>1</v>
      </c>
      <c r="H15" s="101">
        <v>1</v>
      </c>
      <c r="I15" s="109">
        <v>1</v>
      </c>
      <c r="K15" s="137"/>
    </row>
    <row r="16" spans="1:14" ht="15.45" customHeight="1" thickBot="1">
      <c r="A16" s="146"/>
      <c r="B16" s="149"/>
      <c r="C16" s="153"/>
      <c r="D16" s="65" t="s">
        <v>778</v>
      </c>
      <c r="E16" s="64" t="s">
        <v>767</v>
      </c>
      <c r="F16" s="102" t="s">
        <v>767</v>
      </c>
      <c r="G16" s="102" t="s">
        <v>767</v>
      </c>
      <c r="H16" s="102" t="s">
        <v>767</v>
      </c>
      <c r="I16" s="102" t="s">
        <v>767</v>
      </c>
      <c r="K16" s="137"/>
    </row>
    <row r="17" spans="1:11" ht="15.45" customHeight="1">
      <c r="A17" s="144" t="s">
        <v>784</v>
      </c>
      <c r="B17" s="147" t="s">
        <v>785</v>
      </c>
      <c r="C17" s="150" t="s">
        <v>786</v>
      </c>
      <c r="D17" s="62" t="s">
        <v>777</v>
      </c>
      <c r="E17" s="63">
        <v>0.83333333333333337</v>
      </c>
      <c r="F17" s="101">
        <f>1/1.18</f>
        <v>0.84745762711864414</v>
      </c>
      <c r="G17" s="101">
        <f>1/1.18</f>
        <v>0.84745762711864414</v>
      </c>
      <c r="H17" s="101">
        <f>1/1.18</f>
        <v>0.84745762711864414</v>
      </c>
      <c r="I17" s="109">
        <f>1/1.18</f>
        <v>0.84745762711864414</v>
      </c>
      <c r="K17" s="137"/>
    </row>
    <row r="18" spans="1:11" ht="15.45" customHeight="1">
      <c r="A18" s="145"/>
      <c r="B18" s="148"/>
      <c r="C18" s="151"/>
      <c r="D18" s="57" t="s">
        <v>778</v>
      </c>
      <c r="E18" s="64" t="s">
        <v>767</v>
      </c>
      <c r="F18" s="102" t="s">
        <v>767</v>
      </c>
      <c r="G18" s="102" t="s">
        <v>767</v>
      </c>
      <c r="H18" s="102" t="s">
        <v>767</v>
      </c>
      <c r="I18" s="102" t="s">
        <v>767</v>
      </c>
      <c r="K18" s="137"/>
    </row>
    <row r="19" spans="1:11" ht="15.45" customHeight="1">
      <c r="A19" s="145"/>
      <c r="B19" s="148"/>
      <c r="C19" s="152" t="s">
        <v>787</v>
      </c>
      <c r="D19" s="57" t="s">
        <v>777</v>
      </c>
      <c r="E19" s="64">
        <f>1/E17</f>
        <v>1.2</v>
      </c>
      <c r="F19" s="102">
        <f>1/F17</f>
        <v>1.18</v>
      </c>
      <c r="G19" s="102">
        <f t="shared" ref="G19:H19" si="2">1/G17</f>
        <v>1.18</v>
      </c>
      <c r="H19" s="102">
        <f t="shared" si="2"/>
        <v>1.18</v>
      </c>
      <c r="I19" s="110">
        <f t="shared" ref="I19" si="3">1/I17</f>
        <v>1.18</v>
      </c>
      <c r="K19" s="137"/>
    </row>
    <row r="20" spans="1:11" ht="15.45" customHeight="1" thickBot="1">
      <c r="A20" s="146"/>
      <c r="B20" s="149"/>
      <c r="C20" s="153"/>
      <c r="D20" s="65" t="s">
        <v>778</v>
      </c>
      <c r="E20" s="64" t="s">
        <v>767</v>
      </c>
      <c r="F20" s="102" t="s">
        <v>767</v>
      </c>
      <c r="G20" s="102" t="s">
        <v>767</v>
      </c>
      <c r="H20" s="102" t="s">
        <v>767</v>
      </c>
      <c r="I20" s="102" t="s">
        <v>767</v>
      </c>
      <c r="K20" s="137"/>
    </row>
    <row r="21" spans="1:11" ht="15.45" customHeight="1">
      <c r="A21" s="144" t="s">
        <v>788</v>
      </c>
      <c r="B21" s="147" t="s">
        <v>789</v>
      </c>
      <c r="C21" s="150" t="s">
        <v>790</v>
      </c>
      <c r="D21" s="62" t="s">
        <v>777</v>
      </c>
      <c r="E21" s="63">
        <v>3.6724999999999999</v>
      </c>
      <c r="F21" s="101">
        <v>3.6724999999999999</v>
      </c>
      <c r="G21" s="101">
        <v>3.6724999999999999</v>
      </c>
      <c r="H21" s="101">
        <v>3.6724999999999999</v>
      </c>
      <c r="I21" s="109">
        <v>3.6724999999999999</v>
      </c>
      <c r="K21" s="137"/>
    </row>
    <row r="22" spans="1:11" ht="15.45" customHeight="1">
      <c r="A22" s="145"/>
      <c r="B22" s="148"/>
      <c r="C22" s="151"/>
      <c r="D22" s="57" t="s">
        <v>778</v>
      </c>
      <c r="E22" s="64" t="s">
        <v>767</v>
      </c>
      <c r="F22" s="102" t="s">
        <v>767</v>
      </c>
      <c r="G22" s="102" t="s">
        <v>767</v>
      </c>
      <c r="H22" s="102" t="s">
        <v>767</v>
      </c>
      <c r="I22" s="102" t="s">
        <v>767</v>
      </c>
      <c r="K22" s="137"/>
    </row>
    <row r="23" spans="1:11" ht="15.45" customHeight="1">
      <c r="A23" s="145"/>
      <c r="B23" s="148"/>
      <c r="C23" s="152" t="s">
        <v>791</v>
      </c>
      <c r="D23" s="57" t="s">
        <v>777</v>
      </c>
      <c r="E23" s="64">
        <f t="shared" ref="E23:G23" si="4">1/E21</f>
        <v>0.27229407760381213</v>
      </c>
      <c r="F23" s="102">
        <f t="shared" si="4"/>
        <v>0.27229407760381213</v>
      </c>
      <c r="G23" s="102">
        <f t="shared" si="4"/>
        <v>0.27229407760381213</v>
      </c>
      <c r="H23" s="102">
        <f t="shared" ref="H23:I23" si="5">1/H21</f>
        <v>0.27229407760381213</v>
      </c>
      <c r="I23" s="110">
        <f t="shared" si="5"/>
        <v>0.27229407760381213</v>
      </c>
      <c r="K23" s="137"/>
    </row>
    <row r="24" spans="1:11" ht="15.45" customHeight="1" thickBot="1">
      <c r="A24" s="146"/>
      <c r="B24" s="149"/>
      <c r="C24" s="153"/>
      <c r="D24" s="65" t="s">
        <v>778</v>
      </c>
      <c r="E24" s="66" t="s">
        <v>767</v>
      </c>
      <c r="F24" s="103" t="s">
        <v>767</v>
      </c>
      <c r="G24" s="103" t="s">
        <v>767</v>
      </c>
      <c r="H24" s="103" t="s">
        <v>767</v>
      </c>
      <c r="I24" s="103" t="s">
        <v>767</v>
      </c>
      <c r="K24" s="137"/>
    </row>
    <row r="25" spans="1:11" ht="15.45" customHeight="1">
      <c r="A25" s="144" t="s">
        <v>792</v>
      </c>
      <c r="B25" s="147" t="s">
        <v>793</v>
      </c>
      <c r="C25" s="150" t="s">
        <v>794</v>
      </c>
      <c r="D25" s="62" t="s">
        <v>777</v>
      </c>
      <c r="E25" s="64" t="s">
        <v>767</v>
      </c>
      <c r="F25" s="102" t="s">
        <v>767</v>
      </c>
      <c r="G25" s="102" t="s">
        <v>767</v>
      </c>
      <c r="H25" s="102" t="s">
        <v>767</v>
      </c>
      <c r="I25" s="102" t="s">
        <v>767</v>
      </c>
      <c r="K25" s="137"/>
    </row>
    <row r="26" spans="1:11" ht="15.45" customHeight="1">
      <c r="A26" s="145"/>
      <c r="B26" s="148"/>
      <c r="C26" s="151"/>
      <c r="D26" s="57" t="s">
        <v>778</v>
      </c>
      <c r="E26" s="64" t="s">
        <v>767</v>
      </c>
      <c r="F26" s="102" t="s">
        <v>767</v>
      </c>
      <c r="G26" s="102" t="s">
        <v>767</v>
      </c>
      <c r="H26" s="102" t="s">
        <v>767</v>
      </c>
      <c r="I26" s="102" t="s">
        <v>767</v>
      </c>
      <c r="K26" s="137"/>
    </row>
    <row r="27" spans="1:11" ht="15.45" customHeight="1">
      <c r="A27" s="145"/>
      <c r="B27" s="148"/>
      <c r="C27" s="152" t="s">
        <v>795</v>
      </c>
      <c r="D27" s="57" t="s">
        <v>777</v>
      </c>
      <c r="E27" s="64" t="s">
        <v>767</v>
      </c>
      <c r="F27" s="102" t="s">
        <v>767</v>
      </c>
      <c r="G27" s="102" t="s">
        <v>767</v>
      </c>
      <c r="H27" s="102" t="s">
        <v>767</v>
      </c>
      <c r="I27" s="102" t="s">
        <v>767</v>
      </c>
      <c r="K27" s="137"/>
    </row>
    <row r="28" spans="1:11" ht="15.45" customHeight="1" thickBot="1">
      <c r="A28" s="146"/>
      <c r="B28" s="149"/>
      <c r="C28" s="153"/>
      <c r="D28" s="65" t="s">
        <v>778</v>
      </c>
      <c r="E28" s="64" t="s">
        <v>767</v>
      </c>
      <c r="F28" s="102" t="s">
        <v>767</v>
      </c>
      <c r="G28" s="102" t="s">
        <v>767</v>
      </c>
      <c r="H28" s="102" t="s">
        <v>767</v>
      </c>
      <c r="I28" s="102" t="s">
        <v>767</v>
      </c>
      <c r="K28" s="137"/>
    </row>
    <row r="29" spans="1:11" ht="15.45" customHeight="1">
      <c r="A29" s="144" t="s">
        <v>796</v>
      </c>
      <c r="B29" s="147" t="s">
        <v>797</v>
      </c>
      <c r="C29" s="150" t="s">
        <v>798</v>
      </c>
      <c r="D29" s="62" t="s">
        <v>777</v>
      </c>
      <c r="E29" s="63">
        <v>7.75</v>
      </c>
      <c r="F29" s="101">
        <v>7.75</v>
      </c>
      <c r="G29" s="101">
        <v>7.75</v>
      </c>
      <c r="H29" s="101">
        <v>7.75</v>
      </c>
      <c r="I29" s="109">
        <v>7.75</v>
      </c>
      <c r="K29" s="137"/>
    </row>
    <row r="30" spans="1:11" ht="15.45" customHeight="1">
      <c r="A30" s="145"/>
      <c r="B30" s="148"/>
      <c r="C30" s="151"/>
      <c r="D30" s="57" t="s">
        <v>778</v>
      </c>
      <c r="E30" s="64" t="s">
        <v>767</v>
      </c>
      <c r="F30" s="102" t="s">
        <v>767</v>
      </c>
      <c r="G30" s="102" t="s">
        <v>767</v>
      </c>
      <c r="H30" s="102" t="s">
        <v>767</v>
      </c>
      <c r="I30" s="102" t="s">
        <v>767</v>
      </c>
      <c r="K30" s="137"/>
    </row>
    <row r="31" spans="1:11" ht="15.45" customHeight="1">
      <c r="A31" s="145"/>
      <c r="B31" s="148"/>
      <c r="C31" s="152" t="s">
        <v>799</v>
      </c>
      <c r="D31" s="57" t="s">
        <v>777</v>
      </c>
      <c r="E31" s="64">
        <f>1/E29</f>
        <v>0.12903225806451613</v>
      </c>
      <c r="F31" s="102">
        <f>1/F29</f>
        <v>0.12903225806451613</v>
      </c>
      <c r="G31" s="102">
        <f t="shared" ref="G31:H31" si="6">1/G29</f>
        <v>0.12903225806451613</v>
      </c>
      <c r="H31" s="102">
        <f t="shared" si="6"/>
        <v>0.12903225806451613</v>
      </c>
      <c r="I31" s="110">
        <f t="shared" ref="I31" si="7">1/I29</f>
        <v>0.12903225806451613</v>
      </c>
      <c r="K31" s="137"/>
    </row>
    <row r="32" spans="1:11" ht="15.45" customHeight="1" thickBot="1">
      <c r="A32" s="146"/>
      <c r="B32" s="149"/>
      <c r="C32" s="153"/>
      <c r="D32" s="65" t="s">
        <v>778</v>
      </c>
      <c r="E32" s="64" t="s">
        <v>767</v>
      </c>
      <c r="F32" s="102" t="s">
        <v>767</v>
      </c>
      <c r="G32" s="102" t="s">
        <v>767</v>
      </c>
      <c r="H32" s="102" t="s">
        <v>767</v>
      </c>
      <c r="I32" s="102" t="s">
        <v>767</v>
      </c>
      <c r="K32" s="137"/>
    </row>
  </sheetData>
  <mergeCells count="27">
    <mergeCell ref="A1:C1"/>
    <mergeCell ref="D1:F1"/>
    <mergeCell ref="G1:I1"/>
    <mergeCell ref="A2:H2"/>
    <mergeCell ref="A25:A28"/>
    <mergeCell ref="B25:B28"/>
    <mergeCell ref="C25:C26"/>
    <mergeCell ref="C27:C28"/>
    <mergeCell ref="A9:A14"/>
    <mergeCell ref="B9:B14"/>
    <mergeCell ref="C9:C11"/>
    <mergeCell ref="C12:C14"/>
    <mergeCell ref="A15:A16"/>
    <mergeCell ref="B15:B16"/>
    <mergeCell ref="C15:C16"/>
    <mergeCell ref="A29:A32"/>
    <mergeCell ref="B29:B32"/>
    <mergeCell ref="C29:C30"/>
    <mergeCell ref="C31:C32"/>
    <mergeCell ref="A17:A20"/>
    <mergeCell ref="B17:B20"/>
    <mergeCell ref="C17:C18"/>
    <mergeCell ref="C19:C20"/>
    <mergeCell ref="A21:A24"/>
    <mergeCell ref="B21:B24"/>
    <mergeCell ref="C21:C22"/>
    <mergeCell ref="C23:C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BAF5-89D6-4DE5-BA84-3FB0E11E2C56}">
  <sheetPr codeName="Sheet12">
    <tabColor rgb="FFFFC000"/>
  </sheetPr>
  <dimension ref="A3:H34"/>
  <sheetViews>
    <sheetView zoomScale="70" zoomScaleNormal="70" workbookViewId="0">
      <selection activeCell="K19" sqref="K19"/>
    </sheetView>
  </sheetViews>
  <sheetFormatPr defaultColWidth="8.6640625" defaultRowHeight="14.4"/>
  <cols>
    <col min="1" max="1" width="14" customWidth="1"/>
    <col min="2" max="2" width="34.6640625" customWidth="1"/>
    <col min="3" max="4" width="14" customWidth="1"/>
  </cols>
  <sheetData>
    <row r="3" spans="1:5">
      <c r="A3" s="114" t="s">
        <v>1129</v>
      </c>
    </row>
    <row r="4" spans="1:5">
      <c r="A4" s="79"/>
    </row>
    <row r="5" spans="1:5">
      <c r="A5" s="79" t="s">
        <v>1012</v>
      </c>
    </row>
    <row r="6" spans="1:5">
      <c r="A6" s="79" t="s">
        <v>1013</v>
      </c>
    </row>
    <row r="7" spans="1:5">
      <c r="A7" s="79" t="s">
        <v>1146</v>
      </c>
    </row>
    <row r="8" spans="1:5">
      <c r="A8" s="114" t="s">
        <v>1014</v>
      </c>
    </row>
    <row r="9" spans="1:5">
      <c r="A9" s="79"/>
    </row>
    <row r="10" spans="1:5">
      <c r="A10" s="79"/>
    </row>
    <row r="11" spans="1:5">
      <c r="A11" s="79"/>
    </row>
    <row r="12" spans="1:5">
      <c r="A12" s="79" t="s">
        <v>1130</v>
      </c>
    </row>
    <row r="13" spans="1:5">
      <c r="A13" s="79"/>
    </row>
    <row r="14" spans="1:5">
      <c r="A14" s="80" t="s">
        <v>1015</v>
      </c>
      <c r="B14" s="81" t="s">
        <v>1016</v>
      </c>
      <c r="C14" s="133" t="s">
        <v>1147</v>
      </c>
    </row>
    <row r="15" spans="1:5">
      <c r="A15" s="80" t="s">
        <v>1017</v>
      </c>
      <c r="B15" s="81" t="s">
        <v>1018</v>
      </c>
      <c r="C15" s="133" t="s">
        <v>1147</v>
      </c>
    </row>
    <row r="16" spans="1:5">
      <c r="A16" s="95" t="s">
        <v>1017</v>
      </c>
      <c r="B16" s="95" t="s">
        <v>30</v>
      </c>
      <c r="C16" s="133" t="s">
        <v>1147</v>
      </c>
      <c r="D16" s="96"/>
      <c r="E16" s="96"/>
    </row>
    <row r="17" spans="1:8">
      <c r="A17" s="95" t="s">
        <v>1017</v>
      </c>
      <c r="B17" s="95" t="s">
        <v>46</v>
      </c>
      <c r="C17" s="133" t="s">
        <v>1147</v>
      </c>
      <c r="D17" s="96"/>
      <c r="E17" s="96"/>
    </row>
    <row r="18" spans="1:8">
      <c r="A18" s="95" t="s">
        <v>1017</v>
      </c>
      <c r="B18" s="95" t="s">
        <v>1019</v>
      </c>
      <c r="C18" s="133" t="s">
        <v>1147</v>
      </c>
      <c r="D18" s="96"/>
      <c r="E18" s="96"/>
    </row>
    <row r="19" spans="1:8">
      <c r="A19" s="95" t="s">
        <v>1017</v>
      </c>
      <c r="B19" s="95" t="s">
        <v>1026</v>
      </c>
      <c r="C19" s="133" t="s">
        <v>1147</v>
      </c>
      <c r="D19" s="96"/>
      <c r="E19" s="96"/>
    </row>
    <row r="20" spans="1:8">
      <c r="A20" s="95" t="s">
        <v>1017</v>
      </c>
      <c r="B20" s="95" t="s">
        <v>1113</v>
      </c>
      <c r="C20" s="133" t="s">
        <v>1147</v>
      </c>
      <c r="D20" s="96"/>
      <c r="E20" s="96"/>
      <c r="F20" s="96"/>
      <c r="G20" s="96"/>
      <c r="H20" s="96"/>
    </row>
    <row r="21" spans="1:8" s="106" customFormat="1">
      <c r="A21" s="95" t="s">
        <v>1017</v>
      </c>
      <c r="B21" s="95" t="s">
        <v>1024</v>
      </c>
      <c r="C21" s="133" t="s">
        <v>1147</v>
      </c>
      <c r="D21" s="96"/>
      <c r="E21" s="96"/>
    </row>
    <row r="22" spans="1:8">
      <c r="A22" s="95" t="s">
        <v>1017</v>
      </c>
      <c r="B22" s="95" t="s">
        <v>37</v>
      </c>
      <c r="C22" s="133" t="s">
        <v>1147</v>
      </c>
      <c r="D22" s="96"/>
      <c r="E22" s="96"/>
    </row>
    <row r="23" spans="1:8">
      <c r="A23" s="95"/>
      <c r="B23" s="95" t="s">
        <v>1020</v>
      </c>
      <c r="C23" s="96"/>
      <c r="D23" s="96"/>
      <c r="E23" s="96"/>
    </row>
    <row r="24" spans="1:8">
      <c r="A24" s="95"/>
      <c r="B24" s="95"/>
      <c r="C24" s="96"/>
      <c r="D24" s="96"/>
      <c r="E24" s="96"/>
    </row>
    <row r="25" spans="1:8">
      <c r="A25" s="80" t="s">
        <v>1017</v>
      </c>
      <c r="B25" s="81" t="s">
        <v>1021</v>
      </c>
      <c r="C25" s="133" t="s">
        <v>1147</v>
      </c>
    </row>
    <row r="26" spans="1:8">
      <c r="A26" s="80" t="s">
        <v>1017</v>
      </c>
      <c r="B26" s="81" t="s">
        <v>1022</v>
      </c>
      <c r="C26" s="133" t="s">
        <v>1147</v>
      </c>
    </row>
    <row r="27" spans="1:8">
      <c r="A27" s="80"/>
      <c r="B27" s="80" t="s">
        <v>1023</v>
      </c>
      <c r="C27" s="96"/>
    </row>
    <row r="28" spans="1:8">
      <c r="A28" s="82"/>
      <c r="B28" s="82"/>
      <c r="C28" s="96"/>
    </row>
    <row r="29" spans="1:8">
      <c r="A29" s="95" t="s">
        <v>1017</v>
      </c>
      <c r="B29" s="95" t="s">
        <v>1105</v>
      </c>
      <c r="C29" s="133" t="s">
        <v>1147</v>
      </c>
      <c r="D29" s="96"/>
      <c r="E29" s="96"/>
    </row>
    <row r="30" spans="1:8">
      <c r="A30" s="95" t="s">
        <v>1017</v>
      </c>
      <c r="B30" s="131" t="s">
        <v>1144</v>
      </c>
      <c r="C30" s="133" t="s">
        <v>1147</v>
      </c>
      <c r="D30" s="96"/>
      <c r="E30" s="96"/>
    </row>
    <row r="31" spans="1:8">
      <c r="A31" s="80"/>
      <c r="B31" s="80" t="s">
        <v>1025</v>
      </c>
    </row>
    <row r="32" spans="1:8">
      <c r="A32" s="79"/>
    </row>
    <row r="33" spans="1:1">
      <c r="A33" s="79"/>
    </row>
    <row r="34" spans="1:1">
      <c r="A34" s="79"/>
    </row>
  </sheetData>
  <hyperlinks>
    <hyperlink ref="C14" location="'Age and Child Rates'!A1" display="Link Back" xr:uid="{2F8D47F3-8B24-4EF4-880D-F045D72BE7F1}"/>
    <hyperlink ref="C15" location="Gender!A1" display="Link Back" xr:uid="{2E72EDB5-2E7A-4856-9603-4BEBCB534795}"/>
    <hyperlink ref="C16" location="'Child Discount'!A1" display="Link Back" xr:uid="{C6398943-F20C-4265-8BB4-B243D0A29233}"/>
    <hyperlink ref="C17" location="'Payment Frequency'!A1" display="Link Back" xr:uid="{90A9C3B6-8553-40F9-AAA9-46ED188BDF7F}"/>
    <hyperlink ref="C18" location="'Country Factor Loadings'!A1" display="Link Back" xr:uid="{E8D87C4D-6B39-4BA4-9338-F61D4A168EBF}"/>
    <hyperlink ref="C19" location="'Area of Cover'!A1" display="Link Back" xr:uid="{00635386-264A-44E6-966F-C69F85319833}"/>
    <hyperlink ref="C20" location="'Underwriting Terms'!A1" display="Link Back" xr:uid="{299A5568-B889-4939-9E04-937AB4AEC69A}"/>
    <hyperlink ref="C21" location="'General Networks'!A1" display="Link Back" xr:uid="{0D18B78A-5F95-4311-9B24-8A10B5643282}"/>
    <hyperlink ref="C22" location="Excess!A1" display="Link Back" xr:uid="{9C9F3BAC-E354-4F7E-AB7E-FECF89151C00}"/>
    <hyperlink ref="C25" location="'Dental Basis and Plus'!A1" display="Link Back" xr:uid="{DD9BA789-D4A5-4EBC-9CCC-70500526BD53}"/>
    <hyperlink ref="C26" location="'Dental Basis and Plus'!A1" display="Link Back" xr:uid="{94F91039-7F9A-4A32-B734-7F48E5232F43}"/>
    <hyperlink ref="C29" location="'Child Only'!A1" display="Link Back" xr:uid="{77A32601-23D6-4154-8B1D-505B4804C097}"/>
    <hyperlink ref="C30" location="'Lifetime Discount'!A1" display="Link Back" xr:uid="{837AD3A0-9B41-4593-8E68-ED7A78A4D5B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46F1-8BC1-48DD-BEEF-F6EBDAF07A46}">
  <sheetPr codeName="Sheet2">
    <tabColor rgb="FF92D050"/>
  </sheetPr>
  <dimension ref="A1:D38"/>
  <sheetViews>
    <sheetView topLeftCell="A26" workbookViewId="0">
      <selection activeCell="C39" sqref="C39"/>
    </sheetView>
  </sheetViews>
  <sheetFormatPr defaultColWidth="8.6640625" defaultRowHeight="14.4"/>
  <cols>
    <col min="1" max="1" width="59.33203125" customWidth="1"/>
    <col min="2" max="2" width="22" bestFit="1" customWidth="1"/>
    <col min="3" max="3" width="20.6640625" bestFit="1" customWidth="1"/>
    <col min="4" max="4" width="11.109375" customWidth="1"/>
  </cols>
  <sheetData>
    <row r="1" spans="1:4" ht="32.4">
      <c r="A1" s="75" t="s">
        <v>802</v>
      </c>
    </row>
    <row r="2" spans="1:4">
      <c r="A2" t="s">
        <v>1011</v>
      </c>
    </row>
    <row r="3" spans="1:4" ht="36.6">
      <c r="A3" s="77" t="s">
        <v>1142</v>
      </c>
    </row>
    <row r="5" spans="1:4" ht="28.8">
      <c r="A5" s="91">
        <v>2020</v>
      </c>
    </row>
    <row r="6" spans="1:4" s="52" customFormat="1">
      <c r="A6" s="92" t="s">
        <v>804</v>
      </c>
      <c r="B6" s="92" t="s">
        <v>805</v>
      </c>
      <c r="C6" s="92" t="s">
        <v>806</v>
      </c>
      <c r="D6" s="92" t="s">
        <v>1106</v>
      </c>
    </row>
    <row r="7" spans="1:4">
      <c r="A7" s="57" t="s">
        <v>803</v>
      </c>
      <c r="B7" s="76">
        <v>43831</v>
      </c>
      <c r="C7" s="76">
        <v>44196</v>
      </c>
      <c r="D7" s="57">
        <v>10.18</v>
      </c>
    </row>
    <row r="8" spans="1:4">
      <c r="A8" s="57" t="s">
        <v>1107</v>
      </c>
      <c r="B8" s="76">
        <v>43922</v>
      </c>
      <c r="C8" s="76">
        <v>44255</v>
      </c>
      <c r="D8" s="57">
        <v>10.18</v>
      </c>
    </row>
    <row r="9" spans="1:4">
      <c r="A9" s="57" t="s">
        <v>1141</v>
      </c>
      <c r="B9" s="76">
        <v>43983</v>
      </c>
      <c r="C9" s="76">
        <v>44347</v>
      </c>
      <c r="D9" s="93" t="s">
        <v>1109</v>
      </c>
    </row>
    <row r="11" spans="1:4" ht="28.8">
      <c r="A11" s="91">
        <v>2021</v>
      </c>
    </row>
    <row r="12" spans="1:4" s="52" customFormat="1" ht="28.8">
      <c r="A12" s="121" t="s">
        <v>804</v>
      </c>
      <c r="B12" s="121" t="s">
        <v>1116</v>
      </c>
      <c r="C12" s="121" t="s">
        <v>1117</v>
      </c>
      <c r="D12" s="121" t="s">
        <v>1106</v>
      </c>
    </row>
    <row r="13" spans="1:4">
      <c r="A13" s="57" t="s">
        <v>803</v>
      </c>
      <c r="B13" s="76">
        <v>44197</v>
      </c>
      <c r="C13" s="76">
        <v>44561</v>
      </c>
      <c r="D13" s="57">
        <v>12</v>
      </c>
    </row>
    <row r="14" spans="1:4">
      <c r="A14" s="57" t="s">
        <v>1107</v>
      </c>
      <c r="B14" s="76">
        <v>44256</v>
      </c>
      <c r="C14" s="76">
        <v>44620</v>
      </c>
      <c r="D14" s="57">
        <v>13.5</v>
      </c>
    </row>
    <row r="15" spans="1:4" s="52" customFormat="1">
      <c r="A15" s="57" t="s">
        <v>1118</v>
      </c>
      <c r="B15" s="76">
        <v>44287</v>
      </c>
      <c r="C15" s="76">
        <v>44651</v>
      </c>
      <c r="D15" s="57">
        <v>0.18</v>
      </c>
    </row>
    <row r="16" spans="1:4">
      <c r="A16" s="57" t="s">
        <v>1108</v>
      </c>
      <c r="B16" s="108">
        <v>44348</v>
      </c>
      <c r="C16" s="108">
        <v>44712</v>
      </c>
      <c r="D16" s="99">
        <v>14</v>
      </c>
    </row>
    <row r="17" spans="1:4">
      <c r="A17" s="57" t="s">
        <v>1119</v>
      </c>
      <c r="B17" s="76">
        <v>44409</v>
      </c>
      <c r="C17" s="76">
        <v>44712</v>
      </c>
      <c r="D17" s="57">
        <v>16</v>
      </c>
    </row>
    <row r="19" spans="1:4">
      <c r="A19" t="s">
        <v>807</v>
      </c>
    </row>
    <row r="21" spans="1:4" ht="28.8">
      <c r="A21" s="91">
        <v>2022</v>
      </c>
    </row>
    <row r="22" spans="1:4" s="52" customFormat="1" ht="28.8">
      <c r="A22" s="121" t="s">
        <v>804</v>
      </c>
      <c r="B22" s="121" t="s">
        <v>1116</v>
      </c>
      <c r="C22" s="121" t="s">
        <v>1117</v>
      </c>
      <c r="D22" s="121" t="s">
        <v>1106</v>
      </c>
    </row>
    <row r="23" spans="1:4">
      <c r="A23" s="99" t="s">
        <v>1120</v>
      </c>
      <c r="B23" s="108">
        <v>44562</v>
      </c>
      <c r="C23" s="108">
        <v>44926</v>
      </c>
      <c r="D23" s="99">
        <v>17</v>
      </c>
    </row>
    <row r="24" spans="1:4">
      <c r="A24" s="57" t="s">
        <v>1107</v>
      </c>
      <c r="B24" s="76">
        <v>44621</v>
      </c>
      <c r="C24" s="76">
        <v>44985</v>
      </c>
      <c r="D24" s="57">
        <v>18</v>
      </c>
    </row>
    <row r="25" spans="1:4">
      <c r="A25" s="57" t="s">
        <v>1108</v>
      </c>
      <c r="B25" s="108">
        <v>44713</v>
      </c>
      <c r="C25" s="108">
        <v>45077</v>
      </c>
      <c r="D25" s="99">
        <v>19</v>
      </c>
    </row>
    <row r="27" spans="1:4">
      <c r="A27" t="s">
        <v>807</v>
      </c>
    </row>
    <row r="31" spans="1:4" ht="28.8">
      <c r="A31" s="91">
        <v>2024</v>
      </c>
    </row>
    <row r="32" spans="1:4" s="52" customFormat="1" ht="28.8">
      <c r="A32" s="121" t="s">
        <v>804</v>
      </c>
      <c r="B32" s="121" t="s">
        <v>1116</v>
      </c>
      <c r="C32" s="121" t="s">
        <v>1117</v>
      </c>
      <c r="D32" s="121" t="s">
        <v>1106</v>
      </c>
    </row>
    <row r="33" spans="1:4">
      <c r="A33" s="99" t="s">
        <v>1120</v>
      </c>
      <c r="B33" s="108">
        <v>44927</v>
      </c>
      <c r="C33" s="108">
        <v>45291</v>
      </c>
      <c r="D33" s="99">
        <v>22.08</v>
      </c>
    </row>
    <row r="34" spans="1:4">
      <c r="A34" s="57" t="s">
        <v>1107</v>
      </c>
      <c r="B34" s="76">
        <v>44986</v>
      </c>
      <c r="C34" s="76">
        <v>45350</v>
      </c>
      <c r="D34" s="99">
        <v>24.02</v>
      </c>
    </row>
    <row r="35" spans="1:4">
      <c r="A35" s="99" t="s">
        <v>1141</v>
      </c>
      <c r="B35" s="108">
        <v>45078</v>
      </c>
      <c r="C35" s="108">
        <v>45443</v>
      </c>
      <c r="D35" s="99">
        <v>25.03</v>
      </c>
    </row>
    <row r="36" spans="1:4">
      <c r="A36" s="105" t="s">
        <v>1141</v>
      </c>
      <c r="B36" s="104">
        <v>45444</v>
      </c>
      <c r="C36" s="104">
        <v>45808</v>
      </c>
      <c r="D36" s="105">
        <v>25.03</v>
      </c>
    </row>
    <row r="38" spans="1:4">
      <c r="A38" t="s">
        <v>807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55C0-661E-4977-A846-7691C73A5B69}">
  <sheetPr codeName="Sheet3">
    <tabColor rgb="FF92D050"/>
  </sheetPr>
  <dimension ref="A1:I105"/>
  <sheetViews>
    <sheetView zoomScale="70" zoomScaleNormal="70" workbookViewId="0">
      <selection activeCell="A11" sqref="A11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9" ht="36.450000000000003" customHeight="1">
      <c r="A1" s="139" t="s">
        <v>1139</v>
      </c>
      <c r="B1" s="140"/>
      <c r="C1" s="141"/>
    </row>
    <row r="3" spans="1:9" s="47" customFormat="1" ht="23.4">
      <c r="A3" s="107" t="s">
        <v>1151</v>
      </c>
    </row>
    <row r="4" spans="1:9" s="47" customFormat="1" ht="23.4">
      <c r="A4" s="47" t="s">
        <v>1134</v>
      </c>
    </row>
    <row r="5" spans="1:9" s="47" customFormat="1" ht="23.4">
      <c r="A5" s="51" t="s">
        <v>29</v>
      </c>
      <c r="B5" s="48" t="s">
        <v>1030</v>
      </c>
      <c r="C5" s="48" t="s">
        <v>1031</v>
      </c>
    </row>
    <row r="6" spans="1:9">
      <c r="A6" s="54">
        <v>0</v>
      </c>
      <c r="B6" s="115">
        <v>11382</v>
      </c>
      <c r="C6" s="115">
        <v>18149.63</v>
      </c>
      <c r="H6" s="135"/>
      <c r="I6" s="135"/>
    </row>
    <row r="7" spans="1:9">
      <c r="A7" s="54">
        <v>1</v>
      </c>
      <c r="B7" s="115">
        <v>10418.25</v>
      </c>
      <c r="C7" s="115">
        <v>16506.349999999999</v>
      </c>
      <c r="H7" s="135"/>
      <c r="I7" s="135"/>
    </row>
    <row r="8" spans="1:9">
      <c r="A8" s="54">
        <v>2</v>
      </c>
      <c r="B8" s="115">
        <v>10250.14</v>
      </c>
      <c r="C8" s="115">
        <v>15979.36</v>
      </c>
      <c r="H8" s="135"/>
      <c r="I8" s="135"/>
    </row>
    <row r="9" spans="1:9">
      <c r="A9" s="54">
        <v>3</v>
      </c>
      <c r="B9" s="115">
        <v>10184.36</v>
      </c>
      <c r="C9" s="115">
        <v>15954.37</v>
      </c>
      <c r="H9" s="135"/>
      <c r="I9" s="135"/>
    </row>
    <row r="10" spans="1:9">
      <c r="A10" s="54">
        <v>4</v>
      </c>
      <c r="B10" s="115">
        <v>10118.89</v>
      </c>
      <c r="C10" s="115">
        <v>15692.86</v>
      </c>
      <c r="H10" s="135"/>
      <c r="I10" s="135"/>
    </row>
    <row r="11" spans="1:9">
      <c r="A11" s="54">
        <v>5</v>
      </c>
      <c r="B11" s="115">
        <v>10019.08</v>
      </c>
      <c r="C11" s="115">
        <v>15595.99</v>
      </c>
      <c r="H11" s="135"/>
      <c r="I11" s="135"/>
    </row>
    <row r="12" spans="1:9">
      <c r="A12" s="54">
        <v>6</v>
      </c>
      <c r="B12" s="115">
        <v>9954.2199999999993</v>
      </c>
      <c r="C12" s="115">
        <v>15493.56</v>
      </c>
      <c r="H12" s="135"/>
      <c r="I12" s="135"/>
    </row>
    <row r="13" spans="1:9">
      <c r="A13" s="54">
        <v>7</v>
      </c>
      <c r="B13" s="115">
        <v>9904.6299999999992</v>
      </c>
      <c r="C13" s="115">
        <v>15414.81</v>
      </c>
      <c r="H13" s="135"/>
      <c r="I13" s="135"/>
    </row>
    <row r="14" spans="1:9">
      <c r="A14" s="54">
        <v>8</v>
      </c>
      <c r="B14" s="115">
        <v>9751.18</v>
      </c>
      <c r="C14" s="115">
        <v>15350.83</v>
      </c>
      <c r="H14" s="135"/>
      <c r="I14" s="135"/>
    </row>
    <row r="15" spans="1:9">
      <c r="A15" s="54">
        <v>9</v>
      </c>
      <c r="B15" s="115">
        <v>9667.09</v>
      </c>
      <c r="C15" s="115">
        <v>15493.15</v>
      </c>
      <c r="H15" s="135"/>
      <c r="I15" s="135"/>
    </row>
    <row r="16" spans="1:9">
      <c r="A16" s="54">
        <v>10</v>
      </c>
      <c r="B16" s="115">
        <v>9617.7199999999993</v>
      </c>
      <c r="C16" s="115">
        <v>15911.16</v>
      </c>
      <c r="H16" s="135"/>
      <c r="I16" s="135"/>
    </row>
    <row r="17" spans="1:9">
      <c r="A17" s="54">
        <v>11</v>
      </c>
      <c r="B17" s="115">
        <v>9568.42</v>
      </c>
      <c r="C17" s="115">
        <v>16329.26</v>
      </c>
      <c r="H17" s="135"/>
      <c r="I17" s="135"/>
    </row>
    <row r="18" spans="1:9">
      <c r="A18" s="54">
        <v>12</v>
      </c>
      <c r="B18" s="115">
        <v>9657.75</v>
      </c>
      <c r="C18" s="115">
        <v>16747.490000000002</v>
      </c>
      <c r="H18" s="135"/>
      <c r="I18" s="135"/>
    </row>
    <row r="19" spans="1:9">
      <c r="A19" s="54">
        <v>13</v>
      </c>
      <c r="B19" s="115">
        <v>9747.16</v>
      </c>
      <c r="C19" s="115">
        <v>17276.07</v>
      </c>
      <c r="H19" s="135"/>
      <c r="I19" s="135"/>
    </row>
    <row r="20" spans="1:9">
      <c r="A20" s="54">
        <v>14</v>
      </c>
      <c r="B20" s="115">
        <v>10610.35</v>
      </c>
      <c r="C20" s="115">
        <v>17984.34</v>
      </c>
      <c r="H20" s="135"/>
      <c r="I20" s="135"/>
    </row>
    <row r="21" spans="1:9">
      <c r="A21" s="54">
        <v>15</v>
      </c>
      <c r="B21" s="115">
        <v>11549.35</v>
      </c>
      <c r="C21" s="115">
        <v>19098.61</v>
      </c>
      <c r="H21" s="135"/>
      <c r="I21" s="135"/>
    </row>
    <row r="22" spans="1:9">
      <c r="A22" s="54">
        <v>16</v>
      </c>
      <c r="B22" s="115">
        <v>12663.85</v>
      </c>
      <c r="C22" s="115">
        <v>19963.89</v>
      </c>
      <c r="H22" s="135"/>
      <c r="I22" s="135"/>
    </row>
    <row r="23" spans="1:9">
      <c r="A23" s="54">
        <v>17</v>
      </c>
      <c r="B23" s="115">
        <v>13742.89</v>
      </c>
      <c r="C23" s="115">
        <v>21063.95</v>
      </c>
      <c r="H23" s="135"/>
      <c r="I23" s="135"/>
    </row>
    <row r="24" spans="1:9">
      <c r="A24" s="54">
        <v>18</v>
      </c>
      <c r="B24" s="115">
        <v>14200.32</v>
      </c>
      <c r="C24" s="115">
        <v>21841.119999999999</v>
      </c>
      <c r="H24" s="135"/>
      <c r="I24" s="135"/>
    </row>
    <row r="25" spans="1:9">
      <c r="A25" s="54">
        <v>19</v>
      </c>
      <c r="B25" s="115">
        <v>14982.14</v>
      </c>
      <c r="C25" s="115">
        <v>23410.39</v>
      </c>
      <c r="H25" s="135"/>
      <c r="I25" s="135"/>
    </row>
    <row r="26" spans="1:9">
      <c r="A26" s="54">
        <v>20</v>
      </c>
      <c r="B26" s="115">
        <v>15784.62</v>
      </c>
      <c r="C26" s="115">
        <v>24530.65</v>
      </c>
      <c r="H26" s="135"/>
      <c r="I26" s="135"/>
    </row>
    <row r="27" spans="1:9">
      <c r="A27" s="54">
        <v>21</v>
      </c>
      <c r="B27" s="115">
        <v>16716.95</v>
      </c>
      <c r="C27" s="115">
        <v>25769.77</v>
      </c>
      <c r="H27" s="135"/>
      <c r="I27" s="135"/>
    </row>
    <row r="28" spans="1:9">
      <c r="A28" s="54">
        <v>22</v>
      </c>
      <c r="B28" s="115">
        <v>17513</v>
      </c>
      <c r="C28" s="115">
        <v>26830.09</v>
      </c>
      <c r="H28" s="135"/>
      <c r="I28" s="135"/>
    </row>
    <row r="29" spans="1:9">
      <c r="A29" s="54">
        <v>23</v>
      </c>
      <c r="B29" s="115">
        <v>18149.84</v>
      </c>
      <c r="C29" s="115">
        <v>27938.02</v>
      </c>
      <c r="H29" s="135"/>
      <c r="I29" s="135"/>
    </row>
    <row r="30" spans="1:9">
      <c r="A30" s="54">
        <v>24</v>
      </c>
      <c r="B30" s="115">
        <v>18468.25</v>
      </c>
      <c r="C30" s="115">
        <v>28553.64</v>
      </c>
      <c r="H30" s="135"/>
      <c r="I30" s="135"/>
    </row>
    <row r="31" spans="1:9">
      <c r="A31" s="54">
        <v>25</v>
      </c>
      <c r="B31" s="115">
        <v>18722.22</v>
      </c>
      <c r="C31" s="115">
        <v>29174.49</v>
      </c>
      <c r="H31" s="135"/>
      <c r="I31" s="135"/>
    </row>
    <row r="32" spans="1:9">
      <c r="A32" s="54">
        <v>26</v>
      </c>
      <c r="B32" s="115">
        <v>18897.2</v>
      </c>
      <c r="C32" s="115">
        <v>29311.84</v>
      </c>
      <c r="H32" s="135"/>
      <c r="I32" s="135"/>
    </row>
    <row r="33" spans="1:9">
      <c r="A33" s="54">
        <v>27</v>
      </c>
      <c r="B33" s="115">
        <v>18984.68</v>
      </c>
      <c r="C33" s="115">
        <v>29587.34</v>
      </c>
      <c r="H33" s="135"/>
      <c r="I33" s="135"/>
    </row>
    <row r="34" spans="1:9">
      <c r="A34" s="54">
        <v>28</v>
      </c>
      <c r="B34" s="115">
        <v>19072.18</v>
      </c>
      <c r="C34" s="115">
        <v>29962.639999999999</v>
      </c>
      <c r="H34" s="135"/>
      <c r="I34" s="135"/>
    </row>
    <row r="35" spans="1:9">
      <c r="A35" s="54">
        <v>29</v>
      </c>
      <c r="B35" s="115">
        <v>19159.66</v>
      </c>
      <c r="C35" s="115">
        <v>30340.15</v>
      </c>
      <c r="H35" s="135"/>
      <c r="I35" s="135"/>
    </row>
    <row r="36" spans="1:9">
      <c r="A36" s="54">
        <v>30</v>
      </c>
      <c r="B36" s="115">
        <v>19228.96</v>
      </c>
      <c r="C36" s="115">
        <v>31224.93</v>
      </c>
      <c r="H36" s="135"/>
      <c r="I36" s="135"/>
    </row>
    <row r="37" spans="1:9">
      <c r="A37" s="54">
        <v>31</v>
      </c>
      <c r="B37" s="115">
        <v>19323.68</v>
      </c>
      <c r="C37" s="115">
        <v>31274.959999999999</v>
      </c>
      <c r="H37" s="135"/>
      <c r="I37" s="135"/>
    </row>
    <row r="38" spans="1:9">
      <c r="A38" s="54">
        <v>32</v>
      </c>
      <c r="B38" s="115">
        <v>19513.13</v>
      </c>
      <c r="C38" s="115">
        <v>31325.07</v>
      </c>
      <c r="H38" s="135"/>
      <c r="I38" s="135"/>
    </row>
    <row r="39" spans="1:9">
      <c r="A39" s="54">
        <v>33</v>
      </c>
      <c r="B39" s="115">
        <v>19702.580000000002</v>
      </c>
      <c r="C39" s="115">
        <v>31649.759999999998</v>
      </c>
      <c r="H39" s="135"/>
      <c r="I39" s="135"/>
    </row>
    <row r="40" spans="1:9">
      <c r="A40" s="54">
        <v>34</v>
      </c>
      <c r="B40" s="115">
        <v>19892.03</v>
      </c>
      <c r="C40" s="115">
        <v>31910.74</v>
      </c>
      <c r="H40" s="135"/>
      <c r="I40" s="135"/>
    </row>
    <row r="41" spans="1:9">
      <c r="A41" s="54">
        <v>35</v>
      </c>
      <c r="B41" s="115">
        <v>20213.59</v>
      </c>
      <c r="C41" s="115">
        <v>32173.84</v>
      </c>
      <c r="H41" s="135"/>
      <c r="I41" s="135"/>
    </row>
    <row r="42" spans="1:9">
      <c r="A42" s="54">
        <v>36</v>
      </c>
      <c r="B42" s="115">
        <v>20418.810000000001</v>
      </c>
      <c r="C42" s="115">
        <v>32995.56</v>
      </c>
      <c r="H42" s="135"/>
      <c r="I42" s="135"/>
    </row>
    <row r="43" spans="1:9">
      <c r="A43" s="54">
        <v>37</v>
      </c>
      <c r="B43" s="115">
        <v>20726.63</v>
      </c>
      <c r="C43" s="115">
        <v>33488.01</v>
      </c>
      <c r="H43" s="135"/>
      <c r="I43" s="135"/>
    </row>
    <row r="44" spans="1:9">
      <c r="A44" s="54">
        <v>38</v>
      </c>
      <c r="B44" s="115">
        <v>21137.05</v>
      </c>
      <c r="C44" s="115">
        <v>33815.69</v>
      </c>
      <c r="H44" s="135"/>
      <c r="I44" s="135"/>
    </row>
    <row r="45" spans="1:9">
      <c r="A45" s="54">
        <v>39</v>
      </c>
      <c r="B45" s="115">
        <v>21752.7</v>
      </c>
      <c r="C45" s="115">
        <v>34471.67</v>
      </c>
      <c r="H45" s="135"/>
      <c r="I45" s="135"/>
    </row>
    <row r="46" spans="1:9">
      <c r="A46" s="54">
        <v>40</v>
      </c>
      <c r="B46" s="115">
        <v>22553.41</v>
      </c>
      <c r="C46" s="115">
        <v>36271.519999999997</v>
      </c>
      <c r="H46" s="135"/>
      <c r="I46" s="135"/>
    </row>
    <row r="47" spans="1:9">
      <c r="A47" s="54">
        <v>41</v>
      </c>
      <c r="B47" s="115">
        <v>23779.13</v>
      </c>
      <c r="C47" s="115">
        <v>37939.43</v>
      </c>
      <c r="H47" s="135"/>
      <c r="I47" s="135"/>
    </row>
    <row r="48" spans="1:9">
      <c r="A48" s="54">
        <v>42</v>
      </c>
      <c r="B48" s="115">
        <v>25004.86</v>
      </c>
      <c r="C48" s="115">
        <v>39895.07</v>
      </c>
      <c r="H48" s="135"/>
      <c r="I48" s="135"/>
    </row>
    <row r="49" spans="1:9">
      <c r="A49" s="54">
        <v>43</v>
      </c>
      <c r="B49" s="115">
        <v>25740.3</v>
      </c>
      <c r="C49" s="115">
        <v>41068.46</v>
      </c>
      <c r="H49" s="135"/>
      <c r="I49" s="135"/>
    </row>
    <row r="50" spans="1:9">
      <c r="A50" s="54">
        <v>44</v>
      </c>
      <c r="B50" s="115">
        <v>26720.880000000001</v>
      </c>
      <c r="C50" s="115">
        <v>42632.97</v>
      </c>
      <c r="H50" s="135"/>
      <c r="I50" s="135"/>
    </row>
    <row r="51" spans="1:9">
      <c r="A51" s="54">
        <v>45</v>
      </c>
      <c r="B51" s="115">
        <v>27461.62</v>
      </c>
      <c r="C51" s="115">
        <v>43485.49</v>
      </c>
      <c r="H51" s="135"/>
      <c r="I51" s="135"/>
    </row>
    <row r="52" spans="1:9">
      <c r="A52" s="54">
        <v>46</v>
      </c>
      <c r="B52" s="115">
        <v>28642.76</v>
      </c>
      <c r="C52" s="115">
        <v>45355.83</v>
      </c>
      <c r="H52" s="135"/>
      <c r="I52" s="135"/>
    </row>
    <row r="53" spans="1:9">
      <c r="A53" s="54">
        <v>47</v>
      </c>
      <c r="B53" s="115">
        <v>29823.91</v>
      </c>
      <c r="C53" s="115">
        <v>47226.18</v>
      </c>
      <c r="H53" s="135"/>
      <c r="I53" s="135"/>
    </row>
    <row r="54" spans="1:9">
      <c r="A54" s="54">
        <v>48</v>
      </c>
      <c r="B54" s="115">
        <v>31005.05</v>
      </c>
      <c r="C54" s="115">
        <v>49096.52</v>
      </c>
      <c r="H54" s="135"/>
      <c r="I54" s="135"/>
    </row>
    <row r="55" spans="1:9">
      <c r="A55" s="54">
        <v>49</v>
      </c>
      <c r="B55" s="115">
        <v>32186.2</v>
      </c>
      <c r="C55" s="115">
        <v>50966.87</v>
      </c>
      <c r="H55" s="135"/>
      <c r="I55" s="135"/>
    </row>
    <row r="56" spans="1:9">
      <c r="A56" s="54">
        <v>50</v>
      </c>
      <c r="B56" s="115">
        <v>34466.07</v>
      </c>
      <c r="C56" s="115">
        <v>55365.33</v>
      </c>
      <c r="H56" s="135"/>
      <c r="I56" s="135"/>
    </row>
    <row r="57" spans="1:9">
      <c r="A57" s="54">
        <v>51</v>
      </c>
      <c r="B57" s="115">
        <v>37088.5</v>
      </c>
      <c r="C57" s="115">
        <v>59577.91</v>
      </c>
      <c r="H57" s="135"/>
      <c r="I57" s="135"/>
    </row>
    <row r="58" spans="1:9">
      <c r="A58" s="54">
        <v>52</v>
      </c>
      <c r="B58" s="115">
        <v>39336.28</v>
      </c>
      <c r="C58" s="115">
        <v>63188.69</v>
      </c>
      <c r="H58" s="135"/>
      <c r="I58" s="135"/>
    </row>
    <row r="59" spans="1:9">
      <c r="A59" s="54">
        <v>53</v>
      </c>
      <c r="B59" s="115">
        <v>41209.440000000002</v>
      </c>
      <c r="C59" s="115">
        <v>66197.67</v>
      </c>
      <c r="H59" s="135"/>
      <c r="I59" s="135"/>
    </row>
    <row r="60" spans="1:9">
      <c r="A60" s="54">
        <v>54</v>
      </c>
      <c r="B60" s="115">
        <v>43082.59</v>
      </c>
      <c r="C60" s="115">
        <v>69206.66</v>
      </c>
      <c r="H60" s="135"/>
      <c r="I60" s="135"/>
    </row>
    <row r="61" spans="1:9">
      <c r="A61" s="54">
        <v>55</v>
      </c>
      <c r="B61" s="115">
        <v>44587.39</v>
      </c>
      <c r="C61" s="115">
        <v>71608.47</v>
      </c>
      <c r="H61" s="135"/>
      <c r="I61" s="135"/>
    </row>
    <row r="62" spans="1:9">
      <c r="A62" s="54">
        <v>56</v>
      </c>
      <c r="B62" s="115">
        <v>45506.720000000001</v>
      </c>
      <c r="C62" s="115">
        <v>73084.929999999993</v>
      </c>
      <c r="H62" s="135"/>
      <c r="I62" s="135"/>
    </row>
    <row r="63" spans="1:9">
      <c r="A63" s="54">
        <v>57</v>
      </c>
      <c r="B63" s="115">
        <v>46885.71</v>
      </c>
      <c r="C63" s="115">
        <v>75299.63</v>
      </c>
      <c r="H63" s="135"/>
      <c r="I63" s="135"/>
    </row>
    <row r="64" spans="1:9">
      <c r="A64" s="54">
        <v>58</v>
      </c>
      <c r="B64" s="115">
        <v>49184.03</v>
      </c>
      <c r="C64" s="115">
        <v>78990.78</v>
      </c>
      <c r="H64" s="135"/>
      <c r="I64" s="135"/>
    </row>
    <row r="65" spans="1:9">
      <c r="A65" s="54">
        <v>59</v>
      </c>
      <c r="B65" s="115">
        <v>51482.35</v>
      </c>
      <c r="C65" s="115">
        <v>82681.94</v>
      </c>
      <c r="H65" s="135"/>
      <c r="I65" s="135"/>
    </row>
    <row r="66" spans="1:9">
      <c r="A66" s="54">
        <v>60</v>
      </c>
      <c r="B66" s="115">
        <v>53934.55</v>
      </c>
      <c r="C66" s="115">
        <v>86765.55</v>
      </c>
      <c r="H66" s="135"/>
      <c r="I66" s="135"/>
    </row>
    <row r="67" spans="1:9">
      <c r="A67" s="54">
        <v>61</v>
      </c>
      <c r="B67" s="115">
        <v>56229.64</v>
      </c>
      <c r="C67" s="115">
        <v>90457.71</v>
      </c>
      <c r="H67" s="135"/>
      <c r="I67" s="135"/>
    </row>
    <row r="68" spans="1:9">
      <c r="A68" s="54">
        <v>62</v>
      </c>
      <c r="B68" s="115">
        <v>59098.5</v>
      </c>
      <c r="C68" s="115">
        <v>95072.89</v>
      </c>
      <c r="H68" s="135"/>
      <c r="I68" s="135"/>
    </row>
    <row r="69" spans="1:9">
      <c r="A69" s="54">
        <v>63</v>
      </c>
      <c r="B69" s="115">
        <v>61967.360000000001</v>
      </c>
      <c r="C69" s="115">
        <v>99688.08</v>
      </c>
      <c r="H69" s="135"/>
      <c r="I69" s="135"/>
    </row>
    <row r="70" spans="1:9">
      <c r="A70" s="54">
        <v>64</v>
      </c>
      <c r="B70" s="115">
        <v>65409.99</v>
      </c>
      <c r="C70" s="115">
        <v>105226.31</v>
      </c>
      <c r="H70" s="135"/>
      <c r="I70" s="135"/>
    </row>
    <row r="71" spans="1:9">
      <c r="A71" s="54">
        <v>65</v>
      </c>
      <c r="B71" s="115">
        <v>68790.86</v>
      </c>
      <c r="C71" s="115">
        <v>110966.91</v>
      </c>
      <c r="H71" s="135"/>
      <c r="I71" s="135"/>
    </row>
    <row r="72" spans="1:9">
      <c r="A72" s="54">
        <v>66</v>
      </c>
      <c r="B72" s="115">
        <v>72449.960000000006</v>
      </c>
      <c r="C72" s="115">
        <v>115691.69</v>
      </c>
      <c r="H72" s="135"/>
      <c r="I72" s="135"/>
    </row>
    <row r="73" spans="1:9">
      <c r="A73" s="54">
        <v>67</v>
      </c>
      <c r="B73" s="115">
        <v>78304.5</v>
      </c>
      <c r="C73" s="115">
        <v>121602.52</v>
      </c>
      <c r="H73" s="135"/>
      <c r="I73" s="135"/>
    </row>
    <row r="74" spans="1:9">
      <c r="A74" s="54">
        <v>68</v>
      </c>
      <c r="B74" s="115">
        <v>84159.03</v>
      </c>
      <c r="C74" s="115">
        <v>129868.79</v>
      </c>
      <c r="H74" s="135"/>
      <c r="I74" s="135"/>
    </row>
    <row r="75" spans="1:9">
      <c r="A75" s="54">
        <v>69</v>
      </c>
      <c r="B75" s="115">
        <v>89281.76</v>
      </c>
      <c r="C75" s="115">
        <v>138132.29</v>
      </c>
      <c r="H75" s="135"/>
      <c r="I75" s="135"/>
    </row>
    <row r="76" spans="1:9">
      <c r="A76" s="54">
        <v>70</v>
      </c>
      <c r="B76" s="115">
        <v>94607.24</v>
      </c>
      <c r="C76" s="115">
        <v>146330.64000000001</v>
      </c>
      <c r="H76" s="135"/>
      <c r="I76" s="135"/>
    </row>
    <row r="77" spans="1:9">
      <c r="A77" s="54">
        <v>71</v>
      </c>
      <c r="B77" s="115">
        <v>99693.64</v>
      </c>
      <c r="C77" s="115">
        <v>154032.67000000001</v>
      </c>
      <c r="H77" s="135"/>
      <c r="I77" s="135"/>
    </row>
    <row r="78" spans="1:9">
      <c r="A78" s="54">
        <v>72</v>
      </c>
      <c r="B78" s="115">
        <v>104780.05</v>
      </c>
      <c r="C78" s="115">
        <v>160198.15</v>
      </c>
      <c r="H78" s="135"/>
      <c r="I78" s="135"/>
    </row>
    <row r="79" spans="1:9">
      <c r="A79" s="54">
        <v>73</v>
      </c>
      <c r="B79" s="115">
        <v>109866.47</v>
      </c>
      <c r="C79" s="115">
        <v>166363.62</v>
      </c>
      <c r="H79" s="135"/>
      <c r="I79" s="135"/>
    </row>
    <row r="80" spans="1:9">
      <c r="A80" s="54">
        <v>74</v>
      </c>
      <c r="B80" s="115">
        <v>113935.6</v>
      </c>
      <c r="C80" s="115">
        <v>172525.25</v>
      </c>
      <c r="H80" s="135"/>
      <c r="I80" s="135"/>
    </row>
    <row r="81" spans="1:9">
      <c r="A81" s="54">
        <v>75</v>
      </c>
      <c r="B81" s="115">
        <v>119268.58</v>
      </c>
      <c r="C81" s="115">
        <v>180993.75</v>
      </c>
      <c r="H81" s="135"/>
      <c r="I81" s="135"/>
    </row>
    <row r="82" spans="1:9">
      <c r="A82" s="54">
        <v>76</v>
      </c>
      <c r="B82" s="115">
        <v>125680.86</v>
      </c>
      <c r="C82" s="115">
        <v>190724.6</v>
      </c>
      <c r="H82" s="135"/>
      <c r="I82" s="135"/>
    </row>
    <row r="83" spans="1:9">
      <c r="A83" s="54">
        <v>77</v>
      </c>
      <c r="B83" s="115">
        <v>132093.15</v>
      </c>
      <c r="C83" s="115">
        <v>200455.44</v>
      </c>
      <c r="H83" s="135"/>
      <c r="I83" s="135"/>
    </row>
    <row r="84" spans="1:9">
      <c r="A84" s="54">
        <v>78</v>
      </c>
      <c r="B84" s="115">
        <v>139146.66</v>
      </c>
      <c r="C84" s="115">
        <v>211159.38</v>
      </c>
      <c r="H84" s="135"/>
      <c r="I84" s="135"/>
    </row>
    <row r="85" spans="1:9">
      <c r="A85" s="54">
        <v>79</v>
      </c>
      <c r="B85" s="115">
        <v>146200.19</v>
      </c>
      <c r="C85" s="115">
        <v>221863.31</v>
      </c>
      <c r="H85" s="135"/>
      <c r="I85" s="135"/>
    </row>
    <row r="86" spans="1:9">
      <c r="A86" s="54">
        <v>80</v>
      </c>
      <c r="B86" s="115">
        <v>164475.20000000001</v>
      </c>
      <c r="C86" s="115">
        <v>249568.3</v>
      </c>
      <c r="H86" s="135"/>
      <c r="I86" s="135"/>
    </row>
    <row r="87" spans="1:9">
      <c r="A87" s="54">
        <v>81</v>
      </c>
      <c r="B87" s="115">
        <v>169669.16</v>
      </c>
      <c r="C87" s="115">
        <v>257449.4</v>
      </c>
      <c r="H87" s="135"/>
      <c r="I87" s="135"/>
    </row>
    <row r="88" spans="1:9">
      <c r="A88" s="54">
        <v>82</v>
      </c>
      <c r="B88" s="115">
        <v>178325.74</v>
      </c>
      <c r="C88" s="115">
        <v>270584.59000000003</v>
      </c>
      <c r="H88" s="135"/>
      <c r="I88" s="135"/>
    </row>
    <row r="89" spans="1:9">
      <c r="A89" s="54">
        <v>83</v>
      </c>
      <c r="B89" s="115">
        <v>186982.33</v>
      </c>
      <c r="C89" s="115">
        <v>283719.76</v>
      </c>
      <c r="H89" s="135"/>
      <c r="I89" s="135"/>
    </row>
    <row r="90" spans="1:9">
      <c r="A90" s="54">
        <v>84</v>
      </c>
      <c r="B90" s="115">
        <v>193907.6</v>
      </c>
      <c r="C90" s="115">
        <v>294412.01</v>
      </c>
      <c r="H90" s="135"/>
      <c r="I90" s="135"/>
    </row>
    <row r="91" spans="1:9">
      <c r="A91" s="54">
        <v>85</v>
      </c>
      <c r="B91" s="115">
        <v>203602.99</v>
      </c>
      <c r="C91" s="115">
        <v>309132.61</v>
      </c>
      <c r="H91" s="135"/>
      <c r="I91" s="135"/>
    </row>
    <row r="92" spans="1:9">
      <c r="A92" s="54">
        <v>86</v>
      </c>
      <c r="B92" s="115">
        <v>213783.14</v>
      </c>
      <c r="C92" s="115">
        <v>324589.24</v>
      </c>
      <c r="H92" s="135"/>
      <c r="I92" s="135"/>
    </row>
    <row r="93" spans="1:9">
      <c r="A93" s="54">
        <v>87</v>
      </c>
      <c r="B93" s="115">
        <v>224472.29</v>
      </c>
      <c r="C93" s="115">
        <v>340818.7</v>
      </c>
      <c r="H93" s="135"/>
      <c r="I93" s="135"/>
    </row>
    <row r="94" spans="1:9">
      <c r="A94" s="54">
        <v>88</v>
      </c>
      <c r="B94" s="115">
        <v>235695.9</v>
      </c>
      <c r="C94" s="115">
        <v>357859.64</v>
      </c>
      <c r="H94" s="135"/>
      <c r="I94" s="135"/>
    </row>
    <row r="95" spans="1:9">
      <c r="A95" s="54">
        <v>89</v>
      </c>
      <c r="B95" s="115">
        <v>247480.7</v>
      </c>
      <c r="C95" s="115">
        <v>375752.62</v>
      </c>
      <c r="H95" s="135"/>
      <c r="I95" s="135"/>
    </row>
    <row r="96" spans="1:9">
      <c r="A96" s="54">
        <v>90</v>
      </c>
      <c r="B96" s="115">
        <v>259854.74</v>
      </c>
      <c r="C96" s="115">
        <v>394540.25</v>
      </c>
      <c r="H96" s="135"/>
      <c r="I96" s="135"/>
    </row>
    <row r="97" spans="1:9">
      <c r="A97" s="54">
        <v>91</v>
      </c>
      <c r="B97" s="115">
        <v>272847.46999999997</v>
      </c>
      <c r="C97" s="115">
        <v>414267.27</v>
      </c>
      <c r="H97" s="135"/>
      <c r="I97" s="135"/>
    </row>
    <row r="98" spans="1:9">
      <c r="A98" s="54">
        <v>92</v>
      </c>
      <c r="B98" s="115">
        <v>286489.84000000003</v>
      </c>
      <c r="C98" s="115">
        <v>434980.63</v>
      </c>
      <c r="H98" s="135"/>
      <c r="I98" s="135"/>
    </row>
    <row r="99" spans="1:9">
      <c r="A99" s="54">
        <v>93</v>
      </c>
      <c r="B99" s="115">
        <v>300814.34000000003</v>
      </c>
      <c r="C99" s="115">
        <v>456729.66</v>
      </c>
      <c r="H99" s="135"/>
      <c r="I99" s="135"/>
    </row>
    <row r="100" spans="1:9">
      <c r="A100" s="54">
        <v>94</v>
      </c>
      <c r="B100" s="115">
        <v>315855.05</v>
      </c>
      <c r="C100" s="115">
        <v>479566.15</v>
      </c>
      <c r="H100" s="135"/>
      <c r="I100" s="135"/>
    </row>
    <row r="101" spans="1:9">
      <c r="A101" s="54">
        <v>95</v>
      </c>
      <c r="B101" s="115">
        <v>331647.8</v>
      </c>
      <c r="C101" s="115">
        <v>503544.45</v>
      </c>
      <c r="H101" s="135"/>
      <c r="I101" s="135"/>
    </row>
    <row r="102" spans="1:9">
      <c r="A102" s="54">
        <v>96</v>
      </c>
      <c r="B102" s="115">
        <v>348230.2</v>
      </c>
      <c r="C102" s="115">
        <v>528721.67000000004</v>
      </c>
      <c r="H102" s="135"/>
      <c r="I102" s="135"/>
    </row>
    <row r="103" spans="1:9">
      <c r="A103" s="54">
        <v>97</v>
      </c>
      <c r="B103" s="115">
        <v>365641.71</v>
      </c>
      <c r="C103" s="115">
        <v>555157.76000000001</v>
      </c>
      <c r="H103" s="135"/>
      <c r="I103" s="135"/>
    </row>
    <row r="104" spans="1:9">
      <c r="A104" s="54">
        <v>98</v>
      </c>
      <c r="B104" s="115">
        <v>383923.79</v>
      </c>
      <c r="C104" s="115">
        <v>582915.65</v>
      </c>
      <c r="H104" s="135"/>
      <c r="I104" s="135"/>
    </row>
    <row r="105" spans="1:9">
      <c r="A105" s="54">
        <v>99</v>
      </c>
      <c r="B105" s="115">
        <v>403119.98</v>
      </c>
      <c r="C105" s="115">
        <v>612061.43000000005</v>
      </c>
      <c r="H105" s="135"/>
      <c r="I105" s="13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F181-FA3A-40CB-93C6-0DE761B3EA2E}">
  <sheetPr codeName="Sheet4">
    <tabColor rgb="FF92D050"/>
  </sheetPr>
  <dimension ref="A1:C205"/>
  <sheetViews>
    <sheetView zoomScale="70" zoomScaleNormal="70" workbookViewId="0">
      <pane ySplit="5" topLeftCell="A72" activePane="bottomLeft" state="frozen"/>
      <selection activeCell="I40" sqref="I40"/>
      <selection pane="bottomLeft" activeCell="E64" sqref="E64"/>
    </sheetView>
  </sheetViews>
  <sheetFormatPr defaultColWidth="28.109375" defaultRowHeight="14.4"/>
  <cols>
    <col min="1" max="1" width="30.44140625" style="52" customWidth="1"/>
    <col min="2" max="3" width="25.33203125" customWidth="1"/>
  </cols>
  <sheetData>
    <row r="1" spans="1:3" ht="36.450000000000003" customHeight="1">
      <c r="A1" s="139" t="s">
        <v>1139</v>
      </c>
      <c r="B1" s="140"/>
      <c r="C1" s="141"/>
    </row>
    <row r="3" spans="1:3" s="47" customFormat="1" ht="23.4">
      <c r="A3" s="107" t="s">
        <v>1151</v>
      </c>
    </row>
    <row r="4" spans="1:3" s="47" customFormat="1" ht="23.4">
      <c r="A4" s="47" t="s">
        <v>53</v>
      </c>
    </row>
    <row r="5" spans="1:3" s="47" customFormat="1" ht="23.4">
      <c r="A5" s="51" t="s">
        <v>808</v>
      </c>
      <c r="B5" s="48" t="s">
        <v>1030</v>
      </c>
      <c r="C5" s="48" t="s">
        <v>1031</v>
      </c>
    </row>
    <row r="6" spans="1:3">
      <c r="A6" s="73" t="s">
        <v>809</v>
      </c>
      <c r="B6" s="74">
        <v>0</v>
      </c>
      <c r="C6" s="74">
        <v>0</v>
      </c>
    </row>
    <row r="7" spans="1:3">
      <c r="A7" s="73" t="s">
        <v>810</v>
      </c>
      <c r="B7" s="74">
        <v>0</v>
      </c>
      <c r="C7" s="74">
        <v>0</v>
      </c>
    </row>
    <row r="8" spans="1:3">
      <c r="A8" s="73" t="s">
        <v>811</v>
      </c>
      <c r="B8" s="74">
        <v>0</v>
      </c>
      <c r="C8" s="74">
        <v>0</v>
      </c>
    </row>
    <row r="9" spans="1:3">
      <c r="A9" s="73" t="s">
        <v>812</v>
      </c>
      <c r="B9" s="74">
        <v>0</v>
      </c>
      <c r="C9" s="74">
        <v>0</v>
      </c>
    </row>
    <row r="10" spans="1:3">
      <c r="A10" s="73" t="s">
        <v>813</v>
      </c>
      <c r="B10" s="74">
        <v>0</v>
      </c>
      <c r="C10" s="74">
        <v>0</v>
      </c>
    </row>
    <row r="11" spans="1:3">
      <c r="A11" s="73" t="s">
        <v>814</v>
      </c>
      <c r="B11" s="74">
        <v>0</v>
      </c>
      <c r="C11" s="74">
        <v>0</v>
      </c>
    </row>
    <row r="12" spans="1:3">
      <c r="A12" s="73" t="s">
        <v>815</v>
      </c>
      <c r="B12" s="74">
        <v>0</v>
      </c>
      <c r="C12" s="74">
        <v>0</v>
      </c>
    </row>
    <row r="13" spans="1:3">
      <c r="A13" s="73" t="s">
        <v>816</v>
      </c>
      <c r="B13" s="74">
        <v>0</v>
      </c>
      <c r="C13" s="74">
        <v>0</v>
      </c>
    </row>
    <row r="14" spans="1:3">
      <c r="A14" s="73" t="s">
        <v>817</v>
      </c>
      <c r="B14" s="74">
        <v>0</v>
      </c>
      <c r="C14" s="74">
        <v>0</v>
      </c>
    </row>
    <row r="15" spans="1:3">
      <c r="A15" s="73" t="s">
        <v>818</v>
      </c>
      <c r="B15" s="74">
        <v>0</v>
      </c>
      <c r="C15" s="74">
        <v>0</v>
      </c>
    </row>
    <row r="16" spans="1:3">
      <c r="A16" s="73" t="s">
        <v>819</v>
      </c>
      <c r="B16" s="74">
        <v>0</v>
      </c>
      <c r="C16" s="74">
        <v>0</v>
      </c>
    </row>
    <row r="17" spans="1:3">
      <c r="A17" s="73" t="s">
        <v>820</v>
      </c>
      <c r="B17" s="74">
        <v>0</v>
      </c>
      <c r="C17" s="74">
        <v>0</v>
      </c>
    </row>
    <row r="18" spans="1:3">
      <c r="A18" s="73" t="s">
        <v>821</v>
      </c>
      <c r="B18" s="74">
        <v>0</v>
      </c>
      <c r="C18" s="74">
        <v>0</v>
      </c>
    </row>
    <row r="19" spans="1:3">
      <c r="A19" s="73" t="s">
        <v>822</v>
      </c>
      <c r="B19" s="74">
        <v>0</v>
      </c>
      <c r="C19" s="74">
        <v>0</v>
      </c>
    </row>
    <row r="20" spans="1:3">
      <c r="A20" s="73" t="s">
        <v>823</v>
      </c>
      <c r="B20" s="74">
        <v>0</v>
      </c>
      <c r="C20" s="74">
        <v>0</v>
      </c>
    </row>
    <row r="21" spans="1:3">
      <c r="A21" s="73" t="s">
        <v>824</v>
      </c>
      <c r="B21" s="74">
        <v>0</v>
      </c>
      <c r="C21" s="74">
        <v>0</v>
      </c>
    </row>
    <row r="22" spans="1:3">
      <c r="A22" s="73" t="s">
        <v>825</v>
      </c>
      <c r="B22" s="74">
        <v>0</v>
      </c>
      <c r="C22" s="74">
        <v>0</v>
      </c>
    </row>
    <row r="23" spans="1:3">
      <c r="A23" s="73" t="s">
        <v>826</v>
      </c>
      <c r="B23" s="74">
        <v>0</v>
      </c>
      <c r="C23" s="74">
        <v>0</v>
      </c>
    </row>
    <row r="24" spans="1:3">
      <c r="A24" s="73" t="s">
        <v>827</v>
      </c>
      <c r="B24" s="74">
        <v>0</v>
      </c>
      <c r="C24" s="74">
        <v>0</v>
      </c>
    </row>
    <row r="25" spans="1:3">
      <c r="A25" s="73" t="s">
        <v>828</v>
      </c>
      <c r="B25" s="74">
        <v>0</v>
      </c>
      <c r="C25" s="74">
        <v>0</v>
      </c>
    </row>
    <row r="26" spans="1:3">
      <c r="A26" s="73" t="s">
        <v>829</v>
      </c>
      <c r="B26" s="74">
        <v>0</v>
      </c>
      <c r="C26" s="74">
        <v>0</v>
      </c>
    </row>
    <row r="27" spans="1:3">
      <c r="A27" s="73" t="s">
        <v>830</v>
      </c>
      <c r="B27" s="74">
        <v>0</v>
      </c>
      <c r="C27" s="74">
        <v>0</v>
      </c>
    </row>
    <row r="28" spans="1:3">
      <c r="A28" s="73" t="s">
        <v>831</v>
      </c>
      <c r="B28" s="74">
        <v>0</v>
      </c>
      <c r="C28" s="74">
        <v>0</v>
      </c>
    </row>
    <row r="29" spans="1:3">
      <c r="A29" s="73" t="s">
        <v>832</v>
      </c>
      <c r="B29" s="74">
        <v>0</v>
      </c>
      <c r="C29" s="74">
        <v>0</v>
      </c>
    </row>
    <row r="30" spans="1:3">
      <c r="A30" s="73" t="s">
        <v>833</v>
      </c>
      <c r="B30" s="74">
        <v>0</v>
      </c>
      <c r="C30" s="74">
        <v>0</v>
      </c>
    </row>
    <row r="31" spans="1:3">
      <c r="A31" s="73" t="s">
        <v>834</v>
      </c>
      <c r="B31" s="74">
        <v>0</v>
      </c>
      <c r="C31" s="74">
        <v>0</v>
      </c>
    </row>
    <row r="32" spans="1:3">
      <c r="A32" s="73" t="s">
        <v>835</v>
      </c>
      <c r="B32" s="74">
        <v>0</v>
      </c>
      <c r="C32" s="74">
        <v>0</v>
      </c>
    </row>
    <row r="33" spans="1:3">
      <c r="A33" s="73" t="s">
        <v>836</v>
      </c>
      <c r="B33" s="74">
        <v>0</v>
      </c>
      <c r="C33" s="74">
        <v>0</v>
      </c>
    </row>
    <row r="34" spans="1:3">
      <c r="A34" s="73" t="s">
        <v>837</v>
      </c>
      <c r="B34" s="74">
        <v>0</v>
      </c>
      <c r="C34" s="74">
        <v>0</v>
      </c>
    </row>
    <row r="35" spans="1:3">
      <c r="A35" s="73" t="s">
        <v>838</v>
      </c>
      <c r="B35" s="74">
        <v>0</v>
      </c>
      <c r="C35" s="74">
        <v>0</v>
      </c>
    </row>
    <row r="36" spans="1:3">
      <c r="A36" s="73" t="s">
        <v>839</v>
      </c>
      <c r="B36" s="74">
        <v>0</v>
      </c>
      <c r="C36" s="74">
        <v>0</v>
      </c>
    </row>
    <row r="37" spans="1:3">
      <c r="A37" s="73" t="s">
        <v>840</v>
      </c>
      <c r="B37" s="74">
        <v>0</v>
      </c>
      <c r="C37" s="74">
        <v>0</v>
      </c>
    </row>
    <row r="38" spans="1:3">
      <c r="A38" s="73" t="s">
        <v>841</v>
      </c>
      <c r="B38" s="74">
        <v>0</v>
      </c>
      <c r="C38" s="74">
        <v>0</v>
      </c>
    </row>
    <row r="39" spans="1:3">
      <c r="A39" s="73" t="s">
        <v>842</v>
      </c>
      <c r="B39" s="74">
        <v>0</v>
      </c>
      <c r="C39" s="74">
        <v>0</v>
      </c>
    </row>
    <row r="40" spans="1:3">
      <c r="A40" s="73" t="s">
        <v>843</v>
      </c>
      <c r="B40" s="74">
        <v>0</v>
      </c>
      <c r="C40" s="74">
        <v>0</v>
      </c>
    </row>
    <row r="41" spans="1:3">
      <c r="A41" s="73" t="s">
        <v>844</v>
      </c>
      <c r="B41" s="74">
        <v>0</v>
      </c>
      <c r="C41" s="74">
        <v>0</v>
      </c>
    </row>
    <row r="42" spans="1:3">
      <c r="A42" s="73" t="s">
        <v>845</v>
      </c>
      <c r="B42" s="74">
        <v>0</v>
      </c>
      <c r="C42" s="74">
        <v>0</v>
      </c>
    </row>
    <row r="43" spans="1:3">
      <c r="A43" s="73" t="s">
        <v>846</v>
      </c>
      <c r="B43" s="74">
        <v>0</v>
      </c>
      <c r="C43" s="74">
        <v>0</v>
      </c>
    </row>
    <row r="44" spans="1:3">
      <c r="A44" s="73" t="s">
        <v>847</v>
      </c>
      <c r="B44" s="74">
        <v>0</v>
      </c>
      <c r="C44" s="74">
        <v>0</v>
      </c>
    </row>
    <row r="45" spans="1:3">
      <c r="A45" s="73" t="s">
        <v>848</v>
      </c>
      <c r="B45" s="74">
        <v>0</v>
      </c>
      <c r="C45" s="74">
        <v>0</v>
      </c>
    </row>
    <row r="46" spans="1:3">
      <c r="A46" s="73" t="s">
        <v>849</v>
      </c>
      <c r="B46" s="74">
        <v>0</v>
      </c>
      <c r="C46" s="74">
        <v>0</v>
      </c>
    </row>
    <row r="47" spans="1:3">
      <c r="A47" s="73" t="s">
        <v>850</v>
      </c>
      <c r="B47" s="74">
        <v>0</v>
      </c>
      <c r="C47" s="74">
        <v>0</v>
      </c>
    </row>
    <row r="48" spans="1:3">
      <c r="A48" s="73" t="s">
        <v>851</v>
      </c>
      <c r="B48" s="74">
        <v>0</v>
      </c>
      <c r="C48" s="74">
        <v>0</v>
      </c>
    </row>
    <row r="49" spans="1:3">
      <c r="A49" s="73" t="s">
        <v>852</v>
      </c>
      <c r="B49" s="74">
        <v>0</v>
      </c>
      <c r="C49" s="74">
        <v>0</v>
      </c>
    </row>
    <row r="50" spans="1:3">
      <c r="A50" s="73" t="s">
        <v>853</v>
      </c>
      <c r="B50" s="74">
        <v>0</v>
      </c>
      <c r="C50" s="74">
        <v>0</v>
      </c>
    </row>
    <row r="51" spans="1:3">
      <c r="A51" s="73" t="s">
        <v>854</v>
      </c>
      <c r="B51" s="74">
        <v>0</v>
      </c>
      <c r="C51" s="74">
        <v>0</v>
      </c>
    </row>
    <row r="52" spans="1:3">
      <c r="A52" s="73" t="s">
        <v>855</v>
      </c>
      <c r="B52" s="74">
        <v>0</v>
      </c>
      <c r="C52" s="74">
        <v>0</v>
      </c>
    </row>
    <row r="53" spans="1:3">
      <c r="A53" s="73" t="s">
        <v>856</v>
      </c>
      <c r="B53" s="74">
        <v>0</v>
      </c>
      <c r="C53" s="74">
        <v>0</v>
      </c>
    </row>
    <row r="54" spans="1:3">
      <c r="A54" s="73" t="s">
        <v>857</v>
      </c>
      <c r="B54" s="74">
        <v>-3.2500000000000001E-2</v>
      </c>
      <c r="C54" s="74">
        <v>-0.1</v>
      </c>
    </row>
    <row r="55" spans="1:3">
      <c r="A55" s="73" t="s">
        <v>858</v>
      </c>
      <c r="B55" s="74">
        <v>0</v>
      </c>
      <c r="C55" s="74">
        <v>8.7499999999999994E-2</v>
      </c>
    </row>
    <row r="56" spans="1:3">
      <c r="A56" s="73" t="s">
        <v>859</v>
      </c>
      <c r="B56" s="74">
        <v>-3.9E-2</v>
      </c>
      <c r="C56" s="74">
        <v>-0.16250000000000001</v>
      </c>
    </row>
    <row r="57" spans="1:3">
      <c r="A57" s="73" t="s">
        <v>860</v>
      </c>
      <c r="B57" s="74">
        <v>0</v>
      </c>
      <c r="C57" s="74">
        <v>8.7499999999999994E-2</v>
      </c>
    </row>
    <row r="58" spans="1:3">
      <c r="A58" s="73" t="s">
        <v>861</v>
      </c>
      <c r="B58" s="74">
        <v>-4.5500000000000006E-2</v>
      </c>
      <c r="C58" s="74">
        <v>-0.2</v>
      </c>
    </row>
    <row r="59" spans="1:3">
      <c r="A59" s="73" t="s">
        <v>862</v>
      </c>
      <c r="B59" s="74">
        <v>0</v>
      </c>
      <c r="C59" s="74">
        <v>0.12</v>
      </c>
    </row>
    <row r="60" spans="1:3">
      <c r="A60" s="73" t="s">
        <v>863</v>
      </c>
      <c r="B60" s="74">
        <v>-6.5000000000000002E-2</v>
      </c>
      <c r="C60" s="74">
        <v>-0.23</v>
      </c>
    </row>
    <row r="61" spans="1:3">
      <c r="A61" s="73" t="s">
        <v>864</v>
      </c>
      <c r="B61" s="74">
        <v>0.05</v>
      </c>
      <c r="C61" s="74">
        <v>0.158</v>
      </c>
    </row>
    <row r="62" spans="1:3">
      <c r="A62" s="73" t="s">
        <v>865</v>
      </c>
      <c r="B62" s="74">
        <v>-7.1500000000000008E-2</v>
      </c>
      <c r="C62" s="74">
        <v>-0.29250000000000004</v>
      </c>
    </row>
    <row r="63" spans="1:3">
      <c r="A63" s="73" t="s">
        <v>866</v>
      </c>
      <c r="B63" s="74">
        <v>0.06</v>
      </c>
      <c r="C63" s="74">
        <v>0.16</v>
      </c>
    </row>
    <row r="64" spans="1:3">
      <c r="A64" s="73" t="s">
        <v>867</v>
      </c>
      <c r="B64" s="74">
        <v>-7.8E-2</v>
      </c>
      <c r="C64" s="74">
        <v>-0.29250000000000004</v>
      </c>
    </row>
    <row r="65" spans="1:3">
      <c r="A65" s="73" t="s">
        <v>868</v>
      </c>
      <c r="B65" s="74">
        <v>7.0000000000000007E-2</v>
      </c>
      <c r="C65" s="74">
        <v>0.16500000000000001</v>
      </c>
    </row>
    <row r="66" spans="1:3">
      <c r="A66" s="73" t="s">
        <v>869</v>
      </c>
      <c r="B66" s="74">
        <v>-8.4500000000000006E-2</v>
      </c>
      <c r="C66" s="74">
        <v>-0.29250000000000004</v>
      </c>
    </row>
    <row r="67" spans="1:3">
      <c r="A67" s="73" t="s">
        <v>870</v>
      </c>
      <c r="B67" s="74">
        <v>0.08</v>
      </c>
      <c r="C67" s="74">
        <v>0.17</v>
      </c>
    </row>
    <row r="68" spans="1:3">
      <c r="A68" s="73" t="s">
        <v>871</v>
      </c>
      <c r="B68" s="74">
        <v>-9.1000000000000011E-2</v>
      </c>
      <c r="C68" s="74">
        <v>-0.29250000000000004</v>
      </c>
    </row>
    <row r="69" spans="1:3">
      <c r="A69" s="73" t="s">
        <v>872</v>
      </c>
      <c r="B69" s="74">
        <v>0.09</v>
      </c>
      <c r="C69" s="74">
        <v>0.2</v>
      </c>
    </row>
    <row r="70" spans="1:3">
      <c r="A70" s="73" t="s">
        <v>873</v>
      </c>
      <c r="B70" s="74">
        <v>-0.10400000000000001</v>
      </c>
      <c r="C70" s="74">
        <v>-0.29250000000000004</v>
      </c>
    </row>
    <row r="71" spans="1:3">
      <c r="A71" s="73" t="s">
        <v>874</v>
      </c>
      <c r="B71" s="74">
        <v>0.1</v>
      </c>
      <c r="C71" s="74">
        <v>0.22</v>
      </c>
    </row>
    <row r="72" spans="1:3">
      <c r="A72" s="73" t="s">
        <v>875</v>
      </c>
      <c r="B72" s="74">
        <v>-0.11399999999999999</v>
      </c>
      <c r="C72" s="74">
        <v>-0.28999999999999998</v>
      </c>
    </row>
    <row r="73" spans="1:3">
      <c r="A73" s="73" t="s">
        <v>876</v>
      </c>
      <c r="B73" s="74">
        <v>0.1</v>
      </c>
      <c r="C73" s="74">
        <v>0.26</v>
      </c>
    </row>
    <row r="74" spans="1:3">
      <c r="A74" s="73" t="s">
        <v>877</v>
      </c>
      <c r="B74" s="74">
        <v>-0.12</v>
      </c>
      <c r="C74" s="74">
        <v>-0.28999999999999998</v>
      </c>
    </row>
    <row r="75" spans="1:3">
      <c r="A75" s="73" t="s">
        <v>878</v>
      </c>
      <c r="B75" s="74">
        <v>0.1</v>
      </c>
      <c r="C75" s="74">
        <v>0.26</v>
      </c>
    </row>
    <row r="76" spans="1:3">
      <c r="A76" s="73" t="s">
        <v>879</v>
      </c>
      <c r="B76" s="74">
        <v>-0.11399999999999999</v>
      </c>
      <c r="C76" s="74">
        <v>-0.28999999999999998</v>
      </c>
    </row>
    <row r="77" spans="1:3">
      <c r="A77" s="73" t="s">
        <v>880</v>
      </c>
      <c r="B77" s="74">
        <v>0.11</v>
      </c>
      <c r="C77" s="74">
        <v>0.26</v>
      </c>
    </row>
    <row r="78" spans="1:3">
      <c r="A78" s="73" t="s">
        <v>881</v>
      </c>
      <c r="B78" s="74">
        <v>-0.108</v>
      </c>
      <c r="C78" s="74">
        <v>-0.28999999999999998</v>
      </c>
    </row>
    <row r="79" spans="1:3">
      <c r="A79" s="73" t="s">
        <v>882</v>
      </c>
      <c r="B79" s="74">
        <v>0.12</v>
      </c>
      <c r="C79" s="74">
        <v>0.26</v>
      </c>
    </row>
    <row r="80" spans="1:3">
      <c r="A80" s="73" t="s">
        <v>883</v>
      </c>
      <c r="B80" s="74">
        <v>-0.10200000000000001</v>
      </c>
      <c r="C80" s="74">
        <v>-0.28999999999999998</v>
      </c>
    </row>
    <row r="81" spans="1:3">
      <c r="A81" s="73" t="s">
        <v>884</v>
      </c>
      <c r="B81" s="74">
        <v>0.11</v>
      </c>
      <c r="C81" s="74">
        <v>0.26</v>
      </c>
    </row>
    <row r="82" spans="1:3">
      <c r="A82" s="73" t="s">
        <v>885</v>
      </c>
      <c r="B82" s="74">
        <v>-9.6000000000000002E-2</v>
      </c>
      <c r="C82" s="74">
        <v>-0.28999999999999998</v>
      </c>
    </row>
    <row r="83" spans="1:3">
      <c r="A83" s="73" t="s">
        <v>886</v>
      </c>
      <c r="B83" s="74">
        <v>0.11</v>
      </c>
      <c r="C83" s="74">
        <v>0.26</v>
      </c>
    </row>
    <row r="84" spans="1:3">
      <c r="A84" s="73" t="s">
        <v>887</v>
      </c>
      <c r="B84" s="74">
        <v>-0.09</v>
      </c>
      <c r="C84" s="74">
        <v>-0.18</v>
      </c>
    </row>
    <row r="85" spans="1:3">
      <c r="A85" s="73" t="s">
        <v>888</v>
      </c>
      <c r="B85" s="74">
        <v>0.1</v>
      </c>
      <c r="C85" s="74">
        <v>0.24</v>
      </c>
    </row>
    <row r="86" spans="1:3">
      <c r="A86" s="73" t="s">
        <v>889</v>
      </c>
      <c r="B86" s="74">
        <v>-6.5999999999999989E-2</v>
      </c>
      <c r="C86" s="74">
        <v>-0.15</v>
      </c>
    </row>
    <row r="87" spans="1:3">
      <c r="A87" s="73" t="s">
        <v>890</v>
      </c>
      <c r="B87" s="74">
        <v>0.09</v>
      </c>
      <c r="C87" s="74">
        <v>0.2</v>
      </c>
    </row>
    <row r="88" spans="1:3">
      <c r="A88" s="73" t="s">
        <v>891</v>
      </c>
      <c r="B88" s="74">
        <v>-4.7999999999999994E-2</v>
      </c>
      <c r="C88" s="74">
        <v>-0.12</v>
      </c>
    </row>
    <row r="89" spans="1:3">
      <c r="A89" s="73" t="s">
        <v>892</v>
      </c>
      <c r="B89" s="74">
        <v>0.05</v>
      </c>
      <c r="C89" s="74">
        <v>0.15</v>
      </c>
    </row>
    <row r="90" spans="1:3">
      <c r="A90" s="73" t="s">
        <v>893</v>
      </c>
      <c r="B90" s="74">
        <v>-2.9999999999999992E-2</v>
      </c>
      <c r="C90" s="74">
        <v>-0.09</v>
      </c>
    </row>
    <row r="91" spans="1:3">
      <c r="A91" s="73" t="s">
        <v>894</v>
      </c>
      <c r="B91" s="74">
        <v>1.9999999999999997E-2</v>
      </c>
      <c r="C91" s="74">
        <v>0.06</v>
      </c>
    </row>
    <row r="92" spans="1:3">
      <c r="A92" s="73" t="s">
        <v>895</v>
      </c>
      <c r="B92" s="74">
        <v>-1.1999999999999993E-2</v>
      </c>
      <c r="C92" s="74">
        <v>-0.06</v>
      </c>
    </row>
    <row r="93" spans="1:3">
      <c r="A93" s="73" t="s">
        <v>896</v>
      </c>
      <c r="B93" s="74">
        <v>7.9999999999999967E-3</v>
      </c>
      <c r="C93" s="74">
        <v>4.0000000000000008E-2</v>
      </c>
    </row>
    <row r="94" spans="1:3">
      <c r="A94" s="73" t="s">
        <v>897</v>
      </c>
      <c r="B94" s="74">
        <v>-6.0000000000000001E-3</v>
      </c>
      <c r="C94" s="74">
        <v>-0.03</v>
      </c>
    </row>
    <row r="95" spans="1:3">
      <c r="A95" s="73" t="s">
        <v>898</v>
      </c>
      <c r="B95" s="74">
        <v>4.0000000000000001E-3</v>
      </c>
      <c r="C95" s="74">
        <v>2.0000000000000004E-2</v>
      </c>
    </row>
    <row r="96" spans="1:3">
      <c r="A96" s="73" t="s">
        <v>899</v>
      </c>
      <c r="B96" s="74">
        <v>0</v>
      </c>
      <c r="C96" s="74">
        <v>0</v>
      </c>
    </row>
    <row r="97" spans="1:3">
      <c r="A97" s="73" t="s">
        <v>900</v>
      </c>
      <c r="B97" s="74">
        <v>0</v>
      </c>
      <c r="C97" s="74">
        <v>0</v>
      </c>
    </row>
    <row r="98" spans="1:3">
      <c r="A98" s="73" t="s">
        <v>901</v>
      </c>
      <c r="B98" s="74">
        <v>0</v>
      </c>
      <c r="C98" s="74">
        <v>0</v>
      </c>
    </row>
    <row r="99" spans="1:3">
      <c r="A99" s="73" t="s">
        <v>902</v>
      </c>
      <c r="B99" s="74">
        <v>0</v>
      </c>
      <c r="C99" s="74">
        <v>0</v>
      </c>
    </row>
    <row r="100" spans="1:3">
      <c r="A100" s="73" t="s">
        <v>903</v>
      </c>
      <c r="B100" s="74">
        <v>0</v>
      </c>
      <c r="C100" s="74">
        <v>0</v>
      </c>
    </row>
    <row r="101" spans="1:3">
      <c r="A101" s="73" t="s">
        <v>904</v>
      </c>
      <c r="B101" s="74">
        <v>0</v>
      </c>
      <c r="C101" s="74">
        <v>0</v>
      </c>
    </row>
    <row r="102" spans="1:3">
      <c r="A102" s="73" t="s">
        <v>905</v>
      </c>
      <c r="B102" s="74">
        <v>0</v>
      </c>
      <c r="C102" s="74">
        <v>0</v>
      </c>
    </row>
    <row r="103" spans="1:3">
      <c r="A103" s="73" t="s">
        <v>906</v>
      </c>
      <c r="B103" s="74">
        <v>0</v>
      </c>
      <c r="C103" s="74">
        <v>0</v>
      </c>
    </row>
    <row r="104" spans="1:3">
      <c r="A104" s="73" t="s">
        <v>907</v>
      </c>
      <c r="B104" s="74">
        <v>0</v>
      </c>
      <c r="C104" s="74">
        <v>0</v>
      </c>
    </row>
    <row r="105" spans="1:3">
      <c r="A105" s="73" t="s">
        <v>908</v>
      </c>
      <c r="B105" s="74">
        <v>0</v>
      </c>
      <c r="C105" s="74">
        <v>0</v>
      </c>
    </row>
    <row r="106" spans="1:3">
      <c r="A106" s="73" t="s">
        <v>909</v>
      </c>
      <c r="B106" s="74">
        <v>0</v>
      </c>
      <c r="C106" s="74">
        <v>0</v>
      </c>
    </row>
    <row r="107" spans="1:3">
      <c r="A107" s="73" t="s">
        <v>910</v>
      </c>
      <c r="B107" s="74">
        <v>0</v>
      </c>
      <c r="C107" s="74">
        <v>0</v>
      </c>
    </row>
    <row r="108" spans="1:3">
      <c r="A108" s="73" t="s">
        <v>911</v>
      </c>
      <c r="B108" s="74">
        <v>0</v>
      </c>
      <c r="C108" s="74">
        <v>0</v>
      </c>
    </row>
    <row r="109" spans="1:3">
      <c r="A109" s="73" t="s">
        <v>912</v>
      </c>
      <c r="B109" s="74">
        <v>0</v>
      </c>
      <c r="C109" s="74">
        <v>0</v>
      </c>
    </row>
    <row r="110" spans="1:3">
      <c r="A110" s="73" t="s">
        <v>913</v>
      </c>
      <c r="B110" s="74">
        <v>0</v>
      </c>
      <c r="C110" s="74">
        <v>0</v>
      </c>
    </row>
    <row r="111" spans="1:3">
      <c r="A111" s="73" t="s">
        <v>914</v>
      </c>
      <c r="B111" s="74">
        <v>0</v>
      </c>
      <c r="C111" s="74">
        <v>0</v>
      </c>
    </row>
    <row r="112" spans="1:3">
      <c r="A112" s="73" t="s">
        <v>915</v>
      </c>
      <c r="B112" s="74">
        <v>0</v>
      </c>
      <c r="C112" s="74">
        <v>0</v>
      </c>
    </row>
    <row r="113" spans="1:3">
      <c r="A113" s="73" t="s">
        <v>916</v>
      </c>
      <c r="B113" s="74">
        <v>0</v>
      </c>
      <c r="C113" s="74">
        <v>0</v>
      </c>
    </row>
    <row r="114" spans="1:3">
      <c r="A114" s="73" t="s">
        <v>917</v>
      </c>
      <c r="B114" s="74">
        <v>0</v>
      </c>
      <c r="C114" s="74">
        <v>0</v>
      </c>
    </row>
    <row r="115" spans="1:3">
      <c r="A115" s="73" t="s">
        <v>918</v>
      </c>
      <c r="B115" s="74">
        <v>0</v>
      </c>
      <c r="C115" s="74">
        <v>0</v>
      </c>
    </row>
    <row r="116" spans="1:3">
      <c r="A116" s="73" t="s">
        <v>919</v>
      </c>
      <c r="B116" s="74">
        <v>0</v>
      </c>
      <c r="C116" s="74">
        <v>0</v>
      </c>
    </row>
    <row r="117" spans="1:3">
      <c r="A117" s="73" t="s">
        <v>920</v>
      </c>
      <c r="B117" s="74">
        <v>0</v>
      </c>
      <c r="C117" s="74">
        <v>0</v>
      </c>
    </row>
    <row r="118" spans="1:3">
      <c r="A118" s="73" t="s">
        <v>921</v>
      </c>
      <c r="B118" s="74">
        <v>0</v>
      </c>
      <c r="C118" s="74">
        <v>0</v>
      </c>
    </row>
    <row r="119" spans="1:3">
      <c r="A119" s="73" t="s">
        <v>922</v>
      </c>
      <c r="B119" s="74">
        <v>0</v>
      </c>
      <c r="C119" s="74">
        <v>0</v>
      </c>
    </row>
    <row r="120" spans="1:3">
      <c r="A120" s="73" t="s">
        <v>923</v>
      </c>
      <c r="B120" s="74">
        <v>0</v>
      </c>
      <c r="C120" s="74">
        <v>0</v>
      </c>
    </row>
    <row r="121" spans="1:3">
      <c r="A121" s="73" t="s">
        <v>924</v>
      </c>
      <c r="B121" s="74">
        <v>0</v>
      </c>
      <c r="C121" s="74">
        <v>0</v>
      </c>
    </row>
    <row r="122" spans="1:3">
      <c r="A122" s="73" t="s">
        <v>925</v>
      </c>
      <c r="B122" s="74">
        <v>0</v>
      </c>
      <c r="C122" s="74">
        <v>0</v>
      </c>
    </row>
    <row r="123" spans="1:3">
      <c r="A123" s="73" t="s">
        <v>926</v>
      </c>
      <c r="B123" s="74">
        <v>0</v>
      </c>
      <c r="C123" s="74">
        <v>0</v>
      </c>
    </row>
    <row r="124" spans="1:3">
      <c r="A124" s="73" t="s">
        <v>927</v>
      </c>
      <c r="B124" s="74">
        <v>0</v>
      </c>
      <c r="C124" s="74">
        <v>0</v>
      </c>
    </row>
    <row r="125" spans="1:3">
      <c r="A125" s="73" t="s">
        <v>928</v>
      </c>
      <c r="B125" s="74">
        <v>0</v>
      </c>
      <c r="C125" s="74">
        <v>0</v>
      </c>
    </row>
    <row r="126" spans="1:3">
      <c r="A126" s="73" t="s">
        <v>929</v>
      </c>
      <c r="B126" s="74">
        <v>0</v>
      </c>
      <c r="C126" s="74">
        <v>0</v>
      </c>
    </row>
    <row r="127" spans="1:3">
      <c r="A127" s="73" t="s">
        <v>930</v>
      </c>
      <c r="B127" s="74">
        <v>0</v>
      </c>
      <c r="C127" s="74">
        <v>0</v>
      </c>
    </row>
    <row r="128" spans="1:3">
      <c r="A128" s="73" t="s">
        <v>931</v>
      </c>
      <c r="B128" s="74">
        <v>0</v>
      </c>
      <c r="C128" s="74">
        <v>0</v>
      </c>
    </row>
    <row r="129" spans="1:3">
      <c r="A129" s="73" t="s">
        <v>932</v>
      </c>
      <c r="B129" s="74">
        <v>0</v>
      </c>
      <c r="C129" s="74">
        <v>0</v>
      </c>
    </row>
    <row r="130" spans="1:3">
      <c r="A130" s="73" t="s">
        <v>933</v>
      </c>
      <c r="B130" s="74">
        <v>0</v>
      </c>
      <c r="C130" s="74">
        <v>0</v>
      </c>
    </row>
    <row r="131" spans="1:3">
      <c r="A131" s="73" t="s">
        <v>934</v>
      </c>
      <c r="B131" s="74">
        <v>0</v>
      </c>
      <c r="C131" s="74">
        <v>0</v>
      </c>
    </row>
    <row r="132" spans="1:3">
      <c r="A132" s="73" t="s">
        <v>935</v>
      </c>
      <c r="B132" s="74">
        <v>0</v>
      </c>
      <c r="C132" s="74">
        <v>0</v>
      </c>
    </row>
    <row r="133" spans="1:3">
      <c r="A133" s="73" t="s">
        <v>936</v>
      </c>
      <c r="B133" s="74">
        <v>0</v>
      </c>
      <c r="C133" s="74">
        <v>0</v>
      </c>
    </row>
    <row r="134" spans="1:3">
      <c r="A134" s="73" t="s">
        <v>937</v>
      </c>
      <c r="B134" s="74">
        <v>0</v>
      </c>
      <c r="C134" s="74">
        <v>0</v>
      </c>
    </row>
    <row r="135" spans="1:3">
      <c r="A135" s="73" t="s">
        <v>938</v>
      </c>
      <c r="B135" s="74">
        <v>0</v>
      </c>
      <c r="C135" s="74">
        <v>0</v>
      </c>
    </row>
    <row r="136" spans="1:3">
      <c r="A136" s="73" t="s">
        <v>939</v>
      </c>
      <c r="B136" s="74">
        <v>0</v>
      </c>
      <c r="C136" s="74">
        <v>0</v>
      </c>
    </row>
    <row r="137" spans="1:3">
      <c r="A137" s="73" t="s">
        <v>940</v>
      </c>
      <c r="B137" s="74">
        <v>0</v>
      </c>
      <c r="C137" s="74">
        <v>0</v>
      </c>
    </row>
    <row r="138" spans="1:3">
      <c r="A138" s="73" t="s">
        <v>941</v>
      </c>
      <c r="B138" s="74">
        <v>0</v>
      </c>
      <c r="C138" s="74">
        <v>0</v>
      </c>
    </row>
    <row r="139" spans="1:3">
      <c r="A139" s="73" t="s">
        <v>942</v>
      </c>
      <c r="B139" s="74">
        <v>0</v>
      </c>
      <c r="C139" s="74">
        <v>0</v>
      </c>
    </row>
    <row r="140" spans="1:3">
      <c r="A140" s="73" t="s">
        <v>943</v>
      </c>
      <c r="B140" s="74">
        <v>0</v>
      </c>
      <c r="C140" s="74">
        <v>0</v>
      </c>
    </row>
    <row r="141" spans="1:3">
      <c r="A141" s="73" t="s">
        <v>944</v>
      </c>
      <c r="B141" s="74">
        <v>0</v>
      </c>
      <c r="C141" s="74">
        <v>0</v>
      </c>
    </row>
    <row r="142" spans="1:3">
      <c r="A142" s="73" t="s">
        <v>945</v>
      </c>
      <c r="B142" s="74">
        <v>0</v>
      </c>
      <c r="C142" s="74">
        <v>0</v>
      </c>
    </row>
    <row r="143" spans="1:3">
      <c r="A143" s="73" t="s">
        <v>946</v>
      </c>
      <c r="B143" s="74">
        <v>0</v>
      </c>
      <c r="C143" s="74">
        <v>0</v>
      </c>
    </row>
    <row r="144" spans="1:3">
      <c r="A144" s="73" t="s">
        <v>947</v>
      </c>
      <c r="B144" s="74">
        <v>0</v>
      </c>
      <c r="C144" s="74">
        <v>0</v>
      </c>
    </row>
    <row r="145" spans="1:3">
      <c r="A145" s="73" t="s">
        <v>948</v>
      </c>
      <c r="B145" s="74">
        <v>0</v>
      </c>
      <c r="C145" s="74">
        <v>0</v>
      </c>
    </row>
    <row r="146" spans="1:3">
      <c r="A146" s="73" t="s">
        <v>949</v>
      </c>
      <c r="B146" s="74">
        <v>0</v>
      </c>
      <c r="C146" s="74">
        <v>0</v>
      </c>
    </row>
    <row r="147" spans="1:3">
      <c r="A147" s="73" t="s">
        <v>950</v>
      </c>
      <c r="B147" s="74">
        <v>0</v>
      </c>
      <c r="C147" s="74">
        <v>0</v>
      </c>
    </row>
    <row r="148" spans="1:3">
      <c r="A148" s="73" t="s">
        <v>951</v>
      </c>
      <c r="B148" s="74">
        <v>0</v>
      </c>
      <c r="C148" s="74">
        <v>0</v>
      </c>
    </row>
    <row r="149" spans="1:3">
      <c r="A149" s="73" t="s">
        <v>952</v>
      </c>
      <c r="B149" s="74">
        <v>0</v>
      </c>
      <c r="C149" s="74">
        <v>0</v>
      </c>
    </row>
    <row r="150" spans="1:3">
      <c r="A150" s="73" t="s">
        <v>953</v>
      </c>
      <c r="B150" s="74">
        <v>0</v>
      </c>
      <c r="C150" s="74">
        <v>0</v>
      </c>
    </row>
    <row r="151" spans="1:3">
      <c r="A151" s="73" t="s">
        <v>954</v>
      </c>
      <c r="B151" s="74">
        <v>0</v>
      </c>
      <c r="C151" s="74">
        <v>0</v>
      </c>
    </row>
    <row r="152" spans="1:3">
      <c r="A152" s="73" t="s">
        <v>955</v>
      </c>
      <c r="B152" s="74">
        <v>0</v>
      </c>
      <c r="C152" s="74">
        <v>0</v>
      </c>
    </row>
    <row r="153" spans="1:3">
      <c r="A153" s="73" t="s">
        <v>956</v>
      </c>
      <c r="B153" s="74">
        <v>0</v>
      </c>
      <c r="C153" s="74">
        <v>0</v>
      </c>
    </row>
    <row r="154" spans="1:3">
      <c r="A154" s="73" t="s">
        <v>957</v>
      </c>
      <c r="B154" s="74">
        <v>0</v>
      </c>
      <c r="C154" s="74">
        <v>0</v>
      </c>
    </row>
    <row r="155" spans="1:3">
      <c r="A155" s="73" t="s">
        <v>958</v>
      </c>
      <c r="B155" s="74">
        <v>0</v>
      </c>
      <c r="C155" s="74">
        <v>0</v>
      </c>
    </row>
    <row r="156" spans="1:3">
      <c r="A156" s="73" t="s">
        <v>959</v>
      </c>
      <c r="B156" s="74">
        <v>0</v>
      </c>
      <c r="C156" s="74">
        <v>0</v>
      </c>
    </row>
    <row r="157" spans="1:3">
      <c r="A157" s="73" t="s">
        <v>960</v>
      </c>
      <c r="B157" s="74">
        <v>0</v>
      </c>
      <c r="C157" s="74">
        <v>0</v>
      </c>
    </row>
    <row r="158" spans="1:3">
      <c r="A158" s="73" t="s">
        <v>961</v>
      </c>
      <c r="B158" s="74">
        <v>0</v>
      </c>
      <c r="C158" s="74">
        <v>0</v>
      </c>
    </row>
    <row r="159" spans="1:3">
      <c r="A159" s="73" t="s">
        <v>962</v>
      </c>
      <c r="B159" s="74">
        <v>0</v>
      </c>
      <c r="C159" s="74">
        <v>0</v>
      </c>
    </row>
    <row r="160" spans="1:3">
      <c r="A160" s="73" t="s">
        <v>963</v>
      </c>
      <c r="B160" s="74">
        <v>0</v>
      </c>
      <c r="C160" s="74">
        <v>0</v>
      </c>
    </row>
    <row r="161" spans="1:3">
      <c r="A161" s="73" t="s">
        <v>964</v>
      </c>
      <c r="B161" s="74">
        <v>0</v>
      </c>
      <c r="C161" s="74">
        <v>0</v>
      </c>
    </row>
    <row r="162" spans="1:3">
      <c r="A162" s="73" t="s">
        <v>965</v>
      </c>
      <c r="B162" s="74">
        <v>0</v>
      </c>
      <c r="C162" s="74">
        <v>0</v>
      </c>
    </row>
    <row r="163" spans="1:3">
      <c r="A163" s="73" t="s">
        <v>966</v>
      </c>
      <c r="B163" s="74">
        <v>0</v>
      </c>
      <c r="C163" s="74">
        <v>0</v>
      </c>
    </row>
    <row r="164" spans="1:3">
      <c r="A164" s="73" t="s">
        <v>967</v>
      </c>
      <c r="B164" s="74">
        <v>0</v>
      </c>
      <c r="C164" s="74">
        <v>0</v>
      </c>
    </row>
    <row r="165" spans="1:3">
      <c r="A165" s="73" t="s">
        <v>968</v>
      </c>
      <c r="B165" s="74">
        <v>0</v>
      </c>
      <c r="C165" s="74">
        <v>0</v>
      </c>
    </row>
    <row r="166" spans="1:3">
      <c r="A166" s="73" t="s">
        <v>969</v>
      </c>
      <c r="B166" s="74">
        <v>0</v>
      </c>
      <c r="C166" s="74">
        <v>0</v>
      </c>
    </row>
    <row r="167" spans="1:3">
      <c r="A167" s="73" t="s">
        <v>970</v>
      </c>
      <c r="B167" s="74">
        <v>0</v>
      </c>
      <c r="C167" s="74">
        <v>0</v>
      </c>
    </row>
    <row r="168" spans="1:3">
      <c r="A168" s="73" t="s">
        <v>971</v>
      </c>
      <c r="B168" s="74">
        <v>0</v>
      </c>
      <c r="C168" s="74">
        <v>0</v>
      </c>
    </row>
    <row r="169" spans="1:3">
      <c r="A169" s="73" t="s">
        <v>972</v>
      </c>
      <c r="B169" s="74">
        <v>0</v>
      </c>
      <c r="C169" s="74">
        <v>0</v>
      </c>
    </row>
    <row r="170" spans="1:3">
      <c r="A170" s="73" t="s">
        <v>973</v>
      </c>
      <c r="B170" s="74">
        <v>0</v>
      </c>
      <c r="C170" s="74">
        <v>0</v>
      </c>
    </row>
    <row r="171" spans="1:3">
      <c r="A171" s="73" t="s">
        <v>974</v>
      </c>
      <c r="B171" s="74">
        <v>0</v>
      </c>
      <c r="C171" s="74">
        <v>0</v>
      </c>
    </row>
    <row r="172" spans="1:3">
      <c r="A172" s="73" t="s">
        <v>975</v>
      </c>
      <c r="B172" s="74">
        <v>0</v>
      </c>
      <c r="C172" s="74">
        <v>0</v>
      </c>
    </row>
    <row r="173" spans="1:3">
      <c r="A173" s="73" t="s">
        <v>976</v>
      </c>
      <c r="B173" s="74">
        <v>0</v>
      </c>
      <c r="C173" s="74">
        <v>0</v>
      </c>
    </row>
    <row r="174" spans="1:3">
      <c r="A174" s="73" t="s">
        <v>977</v>
      </c>
      <c r="B174" s="74">
        <v>0</v>
      </c>
      <c r="C174" s="74">
        <v>0</v>
      </c>
    </row>
    <row r="175" spans="1:3">
      <c r="A175" s="73" t="s">
        <v>978</v>
      </c>
      <c r="B175" s="74">
        <v>0</v>
      </c>
      <c r="C175" s="74">
        <v>0</v>
      </c>
    </row>
    <row r="176" spans="1:3">
      <c r="A176" s="73" t="s">
        <v>979</v>
      </c>
      <c r="B176" s="74">
        <v>0</v>
      </c>
      <c r="C176" s="74">
        <v>0</v>
      </c>
    </row>
    <row r="177" spans="1:3">
      <c r="A177" s="73" t="s">
        <v>980</v>
      </c>
      <c r="B177" s="74">
        <v>0</v>
      </c>
      <c r="C177" s="74">
        <v>0</v>
      </c>
    </row>
    <row r="178" spans="1:3">
      <c r="A178" s="73" t="s">
        <v>981</v>
      </c>
      <c r="B178" s="74">
        <v>0</v>
      </c>
      <c r="C178" s="74">
        <v>0</v>
      </c>
    </row>
    <row r="179" spans="1:3">
      <c r="A179" s="73" t="s">
        <v>982</v>
      </c>
      <c r="B179" s="74">
        <v>0</v>
      </c>
      <c r="C179" s="74">
        <v>0</v>
      </c>
    </row>
    <row r="180" spans="1:3">
      <c r="A180" s="73" t="s">
        <v>983</v>
      </c>
      <c r="B180" s="74">
        <v>0</v>
      </c>
      <c r="C180" s="74">
        <v>0</v>
      </c>
    </row>
    <row r="181" spans="1:3">
      <c r="A181" s="73" t="s">
        <v>984</v>
      </c>
      <c r="B181" s="74">
        <v>0</v>
      </c>
      <c r="C181" s="74">
        <v>0</v>
      </c>
    </row>
    <row r="182" spans="1:3">
      <c r="A182" s="73" t="s">
        <v>985</v>
      </c>
      <c r="B182" s="74">
        <v>0</v>
      </c>
      <c r="C182" s="74">
        <v>0</v>
      </c>
    </row>
    <row r="183" spans="1:3">
      <c r="A183" s="73" t="s">
        <v>986</v>
      </c>
      <c r="B183" s="74">
        <v>0</v>
      </c>
      <c r="C183" s="74">
        <v>0</v>
      </c>
    </row>
    <row r="184" spans="1:3">
      <c r="A184" s="73" t="s">
        <v>987</v>
      </c>
      <c r="B184" s="74">
        <v>0</v>
      </c>
      <c r="C184" s="74">
        <v>0</v>
      </c>
    </row>
    <row r="185" spans="1:3">
      <c r="A185" s="73" t="s">
        <v>988</v>
      </c>
      <c r="B185" s="74">
        <v>0</v>
      </c>
      <c r="C185" s="74">
        <v>0</v>
      </c>
    </row>
    <row r="186" spans="1:3">
      <c r="A186" s="73" t="s">
        <v>989</v>
      </c>
      <c r="B186" s="74">
        <v>0</v>
      </c>
      <c r="C186" s="74">
        <v>0</v>
      </c>
    </row>
    <row r="187" spans="1:3">
      <c r="A187" s="73" t="s">
        <v>990</v>
      </c>
      <c r="B187" s="74">
        <v>0</v>
      </c>
      <c r="C187" s="74">
        <v>0</v>
      </c>
    </row>
    <row r="188" spans="1:3">
      <c r="A188" s="73" t="s">
        <v>991</v>
      </c>
      <c r="B188" s="74">
        <v>0</v>
      </c>
      <c r="C188" s="74">
        <v>0</v>
      </c>
    </row>
    <row r="189" spans="1:3">
      <c r="A189" s="73" t="s">
        <v>992</v>
      </c>
      <c r="B189" s="74">
        <v>0</v>
      </c>
      <c r="C189" s="74">
        <v>0</v>
      </c>
    </row>
    <row r="190" spans="1:3">
      <c r="A190" s="73" t="s">
        <v>993</v>
      </c>
      <c r="B190" s="74">
        <v>0</v>
      </c>
      <c r="C190" s="74">
        <v>0</v>
      </c>
    </row>
    <row r="191" spans="1:3">
      <c r="A191" s="73" t="s">
        <v>994</v>
      </c>
      <c r="B191" s="74">
        <v>0</v>
      </c>
      <c r="C191" s="74">
        <v>0</v>
      </c>
    </row>
    <row r="192" spans="1:3">
      <c r="A192" s="73" t="s">
        <v>995</v>
      </c>
      <c r="B192" s="74">
        <v>0</v>
      </c>
      <c r="C192" s="74">
        <v>0</v>
      </c>
    </row>
    <row r="193" spans="1:3">
      <c r="A193" s="73" t="s">
        <v>996</v>
      </c>
      <c r="B193" s="74">
        <v>0</v>
      </c>
      <c r="C193" s="74">
        <v>0</v>
      </c>
    </row>
    <row r="194" spans="1:3">
      <c r="A194" s="73" t="s">
        <v>997</v>
      </c>
      <c r="B194" s="74">
        <v>0</v>
      </c>
      <c r="C194" s="74">
        <v>0</v>
      </c>
    </row>
    <row r="195" spans="1:3">
      <c r="A195" s="73" t="s">
        <v>998</v>
      </c>
      <c r="B195" s="74">
        <v>0</v>
      </c>
      <c r="C195" s="74">
        <v>0</v>
      </c>
    </row>
    <row r="196" spans="1:3">
      <c r="A196" s="73" t="s">
        <v>999</v>
      </c>
      <c r="B196" s="74">
        <v>0</v>
      </c>
      <c r="C196" s="74">
        <v>0</v>
      </c>
    </row>
    <row r="197" spans="1:3">
      <c r="A197" s="73" t="s">
        <v>1000</v>
      </c>
      <c r="B197" s="74">
        <v>0</v>
      </c>
      <c r="C197" s="74">
        <v>0</v>
      </c>
    </row>
    <row r="198" spans="1:3">
      <c r="A198" s="73" t="s">
        <v>1001</v>
      </c>
      <c r="B198" s="74">
        <v>0</v>
      </c>
      <c r="C198" s="74">
        <v>0</v>
      </c>
    </row>
    <row r="199" spans="1:3">
      <c r="A199" s="73" t="s">
        <v>1002</v>
      </c>
      <c r="B199" s="74">
        <v>0</v>
      </c>
      <c r="C199" s="74">
        <v>0</v>
      </c>
    </row>
    <row r="200" spans="1:3">
      <c r="A200" s="73" t="s">
        <v>1003</v>
      </c>
      <c r="B200" s="74">
        <v>0</v>
      </c>
      <c r="C200" s="74">
        <v>0</v>
      </c>
    </row>
    <row r="201" spans="1:3">
      <c r="A201" s="73" t="s">
        <v>1004</v>
      </c>
      <c r="B201" s="74">
        <v>0</v>
      </c>
      <c r="C201" s="74">
        <v>0</v>
      </c>
    </row>
    <row r="202" spans="1:3">
      <c r="A202" s="73" t="s">
        <v>1005</v>
      </c>
      <c r="B202" s="74">
        <v>0</v>
      </c>
      <c r="C202" s="74">
        <v>0</v>
      </c>
    </row>
    <row r="203" spans="1:3">
      <c r="A203" s="73" t="s">
        <v>1006</v>
      </c>
      <c r="B203" s="74">
        <v>0</v>
      </c>
      <c r="C203" s="74">
        <v>0</v>
      </c>
    </row>
    <row r="204" spans="1:3">
      <c r="A204" s="73" t="s">
        <v>1007</v>
      </c>
      <c r="B204" s="74">
        <v>0</v>
      </c>
      <c r="C204" s="74">
        <v>0</v>
      </c>
    </row>
    <row r="205" spans="1:3">
      <c r="A205" s="73" t="s">
        <v>1008</v>
      </c>
      <c r="B205" s="74">
        <v>0</v>
      </c>
      <c r="C205" s="74"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037C-3754-4505-B5AD-9E9171C75E96}">
  <sheetPr>
    <tabColor rgb="FF92D050"/>
  </sheetPr>
  <dimension ref="A1:C8"/>
  <sheetViews>
    <sheetView zoomScale="70" zoomScaleNormal="70" workbookViewId="0">
      <selection activeCell="E15" sqref="E15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3" ht="36.450000000000003" customHeight="1">
      <c r="A1" s="139" t="s">
        <v>1139</v>
      </c>
      <c r="B1" s="140"/>
      <c r="C1" s="141"/>
    </row>
    <row r="3" spans="1:3" s="47" customFormat="1" ht="23.4">
      <c r="A3" s="107" t="s">
        <v>1151</v>
      </c>
    </row>
    <row r="4" spans="1:3" s="47" customFormat="1" ht="23.4">
      <c r="A4" s="47" t="s">
        <v>53</v>
      </c>
    </row>
    <row r="5" spans="1:3" ht="23.4">
      <c r="A5" s="51" t="s">
        <v>30</v>
      </c>
      <c r="B5" s="48" t="s">
        <v>1030</v>
      </c>
      <c r="C5" s="48" t="s">
        <v>1031</v>
      </c>
    </row>
    <row r="6" spans="1:3">
      <c r="A6" s="49" t="s">
        <v>31</v>
      </c>
      <c r="B6" s="54" t="s">
        <v>32</v>
      </c>
      <c r="C6" s="54" t="s">
        <v>32</v>
      </c>
    </row>
    <row r="7" spans="1:3">
      <c r="A7" s="49" t="s">
        <v>33</v>
      </c>
      <c r="B7" s="50" t="s">
        <v>1032</v>
      </c>
      <c r="C7" s="50" t="s">
        <v>1032</v>
      </c>
    </row>
    <row r="8" spans="1:3">
      <c r="A8" s="49" t="s">
        <v>34</v>
      </c>
      <c r="B8" s="50" t="s">
        <v>1032</v>
      </c>
      <c r="C8" s="50" t="s">
        <v>1032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945-A51E-4F18-80E5-490E087B4158}">
  <sheetPr>
    <tabColor rgb="FF92D050"/>
  </sheetPr>
  <dimension ref="A1:C9"/>
  <sheetViews>
    <sheetView zoomScale="70" zoomScaleNormal="70" workbookViewId="0">
      <selection activeCell="E18" sqref="E18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3" ht="36.450000000000003" customHeight="1">
      <c r="A1" s="139" t="s">
        <v>1139</v>
      </c>
      <c r="B1" s="140"/>
      <c r="C1" s="141"/>
    </row>
    <row r="3" spans="1:3" s="47" customFormat="1" ht="23.4">
      <c r="A3" s="107" t="s">
        <v>1151</v>
      </c>
    </row>
    <row r="4" spans="1:3" s="47" customFormat="1" ht="23.4">
      <c r="A4" s="47" t="s">
        <v>53</v>
      </c>
    </row>
    <row r="5" spans="1:3" ht="23.4">
      <c r="A5" s="51" t="s">
        <v>46</v>
      </c>
      <c r="B5" s="48" t="s">
        <v>1030</v>
      </c>
      <c r="C5" s="48" t="s">
        <v>1031</v>
      </c>
    </row>
    <row r="6" spans="1:3">
      <c r="A6" s="49" t="s">
        <v>47</v>
      </c>
      <c r="B6" s="55" t="s">
        <v>51</v>
      </c>
      <c r="C6" s="55" t="s">
        <v>51</v>
      </c>
    </row>
    <row r="7" spans="1:3">
      <c r="A7" s="49" t="s">
        <v>48</v>
      </c>
      <c r="B7" s="50" t="s">
        <v>51</v>
      </c>
      <c r="C7" s="50" t="s">
        <v>51</v>
      </c>
    </row>
    <row r="8" spans="1:3">
      <c r="A8" s="49" t="s">
        <v>49</v>
      </c>
      <c r="B8" s="50" t="s">
        <v>52</v>
      </c>
      <c r="C8" s="50" t="s">
        <v>52</v>
      </c>
    </row>
    <row r="9" spans="1:3">
      <c r="A9" s="49" t="s">
        <v>50</v>
      </c>
      <c r="B9" s="56">
        <v>0</v>
      </c>
      <c r="C9" s="56"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71C4-B991-4CDE-AD47-7C10C023C92A}">
  <sheetPr codeName="Sheet5">
    <tabColor rgb="FF92D050"/>
  </sheetPr>
  <dimension ref="A1:C787"/>
  <sheetViews>
    <sheetView zoomScale="70" zoomScaleNormal="70" workbookViewId="0">
      <pane ySplit="4" topLeftCell="A732" activePane="bottomLeft" state="frozen"/>
      <selection activeCell="I40" sqref="I40"/>
      <selection pane="bottomLeft" activeCell="A3" sqref="A3"/>
    </sheetView>
  </sheetViews>
  <sheetFormatPr defaultColWidth="8.6640625" defaultRowHeight="14.4"/>
  <cols>
    <col min="1" max="1" width="43.33203125" customWidth="1"/>
    <col min="2" max="3" width="25.33203125" customWidth="1"/>
    <col min="4" max="4" width="40.33203125" customWidth="1"/>
  </cols>
  <sheetData>
    <row r="1" spans="1:3" ht="36.450000000000003" customHeight="1">
      <c r="A1" s="142" t="s">
        <v>1139</v>
      </c>
      <c r="B1" s="142"/>
      <c r="C1" s="142"/>
    </row>
    <row r="2" spans="1:3" ht="23.4">
      <c r="A2" s="107" t="s">
        <v>1151</v>
      </c>
    </row>
    <row r="3" spans="1:3" ht="23.4">
      <c r="A3" s="47" t="s">
        <v>53</v>
      </c>
    </row>
    <row r="4" spans="1:3" ht="23.4">
      <c r="A4" s="48" t="s">
        <v>766</v>
      </c>
      <c r="B4" s="48" t="s">
        <v>1030</v>
      </c>
      <c r="C4" s="48" t="s">
        <v>1031</v>
      </c>
    </row>
    <row r="5" spans="1:3">
      <c r="A5" s="57" t="s">
        <v>55</v>
      </c>
      <c r="B5" s="57" t="s">
        <v>767</v>
      </c>
      <c r="C5" s="57" t="s">
        <v>767</v>
      </c>
    </row>
    <row r="6" spans="1:3">
      <c r="A6" s="57" t="s">
        <v>56</v>
      </c>
      <c r="B6" s="57" t="s">
        <v>767</v>
      </c>
      <c r="C6" s="57" t="s">
        <v>767</v>
      </c>
    </row>
    <row r="7" spans="1:3">
      <c r="A7" s="57" t="s">
        <v>57</v>
      </c>
      <c r="B7" s="57" t="s">
        <v>767</v>
      </c>
      <c r="C7" s="57" t="s">
        <v>767</v>
      </c>
    </row>
    <row r="8" spans="1:3">
      <c r="A8" s="57" t="s">
        <v>1033</v>
      </c>
      <c r="B8" s="57" t="s">
        <v>767</v>
      </c>
      <c r="C8" s="57" t="s">
        <v>767</v>
      </c>
    </row>
    <row r="9" spans="1:3">
      <c r="A9" s="57" t="s">
        <v>1034</v>
      </c>
      <c r="B9" s="57" t="s">
        <v>767</v>
      </c>
      <c r="C9" s="57" t="s">
        <v>767</v>
      </c>
    </row>
    <row r="10" spans="1:3">
      <c r="A10" s="57" t="s">
        <v>1035</v>
      </c>
      <c r="B10" s="99" t="s">
        <v>767</v>
      </c>
      <c r="C10" s="99" t="s">
        <v>767</v>
      </c>
    </row>
    <row r="11" spans="1:3">
      <c r="A11" s="57" t="s">
        <v>58</v>
      </c>
      <c r="B11" s="99" t="s">
        <v>767</v>
      </c>
      <c r="C11" s="99" t="s">
        <v>767</v>
      </c>
    </row>
    <row r="12" spans="1:3">
      <c r="A12" s="57" t="s">
        <v>59</v>
      </c>
      <c r="B12" s="99" t="s">
        <v>767</v>
      </c>
      <c r="C12" s="99" t="s">
        <v>767</v>
      </c>
    </row>
    <row r="13" spans="1:3">
      <c r="A13" s="57" t="s">
        <v>60</v>
      </c>
      <c r="B13" s="99" t="s">
        <v>767</v>
      </c>
      <c r="C13" s="99" t="s">
        <v>767</v>
      </c>
    </row>
    <row r="14" spans="1:3">
      <c r="A14" s="57" t="s">
        <v>61</v>
      </c>
      <c r="B14" s="99" t="s">
        <v>767</v>
      </c>
      <c r="C14" s="99" t="s">
        <v>767</v>
      </c>
    </row>
    <row r="15" spans="1:3">
      <c r="A15" s="57" t="s">
        <v>62</v>
      </c>
      <c r="B15" s="99" t="s">
        <v>767</v>
      </c>
      <c r="C15" s="99" t="s">
        <v>767</v>
      </c>
    </row>
    <row r="16" spans="1:3">
      <c r="A16" s="57" t="s">
        <v>63</v>
      </c>
      <c r="B16" s="99" t="s">
        <v>767</v>
      </c>
      <c r="C16" s="99" t="s">
        <v>767</v>
      </c>
    </row>
    <row r="17" spans="1:3">
      <c r="A17" s="57" t="s">
        <v>64</v>
      </c>
      <c r="B17" s="99" t="s">
        <v>767</v>
      </c>
      <c r="C17" s="99" t="s">
        <v>767</v>
      </c>
    </row>
    <row r="18" spans="1:3">
      <c r="A18" s="57" t="s">
        <v>65</v>
      </c>
      <c r="B18" s="99" t="s">
        <v>767</v>
      </c>
      <c r="C18" s="99" t="s">
        <v>767</v>
      </c>
    </row>
    <row r="19" spans="1:3">
      <c r="A19" s="57" t="s">
        <v>66</v>
      </c>
      <c r="B19" s="99" t="s">
        <v>767</v>
      </c>
      <c r="C19" s="99" t="s">
        <v>767</v>
      </c>
    </row>
    <row r="20" spans="1:3">
      <c r="A20" s="57" t="s">
        <v>67</v>
      </c>
      <c r="B20" s="99" t="s">
        <v>767</v>
      </c>
      <c r="C20" s="99" t="s">
        <v>767</v>
      </c>
    </row>
    <row r="21" spans="1:3">
      <c r="A21" s="57" t="s">
        <v>68</v>
      </c>
      <c r="B21" s="99" t="s">
        <v>767</v>
      </c>
      <c r="C21" s="99" t="s">
        <v>767</v>
      </c>
    </row>
    <row r="22" spans="1:3">
      <c r="A22" s="57" t="s">
        <v>69</v>
      </c>
      <c r="B22" s="99" t="s">
        <v>767</v>
      </c>
      <c r="C22" s="99" t="s">
        <v>767</v>
      </c>
    </row>
    <row r="23" spans="1:3">
      <c r="A23" s="57" t="s">
        <v>70</v>
      </c>
      <c r="B23" s="99" t="s">
        <v>767</v>
      </c>
      <c r="C23" s="99" t="s">
        <v>767</v>
      </c>
    </row>
    <row r="24" spans="1:3">
      <c r="A24" s="57" t="s">
        <v>71</v>
      </c>
      <c r="B24" s="99" t="s">
        <v>767</v>
      </c>
      <c r="C24" s="99" t="s">
        <v>767</v>
      </c>
    </row>
    <row r="25" spans="1:3">
      <c r="A25" s="57" t="s">
        <v>72</v>
      </c>
      <c r="B25" s="99" t="s">
        <v>767</v>
      </c>
      <c r="C25" s="99" t="s">
        <v>767</v>
      </c>
    </row>
    <row r="26" spans="1:3">
      <c r="A26" s="57" t="s">
        <v>73</v>
      </c>
      <c r="B26" s="99" t="s">
        <v>767</v>
      </c>
      <c r="C26" s="99" t="s">
        <v>767</v>
      </c>
    </row>
    <row r="27" spans="1:3">
      <c r="A27" s="57" t="s">
        <v>74</v>
      </c>
      <c r="B27" s="99" t="s">
        <v>767</v>
      </c>
      <c r="C27" s="99" t="s">
        <v>767</v>
      </c>
    </row>
    <row r="28" spans="1:3">
      <c r="A28" s="57" t="s">
        <v>75</v>
      </c>
      <c r="B28" s="99" t="s">
        <v>767</v>
      </c>
      <c r="C28" s="99" t="s">
        <v>767</v>
      </c>
    </row>
    <row r="29" spans="1:3">
      <c r="A29" s="57" t="s">
        <v>76</v>
      </c>
      <c r="B29" s="99" t="s">
        <v>767</v>
      </c>
      <c r="C29" s="99" t="s">
        <v>767</v>
      </c>
    </row>
    <row r="30" spans="1:3">
      <c r="A30" s="57" t="s">
        <v>77</v>
      </c>
      <c r="B30" s="99" t="s">
        <v>767</v>
      </c>
      <c r="C30" s="99" t="s">
        <v>767</v>
      </c>
    </row>
    <row r="31" spans="1:3">
      <c r="A31" s="57" t="s">
        <v>78</v>
      </c>
      <c r="B31" s="99" t="s">
        <v>767</v>
      </c>
      <c r="C31" s="99" t="s">
        <v>767</v>
      </c>
    </row>
    <row r="32" spans="1:3">
      <c r="A32" s="57" t="s">
        <v>79</v>
      </c>
      <c r="B32" s="99" t="s">
        <v>767</v>
      </c>
      <c r="C32" s="99" t="s">
        <v>767</v>
      </c>
    </row>
    <row r="33" spans="1:3">
      <c r="A33" s="57" t="s">
        <v>80</v>
      </c>
      <c r="B33" s="99" t="s">
        <v>767</v>
      </c>
      <c r="C33" s="99" t="s">
        <v>767</v>
      </c>
    </row>
    <row r="34" spans="1:3">
      <c r="A34" s="57" t="s">
        <v>81</v>
      </c>
      <c r="B34" s="99" t="s">
        <v>767</v>
      </c>
      <c r="C34" s="99" t="s">
        <v>767</v>
      </c>
    </row>
    <row r="35" spans="1:3">
      <c r="A35" s="57" t="s">
        <v>82</v>
      </c>
      <c r="B35" s="99" t="s">
        <v>767</v>
      </c>
      <c r="C35" s="99" t="s">
        <v>767</v>
      </c>
    </row>
    <row r="36" spans="1:3">
      <c r="A36" s="57" t="s">
        <v>83</v>
      </c>
      <c r="B36" s="99" t="s">
        <v>767</v>
      </c>
      <c r="C36" s="99" t="s">
        <v>767</v>
      </c>
    </row>
    <row r="37" spans="1:3">
      <c r="A37" s="57" t="s">
        <v>84</v>
      </c>
      <c r="B37" s="99" t="s">
        <v>767</v>
      </c>
      <c r="C37" s="99" t="s">
        <v>767</v>
      </c>
    </row>
    <row r="38" spans="1:3">
      <c r="A38" s="57" t="s">
        <v>85</v>
      </c>
      <c r="B38" s="99" t="s">
        <v>767</v>
      </c>
      <c r="C38" s="99" t="s">
        <v>767</v>
      </c>
    </row>
    <row r="39" spans="1:3">
      <c r="A39" s="57" t="s">
        <v>86</v>
      </c>
      <c r="B39" s="99" t="s">
        <v>767</v>
      </c>
      <c r="C39" s="99" t="s">
        <v>767</v>
      </c>
    </row>
    <row r="40" spans="1:3">
      <c r="A40" s="57" t="s">
        <v>87</v>
      </c>
      <c r="B40" s="99" t="s">
        <v>767</v>
      </c>
      <c r="C40" s="99" t="s">
        <v>767</v>
      </c>
    </row>
    <row r="41" spans="1:3">
      <c r="A41" s="57" t="s">
        <v>88</v>
      </c>
      <c r="B41" s="99" t="s">
        <v>767</v>
      </c>
      <c r="C41" s="99" t="s">
        <v>767</v>
      </c>
    </row>
    <row r="42" spans="1:3">
      <c r="A42" s="57" t="s">
        <v>89</v>
      </c>
      <c r="B42" s="99" t="s">
        <v>767</v>
      </c>
      <c r="C42" s="99" t="s">
        <v>767</v>
      </c>
    </row>
    <row r="43" spans="1:3">
      <c r="A43" s="57" t="s">
        <v>90</v>
      </c>
      <c r="B43" s="99" t="s">
        <v>767</v>
      </c>
      <c r="C43" s="99" t="s">
        <v>767</v>
      </c>
    </row>
    <row r="44" spans="1:3">
      <c r="A44" s="57" t="s">
        <v>1036</v>
      </c>
      <c r="B44" s="99" t="s">
        <v>767</v>
      </c>
      <c r="C44" s="99" t="s">
        <v>767</v>
      </c>
    </row>
    <row r="45" spans="1:3">
      <c r="A45" s="57" t="s">
        <v>1037</v>
      </c>
      <c r="B45" s="99" t="s">
        <v>767</v>
      </c>
      <c r="C45" s="99" t="s">
        <v>767</v>
      </c>
    </row>
    <row r="46" spans="1:3">
      <c r="A46" s="57" t="s">
        <v>1038</v>
      </c>
      <c r="B46" s="99" t="s">
        <v>767</v>
      </c>
      <c r="C46" s="99" t="s">
        <v>767</v>
      </c>
    </row>
    <row r="47" spans="1:3">
      <c r="A47" s="57" t="s">
        <v>91</v>
      </c>
      <c r="B47" s="99" t="s">
        <v>767</v>
      </c>
      <c r="C47" s="99" t="s">
        <v>767</v>
      </c>
    </row>
    <row r="48" spans="1:3">
      <c r="A48" s="57" t="s">
        <v>92</v>
      </c>
      <c r="B48" s="99" t="s">
        <v>767</v>
      </c>
      <c r="C48" s="99" t="s">
        <v>767</v>
      </c>
    </row>
    <row r="49" spans="1:3">
      <c r="A49" s="57" t="s">
        <v>93</v>
      </c>
      <c r="B49" s="99" t="s">
        <v>767</v>
      </c>
      <c r="C49" s="99" t="s">
        <v>767</v>
      </c>
    </row>
    <row r="50" spans="1:3">
      <c r="A50" s="57" t="s">
        <v>94</v>
      </c>
      <c r="B50" s="99" t="s">
        <v>767</v>
      </c>
      <c r="C50" s="99" t="s">
        <v>767</v>
      </c>
    </row>
    <row r="51" spans="1:3">
      <c r="A51" s="57" t="s">
        <v>95</v>
      </c>
      <c r="B51" s="99" t="s">
        <v>767</v>
      </c>
      <c r="C51" s="99" t="s">
        <v>767</v>
      </c>
    </row>
    <row r="52" spans="1:3">
      <c r="A52" s="57" t="s">
        <v>96</v>
      </c>
      <c r="B52" s="99" t="s">
        <v>767</v>
      </c>
      <c r="C52" s="99" t="s">
        <v>767</v>
      </c>
    </row>
    <row r="53" spans="1:3">
      <c r="A53" s="57" t="s">
        <v>97</v>
      </c>
      <c r="B53" s="99" t="s">
        <v>767</v>
      </c>
      <c r="C53" s="99" t="s">
        <v>767</v>
      </c>
    </row>
    <row r="54" spans="1:3">
      <c r="A54" s="57" t="s">
        <v>98</v>
      </c>
      <c r="B54" s="99" t="s">
        <v>767</v>
      </c>
      <c r="C54" s="99" t="s">
        <v>767</v>
      </c>
    </row>
    <row r="55" spans="1:3">
      <c r="A55" s="57" t="s">
        <v>99</v>
      </c>
      <c r="B55" s="99" t="s">
        <v>767</v>
      </c>
      <c r="C55" s="99" t="s">
        <v>767</v>
      </c>
    </row>
    <row r="56" spans="1:3">
      <c r="A56" s="57" t="s">
        <v>1039</v>
      </c>
      <c r="B56" s="99" t="s">
        <v>767</v>
      </c>
      <c r="C56" s="99" t="s">
        <v>767</v>
      </c>
    </row>
    <row r="57" spans="1:3">
      <c r="A57" s="57" t="s">
        <v>1040</v>
      </c>
      <c r="B57" s="99" t="s">
        <v>767</v>
      </c>
      <c r="C57" s="99" t="s">
        <v>767</v>
      </c>
    </row>
    <row r="58" spans="1:3">
      <c r="A58" s="57" t="s">
        <v>1041</v>
      </c>
      <c r="B58" s="99" t="s">
        <v>767</v>
      </c>
      <c r="C58" s="99" t="s">
        <v>767</v>
      </c>
    </row>
    <row r="59" spans="1:3">
      <c r="A59" s="57" t="s">
        <v>100</v>
      </c>
      <c r="B59" s="99" t="s">
        <v>767</v>
      </c>
      <c r="C59" s="99" t="s">
        <v>767</v>
      </c>
    </row>
    <row r="60" spans="1:3">
      <c r="A60" s="57" t="s">
        <v>101</v>
      </c>
      <c r="B60" s="99" t="s">
        <v>767</v>
      </c>
      <c r="C60" s="99" t="s">
        <v>767</v>
      </c>
    </row>
    <row r="61" spans="1:3">
      <c r="A61" s="57" t="s">
        <v>102</v>
      </c>
      <c r="B61" s="99" t="s">
        <v>767</v>
      </c>
      <c r="C61" s="99" t="s">
        <v>767</v>
      </c>
    </row>
    <row r="62" spans="1:3">
      <c r="A62" s="57" t="s">
        <v>103</v>
      </c>
      <c r="B62" s="99" t="s">
        <v>767</v>
      </c>
      <c r="C62" s="99" t="s">
        <v>767</v>
      </c>
    </row>
    <row r="63" spans="1:3">
      <c r="A63" s="57" t="s">
        <v>104</v>
      </c>
      <c r="B63" s="99" t="s">
        <v>767</v>
      </c>
      <c r="C63" s="99" t="s">
        <v>767</v>
      </c>
    </row>
    <row r="64" spans="1:3">
      <c r="A64" s="57" t="s">
        <v>105</v>
      </c>
      <c r="B64" s="99" t="s">
        <v>767</v>
      </c>
      <c r="C64" s="99" t="s">
        <v>767</v>
      </c>
    </row>
    <row r="65" spans="1:3">
      <c r="A65" s="57" t="s">
        <v>106</v>
      </c>
      <c r="B65" s="99" t="s">
        <v>767</v>
      </c>
      <c r="C65" s="99" t="s">
        <v>767</v>
      </c>
    </row>
    <row r="66" spans="1:3">
      <c r="A66" s="57" t="s">
        <v>107</v>
      </c>
      <c r="B66" s="99" t="s">
        <v>767</v>
      </c>
      <c r="C66" s="99" t="s">
        <v>767</v>
      </c>
    </row>
    <row r="67" spans="1:3">
      <c r="A67" s="57" t="s">
        <v>108</v>
      </c>
      <c r="B67" s="99" t="s">
        <v>767</v>
      </c>
      <c r="C67" s="99" t="s">
        <v>767</v>
      </c>
    </row>
    <row r="68" spans="1:3">
      <c r="A68" s="57" t="s">
        <v>109</v>
      </c>
      <c r="B68" s="99" t="s">
        <v>767</v>
      </c>
      <c r="C68" s="99" t="s">
        <v>767</v>
      </c>
    </row>
    <row r="69" spans="1:3">
      <c r="A69" s="57" t="s">
        <v>110</v>
      </c>
      <c r="B69" s="99" t="s">
        <v>767</v>
      </c>
      <c r="C69" s="99" t="s">
        <v>767</v>
      </c>
    </row>
    <row r="70" spans="1:3">
      <c r="A70" s="57" t="s">
        <v>111</v>
      </c>
      <c r="B70" s="99" t="s">
        <v>767</v>
      </c>
      <c r="C70" s="99" t="s">
        <v>767</v>
      </c>
    </row>
    <row r="71" spans="1:3">
      <c r="A71" s="57" t="s">
        <v>112</v>
      </c>
      <c r="B71" s="99" t="s">
        <v>767</v>
      </c>
      <c r="C71" s="99" t="s">
        <v>767</v>
      </c>
    </row>
    <row r="72" spans="1:3">
      <c r="A72" s="57" t="s">
        <v>113</v>
      </c>
      <c r="B72" s="99" t="s">
        <v>767</v>
      </c>
      <c r="C72" s="99" t="s">
        <v>767</v>
      </c>
    </row>
    <row r="73" spans="1:3">
      <c r="A73" s="57" t="s">
        <v>114</v>
      </c>
      <c r="B73" s="99" t="s">
        <v>767</v>
      </c>
      <c r="C73" s="99" t="s">
        <v>767</v>
      </c>
    </row>
    <row r="74" spans="1:3">
      <c r="A74" s="57" t="s">
        <v>115</v>
      </c>
      <c r="B74" s="99" t="s">
        <v>767</v>
      </c>
      <c r="C74" s="99" t="s">
        <v>767</v>
      </c>
    </row>
    <row r="75" spans="1:3">
      <c r="A75" s="57" t="s">
        <v>116</v>
      </c>
      <c r="B75" s="99" t="s">
        <v>767</v>
      </c>
      <c r="C75" s="99" t="s">
        <v>767</v>
      </c>
    </row>
    <row r="76" spans="1:3">
      <c r="A76" s="57" t="s">
        <v>117</v>
      </c>
      <c r="B76" s="99" t="s">
        <v>767</v>
      </c>
      <c r="C76" s="99" t="s">
        <v>767</v>
      </c>
    </row>
    <row r="77" spans="1:3">
      <c r="A77" s="57" t="s">
        <v>118</v>
      </c>
      <c r="B77" s="99" t="s">
        <v>767</v>
      </c>
      <c r="C77" s="99" t="s">
        <v>767</v>
      </c>
    </row>
    <row r="78" spans="1:3">
      <c r="A78" s="57" t="s">
        <v>119</v>
      </c>
      <c r="B78" s="99" t="s">
        <v>767</v>
      </c>
      <c r="C78" s="99" t="s">
        <v>767</v>
      </c>
    </row>
    <row r="79" spans="1:3">
      <c r="A79" s="57" t="s">
        <v>120</v>
      </c>
      <c r="B79" s="99" t="s">
        <v>767</v>
      </c>
      <c r="C79" s="99" t="s">
        <v>767</v>
      </c>
    </row>
    <row r="80" spans="1:3">
      <c r="A80" s="57" t="s">
        <v>121</v>
      </c>
      <c r="B80" s="99" t="s">
        <v>767</v>
      </c>
      <c r="C80" s="99" t="s">
        <v>767</v>
      </c>
    </row>
    <row r="81" spans="1:3">
      <c r="A81" s="57" t="s">
        <v>122</v>
      </c>
      <c r="B81" s="99" t="s">
        <v>767</v>
      </c>
      <c r="C81" s="99" t="s">
        <v>767</v>
      </c>
    </row>
    <row r="82" spans="1:3">
      <c r="A82" s="57" t="s">
        <v>123</v>
      </c>
      <c r="B82" s="99" t="s">
        <v>767</v>
      </c>
      <c r="C82" s="99" t="s">
        <v>767</v>
      </c>
    </row>
    <row r="83" spans="1:3">
      <c r="A83" s="57" t="s">
        <v>124</v>
      </c>
      <c r="B83" s="99" t="s">
        <v>767</v>
      </c>
      <c r="C83" s="99" t="s">
        <v>767</v>
      </c>
    </row>
    <row r="84" spans="1:3">
      <c r="A84" s="57" t="s">
        <v>125</v>
      </c>
      <c r="B84" s="99" t="s">
        <v>767</v>
      </c>
      <c r="C84" s="99" t="s">
        <v>767</v>
      </c>
    </row>
    <row r="85" spans="1:3">
      <c r="A85" s="57" t="s">
        <v>126</v>
      </c>
      <c r="B85" s="99" t="s">
        <v>767</v>
      </c>
      <c r="C85" s="99" t="s">
        <v>767</v>
      </c>
    </row>
    <row r="86" spans="1:3">
      <c r="A86" s="57" t="s">
        <v>127</v>
      </c>
      <c r="B86" s="99" t="s">
        <v>767</v>
      </c>
      <c r="C86" s="99" t="s">
        <v>767</v>
      </c>
    </row>
    <row r="87" spans="1:3">
      <c r="A87" s="57" t="s">
        <v>128</v>
      </c>
      <c r="B87" s="99" t="s">
        <v>767</v>
      </c>
      <c r="C87" s="99" t="s">
        <v>767</v>
      </c>
    </row>
    <row r="88" spans="1:3">
      <c r="A88" s="57" t="s">
        <v>129</v>
      </c>
      <c r="B88" s="99" t="s">
        <v>767</v>
      </c>
      <c r="C88" s="99" t="s">
        <v>767</v>
      </c>
    </row>
    <row r="89" spans="1:3">
      <c r="A89" s="57" t="s">
        <v>1042</v>
      </c>
      <c r="B89" s="99" t="s">
        <v>767</v>
      </c>
      <c r="C89" s="99" t="s">
        <v>767</v>
      </c>
    </row>
    <row r="90" spans="1:3">
      <c r="A90" s="57" t="s">
        <v>1043</v>
      </c>
      <c r="B90" s="99" t="s">
        <v>767</v>
      </c>
      <c r="C90" s="99" t="s">
        <v>767</v>
      </c>
    </row>
    <row r="91" spans="1:3">
      <c r="A91" s="57" t="s">
        <v>1044</v>
      </c>
      <c r="B91" s="99" t="s">
        <v>767</v>
      </c>
      <c r="C91" s="99" t="s">
        <v>767</v>
      </c>
    </row>
    <row r="92" spans="1:3">
      <c r="A92" s="57" t="s">
        <v>130</v>
      </c>
      <c r="B92" s="99" t="s">
        <v>767</v>
      </c>
      <c r="C92" s="99" t="s">
        <v>767</v>
      </c>
    </row>
    <row r="93" spans="1:3">
      <c r="A93" s="57" t="s">
        <v>131</v>
      </c>
      <c r="B93" s="99" t="s">
        <v>767</v>
      </c>
      <c r="C93" s="99" t="s">
        <v>767</v>
      </c>
    </row>
    <row r="94" spans="1:3">
      <c r="A94" s="57" t="s">
        <v>132</v>
      </c>
      <c r="B94" s="99" t="s">
        <v>767</v>
      </c>
      <c r="C94" s="99" t="s">
        <v>767</v>
      </c>
    </row>
    <row r="95" spans="1:3">
      <c r="A95" s="57" t="s">
        <v>133</v>
      </c>
      <c r="B95" s="99" t="s">
        <v>767</v>
      </c>
      <c r="C95" s="99" t="s">
        <v>767</v>
      </c>
    </row>
    <row r="96" spans="1:3">
      <c r="A96" s="57" t="s">
        <v>134</v>
      </c>
      <c r="B96" s="99" t="s">
        <v>767</v>
      </c>
      <c r="C96" s="99" t="s">
        <v>767</v>
      </c>
    </row>
    <row r="97" spans="1:3">
      <c r="A97" s="57" t="s">
        <v>135</v>
      </c>
      <c r="B97" s="99" t="s">
        <v>767</v>
      </c>
      <c r="C97" s="99" t="s">
        <v>767</v>
      </c>
    </row>
    <row r="98" spans="1:3">
      <c r="A98" s="57" t="s">
        <v>136</v>
      </c>
      <c r="B98" s="99" t="s">
        <v>767</v>
      </c>
      <c r="C98" s="99" t="s">
        <v>767</v>
      </c>
    </row>
    <row r="99" spans="1:3">
      <c r="A99" s="57" t="s">
        <v>137</v>
      </c>
      <c r="B99" s="99" t="s">
        <v>767</v>
      </c>
      <c r="C99" s="99" t="s">
        <v>767</v>
      </c>
    </row>
    <row r="100" spans="1:3">
      <c r="A100" s="57" t="s">
        <v>138</v>
      </c>
      <c r="B100" s="99" t="s">
        <v>767</v>
      </c>
      <c r="C100" s="99" t="s">
        <v>767</v>
      </c>
    </row>
    <row r="101" spans="1:3">
      <c r="A101" s="57" t="s">
        <v>139</v>
      </c>
      <c r="B101" s="99" t="s">
        <v>767</v>
      </c>
      <c r="C101" s="99" t="s">
        <v>767</v>
      </c>
    </row>
    <row r="102" spans="1:3">
      <c r="A102" s="57" t="s">
        <v>140</v>
      </c>
      <c r="B102" s="99" t="s">
        <v>767</v>
      </c>
      <c r="C102" s="99" t="s">
        <v>767</v>
      </c>
    </row>
    <row r="103" spans="1:3">
      <c r="A103" s="57" t="s">
        <v>141</v>
      </c>
      <c r="B103" s="99" t="s">
        <v>767</v>
      </c>
      <c r="C103" s="99" t="s">
        <v>767</v>
      </c>
    </row>
    <row r="104" spans="1:3">
      <c r="A104" s="57" t="s">
        <v>142</v>
      </c>
      <c r="B104" s="99" t="s">
        <v>767</v>
      </c>
      <c r="C104" s="99" t="s">
        <v>767</v>
      </c>
    </row>
    <row r="105" spans="1:3">
      <c r="A105" s="57" t="s">
        <v>143</v>
      </c>
      <c r="B105" s="99" t="s">
        <v>767</v>
      </c>
      <c r="C105" s="99" t="s">
        <v>767</v>
      </c>
    </row>
    <row r="106" spans="1:3">
      <c r="A106" s="57" t="s">
        <v>144</v>
      </c>
      <c r="B106" s="99" t="s">
        <v>767</v>
      </c>
      <c r="C106" s="99" t="s">
        <v>767</v>
      </c>
    </row>
    <row r="107" spans="1:3">
      <c r="A107" s="57" t="s">
        <v>145</v>
      </c>
      <c r="B107" s="99" t="s">
        <v>767</v>
      </c>
      <c r="C107" s="99" t="s">
        <v>767</v>
      </c>
    </row>
    <row r="108" spans="1:3">
      <c r="A108" s="57" t="s">
        <v>146</v>
      </c>
      <c r="B108" s="99" t="s">
        <v>767</v>
      </c>
      <c r="C108" s="99" t="s">
        <v>767</v>
      </c>
    </row>
    <row r="109" spans="1:3">
      <c r="A109" s="57" t="s">
        <v>147</v>
      </c>
      <c r="B109" s="99" t="s">
        <v>767</v>
      </c>
      <c r="C109" s="99" t="s">
        <v>767</v>
      </c>
    </row>
    <row r="110" spans="1:3">
      <c r="A110" s="57" t="s">
        <v>148</v>
      </c>
      <c r="B110" s="99" t="s">
        <v>767</v>
      </c>
      <c r="C110" s="99" t="s">
        <v>767</v>
      </c>
    </row>
    <row r="111" spans="1:3">
      <c r="A111" s="57" t="s">
        <v>149</v>
      </c>
      <c r="B111" s="99" t="s">
        <v>767</v>
      </c>
      <c r="C111" s="99" t="s">
        <v>767</v>
      </c>
    </row>
    <row r="112" spans="1:3">
      <c r="A112" s="57" t="s">
        <v>150</v>
      </c>
      <c r="B112" s="99" t="s">
        <v>767</v>
      </c>
      <c r="C112" s="99" t="s">
        <v>767</v>
      </c>
    </row>
    <row r="113" spans="1:3">
      <c r="A113" s="57" t="s">
        <v>151</v>
      </c>
      <c r="B113" s="99" t="s">
        <v>767</v>
      </c>
      <c r="C113" s="99" t="s">
        <v>767</v>
      </c>
    </row>
    <row r="114" spans="1:3">
      <c r="A114" s="57" t="s">
        <v>152</v>
      </c>
      <c r="B114" s="99" t="s">
        <v>767</v>
      </c>
      <c r="C114" s="99" t="s">
        <v>767</v>
      </c>
    </row>
    <row r="115" spans="1:3">
      <c r="A115" s="57" t="s">
        <v>153</v>
      </c>
      <c r="B115" s="99" t="s">
        <v>767</v>
      </c>
      <c r="C115" s="99" t="s">
        <v>767</v>
      </c>
    </row>
    <row r="116" spans="1:3">
      <c r="A116" s="57" t="s">
        <v>154</v>
      </c>
      <c r="B116" s="99" t="s">
        <v>767</v>
      </c>
      <c r="C116" s="99" t="s">
        <v>767</v>
      </c>
    </row>
    <row r="117" spans="1:3">
      <c r="A117" s="57" t="s">
        <v>155</v>
      </c>
      <c r="B117" s="99" t="s">
        <v>767</v>
      </c>
      <c r="C117" s="99" t="s">
        <v>767</v>
      </c>
    </row>
    <row r="118" spans="1:3">
      <c r="A118" s="57" t="s">
        <v>156</v>
      </c>
      <c r="B118" s="99" t="s">
        <v>767</v>
      </c>
      <c r="C118" s="99" t="s">
        <v>767</v>
      </c>
    </row>
    <row r="119" spans="1:3">
      <c r="A119" s="57" t="s">
        <v>157</v>
      </c>
      <c r="B119" s="99" t="s">
        <v>767</v>
      </c>
      <c r="C119" s="99" t="s">
        <v>767</v>
      </c>
    </row>
    <row r="120" spans="1:3">
      <c r="A120" s="57" t="s">
        <v>158</v>
      </c>
      <c r="B120" s="99" t="s">
        <v>767</v>
      </c>
      <c r="C120" s="99" t="s">
        <v>767</v>
      </c>
    </row>
    <row r="121" spans="1:3">
      <c r="A121" s="57" t="s">
        <v>159</v>
      </c>
      <c r="B121" s="99" t="s">
        <v>767</v>
      </c>
      <c r="C121" s="99" t="s">
        <v>767</v>
      </c>
    </row>
    <row r="122" spans="1:3">
      <c r="A122" s="57" t="s">
        <v>160</v>
      </c>
      <c r="B122" s="99" t="s">
        <v>767</v>
      </c>
      <c r="C122" s="99" t="s">
        <v>767</v>
      </c>
    </row>
    <row r="123" spans="1:3">
      <c r="A123" s="57" t="s">
        <v>161</v>
      </c>
      <c r="B123" s="99" t="s">
        <v>767</v>
      </c>
      <c r="C123" s="99" t="s">
        <v>767</v>
      </c>
    </row>
    <row r="124" spans="1:3">
      <c r="A124" s="57" t="s">
        <v>162</v>
      </c>
      <c r="B124" s="99" t="s">
        <v>767</v>
      </c>
      <c r="C124" s="99" t="s">
        <v>767</v>
      </c>
    </row>
    <row r="125" spans="1:3">
      <c r="A125" s="57" t="s">
        <v>163</v>
      </c>
      <c r="B125" s="99" t="s">
        <v>767</v>
      </c>
      <c r="C125" s="99" t="s">
        <v>767</v>
      </c>
    </row>
    <row r="126" spans="1:3">
      <c r="A126" s="57" t="s">
        <v>164</v>
      </c>
      <c r="B126" s="99" t="s">
        <v>767</v>
      </c>
      <c r="C126" s="99" t="s">
        <v>767</v>
      </c>
    </row>
    <row r="127" spans="1:3">
      <c r="A127" s="57" t="s">
        <v>165</v>
      </c>
      <c r="B127" s="99" t="s">
        <v>767</v>
      </c>
      <c r="C127" s="99" t="s">
        <v>767</v>
      </c>
    </row>
    <row r="128" spans="1:3">
      <c r="A128" s="57" t="s">
        <v>166</v>
      </c>
      <c r="B128" s="99" t="s">
        <v>767</v>
      </c>
      <c r="C128" s="99" t="s">
        <v>767</v>
      </c>
    </row>
    <row r="129" spans="1:3">
      <c r="A129" s="57" t="s">
        <v>167</v>
      </c>
      <c r="B129" s="99" t="s">
        <v>767</v>
      </c>
      <c r="C129" s="99" t="s">
        <v>767</v>
      </c>
    </row>
    <row r="130" spans="1:3">
      <c r="A130" s="57" t="s">
        <v>168</v>
      </c>
      <c r="B130" s="99" t="s">
        <v>767</v>
      </c>
      <c r="C130" s="99" t="s">
        <v>767</v>
      </c>
    </row>
    <row r="131" spans="1:3">
      <c r="A131" s="57" t="s">
        <v>169</v>
      </c>
      <c r="B131" s="99" t="s">
        <v>767</v>
      </c>
      <c r="C131" s="99" t="s">
        <v>767</v>
      </c>
    </row>
    <row r="132" spans="1:3">
      <c r="A132" s="57" t="s">
        <v>170</v>
      </c>
      <c r="B132" s="99" t="s">
        <v>767</v>
      </c>
      <c r="C132" s="99" t="s">
        <v>767</v>
      </c>
    </row>
    <row r="133" spans="1:3">
      <c r="A133" s="57" t="s">
        <v>171</v>
      </c>
      <c r="B133" s="99" t="s">
        <v>767</v>
      </c>
      <c r="C133" s="99" t="s">
        <v>767</v>
      </c>
    </row>
    <row r="134" spans="1:3">
      <c r="A134" s="57" t="s">
        <v>172</v>
      </c>
      <c r="B134" s="99" t="s">
        <v>767</v>
      </c>
      <c r="C134" s="99" t="s">
        <v>767</v>
      </c>
    </row>
    <row r="135" spans="1:3">
      <c r="A135" s="57" t="s">
        <v>173</v>
      </c>
      <c r="B135" s="99" t="s">
        <v>767</v>
      </c>
      <c r="C135" s="99" t="s">
        <v>767</v>
      </c>
    </row>
    <row r="136" spans="1:3">
      <c r="A136" s="57" t="s">
        <v>174</v>
      </c>
      <c r="B136" s="99" t="s">
        <v>767</v>
      </c>
      <c r="C136" s="99" t="s">
        <v>767</v>
      </c>
    </row>
    <row r="137" spans="1:3">
      <c r="A137" s="57" t="s">
        <v>175</v>
      </c>
      <c r="B137" s="99" t="s">
        <v>767</v>
      </c>
      <c r="C137" s="99" t="s">
        <v>767</v>
      </c>
    </row>
    <row r="138" spans="1:3">
      <c r="A138" s="57" t="s">
        <v>176</v>
      </c>
      <c r="B138" s="99" t="s">
        <v>767</v>
      </c>
      <c r="C138" s="99" t="s">
        <v>767</v>
      </c>
    </row>
    <row r="139" spans="1:3">
      <c r="A139" s="57" t="s">
        <v>177</v>
      </c>
      <c r="B139" s="99" t="s">
        <v>767</v>
      </c>
      <c r="C139" s="99" t="s">
        <v>767</v>
      </c>
    </row>
    <row r="140" spans="1:3">
      <c r="A140" s="57" t="s">
        <v>178</v>
      </c>
      <c r="B140" s="99" t="s">
        <v>767</v>
      </c>
      <c r="C140" s="99" t="s">
        <v>767</v>
      </c>
    </row>
    <row r="141" spans="1:3">
      <c r="A141" s="57" t="s">
        <v>179</v>
      </c>
      <c r="B141" s="99" t="s">
        <v>767</v>
      </c>
      <c r="C141" s="99" t="s">
        <v>767</v>
      </c>
    </row>
    <row r="142" spans="1:3">
      <c r="A142" s="57" t="s">
        <v>180</v>
      </c>
      <c r="B142" s="99" t="s">
        <v>767</v>
      </c>
      <c r="C142" s="99" t="s">
        <v>767</v>
      </c>
    </row>
    <row r="143" spans="1:3">
      <c r="A143" s="57" t="s">
        <v>181</v>
      </c>
      <c r="B143" s="99" t="s">
        <v>767</v>
      </c>
      <c r="C143" s="99" t="s">
        <v>767</v>
      </c>
    </row>
    <row r="144" spans="1:3">
      <c r="A144" s="57" t="s">
        <v>182</v>
      </c>
      <c r="B144" s="99" t="s">
        <v>767</v>
      </c>
      <c r="C144" s="99" t="s">
        <v>767</v>
      </c>
    </row>
    <row r="145" spans="1:3">
      <c r="A145" s="57" t="s">
        <v>183</v>
      </c>
      <c r="B145" s="99" t="s">
        <v>767</v>
      </c>
      <c r="C145" s="99" t="s">
        <v>767</v>
      </c>
    </row>
    <row r="146" spans="1:3">
      <c r="A146" s="57" t="s">
        <v>184</v>
      </c>
      <c r="B146" s="99" t="s">
        <v>767</v>
      </c>
      <c r="C146" s="99" t="s">
        <v>767</v>
      </c>
    </row>
    <row r="147" spans="1:3">
      <c r="A147" s="57" t="s">
        <v>185</v>
      </c>
      <c r="B147" s="99" t="s">
        <v>767</v>
      </c>
      <c r="C147" s="99" t="s">
        <v>767</v>
      </c>
    </row>
    <row r="148" spans="1:3">
      <c r="A148" s="57" t="s">
        <v>186</v>
      </c>
      <c r="B148" s="99" t="s">
        <v>767</v>
      </c>
      <c r="C148" s="99" t="s">
        <v>767</v>
      </c>
    </row>
    <row r="149" spans="1:3">
      <c r="A149" s="57" t="s">
        <v>187</v>
      </c>
      <c r="B149" s="99" t="s">
        <v>767</v>
      </c>
      <c r="C149" s="99" t="s">
        <v>767</v>
      </c>
    </row>
    <row r="150" spans="1:3">
      <c r="A150" s="57" t="s">
        <v>188</v>
      </c>
      <c r="B150" s="99" t="s">
        <v>767</v>
      </c>
      <c r="C150" s="99" t="s">
        <v>767</v>
      </c>
    </row>
    <row r="151" spans="1:3">
      <c r="A151" s="57" t="s">
        <v>189</v>
      </c>
      <c r="B151" s="99" t="s">
        <v>767</v>
      </c>
      <c r="C151" s="99" t="s">
        <v>767</v>
      </c>
    </row>
    <row r="152" spans="1:3">
      <c r="A152" s="57" t="s">
        <v>190</v>
      </c>
      <c r="B152" s="99" t="s">
        <v>767</v>
      </c>
      <c r="C152" s="99" t="s">
        <v>767</v>
      </c>
    </row>
    <row r="153" spans="1:3">
      <c r="A153" s="57" t="s">
        <v>191</v>
      </c>
      <c r="B153" s="99" t="s">
        <v>767</v>
      </c>
      <c r="C153" s="99" t="s">
        <v>767</v>
      </c>
    </row>
    <row r="154" spans="1:3">
      <c r="A154" s="57" t="s">
        <v>192</v>
      </c>
      <c r="B154" s="99" t="s">
        <v>767</v>
      </c>
      <c r="C154" s="99" t="s">
        <v>767</v>
      </c>
    </row>
    <row r="155" spans="1:3">
      <c r="A155" s="57" t="s">
        <v>1045</v>
      </c>
      <c r="B155" s="99" t="s">
        <v>767</v>
      </c>
      <c r="C155" s="99" t="s">
        <v>767</v>
      </c>
    </row>
    <row r="156" spans="1:3">
      <c r="A156" s="57" t="s">
        <v>1046</v>
      </c>
      <c r="B156" s="99" t="s">
        <v>767</v>
      </c>
      <c r="C156" s="99" t="s">
        <v>767</v>
      </c>
    </row>
    <row r="157" spans="1:3">
      <c r="A157" s="57" t="s">
        <v>1047</v>
      </c>
      <c r="B157" s="99" t="s">
        <v>767</v>
      </c>
      <c r="C157" s="99" t="s">
        <v>767</v>
      </c>
    </row>
    <row r="158" spans="1:3">
      <c r="A158" s="57" t="s">
        <v>193</v>
      </c>
      <c r="B158" s="99" t="s">
        <v>767</v>
      </c>
      <c r="C158" s="99" t="s">
        <v>767</v>
      </c>
    </row>
    <row r="159" spans="1:3">
      <c r="A159" s="57" t="s">
        <v>194</v>
      </c>
      <c r="B159" s="99" t="s">
        <v>767</v>
      </c>
      <c r="C159" s="99" t="s">
        <v>767</v>
      </c>
    </row>
    <row r="160" spans="1:3">
      <c r="A160" s="57" t="s">
        <v>195</v>
      </c>
      <c r="B160" s="99" t="s">
        <v>767</v>
      </c>
      <c r="C160" s="99" t="s">
        <v>767</v>
      </c>
    </row>
    <row r="161" spans="1:3">
      <c r="A161" s="57" t="s">
        <v>196</v>
      </c>
      <c r="B161" s="99" t="s">
        <v>767</v>
      </c>
      <c r="C161" s="99" t="s">
        <v>767</v>
      </c>
    </row>
    <row r="162" spans="1:3">
      <c r="A162" s="57" t="s">
        <v>197</v>
      </c>
      <c r="B162" s="99" t="s">
        <v>767</v>
      </c>
      <c r="C162" s="99" t="s">
        <v>767</v>
      </c>
    </row>
    <row r="163" spans="1:3">
      <c r="A163" s="57" t="s">
        <v>198</v>
      </c>
      <c r="B163" s="99" t="s">
        <v>767</v>
      </c>
      <c r="C163" s="99" t="s">
        <v>767</v>
      </c>
    </row>
    <row r="164" spans="1:3">
      <c r="A164" s="57" t="s">
        <v>1048</v>
      </c>
      <c r="B164" s="99" t="s">
        <v>767</v>
      </c>
      <c r="C164" s="99" t="s">
        <v>767</v>
      </c>
    </row>
    <row r="165" spans="1:3">
      <c r="A165" s="57" t="s">
        <v>1049</v>
      </c>
      <c r="B165" s="99" t="s">
        <v>767</v>
      </c>
      <c r="C165" s="99" t="s">
        <v>767</v>
      </c>
    </row>
    <row r="166" spans="1:3">
      <c r="A166" s="57" t="s">
        <v>1050</v>
      </c>
      <c r="B166" s="99" t="s">
        <v>767</v>
      </c>
      <c r="C166" s="99" t="s">
        <v>767</v>
      </c>
    </row>
    <row r="167" spans="1:3">
      <c r="A167" s="57" t="s">
        <v>1051</v>
      </c>
      <c r="B167" s="99" t="s">
        <v>767</v>
      </c>
      <c r="C167" s="99" t="s">
        <v>767</v>
      </c>
    </row>
    <row r="168" spans="1:3">
      <c r="A168" s="57" t="s">
        <v>1052</v>
      </c>
      <c r="B168" s="99" t="s">
        <v>767</v>
      </c>
      <c r="C168" s="99" t="s">
        <v>767</v>
      </c>
    </row>
    <row r="169" spans="1:3">
      <c r="A169" s="57" t="s">
        <v>1053</v>
      </c>
      <c r="B169" s="99" t="s">
        <v>767</v>
      </c>
      <c r="C169" s="99" t="s">
        <v>767</v>
      </c>
    </row>
    <row r="170" spans="1:3">
      <c r="A170" s="57" t="s">
        <v>199</v>
      </c>
      <c r="B170" s="99" t="s">
        <v>767</v>
      </c>
      <c r="C170" s="99" t="s">
        <v>767</v>
      </c>
    </row>
    <row r="171" spans="1:3">
      <c r="A171" s="57" t="s">
        <v>200</v>
      </c>
      <c r="B171" s="99" t="s">
        <v>767</v>
      </c>
      <c r="C171" s="99" t="s">
        <v>767</v>
      </c>
    </row>
    <row r="172" spans="1:3">
      <c r="A172" s="57" t="s">
        <v>201</v>
      </c>
      <c r="B172" s="99" t="s">
        <v>767</v>
      </c>
      <c r="C172" s="99" t="s">
        <v>767</v>
      </c>
    </row>
    <row r="173" spans="1:3">
      <c r="A173" s="57" t="s">
        <v>202</v>
      </c>
      <c r="B173" s="99" t="s">
        <v>767</v>
      </c>
      <c r="C173" s="99" t="s">
        <v>767</v>
      </c>
    </row>
    <row r="174" spans="1:3">
      <c r="A174" s="57" t="s">
        <v>203</v>
      </c>
      <c r="B174" s="99" t="s">
        <v>767</v>
      </c>
      <c r="C174" s="99" t="s">
        <v>767</v>
      </c>
    </row>
    <row r="175" spans="1:3">
      <c r="A175" s="57" t="s">
        <v>204</v>
      </c>
      <c r="B175" s="99" t="s">
        <v>767</v>
      </c>
      <c r="C175" s="99" t="s">
        <v>767</v>
      </c>
    </row>
    <row r="176" spans="1:3">
      <c r="A176" s="57" t="s">
        <v>205</v>
      </c>
      <c r="B176" s="99" t="s">
        <v>767</v>
      </c>
      <c r="C176" s="99" t="s">
        <v>767</v>
      </c>
    </row>
    <row r="177" spans="1:3">
      <c r="A177" s="57" t="s">
        <v>206</v>
      </c>
      <c r="B177" s="99" t="s">
        <v>767</v>
      </c>
      <c r="C177" s="99" t="s">
        <v>767</v>
      </c>
    </row>
    <row r="178" spans="1:3">
      <c r="A178" s="57" t="s">
        <v>207</v>
      </c>
      <c r="B178" s="99" t="s">
        <v>767</v>
      </c>
      <c r="C178" s="99" t="s">
        <v>767</v>
      </c>
    </row>
    <row r="179" spans="1:3">
      <c r="A179" s="57" t="s">
        <v>208</v>
      </c>
      <c r="B179" s="99" t="s">
        <v>767</v>
      </c>
      <c r="C179" s="99" t="s">
        <v>767</v>
      </c>
    </row>
    <row r="180" spans="1:3">
      <c r="A180" s="57" t="s">
        <v>209</v>
      </c>
      <c r="B180" s="99" t="s">
        <v>767</v>
      </c>
      <c r="C180" s="99" t="s">
        <v>767</v>
      </c>
    </row>
    <row r="181" spans="1:3">
      <c r="A181" s="57" t="s">
        <v>210</v>
      </c>
      <c r="B181" s="99" t="s">
        <v>767</v>
      </c>
      <c r="C181" s="99" t="s">
        <v>767</v>
      </c>
    </row>
    <row r="182" spans="1:3">
      <c r="A182" s="57" t="s">
        <v>1054</v>
      </c>
      <c r="B182" s="99" t="s">
        <v>767</v>
      </c>
      <c r="C182" s="99" t="s">
        <v>767</v>
      </c>
    </row>
    <row r="183" spans="1:3">
      <c r="A183" s="57" t="s">
        <v>1055</v>
      </c>
      <c r="B183" s="99" t="s">
        <v>767</v>
      </c>
      <c r="C183" s="99" t="s">
        <v>767</v>
      </c>
    </row>
    <row r="184" spans="1:3">
      <c r="A184" s="57" t="s">
        <v>1056</v>
      </c>
      <c r="B184" s="99" t="s">
        <v>767</v>
      </c>
      <c r="C184" s="99" t="s">
        <v>767</v>
      </c>
    </row>
    <row r="185" spans="1:3">
      <c r="A185" s="57" t="s">
        <v>211</v>
      </c>
      <c r="B185" s="99" t="s">
        <v>767</v>
      </c>
      <c r="C185" s="99" t="s">
        <v>767</v>
      </c>
    </row>
    <row r="186" spans="1:3">
      <c r="A186" s="57" t="s">
        <v>212</v>
      </c>
      <c r="B186" s="99" t="s">
        <v>767</v>
      </c>
      <c r="C186" s="99" t="s">
        <v>767</v>
      </c>
    </row>
    <row r="187" spans="1:3">
      <c r="A187" s="57" t="s">
        <v>213</v>
      </c>
      <c r="B187" s="99" t="s">
        <v>767</v>
      </c>
      <c r="C187" s="99" t="s">
        <v>767</v>
      </c>
    </row>
    <row r="188" spans="1:3">
      <c r="A188" s="57" t="s">
        <v>1057</v>
      </c>
      <c r="B188" s="99" t="s">
        <v>767</v>
      </c>
      <c r="C188" s="99" t="s">
        <v>767</v>
      </c>
    </row>
    <row r="189" spans="1:3">
      <c r="A189" s="57" t="s">
        <v>1058</v>
      </c>
      <c r="B189" s="99" t="s">
        <v>767</v>
      </c>
      <c r="C189" s="99" t="s">
        <v>767</v>
      </c>
    </row>
    <row r="190" spans="1:3">
      <c r="A190" s="57" t="s">
        <v>1059</v>
      </c>
      <c r="B190" s="99" t="s">
        <v>767</v>
      </c>
      <c r="C190" s="99" t="s">
        <v>767</v>
      </c>
    </row>
    <row r="191" spans="1:3">
      <c r="A191" s="57" t="s">
        <v>214</v>
      </c>
      <c r="B191" s="99" t="s">
        <v>767</v>
      </c>
      <c r="C191" s="99" t="s">
        <v>767</v>
      </c>
    </row>
    <row r="192" spans="1:3">
      <c r="A192" s="57" t="s">
        <v>215</v>
      </c>
      <c r="B192" s="99" t="s">
        <v>767</v>
      </c>
      <c r="C192" s="99" t="s">
        <v>767</v>
      </c>
    </row>
    <row r="193" spans="1:3">
      <c r="A193" s="57" t="s">
        <v>216</v>
      </c>
      <c r="B193" s="99" t="s">
        <v>767</v>
      </c>
      <c r="C193" s="99" t="s">
        <v>767</v>
      </c>
    </row>
    <row r="194" spans="1:3">
      <c r="A194" s="57" t="s">
        <v>217</v>
      </c>
      <c r="B194" s="99" t="s">
        <v>767</v>
      </c>
      <c r="C194" s="99" t="s">
        <v>767</v>
      </c>
    </row>
    <row r="195" spans="1:3">
      <c r="A195" s="57" t="s">
        <v>218</v>
      </c>
      <c r="B195" s="99" t="s">
        <v>767</v>
      </c>
      <c r="C195" s="99" t="s">
        <v>767</v>
      </c>
    </row>
    <row r="196" spans="1:3">
      <c r="A196" s="57" t="s">
        <v>219</v>
      </c>
      <c r="B196" s="99" t="s">
        <v>767</v>
      </c>
      <c r="C196" s="99" t="s">
        <v>767</v>
      </c>
    </row>
    <row r="197" spans="1:3">
      <c r="A197" s="57" t="s">
        <v>220</v>
      </c>
      <c r="B197" s="99" t="s">
        <v>767</v>
      </c>
      <c r="C197" s="99" t="s">
        <v>767</v>
      </c>
    </row>
    <row r="198" spans="1:3">
      <c r="A198" s="57" t="s">
        <v>221</v>
      </c>
      <c r="B198" s="99" t="s">
        <v>767</v>
      </c>
      <c r="C198" s="99" t="s">
        <v>767</v>
      </c>
    </row>
    <row r="199" spans="1:3">
      <c r="A199" s="57" t="s">
        <v>222</v>
      </c>
      <c r="B199" s="99" t="s">
        <v>767</v>
      </c>
      <c r="C199" s="99" t="s">
        <v>767</v>
      </c>
    </row>
    <row r="200" spans="1:3">
      <c r="A200" s="57" t="s">
        <v>223</v>
      </c>
      <c r="B200" s="99" t="s">
        <v>767</v>
      </c>
      <c r="C200" s="99" t="s">
        <v>767</v>
      </c>
    </row>
    <row r="201" spans="1:3">
      <c r="A201" s="57" t="s">
        <v>224</v>
      </c>
      <c r="B201" s="99" t="s">
        <v>767</v>
      </c>
      <c r="C201" s="99" t="s">
        <v>767</v>
      </c>
    </row>
    <row r="202" spans="1:3">
      <c r="A202" s="57" t="s">
        <v>225</v>
      </c>
      <c r="B202" s="99" t="s">
        <v>767</v>
      </c>
      <c r="C202" s="99" t="s">
        <v>767</v>
      </c>
    </row>
    <row r="203" spans="1:3">
      <c r="A203" s="57" t="s">
        <v>226</v>
      </c>
      <c r="B203" s="99" t="s">
        <v>767</v>
      </c>
      <c r="C203" s="99" t="s">
        <v>767</v>
      </c>
    </row>
    <row r="204" spans="1:3">
      <c r="A204" s="57" t="s">
        <v>227</v>
      </c>
      <c r="B204" s="99" t="s">
        <v>767</v>
      </c>
      <c r="C204" s="99" t="s">
        <v>767</v>
      </c>
    </row>
    <row r="205" spans="1:3">
      <c r="A205" s="57" t="s">
        <v>228</v>
      </c>
      <c r="B205" s="99" t="s">
        <v>767</v>
      </c>
      <c r="C205" s="99" t="s">
        <v>767</v>
      </c>
    </row>
    <row r="206" spans="1:3">
      <c r="A206" s="57" t="s">
        <v>229</v>
      </c>
      <c r="B206" s="99" t="s">
        <v>767</v>
      </c>
      <c r="C206" s="99" t="s">
        <v>767</v>
      </c>
    </row>
    <row r="207" spans="1:3">
      <c r="A207" s="57" t="s">
        <v>230</v>
      </c>
      <c r="B207" s="99" t="s">
        <v>767</v>
      </c>
      <c r="C207" s="99" t="s">
        <v>767</v>
      </c>
    </row>
    <row r="208" spans="1:3">
      <c r="A208" s="57" t="s">
        <v>231</v>
      </c>
      <c r="B208" s="99" t="s">
        <v>767</v>
      </c>
      <c r="C208" s="99" t="s">
        <v>767</v>
      </c>
    </row>
    <row r="209" spans="1:3">
      <c r="A209" s="57" t="s">
        <v>232</v>
      </c>
      <c r="B209" s="99" t="s">
        <v>767</v>
      </c>
      <c r="C209" s="99" t="s">
        <v>767</v>
      </c>
    </row>
    <row r="210" spans="1:3">
      <c r="A210" s="57" t="s">
        <v>233</v>
      </c>
      <c r="B210" s="99" t="s">
        <v>767</v>
      </c>
      <c r="C210" s="99" t="s">
        <v>767</v>
      </c>
    </row>
    <row r="211" spans="1:3">
      <c r="A211" s="57" t="s">
        <v>234</v>
      </c>
      <c r="B211" s="99" t="s">
        <v>767</v>
      </c>
      <c r="C211" s="99" t="s">
        <v>767</v>
      </c>
    </row>
    <row r="212" spans="1:3">
      <c r="A212" s="57" t="s">
        <v>235</v>
      </c>
      <c r="B212" s="99" t="s">
        <v>767</v>
      </c>
      <c r="C212" s="99" t="s">
        <v>767</v>
      </c>
    </row>
    <row r="213" spans="1:3">
      <c r="A213" s="57" t="s">
        <v>236</v>
      </c>
      <c r="B213" s="99" t="s">
        <v>767</v>
      </c>
      <c r="C213" s="99" t="s">
        <v>767</v>
      </c>
    </row>
    <row r="214" spans="1:3">
      <c r="A214" s="57" t="s">
        <v>237</v>
      </c>
      <c r="B214" s="99" t="s">
        <v>767</v>
      </c>
      <c r="C214" s="99" t="s">
        <v>767</v>
      </c>
    </row>
    <row r="215" spans="1:3">
      <c r="A215" s="57" t="s">
        <v>238</v>
      </c>
      <c r="B215" s="99" t="s">
        <v>767</v>
      </c>
      <c r="C215" s="99" t="s">
        <v>767</v>
      </c>
    </row>
    <row r="216" spans="1:3">
      <c r="A216" s="57" t="s">
        <v>239</v>
      </c>
      <c r="B216" s="99" t="s">
        <v>767</v>
      </c>
      <c r="C216" s="99" t="s">
        <v>767</v>
      </c>
    </row>
    <row r="217" spans="1:3">
      <c r="A217" s="57" t="s">
        <v>240</v>
      </c>
      <c r="B217" s="99" t="s">
        <v>767</v>
      </c>
      <c r="C217" s="99" t="s">
        <v>767</v>
      </c>
    </row>
    <row r="218" spans="1:3">
      <c r="A218" s="57" t="s">
        <v>241</v>
      </c>
      <c r="B218" s="99" t="s">
        <v>767</v>
      </c>
      <c r="C218" s="99" t="s">
        <v>767</v>
      </c>
    </row>
    <row r="219" spans="1:3">
      <c r="A219" s="57" t="s">
        <v>242</v>
      </c>
      <c r="B219" s="99" t="s">
        <v>767</v>
      </c>
      <c r="C219" s="99" t="s">
        <v>767</v>
      </c>
    </row>
    <row r="220" spans="1:3">
      <c r="A220" s="57" t="s">
        <v>243</v>
      </c>
      <c r="B220" s="99" t="s">
        <v>767</v>
      </c>
      <c r="C220" s="99" t="s">
        <v>767</v>
      </c>
    </row>
    <row r="221" spans="1:3">
      <c r="A221" s="57" t="s">
        <v>244</v>
      </c>
      <c r="B221" s="99" t="s">
        <v>767</v>
      </c>
      <c r="C221" s="99" t="s">
        <v>767</v>
      </c>
    </row>
    <row r="222" spans="1:3">
      <c r="A222" s="57" t="s">
        <v>245</v>
      </c>
      <c r="B222" s="99" t="s">
        <v>767</v>
      </c>
      <c r="C222" s="99" t="s">
        <v>767</v>
      </c>
    </row>
    <row r="223" spans="1:3">
      <c r="A223" s="57" t="s">
        <v>246</v>
      </c>
      <c r="B223" s="99" t="s">
        <v>767</v>
      </c>
      <c r="C223" s="99" t="s">
        <v>767</v>
      </c>
    </row>
    <row r="224" spans="1:3">
      <c r="A224" s="57" t="s">
        <v>1060</v>
      </c>
      <c r="B224" s="99" t="s">
        <v>767</v>
      </c>
      <c r="C224" s="99" t="s">
        <v>767</v>
      </c>
    </row>
    <row r="225" spans="1:3">
      <c r="A225" s="57" t="s">
        <v>1061</v>
      </c>
      <c r="B225" s="99" t="s">
        <v>767</v>
      </c>
      <c r="C225" s="99" t="s">
        <v>767</v>
      </c>
    </row>
    <row r="226" spans="1:3">
      <c r="A226" s="57" t="s">
        <v>1062</v>
      </c>
      <c r="B226" s="99" t="s">
        <v>767</v>
      </c>
      <c r="C226" s="99" t="s">
        <v>767</v>
      </c>
    </row>
    <row r="227" spans="1:3">
      <c r="A227" s="57" t="s">
        <v>247</v>
      </c>
      <c r="B227" s="99" t="s">
        <v>767</v>
      </c>
      <c r="C227" s="99" t="s">
        <v>767</v>
      </c>
    </row>
    <row r="228" spans="1:3">
      <c r="A228" s="57" t="s">
        <v>248</v>
      </c>
      <c r="B228" s="99" t="s">
        <v>767</v>
      </c>
      <c r="C228" s="99" t="s">
        <v>767</v>
      </c>
    </row>
    <row r="229" spans="1:3">
      <c r="A229" s="57" t="s">
        <v>249</v>
      </c>
      <c r="B229" s="99" t="s">
        <v>767</v>
      </c>
      <c r="C229" s="99" t="s">
        <v>767</v>
      </c>
    </row>
    <row r="230" spans="1:3">
      <c r="A230" s="57" t="s">
        <v>250</v>
      </c>
      <c r="B230" s="99" t="s">
        <v>767</v>
      </c>
      <c r="C230" s="99" t="s">
        <v>767</v>
      </c>
    </row>
    <row r="231" spans="1:3">
      <c r="A231" s="57" t="s">
        <v>251</v>
      </c>
      <c r="B231" s="99" t="s">
        <v>767</v>
      </c>
      <c r="C231" s="99" t="s">
        <v>767</v>
      </c>
    </row>
    <row r="232" spans="1:3">
      <c r="A232" s="57" t="s">
        <v>252</v>
      </c>
      <c r="B232" s="99" t="s">
        <v>767</v>
      </c>
      <c r="C232" s="99" t="s">
        <v>767</v>
      </c>
    </row>
    <row r="233" spans="1:3">
      <c r="A233" s="57" t="s">
        <v>253</v>
      </c>
      <c r="B233" s="99" t="s">
        <v>767</v>
      </c>
      <c r="C233" s="99" t="s">
        <v>767</v>
      </c>
    </row>
    <row r="234" spans="1:3">
      <c r="A234" s="57" t="s">
        <v>254</v>
      </c>
      <c r="B234" s="99" t="s">
        <v>767</v>
      </c>
      <c r="C234" s="99" t="s">
        <v>767</v>
      </c>
    </row>
    <row r="235" spans="1:3">
      <c r="A235" s="57" t="s">
        <v>255</v>
      </c>
      <c r="B235" s="99" t="s">
        <v>767</v>
      </c>
      <c r="C235" s="99" t="s">
        <v>767</v>
      </c>
    </row>
    <row r="236" spans="1:3">
      <c r="A236" s="57" t="s">
        <v>256</v>
      </c>
      <c r="B236" s="99" t="s">
        <v>767</v>
      </c>
      <c r="C236" s="99" t="s">
        <v>767</v>
      </c>
    </row>
    <row r="237" spans="1:3">
      <c r="A237" s="57" t="s">
        <v>257</v>
      </c>
      <c r="B237" s="99" t="s">
        <v>767</v>
      </c>
      <c r="C237" s="99" t="s">
        <v>767</v>
      </c>
    </row>
    <row r="238" spans="1:3">
      <c r="A238" s="57" t="s">
        <v>258</v>
      </c>
      <c r="B238" s="99" t="s">
        <v>767</v>
      </c>
      <c r="C238" s="99" t="s">
        <v>767</v>
      </c>
    </row>
    <row r="239" spans="1:3">
      <c r="A239" s="57" t="s">
        <v>259</v>
      </c>
      <c r="B239" s="99" t="s">
        <v>767</v>
      </c>
      <c r="C239" s="99" t="s">
        <v>767</v>
      </c>
    </row>
    <row r="240" spans="1:3">
      <c r="A240" s="57" t="s">
        <v>260</v>
      </c>
      <c r="B240" s="99" t="s">
        <v>767</v>
      </c>
      <c r="C240" s="99" t="s">
        <v>767</v>
      </c>
    </row>
    <row r="241" spans="1:3">
      <c r="A241" s="57" t="s">
        <v>261</v>
      </c>
      <c r="B241" s="99" t="s">
        <v>767</v>
      </c>
      <c r="C241" s="99" t="s">
        <v>767</v>
      </c>
    </row>
    <row r="242" spans="1:3">
      <c r="A242" s="57" t="s">
        <v>262</v>
      </c>
      <c r="B242" s="99" t="s">
        <v>767</v>
      </c>
      <c r="C242" s="99" t="s">
        <v>767</v>
      </c>
    </row>
    <row r="243" spans="1:3">
      <c r="A243" s="57" t="s">
        <v>263</v>
      </c>
      <c r="B243" s="99" t="s">
        <v>767</v>
      </c>
      <c r="C243" s="99" t="s">
        <v>767</v>
      </c>
    </row>
    <row r="244" spans="1:3">
      <c r="A244" s="57" t="s">
        <v>264</v>
      </c>
      <c r="B244" s="99" t="s">
        <v>767</v>
      </c>
      <c r="C244" s="99" t="s">
        <v>767</v>
      </c>
    </row>
    <row r="245" spans="1:3">
      <c r="A245" s="57" t="s">
        <v>1063</v>
      </c>
      <c r="B245" s="99" t="s">
        <v>767</v>
      </c>
      <c r="C245" s="99" t="s">
        <v>767</v>
      </c>
    </row>
    <row r="246" spans="1:3">
      <c r="A246" s="57" t="s">
        <v>1064</v>
      </c>
      <c r="B246" s="99" t="s">
        <v>767</v>
      </c>
      <c r="C246" s="99" t="s">
        <v>767</v>
      </c>
    </row>
    <row r="247" spans="1:3">
      <c r="A247" s="57" t="s">
        <v>1065</v>
      </c>
      <c r="B247" s="99" t="s">
        <v>767</v>
      </c>
      <c r="C247" s="99" t="s">
        <v>767</v>
      </c>
    </row>
    <row r="248" spans="1:3">
      <c r="A248" s="57" t="s">
        <v>265</v>
      </c>
      <c r="B248" s="99" t="s">
        <v>767</v>
      </c>
      <c r="C248" s="99" t="s">
        <v>767</v>
      </c>
    </row>
    <row r="249" spans="1:3">
      <c r="A249" s="57" t="s">
        <v>266</v>
      </c>
      <c r="B249" s="99" t="s">
        <v>767</v>
      </c>
      <c r="C249" s="99" t="s">
        <v>767</v>
      </c>
    </row>
    <row r="250" spans="1:3">
      <c r="A250" s="57" t="s">
        <v>267</v>
      </c>
      <c r="B250" s="99" t="s">
        <v>767</v>
      </c>
      <c r="C250" s="99" t="s">
        <v>767</v>
      </c>
    </row>
    <row r="251" spans="1:3">
      <c r="A251" s="57" t="s">
        <v>1066</v>
      </c>
      <c r="B251" s="99" t="s">
        <v>767</v>
      </c>
      <c r="C251" s="99" t="s">
        <v>767</v>
      </c>
    </row>
    <row r="252" spans="1:3">
      <c r="A252" s="57" t="s">
        <v>1067</v>
      </c>
      <c r="B252" s="99" t="s">
        <v>767</v>
      </c>
      <c r="C252" s="99" t="s">
        <v>767</v>
      </c>
    </row>
    <row r="253" spans="1:3">
      <c r="A253" s="57" t="s">
        <v>1068</v>
      </c>
      <c r="B253" s="99" t="s">
        <v>767</v>
      </c>
      <c r="C253" s="99" t="s">
        <v>767</v>
      </c>
    </row>
    <row r="254" spans="1:3">
      <c r="A254" s="57" t="s">
        <v>268</v>
      </c>
      <c r="B254" s="99" t="s">
        <v>767</v>
      </c>
      <c r="C254" s="99" t="s">
        <v>767</v>
      </c>
    </row>
    <row r="255" spans="1:3">
      <c r="A255" s="57" t="s">
        <v>269</v>
      </c>
      <c r="B255" s="99" t="s">
        <v>767</v>
      </c>
      <c r="C255" s="99" t="s">
        <v>767</v>
      </c>
    </row>
    <row r="256" spans="1:3">
      <c r="A256" s="57" t="s">
        <v>270</v>
      </c>
      <c r="B256" s="99" t="s">
        <v>767</v>
      </c>
      <c r="C256" s="99" t="s">
        <v>767</v>
      </c>
    </row>
    <row r="257" spans="1:3">
      <c r="A257" s="57" t="s">
        <v>271</v>
      </c>
      <c r="B257" s="99" t="s">
        <v>767</v>
      </c>
      <c r="C257" s="99" t="s">
        <v>767</v>
      </c>
    </row>
    <row r="258" spans="1:3">
      <c r="A258" s="57" t="s">
        <v>272</v>
      </c>
      <c r="B258" s="99" t="s">
        <v>767</v>
      </c>
      <c r="C258" s="99" t="s">
        <v>767</v>
      </c>
    </row>
    <row r="259" spans="1:3">
      <c r="A259" s="57" t="s">
        <v>273</v>
      </c>
      <c r="B259" s="99" t="s">
        <v>767</v>
      </c>
      <c r="C259" s="99" t="s">
        <v>767</v>
      </c>
    </row>
    <row r="260" spans="1:3">
      <c r="A260" s="57" t="s">
        <v>274</v>
      </c>
      <c r="B260" s="99" t="s">
        <v>767</v>
      </c>
      <c r="C260" s="99" t="s">
        <v>767</v>
      </c>
    </row>
    <row r="261" spans="1:3">
      <c r="A261" s="57" t="s">
        <v>275</v>
      </c>
      <c r="B261" s="99" t="s">
        <v>767</v>
      </c>
      <c r="C261" s="99" t="s">
        <v>767</v>
      </c>
    </row>
    <row r="262" spans="1:3">
      <c r="A262" s="57" t="s">
        <v>276</v>
      </c>
      <c r="B262" s="99" t="s">
        <v>767</v>
      </c>
      <c r="C262" s="99" t="s">
        <v>767</v>
      </c>
    </row>
    <row r="263" spans="1:3">
      <c r="A263" s="57" t="s">
        <v>277</v>
      </c>
      <c r="B263" s="99" t="s">
        <v>767</v>
      </c>
      <c r="C263" s="99" t="s">
        <v>767</v>
      </c>
    </row>
    <row r="264" spans="1:3">
      <c r="A264" s="57" t="s">
        <v>278</v>
      </c>
      <c r="B264" s="99" t="s">
        <v>767</v>
      </c>
      <c r="C264" s="99" t="s">
        <v>767</v>
      </c>
    </row>
    <row r="265" spans="1:3">
      <c r="A265" s="57" t="s">
        <v>279</v>
      </c>
      <c r="B265" s="99" t="s">
        <v>767</v>
      </c>
      <c r="C265" s="99" t="s">
        <v>767</v>
      </c>
    </row>
    <row r="266" spans="1:3">
      <c r="A266" s="57" t="s">
        <v>280</v>
      </c>
      <c r="B266" s="99" t="s">
        <v>767</v>
      </c>
      <c r="C266" s="99" t="s">
        <v>767</v>
      </c>
    </row>
    <row r="267" spans="1:3">
      <c r="A267" s="57" t="s">
        <v>281</v>
      </c>
      <c r="B267" s="99" t="s">
        <v>767</v>
      </c>
      <c r="C267" s="99" t="s">
        <v>767</v>
      </c>
    </row>
    <row r="268" spans="1:3">
      <c r="A268" s="57" t="s">
        <v>282</v>
      </c>
      <c r="B268" s="99" t="s">
        <v>767</v>
      </c>
      <c r="C268" s="99" t="s">
        <v>767</v>
      </c>
    </row>
    <row r="269" spans="1:3">
      <c r="A269" s="57" t="s">
        <v>283</v>
      </c>
      <c r="B269" s="99" t="s">
        <v>767</v>
      </c>
      <c r="C269" s="99" t="s">
        <v>767</v>
      </c>
    </row>
    <row r="270" spans="1:3">
      <c r="A270" s="57" t="s">
        <v>284</v>
      </c>
      <c r="B270" s="99" t="s">
        <v>767</v>
      </c>
      <c r="C270" s="99" t="s">
        <v>767</v>
      </c>
    </row>
    <row r="271" spans="1:3">
      <c r="A271" s="57" t="s">
        <v>285</v>
      </c>
      <c r="B271" s="99" t="s">
        <v>767</v>
      </c>
      <c r="C271" s="99" t="s">
        <v>767</v>
      </c>
    </row>
    <row r="272" spans="1:3">
      <c r="A272" s="57" t="s">
        <v>286</v>
      </c>
      <c r="B272" s="99" t="s">
        <v>767</v>
      </c>
      <c r="C272" s="99" t="s">
        <v>767</v>
      </c>
    </row>
    <row r="273" spans="1:3">
      <c r="A273" s="57" t="s">
        <v>287</v>
      </c>
      <c r="B273" s="99" t="s">
        <v>767</v>
      </c>
      <c r="C273" s="99" t="s">
        <v>767</v>
      </c>
    </row>
    <row r="274" spans="1:3">
      <c r="A274" s="57" t="s">
        <v>288</v>
      </c>
      <c r="B274" s="99" t="s">
        <v>767</v>
      </c>
      <c r="C274" s="99" t="s">
        <v>767</v>
      </c>
    </row>
    <row r="275" spans="1:3">
      <c r="A275" s="57" t="s">
        <v>289</v>
      </c>
      <c r="B275" s="99" t="s">
        <v>767</v>
      </c>
      <c r="C275" s="99" t="s">
        <v>767</v>
      </c>
    </row>
    <row r="276" spans="1:3">
      <c r="A276" s="57" t="s">
        <v>290</v>
      </c>
      <c r="B276" s="99" t="s">
        <v>767</v>
      </c>
      <c r="C276" s="99" t="s">
        <v>767</v>
      </c>
    </row>
    <row r="277" spans="1:3">
      <c r="A277" s="57" t="s">
        <v>291</v>
      </c>
      <c r="B277" s="99" t="s">
        <v>767</v>
      </c>
      <c r="C277" s="99" t="s">
        <v>767</v>
      </c>
    </row>
    <row r="278" spans="1:3">
      <c r="A278" s="57" t="s">
        <v>292</v>
      </c>
      <c r="B278" s="99" t="s">
        <v>767</v>
      </c>
      <c r="C278" s="99" t="s">
        <v>767</v>
      </c>
    </row>
    <row r="279" spans="1:3">
      <c r="A279" s="57" t="s">
        <v>293</v>
      </c>
      <c r="B279" s="99" t="s">
        <v>767</v>
      </c>
      <c r="C279" s="99" t="s">
        <v>767</v>
      </c>
    </row>
    <row r="280" spans="1:3">
      <c r="A280" s="57" t="s">
        <v>294</v>
      </c>
      <c r="B280" s="99" t="s">
        <v>767</v>
      </c>
      <c r="C280" s="99" t="s">
        <v>767</v>
      </c>
    </row>
    <row r="281" spans="1:3">
      <c r="A281" s="57" t="s">
        <v>295</v>
      </c>
      <c r="B281" s="99" t="s">
        <v>767</v>
      </c>
      <c r="C281" s="99" t="s">
        <v>767</v>
      </c>
    </row>
    <row r="282" spans="1:3">
      <c r="A282" s="57" t="s">
        <v>296</v>
      </c>
      <c r="B282" s="99" t="s">
        <v>767</v>
      </c>
      <c r="C282" s="99" t="s">
        <v>767</v>
      </c>
    </row>
    <row r="283" spans="1:3">
      <c r="A283" s="57" t="s">
        <v>297</v>
      </c>
      <c r="B283" s="99" t="s">
        <v>767</v>
      </c>
      <c r="C283" s="99" t="s">
        <v>767</v>
      </c>
    </row>
    <row r="284" spans="1:3">
      <c r="A284" s="57" t="s">
        <v>298</v>
      </c>
      <c r="B284" s="99" t="s">
        <v>767</v>
      </c>
      <c r="C284" s="99" t="s">
        <v>767</v>
      </c>
    </row>
    <row r="285" spans="1:3">
      <c r="A285" s="57" t="s">
        <v>299</v>
      </c>
      <c r="B285" s="99" t="s">
        <v>767</v>
      </c>
      <c r="C285" s="99" t="s">
        <v>767</v>
      </c>
    </row>
    <row r="286" spans="1:3">
      <c r="A286" s="57" t="s">
        <v>300</v>
      </c>
      <c r="B286" s="99" t="s">
        <v>767</v>
      </c>
      <c r="C286" s="99" t="s">
        <v>767</v>
      </c>
    </row>
    <row r="287" spans="1:3">
      <c r="A287" s="57" t="s">
        <v>301</v>
      </c>
      <c r="B287" s="99" t="s">
        <v>767</v>
      </c>
      <c r="C287" s="99" t="s">
        <v>767</v>
      </c>
    </row>
    <row r="288" spans="1:3">
      <c r="A288" s="57" t="s">
        <v>302</v>
      </c>
      <c r="B288" s="99" t="s">
        <v>767</v>
      </c>
      <c r="C288" s="99" t="s">
        <v>767</v>
      </c>
    </row>
    <row r="289" spans="1:3">
      <c r="A289" s="57" t="s">
        <v>303</v>
      </c>
      <c r="B289" s="99" t="s">
        <v>767</v>
      </c>
      <c r="C289" s="99" t="s">
        <v>767</v>
      </c>
    </row>
    <row r="290" spans="1:3">
      <c r="A290" s="57" t="s">
        <v>304</v>
      </c>
      <c r="B290" s="99" t="s">
        <v>767</v>
      </c>
      <c r="C290" s="99" t="s">
        <v>767</v>
      </c>
    </row>
    <row r="291" spans="1:3">
      <c r="A291" s="57" t="s">
        <v>305</v>
      </c>
      <c r="B291" s="99" t="s">
        <v>767</v>
      </c>
      <c r="C291" s="99" t="s">
        <v>767</v>
      </c>
    </row>
    <row r="292" spans="1:3">
      <c r="A292" s="57" t="s">
        <v>306</v>
      </c>
      <c r="B292" s="99" t="s">
        <v>767</v>
      </c>
      <c r="C292" s="99" t="s">
        <v>767</v>
      </c>
    </row>
    <row r="293" spans="1:3">
      <c r="A293" s="57" t="s">
        <v>307</v>
      </c>
      <c r="B293" s="99" t="s">
        <v>767</v>
      </c>
      <c r="C293" s="99" t="s">
        <v>767</v>
      </c>
    </row>
    <row r="294" spans="1:3">
      <c r="A294" s="57" t="s">
        <v>308</v>
      </c>
      <c r="B294" s="99" t="s">
        <v>767</v>
      </c>
      <c r="C294" s="99" t="s">
        <v>767</v>
      </c>
    </row>
    <row r="295" spans="1:3">
      <c r="A295" s="57" t="s">
        <v>309</v>
      </c>
      <c r="B295" s="99" t="s">
        <v>767</v>
      </c>
      <c r="C295" s="99" t="s">
        <v>767</v>
      </c>
    </row>
    <row r="296" spans="1:3">
      <c r="A296" s="57" t="s">
        <v>310</v>
      </c>
      <c r="B296" s="99" t="s">
        <v>767</v>
      </c>
      <c r="C296" s="99" t="s">
        <v>767</v>
      </c>
    </row>
    <row r="297" spans="1:3">
      <c r="A297" s="57" t="s">
        <v>311</v>
      </c>
      <c r="B297" s="99" t="s">
        <v>767</v>
      </c>
      <c r="C297" s="99" t="s">
        <v>767</v>
      </c>
    </row>
    <row r="298" spans="1:3">
      <c r="A298" s="57" t="s">
        <v>312</v>
      </c>
      <c r="B298" s="99" t="s">
        <v>767</v>
      </c>
      <c r="C298" s="99" t="s">
        <v>767</v>
      </c>
    </row>
    <row r="299" spans="1:3">
      <c r="A299" s="57" t="s">
        <v>313</v>
      </c>
      <c r="B299" s="99" t="s">
        <v>767</v>
      </c>
      <c r="C299" s="99" t="s">
        <v>767</v>
      </c>
    </row>
    <row r="300" spans="1:3">
      <c r="A300" s="57" t="s">
        <v>314</v>
      </c>
      <c r="B300" s="99" t="s">
        <v>767</v>
      </c>
      <c r="C300" s="99" t="s">
        <v>767</v>
      </c>
    </row>
    <row r="301" spans="1:3">
      <c r="A301" s="57" t="s">
        <v>315</v>
      </c>
      <c r="B301" s="99" t="s">
        <v>767</v>
      </c>
      <c r="C301" s="99" t="s">
        <v>767</v>
      </c>
    </row>
    <row r="302" spans="1:3">
      <c r="A302" s="57" t="s">
        <v>1069</v>
      </c>
      <c r="B302" s="99" t="s">
        <v>767</v>
      </c>
      <c r="C302" s="99" t="s">
        <v>767</v>
      </c>
    </row>
    <row r="303" spans="1:3">
      <c r="A303" s="57" t="s">
        <v>1070</v>
      </c>
      <c r="B303" s="99" t="s">
        <v>767</v>
      </c>
      <c r="C303" s="99" t="s">
        <v>767</v>
      </c>
    </row>
    <row r="304" spans="1:3">
      <c r="A304" s="57" t="s">
        <v>1071</v>
      </c>
      <c r="B304" s="99" t="s">
        <v>767</v>
      </c>
      <c r="C304" s="99" t="s">
        <v>767</v>
      </c>
    </row>
    <row r="305" spans="1:3">
      <c r="A305" s="57" t="s">
        <v>316</v>
      </c>
      <c r="B305" s="99" t="s">
        <v>767</v>
      </c>
      <c r="C305" s="99" t="s">
        <v>767</v>
      </c>
    </row>
    <row r="306" spans="1:3">
      <c r="A306" s="57" t="s">
        <v>317</v>
      </c>
      <c r="B306" s="99" t="s">
        <v>767</v>
      </c>
      <c r="C306" s="99" t="s">
        <v>767</v>
      </c>
    </row>
    <row r="307" spans="1:3">
      <c r="A307" s="57" t="s">
        <v>318</v>
      </c>
      <c r="B307" s="99" t="s">
        <v>767</v>
      </c>
      <c r="C307" s="99" t="s">
        <v>767</v>
      </c>
    </row>
    <row r="308" spans="1:3">
      <c r="A308" s="57" t="s">
        <v>319</v>
      </c>
      <c r="B308" s="99" t="s">
        <v>767</v>
      </c>
      <c r="C308" s="99" t="s">
        <v>767</v>
      </c>
    </row>
    <row r="309" spans="1:3">
      <c r="A309" s="57" t="s">
        <v>320</v>
      </c>
      <c r="B309" s="99" t="s">
        <v>767</v>
      </c>
      <c r="C309" s="99" t="s">
        <v>767</v>
      </c>
    </row>
    <row r="310" spans="1:3">
      <c r="A310" s="57" t="s">
        <v>321</v>
      </c>
      <c r="B310" s="99" t="s">
        <v>767</v>
      </c>
      <c r="C310" s="99" t="s">
        <v>767</v>
      </c>
    </row>
    <row r="311" spans="1:3">
      <c r="A311" s="57" t="s">
        <v>322</v>
      </c>
      <c r="B311" s="99" t="s">
        <v>767</v>
      </c>
      <c r="C311" s="99" t="s">
        <v>767</v>
      </c>
    </row>
    <row r="312" spans="1:3">
      <c r="A312" s="57" t="s">
        <v>323</v>
      </c>
      <c r="B312" s="99" t="s">
        <v>767</v>
      </c>
      <c r="C312" s="99" t="s">
        <v>767</v>
      </c>
    </row>
    <row r="313" spans="1:3">
      <c r="A313" s="57" t="s">
        <v>324</v>
      </c>
      <c r="B313" s="99" t="s">
        <v>767</v>
      </c>
      <c r="C313" s="99" t="s">
        <v>767</v>
      </c>
    </row>
    <row r="314" spans="1:3">
      <c r="A314" s="57" t="s">
        <v>325</v>
      </c>
      <c r="B314" s="99" t="s">
        <v>767</v>
      </c>
      <c r="C314" s="99" t="s">
        <v>767</v>
      </c>
    </row>
    <row r="315" spans="1:3">
      <c r="A315" s="57" t="s">
        <v>326</v>
      </c>
      <c r="B315" s="99" t="s">
        <v>767</v>
      </c>
      <c r="C315" s="99" t="s">
        <v>767</v>
      </c>
    </row>
    <row r="316" spans="1:3">
      <c r="A316" s="57" t="s">
        <v>327</v>
      </c>
      <c r="B316" s="99" t="s">
        <v>767</v>
      </c>
      <c r="C316" s="99" t="s">
        <v>767</v>
      </c>
    </row>
    <row r="317" spans="1:3">
      <c r="A317" s="57" t="s">
        <v>328</v>
      </c>
      <c r="B317" s="99" t="s">
        <v>767</v>
      </c>
      <c r="C317" s="99" t="s">
        <v>767</v>
      </c>
    </row>
    <row r="318" spans="1:3">
      <c r="A318" s="57" t="s">
        <v>329</v>
      </c>
      <c r="B318" s="99" t="s">
        <v>767</v>
      </c>
      <c r="C318" s="99" t="s">
        <v>767</v>
      </c>
    </row>
    <row r="319" spans="1:3">
      <c r="A319" s="57" t="s">
        <v>330</v>
      </c>
      <c r="B319" s="99" t="s">
        <v>767</v>
      </c>
      <c r="C319" s="99" t="s">
        <v>767</v>
      </c>
    </row>
    <row r="320" spans="1:3">
      <c r="A320" s="57" t="s">
        <v>331</v>
      </c>
      <c r="B320" s="99" t="s">
        <v>767</v>
      </c>
      <c r="C320" s="99" t="s">
        <v>767</v>
      </c>
    </row>
    <row r="321" spans="1:3">
      <c r="A321" s="57" t="s">
        <v>332</v>
      </c>
      <c r="B321" s="99" t="s">
        <v>767</v>
      </c>
      <c r="C321" s="99" t="s">
        <v>767</v>
      </c>
    </row>
    <row r="322" spans="1:3">
      <c r="A322" s="57" t="s">
        <v>333</v>
      </c>
      <c r="B322" s="99" t="s">
        <v>767</v>
      </c>
      <c r="C322" s="99" t="s">
        <v>767</v>
      </c>
    </row>
    <row r="323" spans="1:3">
      <c r="A323" s="57" t="s">
        <v>334</v>
      </c>
      <c r="B323" s="99" t="s">
        <v>767</v>
      </c>
      <c r="C323" s="99" t="s">
        <v>767</v>
      </c>
    </row>
    <row r="324" spans="1:3">
      <c r="A324" s="57" t="s">
        <v>335</v>
      </c>
      <c r="B324" s="99" t="s">
        <v>767</v>
      </c>
      <c r="C324" s="99" t="s">
        <v>767</v>
      </c>
    </row>
    <row r="325" spans="1:3">
      <c r="A325" s="57" t="s">
        <v>336</v>
      </c>
      <c r="B325" s="99" t="s">
        <v>767</v>
      </c>
      <c r="C325" s="99" t="s">
        <v>767</v>
      </c>
    </row>
    <row r="326" spans="1:3">
      <c r="A326" s="57" t="s">
        <v>337</v>
      </c>
      <c r="B326" s="99" t="s">
        <v>767</v>
      </c>
      <c r="C326" s="99" t="s">
        <v>767</v>
      </c>
    </row>
    <row r="327" spans="1:3">
      <c r="A327" s="57" t="s">
        <v>338</v>
      </c>
      <c r="B327" s="99" t="s">
        <v>767</v>
      </c>
      <c r="C327" s="99" t="s">
        <v>767</v>
      </c>
    </row>
    <row r="328" spans="1:3">
      <c r="A328" s="57" t="s">
        <v>339</v>
      </c>
      <c r="B328" s="99" t="s">
        <v>767</v>
      </c>
      <c r="C328" s="99" t="s">
        <v>767</v>
      </c>
    </row>
    <row r="329" spans="1:3">
      <c r="A329" s="57" t="s">
        <v>340</v>
      </c>
      <c r="B329" s="99" t="s">
        <v>767</v>
      </c>
      <c r="C329" s="99" t="s">
        <v>767</v>
      </c>
    </row>
    <row r="330" spans="1:3">
      <c r="A330" s="57" t="s">
        <v>341</v>
      </c>
      <c r="B330" s="99" t="s">
        <v>767</v>
      </c>
      <c r="C330" s="99" t="s">
        <v>767</v>
      </c>
    </row>
    <row r="331" spans="1:3">
      <c r="A331" s="57" t="s">
        <v>342</v>
      </c>
      <c r="B331" s="99" t="s">
        <v>767</v>
      </c>
      <c r="C331" s="99" t="s">
        <v>767</v>
      </c>
    </row>
    <row r="332" spans="1:3">
      <c r="A332" s="57" t="s">
        <v>343</v>
      </c>
      <c r="B332" s="99" t="s">
        <v>767</v>
      </c>
      <c r="C332" s="99" t="s">
        <v>767</v>
      </c>
    </row>
    <row r="333" spans="1:3">
      <c r="A333" s="57" t="s">
        <v>344</v>
      </c>
      <c r="B333" s="99" t="s">
        <v>767</v>
      </c>
      <c r="C333" s="99" t="s">
        <v>767</v>
      </c>
    </row>
    <row r="334" spans="1:3">
      <c r="A334" s="57" t="s">
        <v>345</v>
      </c>
      <c r="B334" s="99" t="s">
        <v>767</v>
      </c>
      <c r="C334" s="99" t="s">
        <v>767</v>
      </c>
    </row>
    <row r="335" spans="1:3">
      <c r="A335" s="57" t="s">
        <v>346</v>
      </c>
      <c r="B335" s="99" t="s">
        <v>767</v>
      </c>
      <c r="C335" s="99" t="s">
        <v>767</v>
      </c>
    </row>
    <row r="336" spans="1:3">
      <c r="A336" s="57" t="s">
        <v>347</v>
      </c>
      <c r="B336" s="99" t="s">
        <v>767</v>
      </c>
      <c r="C336" s="99" t="s">
        <v>767</v>
      </c>
    </row>
    <row r="337" spans="1:3">
      <c r="A337" s="57" t="s">
        <v>348</v>
      </c>
      <c r="B337" s="99" t="s">
        <v>767</v>
      </c>
      <c r="C337" s="99" t="s">
        <v>767</v>
      </c>
    </row>
    <row r="338" spans="1:3">
      <c r="A338" s="57" t="s">
        <v>349</v>
      </c>
      <c r="B338" s="99" t="s">
        <v>767</v>
      </c>
      <c r="C338" s="99" t="s">
        <v>767</v>
      </c>
    </row>
    <row r="339" spans="1:3">
      <c r="A339" s="57" t="s">
        <v>350</v>
      </c>
      <c r="B339" s="99" t="s">
        <v>767</v>
      </c>
      <c r="C339" s="99" t="s">
        <v>767</v>
      </c>
    </row>
    <row r="340" spans="1:3">
      <c r="A340" s="57" t="s">
        <v>351</v>
      </c>
      <c r="B340" s="99" t="s">
        <v>767</v>
      </c>
      <c r="C340" s="99" t="s">
        <v>767</v>
      </c>
    </row>
    <row r="341" spans="1:3">
      <c r="A341" s="57" t="s">
        <v>352</v>
      </c>
      <c r="B341" s="99" t="s">
        <v>767</v>
      </c>
      <c r="C341" s="99" t="s">
        <v>767</v>
      </c>
    </row>
    <row r="342" spans="1:3">
      <c r="A342" s="57" t="s">
        <v>353</v>
      </c>
      <c r="B342" s="99" t="s">
        <v>767</v>
      </c>
      <c r="C342" s="99" t="s">
        <v>767</v>
      </c>
    </row>
    <row r="343" spans="1:3">
      <c r="A343" s="57" t="s">
        <v>354</v>
      </c>
      <c r="B343" s="99" t="s">
        <v>767</v>
      </c>
      <c r="C343" s="99" t="s">
        <v>767</v>
      </c>
    </row>
    <row r="344" spans="1:3">
      <c r="A344" s="57" t="s">
        <v>355</v>
      </c>
      <c r="B344" s="99" t="s">
        <v>767</v>
      </c>
      <c r="C344" s="99" t="s">
        <v>767</v>
      </c>
    </row>
    <row r="345" spans="1:3">
      <c r="A345" s="57" t="s">
        <v>356</v>
      </c>
      <c r="B345" s="99" t="s">
        <v>767</v>
      </c>
      <c r="C345" s="99" t="s">
        <v>767</v>
      </c>
    </row>
    <row r="346" spans="1:3">
      <c r="A346" s="57" t="s">
        <v>357</v>
      </c>
      <c r="B346" s="99" t="s">
        <v>767</v>
      </c>
      <c r="C346" s="99" t="s">
        <v>767</v>
      </c>
    </row>
    <row r="347" spans="1:3">
      <c r="A347" s="57" t="s">
        <v>358</v>
      </c>
      <c r="B347" s="99" t="s">
        <v>767</v>
      </c>
      <c r="C347" s="99" t="s">
        <v>767</v>
      </c>
    </row>
    <row r="348" spans="1:3">
      <c r="A348" s="57" t="s">
        <v>359</v>
      </c>
      <c r="B348" s="99" t="s">
        <v>767</v>
      </c>
      <c r="C348" s="99" t="s">
        <v>767</v>
      </c>
    </row>
    <row r="349" spans="1:3">
      <c r="A349" s="57" t="s">
        <v>360</v>
      </c>
      <c r="B349" s="99" t="s">
        <v>767</v>
      </c>
      <c r="C349" s="99" t="s">
        <v>767</v>
      </c>
    </row>
    <row r="350" spans="1:3">
      <c r="A350" s="57" t="s">
        <v>1072</v>
      </c>
      <c r="B350" s="99" t="s">
        <v>767</v>
      </c>
      <c r="C350" s="99" t="s">
        <v>767</v>
      </c>
    </row>
    <row r="351" spans="1:3">
      <c r="A351" s="57" t="s">
        <v>1073</v>
      </c>
      <c r="B351" s="99" t="s">
        <v>767</v>
      </c>
      <c r="C351" s="99" t="s">
        <v>767</v>
      </c>
    </row>
    <row r="352" spans="1:3">
      <c r="A352" s="57" t="s">
        <v>1074</v>
      </c>
      <c r="B352" s="99" t="s">
        <v>767</v>
      </c>
      <c r="C352" s="99" t="s">
        <v>767</v>
      </c>
    </row>
    <row r="353" spans="1:3">
      <c r="A353" s="57" t="s">
        <v>361</v>
      </c>
      <c r="B353" s="99" t="s">
        <v>767</v>
      </c>
      <c r="C353" s="99" t="s">
        <v>767</v>
      </c>
    </row>
    <row r="354" spans="1:3">
      <c r="A354" s="57" t="s">
        <v>362</v>
      </c>
      <c r="B354" s="99" t="s">
        <v>767</v>
      </c>
      <c r="C354" s="99" t="s">
        <v>767</v>
      </c>
    </row>
    <row r="355" spans="1:3">
      <c r="A355" s="57" t="s">
        <v>363</v>
      </c>
      <c r="B355" s="99" t="s">
        <v>767</v>
      </c>
      <c r="C355" s="99" t="s">
        <v>767</v>
      </c>
    </row>
    <row r="356" spans="1:3">
      <c r="A356" s="57" t="s">
        <v>364</v>
      </c>
      <c r="B356" s="99" t="s">
        <v>767</v>
      </c>
      <c r="C356" s="99" t="s">
        <v>767</v>
      </c>
    </row>
    <row r="357" spans="1:3">
      <c r="A357" s="57" t="s">
        <v>365</v>
      </c>
      <c r="B357" s="99" t="s">
        <v>767</v>
      </c>
      <c r="C357" s="99" t="s">
        <v>767</v>
      </c>
    </row>
    <row r="358" spans="1:3">
      <c r="A358" s="57" t="s">
        <v>366</v>
      </c>
      <c r="B358" s="99" t="s">
        <v>767</v>
      </c>
      <c r="C358" s="99" t="s">
        <v>767</v>
      </c>
    </row>
    <row r="359" spans="1:3">
      <c r="A359" s="57" t="s">
        <v>367</v>
      </c>
      <c r="B359" s="99" t="s">
        <v>767</v>
      </c>
      <c r="C359" s="99" t="s">
        <v>767</v>
      </c>
    </row>
    <row r="360" spans="1:3">
      <c r="A360" s="57" t="s">
        <v>368</v>
      </c>
      <c r="B360" s="99" t="s">
        <v>767</v>
      </c>
      <c r="C360" s="99" t="s">
        <v>767</v>
      </c>
    </row>
    <row r="361" spans="1:3">
      <c r="A361" s="57" t="s">
        <v>369</v>
      </c>
      <c r="B361" s="99" t="s">
        <v>767</v>
      </c>
      <c r="C361" s="99" t="s">
        <v>767</v>
      </c>
    </row>
    <row r="362" spans="1:3">
      <c r="A362" s="57" t="s">
        <v>370</v>
      </c>
      <c r="B362" s="99" t="s">
        <v>767</v>
      </c>
      <c r="C362" s="99" t="s">
        <v>767</v>
      </c>
    </row>
    <row r="363" spans="1:3">
      <c r="A363" s="57" t="s">
        <v>371</v>
      </c>
      <c r="B363" s="99" t="s">
        <v>767</v>
      </c>
      <c r="C363" s="99" t="s">
        <v>767</v>
      </c>
    </row>
    <row r="364" spans="1:3">
      <c r="A364" s="57" t="s">
        <v>372</v>
      </c>
      <c r="B364" s="99" t="s">
        <v>767</v>
      </c>
      <c r="C364" s="99" t="s">
        <v>767</v>
      </c>
    </row>
    <row r="365" spans="1:3">
      <c r="A365" s="57" t="s">
        <v>373</v>
      </c>
      <c r="B365" s="99" t="s">
        <v>767</v>
      </c>
      <c r="C365" s="99" t="s">
        <v>767</v>
      </c>
    </row>
    <row r="366" spans="1:3">
      <c r="A366" s="57" t="s">
        <v>374</v>
      </c>
      <c r="B366" s="99" t="s">
        <v>767</v>
      </c>
      <c r="C366" s="99" t="s">
        <v>767</v>
      </c>
    </row>
    <row r="367" spans="1:3">
      <c r="A367" s="57" t="s">
        <v>375</v>
      </c>
      <c r="B367" s="99" t="s">
        <v>767</v>
      </c>
      <c r="C367" s="99" t="s">
        <v>767</v>
      </c>
    </row>
    <row r="368" spans="1:3">
      <c r="A368" s="57" t="s">
        <v>376</v>
      </c>
      <c r="B368" s="99" t="s">
        <v>767</v>
      </c>
      <c r="C368" s="99" t="s">
        <v>767</v>
      </c>
    </row>
    <row r="369" spans="1:3">
      <c r="A369" s="57" t="s">
        <v>377</v>
      </c>
      <c r="B369" s="99" t="s">
        <v>767</v>
      </c>
      <c r="C369" s="99" t="s">
        <v>767</v>
      </c>
    </row>
    <row r="370" spans="1:3">
      <c r="A370" s="57" t="s">
        <v>378</v>
      </c>
      <c r="B370" s="99" t="s">
        <v>767</v>
      </c>
      <c r="C370" s="99" t="s">
        <v>767</v>
      </c>
    </row>
    <row r="371" spans="1:3">
      <c r="A371" s="57" t="s">
        <v>379</v>
      </c>
      <c r="B371" s="99" t="s">
        <v>767</v>
      </c>
      <c r="C371" s="99" t="s">
        <v>767</v>
      </c>
    </row>
    <row r="372" spans="1:3">
      <c r="A372" s="57" t="s">
        <v>380</v>
      </c>
      <c r="B372" s="99" t="s">
        <v>767</v>
      </c>
      <c r="C372" s="99" t="s">
        <v>767</v>
      </c>
    </row>
    <row r="373" spans="1:3">
      <c r="A373" s="57" t="s">
        <v>381</v>
      </c>
      <c r="B373" s="99" t="s">
        <v>767</v>
      </c>
      <c r="C373" s="99" t="s">
        <v>767</v>
      </c>
    </row>
    <row r="374" spans="1:3">
      <c r="A374" s="57" t="s">
        <v>382</v>
      </c>
      <c r="B374" s="99" t="s">
        <v>767</v>
      </c>
      <c r="C374" s="99" t="s">
        <v>767</v>
      </c>
    </row>
    <row r="375" spans="1:3">
      <c r="A375" s="57" t="s">
        <v>383</v>
      </c>
      <c r="B375" s="99" t="s">
        <v>767</v>
      </c>
      <c r="C375" s="99" t="s">
        <v>767</v>
      </c>
    </row>
    <row r="376" spans="1:3">
      <c r="A376" s="57" t="s">
        <v>384</v>
      </c>
      <c r="B376" s="99" t="s">
        <v>767</v>
      </c>
      <c r="C376" s="99" t="s">
        <v>767</v>
      </c>
    </row>
    <row r="377" spans="1:3">
      <c r="A377" s="57" t="s">
        <v>1075</v>
      </c>
      <c r="B377" s="99" t="s">
        <v>767</v>
      </c>
      <c r="C377" s="99" t="s">
        <v>767</v>
      </c>
    </row>
    <row r="378" spans="1:3">
      <c r="A378" s="57" t="s">
        <v>1076</v>
      </c>
      <c r="B378" s="99" t="s">
        <v>767</v>
      </c>
      <c r="C378" s="99" t="s">
        <v>767</v>
      </c>
    </row>
    <row r="379" spans="1:3">
      <c r="A379" s="57" t="s">
        <v>1077</v>
      </c>
      <c r="B379" s="99" t="s">
        <v>767</v>
      </c>
      <c r="C379" s="99" t="s">
        <v>767</v>
      </c>
    </row>
    <row r="380" spans="1:3">
      <c r="A380" s="57" t="s">
        <v>1078</v>
      </c>
      <c r="B380" s="99" t="s">
        <v>767</v>
      </c>
      <c r="C380" s="99" t="s">
        <v>767</v>
      </c>
    </row>
    <row r="381" spans="1:3">
      <c r="A381" s="57" t="s">
        <v>1079</v>
      </c>
      <c r="B381" s="99" t="s">
        <v>767</v>
      </c>
      <c r="C381" s="99" t="s">
        <v>767</v>
      </c>
    </row>
    <row r="382" spans="1:3">
      <c r="A382" s="57" t="s">
        <v>1080</v>
      </c>
      <c r="B382" s="99" t="s">
        <v>767</v>
      </c>
      <c r="C382" s="99" t="s">
        <v>767</v>
      </c>
    </row>
    <row r="383" spans="1:3">
      <c r="A383" s="57" t="s">
        <v>385</v>
      </c>
      <c r="B383" s="99" t="s">
        <v>767</v>
      </c>
      <c r="C383" s="99" t="s">
        <v>767</v>
      </c>
    </row>
    <row r="384" spans="1:3">
      <c r="A384" s="57" t="s">
        <v>386</v>
      </c>
      <c r="B384" s="99" t="s">
        <v>767</v>
      </c>
      <c r="C384" s="99" t="s">
        <v>767</v>
      </c>
    </row>
    <row r="385" spans="1:3">
      <c r="A385" s="57" t="s">
        <v>387</v>
      </c>
      <c r="B385" s="99" t="s">
        <v>767</v>
      </c>
      <c r="C385" s="99" t="s">
        <v>767</v>
      </c>
    </row>
    <row r="386" spans="1:3">
      <c r="A386" s="57" t="s">
        <v>388</v>
      </c>
      <c r="B386" s="99" t="s">
        <v>767</v>
      </c>
      <c r="C386" s="99" t="s">
        <v>767</v>
      </c>
    </row>
    <row r="387" spans="1:3">
      <c r="A387" s="57" t="s">
        <v>389</v>
      </c>
      <c r="B387" s="99" t="s">
        <v>767</v>
      </c>
      <c r="C387" s="99" t="s">
        <v>767</v>
      </c>
    </row>
    <row r="388" spans="1:3">
      <c r="A388" s="57" t="s">
        <v>390</v>
      </c>
      <c r="B388" s="99" t="s">
        <v>767</v>
      </c>
      <c r="C388" s="99" t="s">
        <v>767</v>
      </c>
    </row>
    <row r="389" spans="1:3">
      <c r="A389" s="57" t="s">
        <v>391</v>
      </c>
      <c r="B389" s="99" t="s">
        <v>767</v>
      </c>
      <c r="C389" s="99" t="s">
        <v>767</v>
      </c>
    </row>
    <row r="390" spans="1:3">
      <c r="A390" s="57" t="s">
        <v>392</v>
      </c>
      <c r="B390" s="99" t="s">
        <v>767</v>
      </c>
      <c r="C390" s="99" t="s">
        <v>767</v>
      </c>
    </row>
    <row r="391" spans="1:3">
      <c r="A391" s="57" t="s">
        <v>393</v>
      </c>
      <c r="B391" s="99" t="s">
        <v>767</v>
      </c>
      <c r="C391" s="99" t="s">
        <v>767</v>
      </c>
    </row>
    <row r="392" spans="1:3">
      <c r="A392" s="57" t="s">
        <v>394</v>
      </c>
      <c r="B392" s="99" t="s">
        <v>767</v>
      </c>
      <c r="C392" s="99" t="s">
        <v>767</v>
      </c>
    </row>
    <row r="393" spans="1:3">
      <c r="A393" s="57" t="s">
        <v>395</v>
      </c>
      <c r="B393" s="99" t="s">
        <v>767</v>
      </c>
      <c r="C393" s="99" t="s">
        <v>767</v>
      </c>
    </row>
    <row r="394" spans="1:3">
      <c r="A394" s="57" t="s">
        <v>396</v>
      </c>
      <c r="B394" s="99" t="s">
        <v>767</v>
      </c>
      <c r="C394" s="99" t="s">
        <v>767</v>
      </c>
    </row>
    <row r="395" spans="1:3">
      <c r="A395" s="57" t="s">
        <v>397</v>
      </c>
      <c r="B395" s="99" t="s">
        <v>767</v>
      </c>
      <c r="C395" s="99" t="s">
        <v>767</v>
      </c>
    </row>
    <row r="396" spans="1:3">
      <c r="A396" s="57" t="s">
        <v>398</v>
      </c>
      <c r="B396" s="99" t="s">
        <v>767</v>
      </c>
      <c r="C396" s="99" t="s">
        <v>767</v>
      </c>
    </row>
    <row r="397" spans="1:3">
      <c r="A397" s="57" t="s">
        <v>399</v>
      </c>
      <c r="B397" s="99" t="s">
        <v>767</v>
      </c>
      <c r="C397" s="99" t="s">
        <v>767</v>
      </c>
    </row>
    <row r="398" spans="1:3">
      <c r="A398" s="57" t="s">
        <v>400</v>
      </c>
      <c r="B398" s="99" t="s">
        <v>767</v>
      </c>
      <c r="C398" s="99" t="s">
        <v>767</v>
      </c>
    </row>
    <row r="399" spans="1:3">
      <c r="A399" s="57" t="s">
        <v>401</v>
      </c>
      <c r="B399" s="99" t="s">
        <v>767</v>
      </c>
      <c r="C399" s="99" t="s">
        <v>767</v>
      </c>
    </row>
    <row r="400" spans="1:3">
      <c r="A400" s="57" t="s">
        <v>402</v>
      </c>
      <c r="B400" s="99" t="s">
        <v>767</v>
      </c>
      <c r="C400" s="99" t="s">
        <v>767</v>
      </c>
    </row>
    <row r="401" spans="1:3">
      <c r="A401" s="57" t="s">
        <v>403</v>
      </c>
      <c r="B401" s="99" t="s">
        <v>767</v>
      </c>
      <c r="C401" s="99" t="s">
        <v>767</v>
      </c>
    </row>
    <row r="402" spans="1:3">
      <c r="A402" s="57" t="s">
        <v>404</v>
      </c>
      <c r="B402" s="99" t="s">
        <v>767</v>
      </c>
      <c r="C402" s="99" t="s">
        <v>767</v>
      </c>
    </row>
    <row r="403" spans="1:3">
      <c r="A403" s="57" t="s">
        <v>405</v>
      </c>
      <c r="B403" s="99" t="s">
        <v>767</v>
      </c>
      <c r="C403" s="99" t="s">
        <v>767</v>
      </c>
    </row>
    <row r="404" spans="1:3">
      <c r="A404" s="57" t="s">
        <v>406</v>
      </c>
      <c r="B404" s="99" t="s">
        <v>767</v>
      </c>
      <c r="C404" s="99" t="s">
        <v>767</v>
      </c>
    </row>
    <row r="405" spans="1:3">
      <c r="A405" s="57" t="s">
        <v>407</v>
      </c>
      <c r="B405" s="99" t="s">
        <v>767</v>
      </c>
      <c r="C405" s="99" t="s">
        <v>767</v>
      </c>
    </row>
    <row r="406" spans="1:3">
      <c r="A406" s="57" t="s">
        <v>408</v>
      </c>
      <c r="B406" s="99" t="s">
        <v>767</v>
      </c>
      <c r="C406" s="99" t="s">
        <v>767</v>
      </c>
    </row>
    <row r="407" spans="1:3">
      <c r="A407" s="57" t="s">
        <v>409</v>
      </c>
      <c r="B407" s="99" t="s">
        <v>767</v>
      </c>
      <c r="C407" s="99" t="s">
        <v>767</v>
      </c>
    </row>
    <row r="408" spans="1:3">
      <c r="A408" s="57" t="s">
        <v>410</v>
      </c>
      <c r="B408" s="99" t="s">
        <v>767</v>
      </c>
      <c r="C408" s="99" t="s">
        <v>767</v>
      </c>
    </row>
    <row r="409" spans="1:3">
      <c r="A409" s="57" t="s">
        <v>411</v>
      </c>
      <c r="B409" s="99" t="s">
        <v>767</v>
      </c>
      <c r="C409" s="99" t="s">
        <v>767</v>
      </c>
    </row>
    <row r="410" spans="1:3">
      <c r="A410" s="57" t="s">
        <v>412</v>
      </c>
      <c r="B410" s="99" t="s">
        <v>767</v>
      </c>
      <c r="C410" s="99" t="s">
        <v>767</v>
      </c>
    </row>
    <row r="411" spans="1:3">
      <c r="A411" s="57" t="s">
        <v>413</v>
      </c>
      <c r="B411" s="99" t="s">
        <v>767</v>
      </c>
      <c r="C411" s="99" t="s">
        <v>767</v>
      </c>
    </row>
    <row r="412" spans="1:3">
      <c r="A412" s="57" t="s">
        <v>414</v>
      </c>
      <c r="B412" s="99" t="s">
        <v>767</v>
      </c>
      <c r="C412" s="99" t="s">
        <v>767</v>
      </c>
    </row>
    <row r="413" spans="1:3">
      <c r="A413" s="57" t="s">
        <v>415</v>
      </c>
      <c r="B413" s="99" t="s">
        <v>767</v>
      </c>
      <c r="C413" s="99" t="s">
        <v>767</v>
      </c>
    </row>
    <row r="414" spans="1:3">
      <c r="A414" s="57" t="s">
        <v>416</v>
      </c>
      <c r="B414" s="99" t="s">
        <v>767</v>
      </c>
      <c r="C414" s="99" t="s">
        <v>767</v>
      </c>
    </row>
    <row r="415" spans="1:3">
      <c r="A415" s="57" t="s">
        <v>417</v>
      </c>
      <c r="B415" s="99" t="s">
        <v>767</v>
      </c>
      <c r="C415" s="99" t="s">
        <v>767</v>
      </c>
    </row>
    <row r="416" spans="1:3">
      <c r="A416" s="57" t="s">
        <v>418</v>
      </c>
      <c r="B416" s="99" t="s">
        <v>767</v>
      </c>
      <c r="C416" s="99" t="s">
        <v>767</v>
      </c>
    </row>
    <row r="417" spans="1:3">
      <c r="A417" s="57" t="s">
        <v>419</v>
      </c>
      <c r="B417" s="99" t="s">
        <v>767</v>
      </c>
      <c r="C417" s="99" t="s">
        <v>767</v>
      </c>
    </row>
    <row r="418" spans="1:3">
      <c r="A418" s="57" t="s">
        <v>420</v>
      </c>
      <c r="B418" s="99" t="s">
        <v>767</v>
      </c>
      <c r="C418" s="99" t="s">
        <v>767</v>
      </c>
    </row>
    <row r="419" spans="1:3">
      <c r="A419" s="57" t="s">
        <v>1081</v>
      </c>
      <c r="B419" s="99" t="s">
        <v>767</v>
      </c>
      <c r="C419" s="99" t="s">
        <v>767</v>
      </c>
    </row>
    <row r="420" spans="1:3">
      <c r="A420" s="57" t="s">
        <v>1082</v>
      </c>
      <c r="B420" s="99" t="s">
        <v>767</v>
      </c>
      <c r="C420" s="99" t="s">
        <v>767</v>
      </c>
    </row>
    <row r="421" spans="1:3">
      <c r="A421" s="57" t="s">
        <v>1083</v>
      </c>
      <c r="B421" s="99" t="s">
        <v>767</v>
      </c>
      <c r="C421" s="99" t="s">
        <v>767</v>
      </c>
    </row>
    <row r="422" spans="1:3">
      <c r="A422" s="57" t="s">
        <v>421</v>
      </c>
      <c r="B422" s="99" t="s">
        <v>767</v>
      </c>
      <c r="C422" s="99" t="s">
        <v>767</v>
      </c>
    </row>
    <row r="423" spans="1:3">
      <c r="A423" s="57" t="s">
        <v>422</v>
      </c>
      <c r="B423" s="99" t="s">
        <v>767</v>
      </c>
      <c r="C423" s="99" t="s">
        <v>767</v>
      </c>
    </row>
    <row r="424" spans="1:3">
      <c r="A424" s="57" t="s">
        <v>423</v>
      </c>
      <c r="B424" s="99" t="s">
        <v>767</v>
      </c>
      <c r="C424" s="99" t="s">
        <v>767</v>
      </c>
    </row>
    <row r="425" spans="1:3">
      <c r="A425" s="57" t="s">
        <v>424</v>
      </c>
      <c r="B425" s="99" t="s">
        <v>767</v>
      </c>
      <c r="C425" s="99" t="s">
        <v>767</v>
      </c>
    </row>
    <row r="426" spans="1:3">
      <c r="A426" s="57" t="s">
        <v>425</v>
      </c>
      <c r="B426" s="99" t="s">
        <v>767</v>
      </c>
      <c r="C426" s="99" t="s">
        <v>767</v>
      </c>
    </row>
    <row r="427" spans="1:3">
      <c r="A427" s="57" t="s">
        <v>426</v>
      </c>
      <c r="B427" s="99" t="s">
        <v>767</v>
      </c>
      <c r="C427" s="99" t="s">
        <v>767</v>
      </c>
    </row>
    <row r="428" spans="1:3">
      <c r="A428" s="57" t="s">
        <v>427</v>
      </c>
      <c r="B428" s="99" t="s">
        <v>767</v>
      </c>
      <c r="C428" s="99" t="s">
        <v>767</v>
      </c>
    </row>
    <row r="429" spans="1:3">
      <c r="A429" s="57" t="s">
        <v>428</v>
      </c>
      <c r="B429" s="99" t="s">
        <v>767</v>
      </c>
      <c r="C429" s="99" t="s">
        <v>767</v>
      </c>
    </row>
    <row r="430" spans="1:3">
      <c r="A430" s="57" t="s">
        <v>429</v>
      </c>
      <c r="B430" s="99" t="s">
        <v>767</v>
      </c>
      <c r="C430" s="99" t="s">
        <v>767</v>
      </c>
    </row>
    <row r="431" spans="1:3">
      <c r="A431" s="57" t="s">
        <v>430</v>
      </c>
      <c r="B431" s="99" t="s">
        <v>767</v>
      </c>
      <c r="C431" s="99" t="s">
        <v>767</v>
      </c>
    </row>
    <row r="432" spans="1:3">
      <c r="A432" s="57" t="s">
        <v>431</v>
      </c>
      <c r="B432" s="99" t="s">
        <v>767</v>
      </c>
      <c r="C432" s="99" t="s">
        <v>767</v>
      </c>
    </row>
    <row r="433" spans="1:3">
      <c r="A433" s="57" t="s">
        <v>432</v>
      </c>
      <c r="B433" s="99" t="s">
        <v>767</v>
      </c>
      <c r="C433" s="99" t="s">
        <v>767</v>
      </c>
    </row>
    <row r="434" spans="1:3">
      <c r="A434" s="57" t="s">
        <v>433</v>
      </c>
      <c r="B434" s="99" t="s">
        <v>767</v>
      </c>
      <c r="C434" s="99" t="s">
        <v>767</v>
      </c>
    </row>
    <row r="435" spans="1:3">
      <c r="A435" s="57" t="s">
        <v>434</v>
      </c>
      <c r="B435" s="99" t="s">
        <v>767</v>
      </c>
      <c r="C435" s="99" t="s">
        <v>767</v>
      </c>
    </row>
    <row r="436" spans="1:3">
      <c r="A436" s="57" t="s">
        <v>435</v>
      </c>
      <c r="B436" s="99" t="s">
        <v>767</v>
      </c>
      <c r="C436" s="99" t="s">
        <v>767</v>
      </c>
    </row>
    <row r="437" spans="1:3">
      <c r="A437" s="57" t="s">
        <v>436</v>
      </c>
      <c r="B437" s="99" t="s">
        <v>767</v>
      </c>
      <c r="C437" s="99" t="s">
        <v>767</v>
      </c>
    </row>
    <row r="438" spans="1:3">
      <c r="A438" s="57" t="s">
        <v>437</v>
      </c>
      <c r="B438" s="99" t="s">
        <v>767</v>
      </c>
      <c r="C438" s="99" t="s">
        <v>767</v>
      </c>
    </row>
    <row r="439" spans="1:3">
      <c r="A439" s="57" t="s">
        <v>438</v>
      </c>
      <c r="B439" s="99" t="s">
        <v>767</v>
      </c>
      <c r="C439" s="99" t="s">
        <v>767</v>
      </c>
    </row>
    <row r="440" spans="1:3">
      <c r="A440" s="57" t="s">
        <v>439</v>
      </c>
      <c r="B440" s="99" t="s">
        <v>767</v>
      </c>
      <c r="C440" s="99" t="s">
        <v>767</v>
      </c>
    </row>
    <row r="441" spans="1:3">
      <c r="A441" s="57" t="s">
        <v>440</v>
      </c>
      <c r="B441" s="99" t="s">
        <v>767</v>
      </c>
      <c r="C441" s="99" t="s">
        <v>767</v>
      </c>
    </row>
    <row r="442" spans="1:3">
      <c r="A442" s="57" t="s">
        <v>441</v>
      </c>
      <c r="B442" s="99" t="s">
        <v>767</v>
      </c>
      <c r="C442" s="99" t="s">
        <v>767</v>
      </c>
    </row>
    <row r="443" spans="1:3">
      <c r="A443" s="57" t="s">
        <v>442</v>
      </c>
      <c r="B443" s="99" t="s">
        <v>767</v>
      </c>
      <c r="C443" s="99" t="s">
        <v>767</v>
      </c>
    </row>
    <row r="444" spans="1:3">
      <c r="A444" s="57" t="s">
        <v>443</v>
      </c>
      <c r="B444" s="99" t="s">
        <v>767</v>
      </c>
      <c r="C444" s="99" t="s">
        <v>767</v>
      </c>
    </row>
    <row r="445" spans="1:3">
      <c r="A445" s="57" t="s">
        <v>444</v>
      </c>
      <c r="B445" s="99" t="s">
        <v>767</v>
      </c>
      <c r="C445" s="99" t="s">
        <v>767</v>
      </c>
    </row>
    <row r="446" spans="1:3">
      <c r="A446" s="57" t="s">
        <v>445</v>
      </c>
      <c r="B446" s="99" t="s">
        <v>767</v>
      </c>
      <c r="C446" s="99" t="s">
        <v>767</v>
      </c>
    </row>
    <row r="447" spans="1:3">
      <c r="A447" s="57" t="s">
        <v>446</v>
      </c>
      <c r="B447" s="99" t="s">
        <v>767</v>
      </c>
      <c r="C447" s="99" t="s">
        <v>767</v>
      </c>
    </row>
    <row r="448" spans="1:3">
      <c r="A448" s="57" t="s">
        <v>447</v>
      </c>
      <c r="B448" s="99" t="s">
        <v>767</v>
      </c>
      <c r="C448" s="99" t="s">
        <v>767</v>
      </c>
    </row>
    <row r="449" spans="1:3">
      <c r="A449" s="57" t="s">
        <v>448</v>
      </c>
      <c r="B449" s="99" t="s">
        <v>767</v>
      </c>
      <c r="C449" s="99" t="s">
        <v>767</v>
      </c>
    </row>
    <row r="450" spans="1:3">
      <c r="A450" s="57" t="s">
        <v>449</v>
      </c>
      <c r="B450" s="99" t="s">
        <v>767</v>
      </c>
      <c r="C450" s="99" t="s">
        <v>767</v>
      </c>
    </row>
    <row r="451" spans="1:3">
      <c r="A451" s="57" t="s">
        <v>450</v>
      </c>
      <c r="B451" s="99" t="s">
        <v>767</v>
      </c>
      <c r="C451" s="99" t="s">
        <v>767</v>
      </c>
    </row>
    <row r="452" spans="1:3">
      <c r="A452" s="57" t="s">
        <v>451</v>
      </c>
      <c r="B452" s="99" t="s">
        <v>767</v>
      </c>
      <c r="C452" s="99" t="s">
        <v>767</v>
      </c>
    </row>
    <row r="453" spans="1:3">
      <c r="A453" s="57" t="s">
        <v>452</v>
      </c>
      <c r="B453" s="99" t="s">
        <v>767</v>
      </c>
      <c r="C453" s="99" t="s">
        <v>767</v>
      </c>
    </row>
    <row r="454" spans="1:3">
      <c r="A454" s="57" t="s">
        <v>453</v>
      </c>
      <c r="B454" s="99" t="s">
        <v>767</v>
      </c>
      <c r="C454" s="99" t="s">
        <v>767</v>
      </c>
    </row>
    <row r="455" spans="1:3">
      <c r="A455" s="57" t="s">
        <v>454</v>
      </c>
      <c r="B455" s="99" t="s">
        <v>767</v>
      </c>
      <c r="C455" s="99" t="s">
        <v>767</v>
      </c>
    </row>
    <row r="456" spans="1:3">
      <c r="A456" s="57" t="s">
        <v>455</v>
      </c>
      <c r="B456" s="99" t="s">
        <v>767</v>
      </c>
      <c r="C456" s="99" t="s">
        <v>767</v>
      </c>
    </row>
    <row r="457" spans="1:3">
      <c r="A457" s="57" t="s">
        <v>456</v>
      </c>
      <c r="B457" s="99" t="s">
        <v>767</v>
      </c>
      <c r="C457" s="99" t="s">
        <v>767</v>
      </c>
    </row>
    <row r="458" spans="1:3">
      <c r="A458" s="57" t="s">
        <v>457</v>
      </c>
      <c r="B458" s="99" t="s">
        <v>767</v>
      </c>
      <c r="C458" s="99" t="s">
        <v>767</v>
      </c>
    </row>
    <row r="459" spans="1:3">
      <c r="A459" s="57" t="s">
        <v>458</v>
      </c>
      <c r="B459" s="99" t="s">
        <v>767</v>
      </c>
      <c r="C459" s="99" t="s">
        <v>767</v>
      </c>
    </row>
    <row r="460" spans="1:3">
      <c r="A460" s="57" t="s">
        <v>459</v>
      </c>
      <c r="B460" s="99" t="s">
        <v>767</v>
      </c>
      <c r="C460" s="99" t="s">
        <v>767</v>
      </c>
    </row>
    <row r="461" spans="1:3">
      <c r="A461" s="57" t="s">
        <v>1084</v>
      </c>
      <c r="B461" s="99" t="s">
        <v>767</v>
      </c>
      <c r="C461" s="99" t="s">
        <v>767</v>
      </c>
    </row>
    <row r="462" spans="1:3">
      <c r="A462" s="57" t="s">
        <v>1085</v>
      </c>
      <c r="B462" s="99" t="s">
        <v>767</v>
      </c>
      <c r="C462" s="99" t="s">
        <v>767</v>
      </c>
    </row>
    <row r="463" spans="1:3">
      <c r="A463" s="57" t="s">
        <v>1086</v>
      </c>
      <c r="B463" s="99" t="s">
        <v>767</v>
      </c>
      <c r="C463" s="99" t="s">
        <v>767</v>
      </c>
    </row>
    <row r="464" spans="1:3">
      <c r="A464" s="57" t="s">
        <v>460</v>
      </c>
      <c r="B464" s="99" t="s">
        <v>767</v>
      </c>
      <c r="C464" s="99" t="s">
        <v>767</v>
      </c>
    </row>
    <row r="465" spans="1:3">
      <c r="A465" s="57" t="s">
        <v>461</v>
      </c>
      <c r="B465" s="99" t="s">
        <v>767</v>
      </c>
      <c r="C465" s="99" t="s">
        <v>767</v>
      </c>
    </row>
    <row r="466" spans="1:3">
      <c r="A466" s="57" t="s">
        <v>462</v>
      </c>
      <c r="B466" s="99" t="s">
        <v>767</v>
      </c>
      <c r="C466" s="99" t="s">
        <v>767</v>
      </c>
    </row>
    <row r="467" spans="1:3">
      <c r="A467" s="57" t="s">
        <v>463</v>
      </c>
      <c r="B467" s="99" t="s">
        <v>767</v>
      </c>
      <c r="C467" s="99" t="s">
        <v>767</v>
      </c>
    </row>
    <row r="468" spans="1:3">
      <c r="A468" s="57" t="s">
        <v>464</v>
      </c>
      <c r="B468" s="99" t="s">
        <v>767</v>
      </c>
      <c r="C468" s="99" t="s">
        <v>767</v>
      </c>
    </row>
    <row r="469" spans="1:3">
      <c r="A469" s="57" t="s">
        <v>465</v>
      </c>
      <c r="B469" s="99" t="s">
        <v>767</v>
      </c>
      <c r="C469" s="99" t="s">
        <v>767</v>
      </c>
    </row>
    <row r="470" spans="1:3">
      <c r="A470" s="57" t="s">
        <v>466</v>
      </c>
      <c r="B470" s="99" t="s">
        <v>767</v>
      </c>
      <c r="C470" s="99" t="s">
        <v>767</v>
      </c>
    </row>
    <row r="471" spans="1:3">
      <c r="A471" s="57" t="s">
        <v>467</v>
      </c>
      <c r="B471" s="99" t="s">
        <v>767</v>
      </c>
      <c r="C471" s="99" t="s">
        <v>767</v>
      </c>
    </row>
    <row r="472" spans="1:3">
      <c r="A472" s="57" t="s">
        <v>468</v>
      </c>
      <c r="B472" s="99" t="s">
        <v>767</v>
      </c>
      <c r="C472" s="99" t="s">
        <v>767</v>
      </c>
    </row>
    <row r="473" spans="1:3">
      <c r="A473" s="57" t="s">
        <v>469</v>
      </c>
      <c r="B473" s="99" t="s">
        <v>767</v>
      </c>
      <c r="C473" s="99" t="s">
        <v>767</v>
      </c>
    </row>
    <row r="474" spans="1:3">
      <c r="A474" s="57" t="s">
        <v>470</v>
      </c>
      <c r="B474" s="99" t="s">
        <v>767</v>
      </c>
      <c r="C474" s="99" t="s">
        <v>767</v>
      </c>
    </row>
    <row r="475" spans="1:3">
      <c r="A475" s="57" t="s">
        <v>471</v>
      </c>
      <c r="B475" s="99" t="s">
        <v>767</v>
      </c>
      <c r="C475" s="99" t="s">
        <v>767</v>
      </c>
    </row>
    <row r="476" spans="1:3">
      <c r="A476" s="57" t="s">
        <v>472</v>
      </c>
      <c r="B476" s="99" t="s">
        <v>767</v>
      </c>
      <c r="C476" s="99" t="s">
        <v>767</v>
      </c>
    </row>
    <row r="477" spans="1:3">
      <c r="A477" s="57" t="s">
        <v>473</v>
      </c>
      <c r="B477" s="99" t="s">
        <v>767</v>
      </c>
      <c r="C477" s="99" t="s">
        <v>767</v>
      </c>
    </row>
    <row r="478" spans="1:3">
      <c r="A478" s="57" t="s">
        <v>474</v>
      </c>
      <c r="B478" s="99" t="s">
        <v>767</v>
      </c>
      <c r="C478" s="99" t="s">
        <v>767</v>
      </c>
    </row>
    <row r="479" spans="1:3">
      <c r="A479" s="57" t="s">
        <v>475</v>
      </c>
      <c r="B479" s="99" t="s">
        <v>767</v>
      </c>
      <c r="C479" s="99" t="s">
        <v>767</v>
      </c>
    </row>
    <row r="480" spans="1:3">
      <c r="A480" s="57" t="s">
        <v>476</v>
      </c>
      <c r="B480" s="99" t="s">
        <v>767</v>
      </c>
      <c r="C480" s="99" t="s">
        <v>767</v>
      </c>
    </row>
    <row r="481" spans="1:3">
      <c r="A481" s="57" t="s">
        <v>477</v>
      </c>
      <c r="B481" s="99" t="s">
        <v>767</v>
      </c>
      <c r="C481" s="99" t="s">
        <v>767</v>
      </c>
    </row>
    <row r="482" spans="1:3">
      <c r="A482" s="57" t="s">
        <v>478</v>
      </c>
      <c r="B482" s="99" t="s">
        <v>767</v>
      </c>
      <c r="C482" s="99" t="s">
        <v>767</v>
      </c>
    </row>
    <row r="483" spans="1:3">
      <c r="A483" s="57" t="s">
        <v>479</v>
      </c>
      <c r="B483" s="99" t="s">
        <v>767</v>
      </c>
      <c r="C483" s="99" t="s">
        <v>767</v>
      </c>
    </row>
    <row r="484" spans="1:3">
      <c r="A484" s="57" t="s">
        <v>480</v>
      </c>
      <c r="B484" s="99" t="s">
        <v>767</v>
      </c>
      <c r="C484" s="99" t="s">
        <v>767</v>
      </c>
    </row>
    <row r="485" spans="1:3">
      <c r="A485" s="57" t="s">
        <v>481</v>
      </c>
      <c r="B485" s="99" t="s">
        <v>767</v>
      </c>
      <c r="C485" s="99" t="s">
        <v>767</v>
      </c>
    </row>
    <row r="486" spans="1:3">
      <c r="A486" s="57" t="s">
        <v>482</v>
      </c>
      <c r="B486" s="99" t="s">
        <v>767</v>
      </c>
      <c r="C486" s="99" t="s">
        <v>767</v>
      </c>
    </row>
    <row r="487" spans="1:3">
      <c r="A487" s="57" t="s">
        <v>483</v>
      </c>
      <c r="B487" s="99" t="s">
        <v>767</v>
      </c>
      <c r="C487" s="99" t="s">
        <v>767</v>
      </c>
    </row>
    <row r="488" spans="1:3">
      <c r="A488" s="57" t="s">
        <v>484</v>
      </c>
      <c r="B488" s="99" t="s">
        <v>767</v>
      </c>
      <c r="C488" s="99" t="s">
        <v>767</v>
      </c>
    </row>
    <row r="489" spans="1:3">
      <c r="A489" s="57" t="s">
        <v>485</v>
      </c>
      <c r="B489" s="99" t="s">
        <v>767</v>
      </c>
      <c r="C489" s="99" t="s">
        <v>767</v>
      </c>
    </row>
    <row r="490" spans="1:3">
      <c r="A490" s="57" t="s">
        <v>486</v>
      </c>
      <c r="B490" s="99" t="s">
        <v>767</v>
      </c>
      <c r="C490" s="99" t="s">
        <v>767</v>
      </c>
    </row>
    <row r="491" spans="1:3">
      <c r="A491" s="57" t="s">
        <v>487</v>
      </c>
      <c r="B491" s="99" t="s">
        <v>767</v>
      </c>
      <c r="C491" s="99" t="s">
        <v>767</v>
      </c>
    </row>
    <row r="492" spans="1:3">
      <c r="A492" s="57" t="s">
        <v>488</v>
      </c>
      <c r="B492" s="99" t="s">
        <v>767</v>
      </c>
      <c r="C492" s="99" t="s">
        <v>767</v>
      </c>
    </row>
    <row r="493" spans="1:3">
      <c r="A493" s="57" t="s">
        <v>489</v>
      </c>
      <c r="B493" s="99" t="s">
        <v>767</v>
      </c>
      <c r="C493" s="99" t="s">
        <v>767</v>
      </c>
    </row>
    <row r="494" spans="1:3">
      <c r="A494" s="57" t="s">
        <v>490</v>
      </c>
      <c r="B494" s="99" t="s">
        <v>767</v>
      </c>
      <c r="C494" s="99" t="s">
        <v>767</v>
      </c>
    </row>
    <row r="495" spans="1:3">
      <c r="A495" s="57" t="s">
        <v>491</v>
      </c>
      <c r="B495" s="99" t="s">
        <v>767</v>
      </c>
      <c r="C495" s="99" t="s">
        <v>767</v>
      </c>
    </row>
    <row r="496" spans="1:3">
      <c r="A496" s="57" t="s">
        <v>492</v>
      </c>
      <c r="B496" s="99" t="s">
        <v>767</v>
      </c>
      <c r="C496" s="99" t="s">
        <v>767</v>
      </c>
    </row>
    <row r="497" spans="1:3">
      <c r="A497" s="57" t="s">
        <v>493</v>
      </c>
      <c r="B497" s="99" t="s">
        <v>767</v>
      </c>
      <c r="C497" s="99" t="s">
        <v>767</v>
      </c>
    </row>
    <row r="498" spans="1:3">
      <c r="A498" s="57" t="s">
        <v>494</v>
      </c>
      <c r="B498" s="99" t="s">
        <v>767</v>
      </c>
      <c r="C498" s="99" t="s">
        <v>767</v>
      </c>
    </row>
    <row r="499" spans="1:3">
      <c r="A499" s="57" t="s">
        <v>495</v>
      </c>
      <c r="B499" s="99" t="s">
        <v>767</v>
      </c>
      <c r="C499" s="99" t="s">
        <v>767</v>
      </c>
    </row>
    <row r="500" spans="1:3">
      <c r="A500" s="57" t="s">
        <v>496</v>
      </c>
      <c r="B500" s="99" t="s">
        <v>767</v>
      </c>
      <c r="C500" s="99" t="s">
        <v>767</v>
      </c>
    </row>
    <row r="501" spans="1:3">
      <c r="A501" s="57" t="s">
        <v>497</v>
      </c>
      <c r="B501" s="99" t="s">
        <v>767</v>
      </c>
      <c r="C501" s="99" t="s">
        <v>767</v>
      </c>
    </row>
    <row r="502" spans="1:3">
      <c r="A502" s="57" t="s">
        <v>498</v>
      </c>
      <c r="B502" s="99" t="s">
        <v>767</v>
      </c>
      <c r="C502" s="99" t="s">
        <v>767</v>
      </c>
    </row>
    <row r="503" spans="1:3">
      <c r="A503" s="57" t="s">
        <v>499</v>
      </c>
      <c r="B503" s="99" t="s">
        <v>767</v>
      </c>
      <c r="C503" s="99" t="s">
        <v>767</v>
      </c>
    </row>
    <row r="504" spans="1:3">
      <c r="A504" s="57" t="s">
        <v>500</v>
      </c>
      <c r="B504" s="99" t="s">
        <v>767</v>
      </c>
      <c r="C504" s="99" t="s">
        <v>767</v>
      </c>
    </row>
    <row r="505" spans="1:3">
      <c r="A505" s="57" t="s">
        <v>501</v>
      </c>
      <c r="B505" s="99" t="s">
        <v>767</v>
      </c>
      <c r="C505" s="99" t="s">
        <v>767</v>
      </c>
    </row>
    <row r="506" spans="1:3">
      <c r="A506" s="57" t="s">
        <v>502</v>
      </c>
      <c r="B506" s="99" t="s">
        <v>767</v>
      </c>
      <c r="C506" s="99" t="s">
        <v>767</v>
      </c>
    </row>
    <row r="507" spans="1:3">
      <c r="A507" s="57" t="s">
        <v>503</v>
      </c>
      <c r="B507" s="99" t="s">
        <v>767</v>
      </c>
      <c r="C507" s="99" t="s">
        <v>767</v>
      </c>
    </row>
    <row r="508" spans="1:3">
      <c r="A508" s="57" t="s">
        <v>504</v>
      </c>
      <c r="B508" s="99" t="s">
        <v>767</v>
      </c>
      <c r="C508" s="99" t="s">
        <v>767</v>
      </c>
    </row>
    <row r="509" spans="1:3">
      <c r="A509" s="57" t="s">
        <v>505</v>
      </c>
      <c r="B509" s="99" t="s">
        <v>767</v>
      </c>
      <c r="C509" s="99" t="s">
        <v>767</v>
      </c>
    </row>
    <row r="510" spans="1:3">
      <c r="A510" s="57" t="s">
        <v>506</v>
      </c>
      <c r="B510" s="99" t="s">
        <v>767</v>
      </c>
      <c r="C510" s="99" t="s">
        <v>767</v>
      </c>
    </row>
    <row r="511" spans="1:3">
      <c r="A511" s="57" t="s">
        <v>507</v>
      </c>
      <c r="B511" s="99" t="s">
        <v>767</v>
      </c>
      <c r="C511" s="99" t="s">
        <v>767</v>
      </c>
    </row>
    <row r="512" spans="1:3">
      <c r="A512" s="57" t="s">
        <v>508</v>
      </c>
      <c r="B512" s="99" t="s">
        <v>767</v>
      </c>
      <c r="C512" s="99" t="s">
        <v>767</v>
      </c>
    </row>
    <row r="513" spans="1:3">
      <c r="A513" s="57" t="s">
        <v>509</v>
      </c>
      <c r="B513" s="99" t="s">
        <v>767</v>
      </c>
      <c r="C513" s="99" t="s">
        <v>767</v>
      </c>
    </row>
    <row r="514" spans="1:3">
      <c r="A514" s="57" t="s">
        <v>510</v>
      </c>
      <c r="B514" s="99" t="s">
        <v>767</v>
      </c>
      <c r="C514" s="99" t="s">
        <v>767</v>
      </c>
    </row>
    <row r="515" spans="1:3">
      <c r="A515" s="57" t="s">
        <v>511</v>
      </c>
      <c r="B515" s="99" t="s">
        <v>767</v>
      </c>
      <c r="C515" s="99" t="s">
        <v>767</v>
      </c>
    </row>
    <row r="516" spans="1:3">
      <c r="A516" s="57" t="s">
        <v>512</v>
      </c>
      <c r="B516" s="99" t="s">
        <v>767</v>
      </c>
      <c r="C516" s="99" t="s">
        <v>767</v>
      </c>
    </row>
    <row r="517" spans="1:3">
      <c r="A517" s="57" t="s">
        <v>513</v>
      </c>
      <c r="B517" s="99" t="s">
        <v>767</v>
      </c>
      <c r="C517" s="99" t="s">
        <v>767</v>
      </c>
    </row>
    <row r="518" spans="1:3">
      <c r="A518" s="57" t="s">
        <v>514</v>
      </c>
      <c r="B518" s="99" t="s">
        <v>767</v>
      </c>
      <c r="C518" s="99" t="s">
        <v>767</v>
      </c>
    </row>
    <row r="519" spans="1:3">
      <c r="A519" s="57" t="s">
        <v>515</v>
      </c>
      <c r="B519" s="99" t="s">
        <v>767</v>
      </c>
      <c r="C519" s="99" t="s">
        <v>767</v>
      </c>
    </row>
    <row r="520" spans="1:3">
      <c r="A520" s="57" t="s">
        <v>516</v>
      </c>
      <c r="B520" s="99" t="s">
        <v>767</v>
      </c>
      <c r="C520" s="99" t="s">
        <v>767</v>
      </c>
    </row>
    <row r="521" spans="1:3">
      <c r="A521" s="57" t="s">
        <v>517</v>
      </c>
      <c r="B521" s="99" t="s">
        <v>767</v>
      </c>
      <c r="C521" s="99" t="s">
        <v>767</v>
      </c>
    </row>
    <row r="522" spans="1:3">
      <c r="A522" s="57" t="s">
        <v>518</v>
      </c>
      <c r="B522" s="99" t="s">
        <v>767</v>
      </c>
      <c r="C522" s="99" t="s">
        <v>767</v>
      </c>
    </row>
    <row r="523" spans="1:3">
      <c r="A523" s="57" t="s">
        <v>519</v>
      </c>
      <c r="B523" s="99" t="s">
        <v>767</v>
      </c>
      <c r="C523" s="99" t="s">
        <v>767</v>
      </c>
    </row>
    <row r="524" spans="1:3">
      <c r="A524" s="57" t="s">
        <v>520</v>
      </c>
      <c r="B524" s="99" t="s">
        <v>767</v>
      </c>
      <c r="C524" s="99" t="s">
        <v>767</v>
      </c>
    </row>
    <row r="525" spans="1:3">
      <c r="A525" s="57" t="s">
        <v>521</v>
      </c>
      <c r="B525" s="99" t="s">
        <v>767</v>
      </c>
      <c r="C525" s="99" t="s">
        <v>767</v>
      </c>
    </row>
    <row r="526" spans="1:3">
      <c r="A526" s="57" t="s">
        <v>522</v>
      </c>
      <c r="B526" s="99" t="s">
        <v>767</v>
      </c>
      <c r="C526" s="99" t="s">
        <v>767</v>
      </c>
    </row>
    <row r="527" spans="1:3">
      <c r="A527" s="57" t="s">
        <v>523</v>
      </c>
      <c r="B527" s="99" t="s">
        <v>767</v>
      </c>
      <c r="C527" s="99" t="s">
        <v>767</v>
      </c>
    </row>
    <row r="528" spans="1:3">
      <c r="A528" s="57" t="s">
        <v>524</v>
      </c>
      <c r="B528" s="99" t="s">
        <v>767</v>
      </c>
      <c r="C528" s="99" t="s">
        <v>767</v>
      </c>
    </row>
    <row r="529" spans="1:3">
      <c r="A529" s="57" t="s">
        <v>525</v>
      </c>
      <c r="B529" s="99" t="s">
        <v>767</v>
      </c>
      <c r="C529" s="99" t="s">
        <v>767</v>
      </c>
    </row>
    <row r="530" spans="1:3">
      <c r="A530" s="57" t="s">
        <v>526</v>
      </c>
      <c r="B530" s="99" t="s">
        <v>767</v>
      </c>
      <c r="C530" s="99" t="s">
        <v>767</v>
      </c>
    </row>
    <row r="531" spans="1:3">
      <c r="A531" s="57" t="s">
        <v>527</v>
      </c>
      <c r="B531" s="99" t="s">
        <v>767</v>
      </c>
      <c r="C531" s="99" t="s">
        <v>767</v>
      </c>
    </row>
    <row r="532" spans="1:3">
      <c r="A532" s="57" t="s">
        <v>528</v>
      </c>
      <c r="B532" s="99" t="s">
        <v>767</v>
      </c>
      <c r="C532" s="99" t="s">
        <v>767</v>
      </c>
    </row>
    <row r="533" spans="1:3">
      <c r="A533" s="57" t="s">
        <v>529</v>
      </c>
      <c r="B533" s="99" t="s">
        <v>767</v>
      </c>
      <c r="C533" s="99" t="s">
        <v>767</v>
      </c>
    </row>
    <row r="534" spans="1:3">
      <c r="A534" s="57" t="s">
        <v>530</v>
      </c>
      <c r="B534" s="99" t="s">
        <v>767</v>
      </c>
      <c r="C534" s="99" t="s">
        <v>767</v>
      </c>
    </row>
    <row r="535" spans="1:3">
      <c r="A535" s="57" t="s">
        <v>531</v>
      </c>
      <c r="B535" s="99" t="s">
        <v>767</v>
      </c>
      <c r="C535" s="99" t="s">
        <v>767</v>
      </c>
    </row>
    <row r="536" spans="1:3">
      <c r="A536" s="57" t="s">
        <v>532</v>
      </c>
      <c r="B536" s="99" t="s">
        <v>767</v>
      </c>
      <c r="C536" s="99" t="s">
        <v>767</v>
      </c>
    </row>
    <row r="537" spans="1:3">
      <c r="A537" s="57" t="s">
        <v>533</v>
      </c>
      <c r="B537" s="99" t="s">
        <v>767</v>
      </c>
      <c r="C537" s="99" t="s">
        <v>767</v>
      </c>
    </row>
    <row r="538" spans="1:3">
      <c r="A538" s="57" t="s">
        <v>534</v>
      </c>
      <c r="B538" s="99" t="s">
        <v>767</v>
      </c>
      <c r="C538" s="99" t="s">
        <v>767</v>
      </c>
    </row>
    <row r="539" spans="1:3">
      <c r="A539" s="57" t="s">
        <v>1087</v>
      </c>
      <c r="B539" s="99" t="s">
        <v>767</v>
      </c>
      <c r="C539" s="99" t="s">
        <v>767</v>
      </c>
    </row>
    <row r="540" spans="1:3">
      <c r="A540" s="57" t="s">
        <v>1088</v>
      </c>
      <c r="B540" s="99" t="s">
        <v>767</v>
      </c>
      <c r="C540" s="99" t="s">
        <v>767</v>
      </c>
    </row>
    <row r="541" spans="1:3">
      <c r="A541" s="57" t="s">
        <v>1089</v>
      </c>
      <c r="B541" s="99" t="s">
        <v>767</v>
      </c>
      <c r="C541" s="99" t="s">
        <v>767</v>
      </c>
    </row>
    <row r="542" spans="1:3">
      <c r="A542" s="57" t="s">
        <v>535</v>
      </c>
      <c r="B542" s="99" t="s">
        <v>767</v>
      </c>
      <c r="C542" s="99" t="s">
        <v>767</v>
      </c>
    </row>
    <row r="543" spans="1:3">
      <c r="A543" s="57" t="s">
        <v>536</v>
      </c>
      <c r="B543" s="99" t="s">
        <v>767</v>
      </c>
      <c r="C543" s="99" t="s">
        <v>767</v>
      </c>
    </row>
    <row r="544" spans="1:3">
      <c r="A544" s="57" t="s">
        <v>537</v>
      </c>
      <c r="B544" s="99" t="s">
        <v>767</v>
      </c>
      <c r="C544" s="99" t="s">
        <v>767</v>
      </c>
    </row>
    <row r="545" spans="1:3">
      <c r="A545" s="57" t="s">
        <v>538</v>
      </c>
      <c r="B545" s="99" t="s">
        <v>767</v>
      </c>
      <c r="C545" s="99" t="s">
        <v>767</v>
      </c>
    </row>
    <row r="546" spans="1:3">
      <c r="A546" s="57" t="s">
        <v>539</v>
      </c>
      <c r="B546" s="99" t="s">
        <v>767</v>
      </c>
      <c r="C546" s="99" t="s">
        <v>767</v>
      </c>
    </row>
    <row r="547" spans="1:3">
      <c r="A547" s="57" t="s">
        <v>540</v>
      </c>
      <c r="B547" s="99" t="s">
        <v>767</v>
      </c>
      <c r="C547" s="99" t="s">
        <v>767</v>
      </c>
    </row>
    <row r="548" spans="1:3">
      <c r="A548" s="57" t="s">
        <v>541</v>
      </c>
      <c r="B548" s="99" t="s">
        <v>767</v>
      </c>
      <c r="C548" s="99" t="s">
        <v>767</v>
      </c>
    </row>
    <row r="549" spans="1:3">
      <c r="A549" s="57" t="s">
        <v>542</v>
      </c>
      <c r="B549" s="99" t="s">
        <v>767</v>
      </c>
      <c r="C549" s="99" t="s">
        <v>767</v>
      </c>
    </row>
    <row r="550" spans="1:3">
      <c r="A550" s="57" t="s">
        <v>543</v>
      </c>
      <c r="B550" s="99" t="s">
        <v>767</v>
      </c>
      <c r="C550" s="99" t="s">
        <v>767</v>
      </c>
    </row>
    <row r="551" spans="1:3">
      <c r="A551" s="57" t="s">
        <v>544</v>
      </c>
      <c r="B551" s="99" t="s">
        <v>767</v>
      </c>
      <c r="C551" s="99" t="s">
        <v>767</v>
      </c>
    </row>
    <row r="552" spans="1:3">
      <c r="A552" s="57" t="s">
        <v>545</v>
      </c>
      <c r="B552" s="99" t="s">
        <v>767</v>
      </c>
      <c r="C552" s="99" t="s">
        <v>767</v>
      </c>
    </row>
    <row r="553" spans="1:3">
      <c r="A553" s="57" t="s">
        <v>546</v>
      </c>
      <c r="B553" s="99" t="s">
        <v>767</v>
      </c>
      <c r="C553" s="99" t="s">
        <v>767</v>
      </c>
    </row>
    <row r="554" spans="1:3">
      <c r="A554" s="57" t="s">
        <v>547</v>
      </c>
      <c r="B554" s="99" t="s">
        <v>767</v>
      </c>
      <c r="C554" s="99" t="s">
        <v>767</v>
      </c>
    </row>
    <row r="555" spans="1:3">
      <c r="A555" s="57" t="s">
        <v>548</v>
      </c>
      <c r="B555" s="99" t="s">
        <v>767</v>
      </c>
      <c r="C555" s="99" t="s">
        <v>767</v>
      </c>
    </row>
    <row r="556" spans="1:3">
      <c r="A556" s="57" t="s">
        <v>549</v>
      </c>
      <c r="B556" s="99" t="s">
        <v>767</v>
      </c>
      <c r="C556" s="99" t="s">
        <v>767</v>
      </c>
    </row>
    <row r="557" spans="1:3">
      <c r="A557" s="57" t="s">
        <v>1090</v>
      </c>
      <c r="B557" s="99" t="s">
        <v>767</v>
      </c>
      <c r="C557" s="99" t="s">
        <v>767</v>
      </c>
    </row>
    <row r="558" spans="1:3">
      <c r="A558" s="57" t="s">
        <v>1091</v>
      </c>
      <c r="B558" s="99" t="s">
        <v>767</v>
      </c>
      <c r="C558" s="99" t="s">
        <v>767</v>
      </c>
    </row>
    <row r="559" spans="1:3">
      <c r="A559" s="57" t="s">
        <v>1092</v>
      </c>
      <c r="B559" s="99" t="s">
        <v>767</v>
      </c>
      <c r="C559" s="99" t="s">
        <v>767</v>
      </c>
    </row>
    <row r="560" spans="1:3">
      <c r="A560" s="57" t="s">
        <v>550</v>
      </c>
      <c r="B560" s="99" t="s">
        <v>767</v>
      </c>
      <c r="C560" s="99" t="s">
        <v>767</v>
      </c>
    </row>
    <row r="561" spans="1:3">
      <c r="A561" s="57" t="s">
        <v>551</v>
      </c>
      <c r="B561" s="99" t="s">
        <v>767</v>
      </c>
      <c r="C561" s="99" t="s">
        <v>767</v>
      </c>
    </row>
    <row r="562" spans="1:3">
      <c r="A562" s="57" t="s">
        <v>552</v>
      </c>
      <c r="B562" s="99" t="s">
        <v>767</v>
      </c>
      <c r="C562" s="99" t="s">
        <v>767</v>
      </c>
    </row>
    <row r="563" spans="1:3">
      <c r="A563" s="57" t="s">
        <v>553</v>
      </c>
      <c r="B563" s="99" t="s">
        <v>767</v>
      </c>
      <c r="C563" s="99" t="s">
        <v>767</v>
      </c>
    </row>
    <row r="564" spans="1:3">
      <c r="A564" s="57" t="s">
        <v>554</v>
      </c>
      <c r="B564" s="99" t="s">
        <v>767</v>
      </c>
      <c r="C564" s="99" t="s">
        <v>767</v>
      </c>
    </row>
    <row r="565" spans="1:3">
      <c r="A565" s="57" t="s">
        <v>555</v>
      </c>
      <c r="B565" s="99" t="s">
        <v>767</v>
      </c>
      <c r="C565" s="99" t="s">
        <v>767</v>
      </c>
    </row>
    <row r="566" spans="1:3">
      <c r="A566" s="57" t="s">
        <v>556</v>
      </c>
      <c r="B566" s="99" t="s">
        <v>767</v>
      </c>
      <c r="C566" s="99" t="s">
        <v>767</v>
      </c>
    </row>
    <row r="567" spans="1:3">
      <c r="A567" s="57" t="s">
        <v>557</v>
      </c>
      <c r="B567" s="99" t="s">
        <v>767</v>
      </c>
      <c r="C567" s="99" t="s">
        <v>767</v>
      </c>
    </row>
    <row r="568" spans="1:3">
      <c r="A568" s="57" t="s">
        <v>558</v>
      </c>
      <c r="B568" s="99" t="s">
        <v>767</v>
      </c>
      <c r="C568" s="99" t="s">
        <v>767</v>
      </c>
    </row>
    <row r="569" spans="1:3">
      <c r="A569" s="57" t="s">
        <v>559</v>
      </c>
      <c r="B569" s="99" t="s">
        <v>767</v>
      </c>
      <c r="C569" s="99" t="s">
        <v>767</v>
      </c>
    </row>
    <row r="570" spans="1:3">
      <c r="A570" s="57" t="s">
        <v>560</v>
      </c>
      <c r="B570" s="99" t="s">
        <v>767</v>
      </c>
      <c r="C570" s="99" t="s">
        <v>767</v>
      </c>
    </row>
    <row r="571" spans="1:3">
      <c r="A571" s="57" t="s">
        <v>561</v>
      </c>
      <c r="B571" s="99" t="s">
        <v>767</v>
      </c>
      <c r="C571" s="99" t="s">
        <v>767</v>
      </c>
    </row>
    <row r="572" spans="1:3">
      <c r="A572" s="57" t="s">
        <v>562</v>
      </c>
      <c r="B572" s="99" t="s">
        <v>767</v>
      </c>
      <c r="C572" s="99" t="s">
        <v>767</v>
      </c>
    </row>
    <row r="573" spans="1:3">
      <c r="A573" s="57" t="s">
        <v>563</v>
      </c>
      <c r="B573" s="99" t="s">
        <v>767</v>
      </c>
      <c r="C573" s="99" t="s">
        <v>767</v>
      </c>
    </row>
    <row r="574" spans="1:3">
      <c r="A574" s="57" t="s">
        <v>564</v>
      </c>
      <c r="B574" s="99" t="s">
        <v>767</v>
      </c>
      <c r="C574" s="99" t="s">
        <v>767</v>
      </c>
    </row>
    <row r="575" spans="1:3">
      <c r="A575" s="57" t="s">
        <v>565</v>
      </c>
      <c r="B575" s="99" t="s">
        <v>767</v>
      </c>
      <c r="C575" s="99" t="s">
        <v>767</v>
      </c>
    </row>
    <row r="576" spans="1:3">
      <c r="A576" s="57" t="s">
        <v>566</v>
      </c>
      <c r="B576" s="99" t="s">
        <v>767</v>
      </c>
      <c r="C576" s="99" t="s">
        <v>767</v>
      </c>
    </row>
    <row r="577" spans="1:3">
      <c r="A577" s="57" t="s">
        <v>567</v>
      </c>
      <c r="B577" s="99" t="s">
        <v>767</v>
      </c>
      <c r="C577" s="99" t="s">
        <v>767</v>
      </c>
    </row>
    <row r="578" spans="1:3">
      <c r="A578" s="57" t="s">
        <v>568</v>
      </c>
      <c r="B578" s="99" t="s">
        <v>767</v>
      </c>
      <c r="C578" s="99" t="s">
        <v>767</v>
      </c>
    </row>
    <row r="579" spans="1:3">
      <c r="A579" s="57" t="s">
        <v>569</v>
      </c>
      <c r="B579" s="99" t="s">
        <v>767</v>
      </c>
      <c r="C579" s="99" t="s">
        <v>767</v>
      </c>
    </row>
    <row r="580" spans="1:3">
      <c r="A580" s="57" t="s">
        <v>570</v>
      </c>
      <c r="B580" s="99" t="s">
        <v>767</v>
      </c>
      <c r="C580" s="99" t="s">
        <v>767</v>
      </c>
    </row>
    <row r="581" spans="1:3">
      <c r="A581" s="57" t="s">
        <v>571</v>
      </c>
      <c r="B581" s="99" t="s">
        <v>767</v>
      </c>
      <c r="C581" s="99" t="s">
        <v>767</v>
      </c>
    </row>
    <row r="582" spans="1:3">
      <c r="A582" s="57" t="s">
        <v>572</v>
      </c>
      <c r="B582" s="99" t="s">
        <v>767</v>
      </c>
      <c r="C582" s="99" t="s">
        <v>767</v>
      </c>
    </row>
    <row r="583" spans="1:3">
      <c r="A583" s="57" t="s">
        <v>573</v>
      </c>
      <c r="B583" s="99" t="s">
        <v>767</v>
      </c>
      <c r="C583" s="99" t="s">
        <v>767</v>
      </c>
    </row>
    <row r="584" spans="1:3">
      <c r="A584" s="57" t="s">
        <v>574</v>
      </c>
      <c r="B584" s="99" t="s">
        <v>767</v>
      </c>
      <c r="C584" s="99" t="s">
        <v>767</v>
      </c>
    </row>
    <row r="585" spans="1:3">
      <c r="A585" s="57" t="s">
        <v>575</v>
      </c>
      <c r="B585" s="99" t="s">
        <v>767</v>
      </c>
      <c r="C585" s="99" t="s">
        <v>767</v>
      </c>
    </row>
    <row r="586" spans="1:3">
      <c r="A586" s="57" t="s">
        <v>576</v>
      </c>
      <c r="B586" s="99" t="s">
        <v>767</v>
      </c>
      <c r="C586" s="99" t="s">
        <v>767</v>
      </c>
    </row>
    <row r="587" spans="1:3">
      <c r="A587" s="57" t="s">
        <v>577</v>
      </c>
      <c r="B587" s="99" t="s">
        <v>767</v>
      </c>
      <c r="C587" s="99" t="s">
        <v>767</v>
      </c>
    </row>
    <row r="588" spans="1:3">
      <c r="A588" s="57" t="s">
        <v>578</v>
      </c>
      <c r="B588" s="99" t="s">
        <v>767</v>
      </c>
      <c r="C588" s="99" t="s">
        <v>767</v>
      </c>
    </row>
    <row r="589" spans="1:3">
      <c r="A589" s="57" t="s">
        <v>579</v>
      </c>
      <c r="B589" s="99" t="s">
        <v>767</v>
      </c>
      <c r="C589" s="99" t="s">
        <v>767</v>
      </c>
    </row>
    <row r="590" spans="1:3">
      <c r="A590" s="57" t="s">
        <v>1093</v>
      </c>
      <c r="B590" s="99" t="s">
        <v>767</v>
      </c>
      <c r="C590" s="99" t="s">
        <v>767</v>
      </c>
    </row>
    <row r="591" spans="1:3">
      <c r="A591" s="57" t="s">
        <v>1094</v>
      </c>
      <c r="B591" s="99" t="s">
        <v>767</v>
      </c>
      <c r="C591" s="99" t="s">
        <v>767</v>
      </c>
    </row>
    <row r="592" spans="1:3">
      <c r="A592" s="57" t="s">
        <v>1095</v>
      </c>
      <c r="B592" s="99" t="s">
        <v>767</v>
      </c>
      <c r="C592" s="99" t="s">
        <v>767</v>
      </c>
    </row>
    <row r="593" spans="1:3">
      <c r="A593" s="57" t="s">
        <v>580</v>
      </c>
      <c r="B593" s="99" t="s">
        <v>767</v>
      </c>
      <c r="C593" s="99" t="s">
        <v>767</v>
      </c>
    </row>
    <row r="594" spans="1:3">
      <c r="A594" s="57" t="s">
        <v>581</v>
      </c>
      <c r="B594" s="99" t="s">
        <v>767</v>
      </c>
      <c r="C594" s="99" t="s">
        <v>767</v>
      </c>
    </row>
    <row r="595" spans="1:3">
      <c r="A595" s="57" t="s">
        <v>582</v>
      </c>
      <c r="B595" s="99" t="s">
        <v>767</v>
      </c>
      <c r="C595" s="99" t="s">
        <v>767</v>
      </c>
    </row>
    <row r="596" spans="1:3">
      <c r="A596" s="57" t="s">
        <v>583</v>
      </c>
      <c r="B596" s="99" t="s">
        <v>767</v>
      </c>
      <c r="C596" s="99" t="s">
        <v>767</v>
      </c>
    </row>
    <row r="597" spans="1:3">
      <c r="A597" s="57" t="s">
        <v>584</v>
      </c>
      <c r="B597" s="99" t="s">
        <v>767</v>
      </c>
      <c r="C597" s="99" t="s">
        <v>767</v>
      </c>
    </row>
    <row r="598" spans="1:3">
      <c r="A598" s="57" t="s">
        <v>585</v>
      </c>
      <c r="B598" s="99" t="s">
        <v>767</v>
      </c>
      <c r="C598" s="99" t="s">
        <v>767</v>
      </c>
    </row>
    <row r="599" spans="1:3">
      <c r="A599" s="57" t="s">
        <v>586</v>
      </c>
      <c r="B599" s="99" t="s">
        <v>767</v>
      </c>
      <c r="C599" s="99" t="s">
        <v>767</v>
      </c>
    </row>
    <row r="600" spans="1:3">
      <c r="A600" s="57" t="s">
        <v>587</v>
      </c>
      <c r="B600" s="99" t="s">
        <v>767</v>
      </c>
      <c r="C600" s="99" t="s">
        <v>767</v>
      </c>
    </row>
    <row r="601" spans="1:3">
      <c r="A601" s="57" t="s">
        <v>588</v>
      </c>
      <c r="B601" s="99" t="s">
        <v>767</v>
      </c>
      <c r="C601" s="99" t="s">
        <v>767</v>
      </c>
    </row>
    <row r="602" spans="1:3">
      <c r="A602" s="57" t="s">
        <v>589</v>
      </c>
      <c r="B602" s="99" t="s">
        <v>767</v>
      </c>
      <c r="C602" s="99" t="s">
        <v>767</v>
      </c>
    </row>
    <row r="603" spans="1:3">
      <c r="A603" s="57" t="s">
        <v>590</v>
      </c>
      <c r="B603" s="99" t="s">
        <v>767</v>
      </c>
      <c r="C603" s="99" t="s">
        <v>767</v>
      </c>
    </row>
    <row r="604" spans="1:3">
      <c r="A604" s="57" t="s">
        <v>591</v>
      </c>
      <c r="B604" s="99" t="s">
        <v>767</v>
      </c>
      <c r="C604" s="99" t="s">
        <v>767</v>
      </c>
    </row>
    <row r="605" spans="1:3">
      <c r="A605" s="57" t="s">
        <v>592</v>
      </c>
      <c r="B605" s="99" t="s">
        <v>767</v>
      </c>
      <c r="C605" s="99" t="s">
        <v>767</v>
      </c>
    </row>
    <row r="606" spans="1:3">
      <c r="A606" s="57" t="s">
        <v>593</v>
      </c>
      <c r="B606" s="99" t="s">
        <v>767</v>
      </c>
      <c r="C606" s="99" t="s">
        <v>767</v>
      </c>
    </row>
    <row r="607" spans="1:3">
      <c r="A607" s="57" t="s">
        <v>594</v>
      </c>
      <c r="B607" s="99" t="s">
        <v>767</v>
      </c>
      <c r="C607" s="99" t="s">
        <v>767</v>
      </c>
    </row>
    <row r="608" spans="1:3">
      <c r="A608" s="57" t="s">
        <v>595</v>
      </c>
      <c r="B608" s="99" t="s">
        <v>767</v>
      </c>
      <c r="C608" s="99" t="s">
        <v>767</v>
      </c>
    </row>
    <row r="609" spans="1:3">
      <c r="A609" s="57" t="s">
        <v>596</v>
      </c>
      <c r="B609" s="99" t="s">
        <v>767</v>
      </c>
      <c r="C609" s="99" t="s">
        <v>767</v>
      </c>
    </row>
    <row r="610" spans="1:3">
      <c r="A610" s="57" t="s">
        <v>597</v>
      </c>
      <c r="B610" s="99" t="s">
        <v>767</v>
      </c>
      <c r="C610" s="99" t="s">
        <v>767</v>
      </c>
    </row>
    <row r="611" spans="1:3">
      <c r="A611" s="57" t="s">
        <v>598</v>
      </c>
      <c r="B611" s="99" t="s">
        <v>767</v>
      </c>
      <c r="C611" s="99" t="s">
        <v>767</v>
      </c>
    </row>
    <row r="612" spans="1:3">
      <c r="A612" s="57" t="s">
        <v>599</v>
      </c>
      <c r="B612" s="99" t="s">
        <v>767</v>
      </c>
      <c r="C612" s="99" t="s">
        <v>767</v>
      </c>
    </row>
    <row r="613" spans="1:3">
      <c r="A613" s="57" t="s">
        <v>600</v>
      </c>
      <c r="B613" s="99" t="s">
        <v>767</v>
      </c>
      <c r="C613" s="99" t="s">
        <v>767</v>
      </c>
    </row>
    <row r="614" spans="1:3">
      <c r="A614" s="57" t="s">
        <v>601</v>
      </c>
      <c r="B614" s="99" t="s">
        <v>767</v>
      </c>
      <c r="C614" s="99" t="s">
        <v>767</v>
      </c>
    </row>
    <row r="615" spans="1:3">
      <c r="A615" s="57" t="s">
        <v>602</v>
      </c>
      <c r="B615" s="99" t="s">
        <v>767</v>
      </c>
      <c r="C615" s="99" t="s">
        <v>767</v>
      </c>
    </row>
    <row r="616" spans="1:3">
      <c r="A616" s="57" t="s">
        <v>603</v>
      </c>
      <c r="B616" s="99" t="s">
        <v>767</v>
      </c>
      <c r="C616" s="99" t="s">
        <v>767</v>
      </c>
    </row>
    <row r="617" spans="1:3">
      <c r="A617" s="57" t="s">
        <v>604</v>
      </c>
      <c r="B617" s="99" t="s">
        <v>767</v>
      </c>
      <c r="C617" s="99" t="s">
        <v>767</v>
      </c>
    </row>
    <row r="618" spans="1:3">
      <c r="A618" s="57" t="s">
        <v>605</v>
      </c>
      <c r="B618" s="99" t="s">
        <v>767</v>
      </c>
      <c r="C618" s="99" t="s">
        <v>767</v>
      </c>
    </row>
    <row r="619" spans="1:3">
      <c r="A619" s="57" t="s">
        <v>606</v>
      </c>
      <c r="B619" s="99" t="s">
        <v>767</v>
      </c>
      <c r="C619" s="99" t="s">
        <v>767</v>
      </c>
    </row>
    <row r="620" spans="1:3">
      <c r="A620" s="57" t="s">
        <v>607</v>
      </c>
      <c r="B620" s="99" t="s">
        <v>767</v>
      </c>
      <c r="C620" s="99" t="s">
        <v>767</v>
      </c>
    </row>
    <row r="621" spans="1:3">
      <c r="A621" s="57" t="s">
        <v>608</v>
      </c>
      <c r="B621" s="99" t="s">
        <v>767</v>
      </c>
      <c r="C621" s="99" t="s">
        <v>767</v>
      </c>
    </row>
    <row r="622" spans="1:3">
      <c r="A622" s="57" t="s">
        <v>609</v>
      </c>
      <c r="B622" s="99" t="s">
        <v>767</v>
      </c>
      <c r="C622" s="99" t="s">
        <v>767</v>
      </c>
    </row>
    <row r="623" spans="1:3">
      <c r="A623" s="57" t="s">
        <v>610</v>
      </c>
      <c r="B623" s="99" t="s">
        <v>767</v>
      </c>
      <c r="C623" s="99" t="s">
        <v>767</v>
      </c>
    </row>
    <row r="624" spans="1:3">
      <c r="A624" s="57" t="s">
        <v>611</v>
      </c>
      <c r="B624" s="99" t="s">
        <v>767</v>
      </c>
      <c r="C624" s="99" t="s">
        <v>767</v>
      </c>
    </row>
    <row r="625" spans="1:3">
      <c r="A625" s="57" t="s">
        <v>612</v>
      </c>
      <c r="B625" s="99" t="s">
        <v>767</v>
      </c>
      <c r="C625" s="99" t="s">
        <v>767</v>
      </c>
    </row>
    <row r="626" spans="1:3">
      <c r="A626" s="57" t="s">
        <v>613</v>
      </c>
      <c r="B626" s="99" t="s">
        <v>767</v>
      </c>
      <c r="C626" s="99" t="s">
        <v>767</v>
      </c>
    </row>
    <row r="627" spans="1:3">
      <c r="A627" s="57" t="s">
        <v>614</v>
      </c>
      <c r="B627" s="99" t="s">
        <v>767</v>
      </c>
      <c r="C627" s="99" t="s">
        <v>767</v>
      </c>
    </row>
    <row r="628" spans="1:3">
      <c r="A628" s="57" t="s">
        <v>615</v>
      </c>
      <c r="B628" s="99" t="s">
        <v>767</v>
      </c>
      <c r="C628" s="99" t="s">
        <v>767</v>
      </c>
    </row>
    <row r="629" spans="1:3">
      <c r="A629" s="57" t="s">
        <v>616</v>
      </c>
      <c r="B629" s="99" t="s">
        <v>767</v>
      </c>
      <c r="C629" s="99" t="s">
        <v>767</v>
      </c>
    </row>
    <row r="630" spans="1:3">
      <c r="A630" s="57" t="s">
        <v>617</v>
      </c>
      <c r="B630" s="99" t="s">
        <v>767</v>
      </c>
      <c r="C630" s="99" t="s">
        <v>767</v>
      </c>
    </row>
    <row r="631" spans="1:3">
      <c r="A631" s="57" t="s">
        <v>618</v>
      </c>
      <c r="B631" s="99" t="s">
        <v>767</v>
      </c>
      <c r="C631" s="99" t="s">
        <v>767</v>
      </c>
    </row>
    <row r="632" spans="1:3">
      <c r="A632" s="57" t="s">
        <v>619</v>
      </c>
      <c r="B632" s="99" t="s">
        <v>767</v>
      </c>
      <c r="C632" s="99" t="s">
        <v>767</v>
      </c>
    </row>
    <row r="633" spans="1:3">
      <c r="A633" s="57" t="s">
        <v>620</v>
      </c>
      <c r="B633" s="99" t="s">
        <v>767</v>
      </c>
      <c r="C633" s="99" t="s">
        <v>767</v>
      </c>
    </row>
    <row r="634" spans="1:3">
      <c r="A634" s="57" t="s">
        <v>621</v>
      </c>
      <c r="B634" s="99" t="s">
        <v>767</v>
      </c>
      <c r="C634" s="99" t="s">
        <v>767</v>
      </c>
    </row>
    <row r="635" spans="1:3">
      <c r="A635" s="57" t="s">
        <v>622</v>
      </c>
      <c r="B635" s="99" t="s">
        <v>767</v>
      </c>
      <c r="C635" s="99" t="s">
        <v>767</v>
      </c>
    </row>
    <row r="636" spans="1:3">
      <c r="A636" s="57" t="s">
        <v>623</v>
      </c>
      <c r="B636" s="99" t="s">
        <v>767</v>
      </c>
      <c r="C636" s="99" t="s">
        <v>767</v>
      </c>
    </row>
    <row r="637" spans="1:3">
      <c r="A637" s="57" t="s">
        <v>624</v>
      </c>
      <c r="B637" s="99" t="s">
        <v>767</v>
      </c>
      <c r="C637" s="99" t="s">
        <v>767</v>
      </c>
    </row>
    <row r="638" spans="1:3">
      <c r="A638" s="57" t="s">
        <v>1096</v>
      </c>
      <c r="B638" s="99" t="s">
        <v>767</v>
      </c>
      <c r="C638" s="99" t="s">
        <v>767</v>
      </c>
    </row>
    <row r="639" spans="1:3">
      <c r="A639" s="57" t="s">
        <v>1097</v>
      </c>
      <c r="B639" s="99" t="s">
        <v>767</v>
      </c>
      <c r="C639" s="99" t="s">
        <v>767</v>
      </c>
    </row>
    <row r="640" spans="1:3">
      <c r="A640" s="57" t="s">
        <v>1098</v>
      </c>
      <c r="B640" s="99" t="s">
        <v>767</v>
      </c>
      <c r="C640" s="99" t="s">
        <v>767</v>
      </c>
    </row>
    <row r="641" spans="1:3">
      <c r="A641" s="57" t="s">
        <v>625</v>
      </c>
      <c r="B641" s="99" t="s">
        <v>767</v>
      </c>
      <c r="C641" s="99" t="s">
        <v>767</v>
      </c>
    </row>
    <row r="642" spans="1:3">
      <c r="A642" s="57" t="s">
        <v>626</v>
      </c>
      <c r="B642" s="99" t="s">
        <v>767</v>
      </c>
      <c r="C642" s="99" t="s">
        <v>767</v>
      </c>
    </row>
    <row r="643" spans="1:3">
      <c r="A643" s="57" t="s">
        <v>627</v>
      </c>
      <c r="B643" s="99" t="s">
        <v>767</v>
      </c>
      <c r="C643" s="99" t="s">
        <v>767</v>
      </c>
    </row>
    <row r="644" spans="1:3">
      <c r="A644" s="57" t="s">
        <v>628</v>
      </c>
      <c r="B644" s="99" t="s">
        <v>767</v>
      </c>
      <c r="C644" s="99" t="s">
        <v>767</v>
      </c>
    </row>
    <row r="645" spans="1:3">
      <c r="A645" s="57" t="s">
        <v>629</v>
      </c>
      <c r="B645" s="99" t="s">
        <v>767</v>
      </c>
      <c r="C645" s="99" t="s">
        <v>767</v>
      </c>
    </row>
    <row r="646" spans="1:3">
      <c r="A646" s="57" t="s">
        <v>630</v>
      </c>
      <c r="B646" s="99" t="s">
        <v>767</v>
      </c>
      <c r="C646" s="99" t="s">
        <v>767</v>
      </c>
    </row>
    <row r="647" spans="1:3">
      <c r="A647" s="57" t="s">
        <v>631</v>
      </c>
      <c r="B647" s="99" t="s">
        <v>767</v>
      </c>
      <c r="C647" s="99" t="s">
        <v>767</v>
      </c>
    </row>
    <row r="648" spans="1:3">
      <c r="A648" s="57" t="s">
        <v>632</v>
      </c>
      <c r="B648" s="99" t="s">
        <v>767</v>
      </c>
      <c r="C648" s="99" t="s">
        <v>767</v>
      </c>
    </row>
    <row r="649" spans="1:3">
      <c r="A649" s="57" t="s">
        <v>633</v>
      </c>
      <c r="B649" s="99" t="s">
        <v>767</v>
      </c>
      <c r="C649" s="99" t="s">
        <v>767</v>
      </c>
    </row>
    <row r="650" spans="1:3">
      <c r="A650" s="57" t="s">
        <v>634</v>
      </c>
      <c r="B650" s="99" t="s">
        <v>767</v>
      </c>
      <c r="C650" s="99" t="s">
        <v>767</v>
      </c>
    </row>
    <row r="651" spans="1:3">
      <c r="A651" s="57" t="s">
        <v>635</v>
      </c>
      <c r="B651" s="99" t="s">
        <v>767</v>
      </c>
      <c r="C651" s="99" t="s">
        <v>767</v>
      </c>
    </row>
    <row r="652" spans="1:3">
      <c r="A652" s="57" t="s">
        <v>636</v>
      </c>
      <c r="B652" s="99" t="s">
        <v>767</v>
      </c>
      <c r="C652" s="99" t="s">
        <v>767</v>
      </c>
    </row>
    <row r="653" spans="1:3">
      <c r="A653" s="57" t="s">
        <v>637</v>
      </c>
      <c r="B653" s="99" t="s">
        <v>767</v>
      </c>
      <c r="C653" s="99" t="s">
        <v>767</v>
      </c>
    </row>
    <row r="654" spans="1:3">
      <c r="A654" s="57" t="s">
        <v>638</v>
      </c>
      <c r="B654" s="99" t="s">
        <v>767</v>
      </c>
      <c r="C654" s="99" t="s">
        <v>767</v>
      </c>
    </row>
    <row r="655" spans="1:3">
      <c r="A655" s="57" t="s">
        <v>639</v>
      </c>
      <c r="B655" s="99" t="s">
        <v>767</v>
      </c>
      <c r="C655" s="99" t="s">
        <v>767</v>
      </c>
    </row>
    <row r="656" spans="1:3">
      <c r="A656" s="57" t="s">
        <v>640</v>
      </c>
      <c r="B656" s="99" t="s">
        <v>767</v>
      </c>
      <c r="C656" s="99" t="s">
        <v>767</v>
      </c>
    </row>
    <row r="657" spans="1:3">
      <c r="A657" s="57" t="s">
        <v>641</v>
      </c>
      <c r="B657" s="99" t="s">
        <v>767</v>
      </c>
      <c r="C657" s="99" t="s">
        <v>767</v>
      </c>
    </row>
    <row r="658" spans="1:3">
      <c r="A658" s="57" t="s">
        <v>642</v>
      </c>
      <c r="B658" s="99" t="s">
        <v>767</v>
      </c>
      <c r="C658" s="99" t="s">
        <v>767</v>
      </c>
    </row>
    <row r="659" spans="1:3">
      <c r="A659" s="57" t="s">
        <v>643</v>
      </c>
      <c r="B659" s="99" t="s">
        <v>767</v>
      </c>
      <c r="C659" s="99" t="s">
        <v>767</v>
      </c>
    </row>
    <row r="660" spans="1:3">
      <c r="A660" s="57" t="s">
        <v>644</v>
      </c>
      <c r="B660" s="99" t="s">
        <v>767</v>
      </c>
      <c r="C660" s="99" t="s">
        <v>767</v>
      </c>
    </row>
    <row r="661" spans="1:3">
      <c r="A661" s="57" t="s">
        <v>645</v>
      </c>
      <c r="B661" s="99" t="s">
        <v>767</v>
      </c>
      <c r="C661" s="99" t="s">
        <v>767</v>
      </c>
    </row>
    <row r="662" spans="1:3">
      <c r="A662" s="57" t="s">
        <v>646</v>
      </c>
      <c r="B662" s="99" t="s">
        <v>767</v>
      </c>
      <c r="C662" s="99" t="s">
        <v>767</v>
      </c>
    </row>
    <row r="663" spans="1:3">
      <c r="A663" s="57" t="s">
        <v>647</v>
      </c>
      <c r="B663" s="99" t="s">
        <v>767</v>
      </c>
      <c r="C663" s="99" t="s">
        <v>767</v>
      </c>
    </row>
    <row r="664" spans="1:3">
      <c r="A664" s="57" t="s">
        <v>648</v>
      </c>
      <c r="B664" s="99" t="s">
        <v>767</v>
      </c>
      <c r="C664" s="99" t="s">
        <v>767</v>
      </c>
    </row>
    <row r="665" spans="1:3">
      <c r="A665" s="57" t="s">
        <v>649</v>
      </c>
      <c r="B665" s="99" t="s">
        <v>767</v>
      </c>
      <c r="C665" s="99" t="s">
        <v>767</v>
      </c>
    </row>
    <row r="666" spans="1:3">
      <c r="A666" s="57" t="s">
        <v>650</v>
      </c>
      <c r="B666" s="99" t="s">
        <v>767</v>
      </c>
      <c r="C666" s="99" t="s">
        <v>767</v>
      </c>
    </row>
    <row r="667" spans="1:3">
      <c r="A667" s="57" t="s">
        <v>651</v>
      </c>
      <c r="B667" s="99" t="s">
        <v>767</v>
      </c>
      <c r="C667" s="99" t="s">
        <v>767</v>
      </c>
    </row>
    <row r="668" spans="1:3">
      <c r="A668" s="57" t="s">
        <v>652</v>
      </c>
      <c r="B668" s="99" t="s">
        <v>767</v>
      </c>
      <c r="C668" s="99" t="s">
        <v>767</v>
      </c>
    </row>
    <row r="669" spans="1:3">
      <c r="A669" s="57" t="s">
        <v>653</v>
      </c>
      <c r="B669" s="99" t="s">
        <v>767</v>
      </c>
      <c r="C669" s="99" t="s">
        <v>767</v>
      </c>
    </row>
    <row r="670" spans="1:3">
      <c r="A670" s="57" t="s">
        <v>654</v>
      </c>
      <c r="B670" s="99" t="s">
        <v>767</v>
      </c>
      <c r="C670" s="99" t="s">
        <v>767</v>
      </c>
    </row>
    <row r="671" spans="1:3">
      <c r="A671" s="57" t="s">
        <v>655</v>
      </c>
      <c r="B671" s="99" t="s">
        <v>767</v>
      </c>
      <c r="C671" s="99" t="s">
        <v>767</v>
      </c>
    </row>
    <row r="672" spans="1:3">
      <c r="A672" s="57" t="s">
        <v>656</v>
      </c>
      <c r="B672" s="99" t="s">
        <v>767</v>
      </c>
      <c r="C672" s="99" t="s">
        <v>767</v>
      </c>
    </row>
    <row r="673" spans="1:3">
      <c r="A673" s="57" t="s">
        <v>657</v>
      </c>
      <c r="B673" s="99" t="s">
        <v>767</v>
      </c>
      <c r="C673" s="99" t="s">
        <v>767</v>
      </c>
    </row>
    <row r="674" spans="1:3">
      <c r="A674" s="57" t="s">
        <v>1099</v>
      </c>
      <c r="B674" s="99" t="s">
        <v>767</v>
      </c>
      <c r="C674" s="99" t="s">
        <v>767</v>
      </c>
    </row>
    <row r="675" spans="1:3">
      <c r="A675" s="57" t="s">
        <v>1100</v>
      </c>
      <c r="B675" s="99" t="s">
        <v>767</v>
      </c>
      <c r="C675" s="99" t="s">
        <v>767</v>
      </c>
    </row>
    <row r="676" spans="1:3">
      <c r="A676" s="57" t="s">
        <v>1101</v>
      </c>
      <c r="B676" s="99" t="s">
        <v>767</v>
      </c>
      <c r="C676" s="99" t="s">
        <v>767</v>
      </c>
    </row>
    <row r="677" spans="1:3">
      <c r="A677" s="57" t="s">
        <v>658</v>
      </c>
      <c r="B677" s="99" t="s">
        <v>767</v>
      </c>
      <c r="C677" s="99" t="s">
        <v>767</v>
      </c>
    </row>
    <row r="678" spans="1:3">
      <c r="A678" s="57" t="s">
        <v>659</v>
      </c>
      <c r="B678" s="99" t="s">
        <v>767</v>
      </c>
      <c r="C678" s="99" t="s">
        <v>767</v>
      </c>
    </row>
    <row r="679" spans="1:3">
      <c r="A679" s="57" t="s">
        <v>660</v>
      </c>
      <c r="B679" s="99" t="s">
        <v>767</v>
      </c>
      <c r="C679" s="99" t="s">
        <v>767</v>
      </c>
    </row>
    <row r="680" spans="1:3">
      <c r="A680" s="57" t="s">
        <v>661</v>
      </c>
      <c r="B680" s="99" t="s">
        <v>767</v>
      </c>
      <c r="C680" s="99" t="s">
        <v>767</v>
      </c>
    </row>
    <row r="681" spans="1:3">
      <c r="A681" s="57" t="s">
        <v>662</v>
      </c>
      <c r="B681" s="99" t="s">
        <v>767</v>
      </c>
      <c r="C681" s="99" t="s">
        <v>767</v>
      </c>
    </row>
    <row r="682" spans="1:3">
      <c r="A682" s="57" t="s">
        <v>663</v>
      </c>
      <c r="B682" s="99" t="s">
        <v>767</v>
      </c>
      <c r="C682" s="99" t="s">
        <v>767</v>
      </c>
    </row>
    <row r="683" spans="1:3">
      <c r="A683" s="57" t="s">
        <v>664</v>
      </c>
      <c r="B683" s="99" t="s">
        <v>767</v>
      </c>
      <c r="C683" s="99" t="s">
        <v>767</v>
      </c>
    </row>
    <row r="684" spans="1:3">
      <c r="A684" s="57" t="s">
        <v>665</v>
      </c>
      <c r="B684" s="99" t="s">
        <v>767</v>
      </c>
      <c r="C684" s="99" t="s">
        <v>767</v>
      </c>
    </row>
    <row r="685" spans="1:3">
      <c r="A685" s="57" t="s">
        <v>666</v>
      </c>
      <c r="B685" s="99" t="s">
        <v>767</v>
      </c>
      <c r="C685" s="99" t="s">
        <v>767</v>
      </c>
    </row>
    <row r="686" spans="1:3">
      <c r="A686" s="57" t="s">
        <v>667</v>
      </c>
      <c r="B686" s="99" t="s">
        <v>767</v>
      </c>
      <c r="C686" s="99" t="s">
        <v>767</v>
      </c>
    </row>
    <row r="687" spans="1:3">
      <c r="A687" s="57" t="s">
        <v>668</v>
      </c>
      <c r="B687" s="99" t="s">
        <v>767</v>
      </c>
      <c r="C687" s="99" t="s">
        <v>767</v>
      </c>
    </row>
    <row r="688" spans="1:3">
      <c r="A688" s="57" t="s">
        <v>669</v>
      </c>
      <c r="B688" s="99" t="s">
        <v>767</v>
      </c>
      <c r="C688" s="99" t="s">
        <v>767</v>
      </c>
    </row>
    <row r="689" spans="1:3">
      <c r="A689" s="57" t="s">
        <v>670</v>
      </c>
      <c r="B689" s="99" t="s">
        <v>767</v>
      </c>
      <c r="C689" s="99" t="s">
        <v>767</v>
      </c>
    </row>
    <row r="690" spans="1:3">
      <c r="A690" s="57" t="s">
        <v>671</v>
      </c>
      <c r="B690" s="99" t="s">
        <v>767</v>
      </c>
      <c r="C690" s="99" t="s">
        <v>767</v>
      </c>
    </row>
    <row r="691" spans="1:3">
      <c r="A691" s="57" t="s">
        <v>672</v>
      </c>
      <c r="B691" s="99" t="s">
        <v>767</v>
      </c>
      <c r="C691" s="99" t="s">
        <v>767</v>
      </c>
    </row>
    <row r="692" spans="1:3">
      <c r="A692" s="57" t="s">
        <v>673</v>
      </c>
      <c r="B692" s="99" t="s">
        <v>767</v>
      </c>
      <c r="C692" s="99" t="s">
        <v>767</v>
      </c>
    </row>
    <row r="693" spans="1:3">
      <c r="A693" s="57" t="s">
        <v>674</v>
      </c>
      <c r="B693" s="99" t="s">
        <v>767</v>
      </c>
      <c r="C693" s="99" t="s">
        <v>767</v>
      </c>
    </row>
    <row r="694" spans="1:3">
      <c r="A694" s="57" t="s">
        <v>675</v>
      </c>
      <c r="B694" s="99" t="s">
        <v>767</v>
      </c>
      <c r="C694" s="99" t="s">
        <v>767</v>
      </c>
    </row>
    <row r="695" spans="1:3">
      <c r="A695" s="57" t="s">
        <v>676</v>
      </c>
      <c r="B695" s="99" t="s">
        <v>767</v>
      </c>
      <c r="C695" s="99" t="s">
        <v>767</v>
      </c>
    </row>
    <row r="696" spans="1:3">
      <c r="A696" s="57" t="s">
        <v>677</v>
      </c>
      <c r="B696" s="99" t="s">
        <v>767</v>
      </c>
      <c r="C696" s="99" t="s">
        <v>767</v>
      </c>
    </row>
    <row r="697" spans="1:3">
      <c r="A697" s="57" t="s">
        <v>678</v>
      </c>
      <c r="B697" s="99" t="s">
        <v>767</v>
      </c>
      <c r="C697" s="99" t="s">
        <v>767</v>
      </c>
    </row>
    <row r="698" spans="1:3">
      <c r="A698" s="57" t="s">
        <v>679</v>
      </c>
      <c r="B698" s="99" t="s">
        <v>767</v>
      </c>
      <c r="C698" s="99" t="s">
        <v>767</v>
      </c>
    </row>
    <row r="699" spans="1:3">
      <c r="A699" s="57" t="s">
        <v>680</v>
      </c>
      <c r="B699" s="99" t="s">
        <v>767</v>
      </c>
      <c r="C699" s="99" t="s">
        <v>767</v>
      </c>
    </row>
    <row r="700" spans="1:3">
      <c r="A700" s="57" t="s">
        <v>681</v>
      </c>
      <c r="B700" s="99" t="s">
        <v>767</v>
      </c>
      <c r="C700" s="99" t="s">
        <v>767</v>
      </c>
    </row>
    <row r="701" spans="1:3">
      <c r="A701" s="57" t="s">
        <v>682</v>
      </c>
      <c r="B701" s="99" t="s">
        <v>767</v>
      </c>
      <c r="C701" s="99" t="s">
        <v>767</v>
      </c>
    </row>
    <row r="702" spans="1:3">
      <c r="A702" s="57" t="s">
        <v>683</v>
      </c>
      <c r="B702" s="99" t="s">
        <v>767</v>
      </c>
      <c r="C702" s="99" t="s">
        <v>767</v>
      </c>
    </row>
    <row r="703" spans="1:3">
      <c r="A703" s="57" t="s">
        <v>684</v>
      </c>
      <c r="B703" s="99" t="s">
        <v>767</v>
      </c>
      <c r="C703" s="99" t="s">
        <v>767</v>
      </c>
    </row>
    <row r="704" spans="1:3">
      <c r="A704" s="57" t="s">
        <v>685</v>
      </c>
      <c r="B704" s="99" t="s">
        <v>767</v>
      </c>
      <c r="C704" s="99" t="s">
        <v>767</v>
      </c>
    </row>
    <row r="705" spans="1:3">
      <c r="A705" s="57" t="s">
        <v>686</v>
      </c>
      <c r="B705" s="99" t="s">
        <v>767</v>
      </c>
      <c r="C705" s="99" t="s">
        <v>767</v>
      </c>
    </row>
    <row r="706" spans="1:3">
      <c r="A706" s="57" t="s">
        <v>687</v>
      </c>
      <c r="B706" s="99" t="s">
        <v>767</v>
      </c>
      <c r="C706" s="99" t="s">
        <v>767</v>
      </c>
    </row>
    <row r="707" spans="1:3">
      <c r="A707" s="57" t="s">
        <v>688</v>
      </c>
      <c r="B707" s="99" t="s">
        <v>767</v>
      </c>
      <c r="C707" s="99" t="s">
        <v>767</v>
      </c>
    </row>
    <row r="708" spans="1:3">
      <c r="A708" s="57" t="s">
        <v>689</v>
      </c>
      <c r="B708" s="99" t="s">
        <v>767</v>
      </c>
      <c r="C708" s="99" t="s">
        <v>767</v>
      </c>
    </row>
    <row r="709" spans="1:3">
      <c r="A709" s="57" t="s">
        <v>690</v>
      </c>
      <c r="B709" s="99" t="s">
        <v>767</v>
      </c>
      <c r="C709" s="99" t="s">
        <v>767</v>
      </c>
    </row>
    <row r="710" spans="1:3">
      <c r="A710" s="57" t="s">
        <v>691</v>
      </c>
      <c r="B710" s="99" t="s">
        <v>767</v>
      </c>
      <c r="C710" s="99" t="s">
        <v>767</v>
      </c>
    </row>
    <row r="711" spans="1:3">
      <c r="A711" s="57" t="s">
        <v>692</v>
      </c>
      <c r="B711" s="99" t="s">
        <v>767</v>
      </c>
      <c r="C711" s="99" t="s">
        <v>767</v>
      </c>
    </row>
    <row r="712" spans="1:3">
      <c r="A712" s="57" t="s">
        <v>693</v>
      </c>
      <c r="B712" s="99" t="s">
        <v>767</v>
      </c>
      <c r="C712" s="99" t="s">
        <v>767</v>
      </c>
    </row>
    <row r="713" spans="1:3">
      <c r="A713" s="57" t="s">
        <v>694</v>
      </c>
      <c r="B713" s="99" t="s">
        <v>767</v>
      </c>
      <c r="C713" s="99" t="s">
        <v>767</v>
      </c>
    </row>
    <row r="714" spans="1:3">
      <c r="A714" s="57" t="s">
        <v>695</v>
      </c>
      <c r="B714" s="99" t="s">
        <v>767</v>
      </c>
      <c r="C714" s="99" t="s">
        <v>767</v>
      </c>
    </row>
    <row r="715" spans="1:3">
      <c r="A715" s="57" t="s">
        <v>696</v>
      </c>
      <c r="B715" s="99" t="s">
        <v>767</v>
      </c>
      <c r="C715" s="99" t="s">
        <v>767</v>
      </c>
    </row>
    <row r="716" spans="1:3">
      <c r="A716" s="57" t="s">
        <v>697</v>
      </c>
      <c r="B716" s="99" t="s">
        <v>767</v>
      </c>
      <c r="C716" s="99" t="s">
        <v>767</v>
      </c>
    </row>
    <row r="717" spans="1:3">
      <c r="A717" s="57" t="s">
        <v>698</v>
      </c>
      <c r="B717" s="99" t="s">
        <v>767</v>
      </c>
      <c r="C717" s="99" t="s">
        <v>767</v>
      </c>
    </row>
    <row r="718" spans="1:3">
      <c r="A718" s="57" t="s">
        <v>699</v>
      </c>
      <c r="B718" s="99" t="s">
        <v>767</v>
      </c>
      <c r="C718" s="99" t="s">
        <v>767</v>
      </c>
    </row>
    <row r="719" spans="1:3">
      <c r="A719" s="57" t="s">
        <v>700</v>
      </c>
      <c r="B719" s="99" t="s">
        <v>767</v>
      </c>
      <c r="C719" s="99" t="s">
        <v>767</v>
      </c>
    </row>
    <row r="720" spans="1:3">
      <c r="A720" s="57" t="s">
        <v>701</v>
      </c>
      <c r="B720" s="99" t="s">
        <v>767</v>
      </c>
      <c r="C720" s="99" t="s">
        <v>767</v>
      </c>
    </row>
    <row r="721" spans="1:3">
      <c r="A721" s="57" t="s">
        <v>702</v>
      </c>
      <c r="B721" s="99" t="s">
        <v>767</v>
      </c>
      <c r="C721" s="99" t="s">
        <v>767</v>
      </c>
    </row>
    <row r="722" spans="1:3">
      <c r="A722" s="57" t="s">
        <v>703</v>
      </c>
      <c r="B722" s="99" t="s">
        <v>767</v>
      </c>
      <c r="C722" s="99" t="s">
        <v>767</v>
      </c>
    </row>
    <row r="723" spans="1:3">
      <c r="A723" s="57" t="s">
        <v>704</v>
      </c>
      <c r="B723" s="99" t="s">
        <v>767</v>
      </c>
      <c r="C723" s="99" t="s">
        <v>767</v>
      </c>
    </row>
    <row r="724" spans="1:3">
      <c r="A724" s="57" t="s">
        <v>705</v>
      </c>
      <c r="B724" s="99" t="s">
        <v>767</v>
      </c>
      <c r="C724" s="99" t="s">
        <v>767</v>
      </c>
    </row>
    <row r="725" spans="1:3">
      <c r="A725" s="57" t="s">
        <v>706</v>
      </c>
      <c r="B725" s="99" t="s">
        <v>767</v>
      </c>
      <c r="C725" s="99" t="s">
        <v>767</v>
      </c>
    </row>
    <row r="726" spans="1:3">
      <c r="A726" s="57" t="s">
        <v>707</v>
      </c>
      <c r="B726" s="99" t="s">
        <v>767</v>
      </c>
      <c r="C726" s="99" t="s">
        <v>767</v>
      </c>
    </row>
    <row r="727" spans="1:3">
      <c r="A727" s="57" t="s">
        <v>708</v>
      </c>
      <c r="B727" s="99" t="s">
        <v>767</v>
      </c>
      <c r="C727" s="99" t="s">
        <v>767</v>
      </c>
    </row>
    <row r="728" spans="1:3">
      <c r="A728" s="57" t="s">
        <v>709</v>
      </c>
      <c r="B728" s="99" t="s">
        <v>767</v>
      </c>
      <c r="C728" s="99" t="s">
        <v>767</v>
      </c>
    </row>
    <row r="729" spans="1:3">
      <c r="A729" s="57" t="s">
        <v>710</v>
      </c>
      <c r="B729" s="99" t="s">
        <v>767</v>
      </c>
      <c r="C729" s="99" t="s">
        <v>767</v>
      </c>
    </row>
    <row r="730" spans="1:3">
      <c r="A730" s="57" t="s">
        <v>711</v>
      </c>
      <c r="B730" s="99" t="s">
        <v>767</v>
      </c>
      <c r="C730" s="99" t="s">
        <v>767</v>
      </c>
    </row>
    <row r="731" spans="1:3">
      <c r="A731" s="57" t="s">
        <v>712</v>
      </c>
      <c r="B731" s="99" t="s">
        <v>767</v>
      </c>
      <c r="C731" s="99" t="s">
        <v>767</v>
      </c>
    </row>
    <row r="732" spans="1:3">
      <c r="A732" s="57" t="s">
        <v>713</v>
      </c>
      <c r="B732" s="99" t="s">
        <v>767</v>
      </c>
      <c r="C732" s="99" t="s">
        <v>767</v>
      </c>
    </row>
    <row r="733" spans="1:3">
      <c r="A733" s="57" t="s">
        <v>714</v>
      </c>
      <c r="B733" s="99" t="s">
        <v>767</v>
      </c>
      <c r="C733" s="99" t="s">
        <v>767</v>
      </c>
    </row>
    <row r="734" spans="1:3">
      <c r="A734" s="57" t="s">
        <v>715</v>
      </c>
      <c r="B734" s="99" t="s">
        <v>767</v>
      </c>
      <c r="C734" s="99" t="s">
        <v>767</v>
      </c>
    </row>
    <row r="735" spans="1:3">
      <c r="A735" s="57" t="s">
        <v>716</v>
      </c>
      <c r="B735" s="99" t="s">
        <v>767</v>
      </c>
      <c r="C735" s="99" t="s">
        <v>767</v>
      </c>
    </row>
    <row r="736" spans="1:3">
      <c r="A736" s="57" t="s">
        <v>717</v>
      </c>
      <c r="B736" s="99" t="s">
        <v>767</v>
      </c>
      <c r="C736" s="99" t="s">
        <v>767</v>
      </c>
    </row>
    <row r="737" spans="1:3">
      <c r="A737" s="57" t="s">
        <v>718</v>
      </c>
      <c r="B737" s="122">
        <v>0.102991406313325</v>
      </c>
      <c r="C737" s="122">
        <v>9.5846238874577799E-2</v>
      </c>
    </row>
    <row r="738" spans="1:3">
      <c r="A738" s="57" t="s">
        <v>719</v>
      </c>
      <c r="B738" s="122" t="s">
        <v>1132</v>
      </c>
      <c r="C738" s="122" t="s">
        <v>1132</v>
      </c>
    </row>
    <row r="739" spans="1:3">
      <c r="A739" s="57" t="s">
        <v>720</v>
      </c>
      <c r="B739" s="99" t="s">
        <v>767</v>
      </c>
      <c r="C739" s="99" t="s">
        <v>767</v>
      </c>
    </row>
    <row r="740" spans="1:3">
      <c r="A740" s="57" t="s">
        <v>721</v>
      </c>
      <c r="B740" s="122">
        <v>0.102991406313325</v>
      </c>
      <c r="C740" s="122">
        <v>9.5846238874577799E-2</v>
      </c>
    </row>
    <row r="741" spans="1:3">
      <c r="A741" s="57" t="s">
        <v>722</v>
      </c>
      <c r="B741" s="122" t="s">
        <v>1132</v>
      </c>
      <c r="C741" s="122" t="s">
        <v>1132</v>
      </c>
    </row>
    <row r="742" spans="1:3">
      <c r="A742" s="57" t="s">
        <v>723</v>
      </c>
      <c r="B742" s="99" t="s">
        <v>767</v>
      </c>
      <c r="C742" s="99" t="s">
        <v>767</v>
      </c>
    </row>
    <row r="743" spans="1:3">
      <c r="A743" s="57" t="s">
        <v>724</v>
      </c>
      <c r="B743" s="122">
        <v>0.102991406313325</v>
      </c>
      <c r="C743" s="122">
        <v>9.5846238874577799E-2</v>
      </c>
    </row>
    <row r="744" spans="1:3">
      <c r="A744" s="57" t="s">
        <v>725</v>
      </c>
      <c r="B744" s="122" t="s">
        <v>1132</v>
      </c>
      <c r="C744" s="122" t="s">
        <v>1132</v>
      </c>
    </row>
    <row r="745" spans="1:3">
      <c r="A745" s="57" t="s">
        <v>726</v>
      </c>
      <c r="B745" s="99" t="s">
        <v>767</v>
      </c>
      <c r="C745" s="99" t="s">
        <v>767</v>
      </c>
    </row>
    <row r="746" spans="1:3">
      <c r="A746" s="57" t="s">
        <v>727</v>
      </c>
      <c r="B746" s="99" t="s">
        <v>767</v>
      </c>
      <c r="C746" s="99" t="s">
        <v>767</v>
      </c>
    </row>
    <row r="747" spans="1:3">
      <c r="A747" s="57" t="s">
        <v>728</v>
      </c>
      <c r="B747" s="99" t="s">
        <v>767</v>
      </c>
      <c r="C747" s="99" t="s">
        <v>767</v>
      </c>
    </row>
    <row r="748" spans="1:3">
      <c r="A748" s="57" t="s">
        <v>729</v>
      </c>
      <c r="B748" s="99" t="s">
        <v>767</v>
      </c>
      <c r="C748" s="99" t="s">
        <v>767</v>
      </c>
    </row>
    <row r="749" spans="1:3">
      <c r="A749" s="57" t="s">
        <v>730</v>
      </c>
      <c r="B749" s="99" t="s">
        <v>767</v>
      </c>
      <c r="C749" s="99" t="s">
        <v>767</v>
      </c>
    </row>
    <row r="750" spans="1:3">
      <c r="A750" s="57" t="s">
        <v>731</v>
      </c>
      <c r="B750" s="99" t="s">
        <v>767</v>
      </c>
      <c r="C750" s="99" t="s">
        <v>767</v>
      </c>
    </row>
    <row r="751" spans="1:3">
      <c r="A751" s="57" t="s">
        <v>732</v>
      </c>
      <c r="B751" s="99" t="s">
        <v>767</v>
      </c>
      <c r="C751" s="99" t="s">
        <v>767</v>
      </c>
    </row>
    <row r="752" spans="1:3">
      <c r="A752" s="57" t="s">
        <v>733</v>
      </c>
      <c r="B752" s="99" t="s">
        <v>767</v>
      </c>
      <c r="C752" s="99" t="s">
        <v>767</v>
      </c>
    </row>
    <row r="753" spans="1:3">
      <c r="A753" s="57" t="s">
        <v>734</v>
      </c>
      <c r="B753" s="57" t="s">
        <v>767</v>
      </c>
      <c r="C753" s="57" t="s">
        <v>767</v>
      </c>
    </row>
    <row r="754" spans="1:3">
      <c r="A754" s="57" t="s">
        <v>735</v>
      </c>
      <c r="B754" s="57" t="s">
        <v>767</v>
      </c>
      <c r="C754" s="57" t="s">
        <v>767</v>
      </c>
    </row>
    <row r="755" spans="1:3">
      <c r="A755" s="57" t="s">
        <v>736</v>
      </c>
      <c r="B755" s="57" t="s">
        <v>767</v>
      </c>
      <c r="C755" s="57" t="s">
        <v>767</v>
      </c>
    </row>
    <row r="756" spans="1:3">
      <c r="A756" s="57" t="s">
        <v>737</v>
      </c>
      <c r="B756" s="57" t="s">
        <v>767</v>
      </c>
      <c r="C756" s="57" t="s">
        <v>767</v>
      </c>
    </row>
    <row r="757" spans="1:3">
      <c r="A757" s="57" t="s">
        <v>738</v>
      </c>
      <c r="B757" s="57" t="s">
        <v>767</v>
      </c>
      <c r="C757" s="57" t="s">
        <v>767</v>
      </c>
    </row>
    <row r="758" spans="1:3">
      <c r="A758" s="57" t="s">
        <v>739</v>
      </c>
      <c r="B758" s="57" t="s">
        <v>767</v>
      </c>
      <c r="C758" s="57" t="s">
        <v>767</v>
      </c>
    </row>
    <row r="759" spans="1:3">
      <c r="A759" s="57" t="s">
        <v>740</v>
      </c>
      <c r="B759" s="57" t="s">
        <v>767</v>
      </c>
      <c r="C759" s="57" t="s">
        <v>767</v>
      </c>
    </row>
    <row r="760" spans="1:3">
      <c r="A760" s="57" t="s">
        <v>741</v>
      </c>
      <c r="B760" s="57" t="s">
        <v>767</v>
      </c>
      <c r="C760" s="57" t="s">
        <v>767</v>
      </c>
    </row>
    <row r="761" spans="1:3">
      <c r="A761" s="57" t="s">
        <v>742</v>
      </c>
      <c r="B761" s="57" t="s">
        <v>767</v>
      </c>
      <c r="C761" s="57" t="s">
        <v>767</v>
      </c>
    </row>
    <row r="762" spans="1:3">
      <c r="A762" s="57" t="s">
        <v>743</v>
      </c>
      <c r="B762" s="57" t="s">
        <v>767</v>
      </c>
      <c r="C762" s="57" t="s">
        <v>767</v>
      </c>
    </row>
    <row r="763" spans="1:3">
      <c r="A763" s="57" t="s">
        <v>744</v>
      </c>
      <c r="B763" s="57" t="s">
        <v>767</v>
      </c>
      <c r="C763" s="57" t="s">
        <v>767</v>
      </c>
    </row>
    <row r="764" spans="1:3">
      <c r="A764" s="57" t="s">
        <v>745</v>
      </c>
      <c r="B764" s="57" t="s">
        <v>767</v>
      </c>
      <c r="C764" s="57" t="s">
        <v>767</v>
      </c>
    </row>
    <row r="765" spans="1:3">
      <c r="A765" s="57" t="s">
        <v>746</v>
      </c>
      <c r="B765" s="57" t="s">
        <v>767</v>
      </c>
      <c r="C765" s="57" t="s">
        <v>767</v>
      </c>
    </row>
    <row r="766" spans="1:3">
      <c r="A766" s="57" t="s">
        <v>747</v>
      </c>
      <c r="B766" s="57" t="s">
        <v>767</v>
      </c>
      <c r="C766" s="57" t="s">
        <v>767</v>
      </c>
    </row>
    <row r="767" spans="1:3">
      <c r="A767" s="57" t="s">
        <v>748</v>
      </c>
      <c r="B767" s="57" t="s">
        <v>767</v>
      </c>
      <c r="C767" s="57" t="s">
        <v>767</v>
      </c>
    </row>
    <row r="768" spans="1:3">
      <c r="A768" s="57" t="s">
        <v>749</v>
      </c>
      <c r="B768" s="57" t="s">
        <v>767</v>
      </c>
      <c r="C768" s="57" t="s">
        <v>767</v>
      </c>
    </row>
    <row r="769" spans="1:3">
      <c r="A769" s="57" t="s">
        <v>750</v>
      </c>
      <c r="B769" s="57" t="s">
        <v>767</v>
      </c>
      <c r="C769" s="57" t="s">
        <v>767</v>
      </c>
    </row>
    <row r="770" spans="1:3">
      <c r="A770" s="57" t="s">
        <v>1102</v>
      </c>
      <c r="B770" s="57" t="s">
        <v>767</v>
      </c>
      <c r="C770" s="57" t="s">
        <v>767</v>
      </c>
    </row>
    <row r="771" spans="1:3">
      <c r="A771" s="57" t="s">
        <v>1103</v>
      </c>
      <c r="B771" s="57" t="s">
        <v>767</v>
      </c>
      <c r="C771" s="57" t="s">
        <v>767</v>
      </c>
    </row>
    <row r="772" spans="1:3">
      <c r="A772" s="57" t="s">
        <v>1104</v>
      </c>
      <c r="B772" s="57" t="s">
        <v>767</v>
      </c>
      <c r="C772" s="57" t="s">
        <v>767</v>
      </c>
    </row>
    <row r="773" spans="1:3">
      <c r="A773" s="57" t="s">
        <v>751</v>
      </c>
      <c r="B773" s="57" t="s">
        <v>767</v>
      </c>
      <c r="C773" s="57" t="s">
        <v>767</v>
      </c>
    </row>
    <row r="774" spans="1:3">
      <c r="A774" s="57" t="s">
        <v>752</v>
      </c>
      <c r="B774" s="57" t="s">
        <v>767</v>
      </c>
      <c r="C774" s="57" t="s">
        <v>767</v>
      </c>
    </row>
    <row r="775" spans="1:3">
      <c r="A775" s="57" t="s">
        <v>753</v>
      </c>
      <c r="B775" s="57" t="s">
        <v>767</v>
      </c>
      <c r="C775" s="57" t="s">
        <v>767</v>
      </c>
    </row>
    <row r="776" spans="1:3">
      <c r="A776" s="57" t="s">
        <v>754</v>
      </c>
      <c r="B776" s="57" t="s">
        <v>767</v>
      </c>
      <c r="C776" s="57" t="s">
        <v>767</v>
      </c>
    </row>
    <row r="777" spans="1:3">
      <c r="A777" s="57" t="s">
        <v>755</v>
      </c>
      <c r="B777" s="57" t="s">
        <v>767</v>
      </c>
      <c r="C777" s="57" t="s">
        <v>767</v>
      </c>
    </row>
    <row r="778" spans="1:3">
      <c r="A778" s="57" t="s">
        <v>756</v>
      </c>
      <c r="B778" s="57" t="s">
        <v>767</v>
      </c>
      <c r="C778" s="57" t="s">
        <v>767</v>
      </c>
    </row>
    <row r="779" spans="1:3">
      <c r="A779" s="57" t="s">
        <v>757</v>
      </c>
      <c r="B779" s="57" t="s">
        <v>767</v>
      </c>
      <c r="C779" s="57" t="s">
        <v>767</v>
      </c>
    </row>
    <row r="780" spans="1:3">
      <c r="A780" s="57" t="s">
        <v>758</v>
      </c>
      <c r="B780" s="57" t="s">
        <v>767</v>
      </c>
      <c r="C780" s="57" t="s">
        <v>767</v>
      </c>
    </row>
    <row r="781" spans="1:3">
      <c r="A781" s="57" t="s">
        <v>759</v>
      </c>
      <c r="B781" s="57" t="s">
        <v>767</v>
      </c>
      <c r="C781" s="57" t="s">
        <v>767</v>
      </c>
    </row>
    <row r="782" spans="1:3">
      <c r="A782" s="57" t="s">
        <v>760</v>
      </c>
      <c r="B782" s="57" t="s">
        <v>767</v>
      </c>
      <c r="C782" s="57" t="s">
        <v>767</v>
      </c>
    </row>
    <row r="783" spans="1:3">
      <c r="A783" s="57" t="s">
        <v>761</v>
      </c>
      <c r="B783" s="57" t="s">
        <v>767</v>
      </c>
      <c r="C783" s="57" t="s">
        <v>767</v>
      </c>
    </row>
    <row r="784" spans="1:3">
      <c r="A784" s="57" t="s">
        <v>762</v>
      </c>
      <c r="B784" s="57" t="s">
        <v>767</v>
      </c>
      <c r="C784" s="57" t="s">
        <v>767</v>
      </c>
    </row>
    <row r="785" spans="1:3">
      <c r="A785" s="57" t="s">
        <v>763</v>
      </c>
      <c r="B785" s="57" t="s">
        <v>767</v>
      </c>
      <c r="C785" s="57" t="s">
        <v>767</v>
      </c>
    </row>
    <row r="786" spans="1:3">
      <c r="A786" s="57" t="s">
        <v>764</v>
      </c>
      <c r="B786" s="57" t="s">
        <v>767</v>
      </c>
      <c r="C786" s="57" t="s">
        <v>767</v>
      </c>
    </row>
    <row r="787" spans="1:3">
      <c r="A787" s="57" t="s">
        <v>765</v>
      </c>
      <c r="B787" s="57" t="s">
        <v>767</v>
      </c>
      <c r="C787" s="57" t="s">
        <v>767</v>
      </c>
    </row>
  </sheetData>
  <autoFilter ref="A4:D787" xr:uid="{DF0EFE2C-ADA1-498A-997E-A663F73D786C}"/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217-44CA-4DA6-9F75-1E2DBB42DB56}">
  <sheetPr codeName="Sheet6">
    <tabColor rgb="FF92D050"/>
  </sheetPr>
  <dimension ref="A1:C15"/>
  <sheetViews>
    <sheetView zoomScale="85" zoomScaleNormal="85" workbookViewId="0">
      <selection activeCell="B20" sqref="B20"/>
    </sheetView>
  </sheetViews>
  <sheetFormatPr defaultColWidth="28.109375" defaultRowHeight="14.4"/>
  <cols>
    <col min="1" max="1" width="30.44140625" style="52" customWidth="1"/>
    <col min="2" max="3" width="25.33203125" customWidth="1"/>
  </cols>
  <sheetData>
    <row r="1" spans="1:3" ht="36.6">
      <c r="A1" s="142" t="s">
        <v>1139</v>
      </c>
      <c r="B1" s="142"/>
      <c r="C1" s="142"/>
    </row>
    <row r="3" spans="1:3" s="47" customFormat="1" ht="23.4">
      <c r="A3" s="107" t="s">
        <v>1151</v>
      </c>
    </row>
    <row r="4" spans="1:3" ht="23.4">
      <c r="A4" s="47" t="s">
        <v>53</v>
      </c>
      <c r="B4" s="47"/>
      <c r="C4" s="47"/>
    </row>
    <row r="6" spans="1:3">
      <c r="A6" s="157" t="s">
        <v>1156</v>
      </c>
      <c r="B6" s="157" t="s">
        <v>1030</v>
      </c>
      <c r="C6" s="157" t="s">
        <v>1031</v>
      </c>
    </row>
    <row r="7" spans="1:3">
      <c r="A7" s="78" t="s">
        <v>1027</v>
      </c>
      <c r="B7" s="78">
        <v>0</v>
      </c>
      <c r="C7" s="78">
        <v>0</v>
      </c>
    </row>
    <row r="8" spans="1:3">
      <c r="A8" s="78" t="s">
        <v>1028</v>
      </c>
      <c r="B8" s="78" t="s">
        <v>767</v>
      </c>
      <c r="C8" s="78" t="s">
        <v>767</v>
      </c>
    </row>
    <row r="9" spans="1:3">
      <c r="A9" s="78" t="s">
        <v>1029</v>
      </c>
      <c r="B9" s="78" t="s">
        <v>767</v>
      </c>
      <c r="C9" s="78" t="s">
        <v>767</v>
      </c>
    </row>
    <row r="10" spans="1:3">
      <c r="A10" s="78" t="s">
        <v>1157</v>
      </c>
      <c r="B10" s="78" t="s">
        <v>767</v>
      </c>
      <c r="C10" s="78" t="s">
        <v>767</v>
      </c>
    </row>
    <row r="11" spans="1:3">
      <c r="A11" s="78" t="s">
        <v>1158</v>
      </c>
      <c r="B11" s="78" t="s">
        <v>767</v>
      </c>
      <c r="C11" s="78" t="s">
        <v>767</v>
      </c>
    </row>
    <row r="12" spans="1:3">
      <c r="A12" s="78" t="s">
        <v>1159</v>
      </c>
      <c r="B12" s="78" t="s">
        <v>1163</v>
      </c>
      <c r="C12" s="78" t="s">
        <v>1163</v>
      </c>
    </row>
    <row r="13" spans="1:3">
      <c r="A13" s="78" t="s">
        <v>1160</v>
      </c>
      <c r="B13" s="78" t="s">
        <v>767</v>
      </c>
      <c r="C13" s="78" t="s">
        <v>767</v>
      </c>
    </row>
    <row r="14" spans="1:3">
      <c r="A14" s="78" t="s">
        <v>1161</v>
      </c>
      <c r="B14" s="78">
        <v>-0.05</v>
      </c>
      <c r="C14" s="78">
        <v>-0.05</v>
      </c>
    </row>
    <row r="15" spans="1:3">
      <c r="A15" s="78" t="s">
        <v>1162</v>
      </c>
      <c r="B15" s="78">
        <v>-0.02</v>
      </c>
      <c r="C15" s="78">
        <v>-0.02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CAD8-739A-4F8B-84FB-8357BCD6E596}">
  <sheetPr codeName="Sheet7">
    <tabColor rgb="FF92D050"/>
  </sheetPr>
  <dimension ref="A1:C12"/>
  <sheetViews>
    <sheetView zoomScale="70" zoomScaleNormal="70" workbookViewId="0">
      <selection activeCell="A4" sqref="A4"/>
    </sheetView>
  </sheetViews>
  <sheetFormatPr defaultColWidth="28.109375" defaultRowHeight="14.4"/>
  <cols>
    <col min="1" max="1" width="30.44140625" style="52" customWidth="1"/>
    <col min="2" max="3" width="25.33203125" customWidth="1"/>
    <col min="4" max="4" width="15" customWidth="1"/>
  </cols>
  <sheetData>
    <row r="1" spans="1:3" ht="36.6">
      <c r="A1" s="142" t="s">
        <v>1139</v>
      </c>
      <c r="B1" s="142"/>
      <c r="C1" s="142"/>
    </row>
    <row r="3" spans="1:3" s="47" customFormat="1" ht="23.4">
      <c r="A3" s="107" t="s">
        <v>1151</v>
      </c>
    </row>
    <row r="4" spans="1:3" ht="23.4">
      <c r="A4" s="47" t="s">
        <v>53</v>
      </c>
      <c r="B4" s="47"/>
      <c r="C4" s="47"/>
    </row>
    <row r="5" spans="1:3" ht="23.4">
      <c r="A5" s="51" t="s">
        <v>1113</v>
      </c>
      <c r="B5" s="48" t="s">
        <v>1030</v>
      </c>
      <c r="C5" s="48" t="s">
        <v>1031</v>
      </c>
    </row>
    <row r="6" spans="1:3">
      <c r="A6" s="83" t="s">
        <v>1111</v>
      </c>
      <c r="B6" s="100">
        <v>0</v>
      </c>
      <c r="C6" s="100">
        <v>0</v>
      </c>
    </row>
    <row r="7" spans="1:3">
      <c r="A7" s="83" t="s">
        <v>1112</v>
      </c>
      <c r="B7" s="100">
        <v>0.03</v>
      </c>
      <c r="C7" s="100">
        <v>0.03</v>
      </c>
    </row>
    <row r="11" spans="1:3">
      <c r="A11" s="97" t="s">
        <v>1114</v>
      </c>
    </row>
    <row r="12" spans="1:3">
      <c r="A12" s="98" t="s">
        <v>1115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AF1AF114BA64DB91AB5CD34D8D2E8" ma:contentTypeVersion="12" ma:contentTypeDescription="Create a new document." ma:contentTypeScope="" ma:versionID="d181d4380881803e231e40394b1cb9a5">
  <xsd:schema xmlns:xsd="http://www.w3.org/2001/XMLSchema" xmlns:xs="http://www.w3.org/2001/XMLSchema" xmlns:p="http://schemas.microsoft.com/office/2006/metadata/properties" xmlns:ns2="6c092b47-7a74-4ce3-8687-98a795fdd508" xmlns:ns3="f54e248f-6ee0-4289-8032-c8d756b1f032" targetNamespace="http://schemas.microsoft.com/office/2006/metadata/properties" ma:root="true" ma:fieldsID="2c3eb1b94767d5a8bd5b3b2aff153f32" ns2:_="" ns3:_="">
    <xsd:import namespace="6c092b47-7a74-4ce3-8687-98a795fdd508"/>
    <xsd:import namespace="f54e248f-6ee0-4289-8032-c8d756b1f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92b47-7a74-4ce3-8687-98a795fdd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e248f-6ee0-4289-8032-c8d756b1f0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9E861A-FB5D-4897-A464-A121BF86DD4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6c092b47-7a74-4ce3-8687-98a795fdd508"/>
    <ds:schemaRef ds:uri="http://schemas.microsoft.com/office/infopath/2007/PartnerControls"/>
    <ds:schemaRef ds:uri="f54e248f-6ee0-4289-8032-c8d756b1f032"/>
  </ds:schemaRefs>
</ds:datastoreItem>
</file>

<file path=customXml/itemProps2.xml><?xml version="1.0" encoding="utf-8"?>
<ds:datastoreItem xmlns:ds="http://schemas.openxmlformats.org/officeDocument/2006/customXml" ds:itemID="{7A8D6C2F-C85D-4A22-BA77-E1B403539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4CFF6-FA21-44C7-B271-E90151CC1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092b47-7a74-4ce3-8687-98a795fdd508"/>
    <ds:schemaRef ds:uri="f54e248f-6ee0-4289-8032-c8d756b1f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Renewal Cycle</vt:lpstr>
      <vt:lpstr>Age</vt:lpstr>
      <vt:lpstr>Gender</vt:lpstr>
      <vt:lpstr>Child Discount</vt:lpstr>
      <vt:lpstr>Payment Frequency</vt:lpstr>
      <vt:lpstr>Country Factor Loadings</vt:lpstr>
      <vt:lpstr>Area of Cover</vt:lpstr>
      <vt:lpstr>Underwriting Terms</vt:lpstr>
      <vt:lpstr>General Networks</vt:lpstr>
      <vt:lpstr>Excess</vt:lpstr>
      <vt:lpstr>Dental Basis and Plus</vt:lpstr>
      <vt:lpstr>Child Only</vt:lpstr>
      <vt:lpstr>Lifetime Discount</vt:lpstr>
      <vt:lpstr>Exchange Rates</vt:lpstr>
      <vt:lpstr>Pricing 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Anderson</dc:creator>
  <cp:lastModifiedBy>Oliver Anderson</cp:lastModifiedBy>
  <dcterms:created xsi:type="dcterms:W3CDTF">2024-09-09T12:51:53Z</dcterms:created>
  <dcterms:modified xsi:type="dcterms:W3CDTF">2024-09-24T11:50:32Z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0x010100372AF1AF114BA64DB91AB5CD34D8D2E8</vt:lpwstr>
  </property>
</Properties>
</file>