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1" i="7"/>
  <c r="AD12" i="7"/>
  <c r="AD13" i="7"/>
  <c r="AD14" i="7"/>
  <c r="AD15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5" i="7" l="1"/>
  <c r="AJ15" i="7"/>
  <c r="U15" i="7"/>
  <c r="I15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1" i="7"/>
  <c r="U12" i="7"/>
  <c r="U13" i="7"/>
  <c r="U14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1" i="7"/>
  <c r="AR12" i="7"/>
  <c r="AR13" i="7"/>
  <c r="AR14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2" i="7" l="1"/>
  <c r="I12" i="7"/>
  <c r="AJ63" i="1" l="1"/>
  <c r="I63" i="1"/>
  <c r="AJ36" i="1"/>
  <c r="I36" i="1"/>
  <c r="AJ86" i="1" l="1"/>
  <c r="I86" i="1"/>
  <c r="AJ85" i="1" l="1"/>
  <c r="I85" i="1"/>
  <c r="I11" i="7" l="1"/>
  <c r="I13" i="7"/>
  <c r="I14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3" i="7" l="1"/>
  <c r="AJ4" i="7" l="1"/>
  <c r="AJ6" i="7"/>
  <c r="AJ11" i="7"/>
  <c r="AJ14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<sst xmlns="http://schemas.openxmlformats.org/spreadsheetml/2006/main" count="2449" uniqueCount="1155">
  <si>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</si>
  <si>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</si>
  <si>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</si>
  <si>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</si>
  <si>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</si>
  <si>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</si>
  <si>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</si>
  <si>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</si>
  <si>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</si>
  <si>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</si>
  <si>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</si>
  <si>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</si>
  <si>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</si>
  <si>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</si>
  <si>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</si>
  <si>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</si>
  <si>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</si>
  <si>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</si>
  <si>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</si>
  <si>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</si>
  <si>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</si>
  <si>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</si>
  <si>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</si>
  <si>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</si>
  <si>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</si>
  <si>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</si>
  <si>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</si>
  <si>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</si>
  <si>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</si>
  <si>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</si>
  <si>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</si>
  <si>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</si>
  <si>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</si>
  <si>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</si>
  <si>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</si>
  <si>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</si>
  <si>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</si>
  <si>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</si>
  <si>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</si>
  <si>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</si>
  <si>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</si>
  <si>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</si>
  <si>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</si>
  <si>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</si>
  <si>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</si>
  <si>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</si>
  <si>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</si>
  <si>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</si>
  <si>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</si>
  <si>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</si>
  <si>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</si>
  <si>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</si>
  <si>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</si>
  <si>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</si>
  <si>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</si>
  <si>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</si>
  <si>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</si>
  <si>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</si>
  <si>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</si>
  <si>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</si>
  <si>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</si>
  <si>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</si>
  <si>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</si>
  <si>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</si>
  <si>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</si>
  <si>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</si>
  <si>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</si>
  <si>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</si>
  <si>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</si>
  <si>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</si>
  <si>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</si>
  <si>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</si>
  <si>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</si>
  <si>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</si>
  <si>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</si>
  <si>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</si>
  <si>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</si>
  <si>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</si>
  <si>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</si>
  <si>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</si>
  <si>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</si>
  <si>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</si>
  <si>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</si>
  <si>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</si>
  <si>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</si>
  <si>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</si>
  <si>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</si>
  <si>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</si>
  <si>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</si>
  <si>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</si>
  <si>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</si>
  <si>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</si>
  <si>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</si>
  <si>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</si>
  <si>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</si>
  <si>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</si>
  <si>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</si>
  <si>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</si>
  <si>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</si>
  <si>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</si>
  <si>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</si>
  <si>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</si>
  <si>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</si>
  <si>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</si>
  <si>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</si>
  <si>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</si>
  <si>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</si>
  <si>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</si>
  <si>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</si>
  <si>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</si>
  <si>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</si>
  <si>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</si>
  <si>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</si>
  <si>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</si>
  <si>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</si>
  <si>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</si>
  <si>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</si>
  <si>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</si>
  <si>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</si>
  <si>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</si>
  <si>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</si>
  <si>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</si>
  <si>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</si>
  <si>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</si>
  <si>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</si>
  <si>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</si>
  <si>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</si>
  <si>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</si>
  <si>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</si>
  <si>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</si>
  <si>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</si>
  <si>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</si>
  <si>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</si>
  <si>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</si>
  <si>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</si>
  <si>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</si>
  <si>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</si>
  <si>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</si>
  <si>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</si>
  <si>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</si>
  <si>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</si>
  <si>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</si>
  <si>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</si>
  <si>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</si>
  <si>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</si>
  <si>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</si>
  <si>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</si>
  <si>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</si>
  <si>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</si>
  <si>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</si>
  <si>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</si>
  <si>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</si>
  <si>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</si>
  <si>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</si>
  <si>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</si>
  <si>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</si>
  <si>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</si>
  <si>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</si>
  <si>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</si>
  <si>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</si>
  <si>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</si>
  <si>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</si>
  <si>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</si>
  <si>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</si>
  <si>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</si>
  <si>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</si>
  <si>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</si>
  <si>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</si>
  <si>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</si>
  <si>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</si>
  <si>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</si>
  <si>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</si>
  <si>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</si>
  <si>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</si>
  <si>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</si>
  <si>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</si>
  <si>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</si>
  <si>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</si>
  <si>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</si>
  <si>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</si>
  <si>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</si>
  <si>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</si>
  <si>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</si>
  <si>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</si>
  <si>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</si>
  <si>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</si>
  <si>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</si>
  <si>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</si>
  <si>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</si>
  <si>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</si>
  <si>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</si>
  <si>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</si>
  <si>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</si>
  <si>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</si>
  <si>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</si>
  <si>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</si>
  <si>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</si>
  <si>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</si>
  <si>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</si>
  <si>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</si>
  <si>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</si>
  <si>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</si>
  <si>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</si>
  <si>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</si>
  <si>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</si>
  <si>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</si>
  <si>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</si>
  <si>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</si>
  <si>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</si>
  <si>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</si>
  <si>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</si>
  <si>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</si>
  <si>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</si>
  <si>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</si>
  <si>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</si>
  <si>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</si>
  <si>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</si>
  <si>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</si>
  <si>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</si>
  <si>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</si>
  <si>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</si>
  <si>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</si>
  <si>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</si>
  <si>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</si>
  <si>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</si>
  <si>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</si>
  <si>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</si>
  <si>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</si>
  <si>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</si>
  <si>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</si>
  <si>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</si>
  <si>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</si>
  <si>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</si>
  <si>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</si>
  <si>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</si>
  <si>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</si>
  <si>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</si>
  <si>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</si>
  <si>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</si>
  <si>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</si>
  <si>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</si>
  <si>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</si>
  <si>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</si>
  <si>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</si>
  <si>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</si>
  <si>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</si>
  <si>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</si>
  <si>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</si>
  <si>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</si>
  <si>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</si>
  <si>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</si>
  <si>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</si>
  <si>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</si>
  <si>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</si>
  <si>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</si>
  <si>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</si>
  <si>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</si>
  <si>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</si>
  <si>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</si>
  <si>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</si>
  <si>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</si>
  <si>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</si>
  <si>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</si>
  <si>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</si>
  <si>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</si>
  <si>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</si>
  <si>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</si>
  <si>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</si>
  <si>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</si>
  <si>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</si>
  <si>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</si>
  <si>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</si>
  <si>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</si>
  <si>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</si>
  <si>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</si>
  <si>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</si>
  <si>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</si>
  <si>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</si>
  <si>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</si>
  <si>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</si>
  <si>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</si>
  <si>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</si>
  <si>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</si>
  <si>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</si>
  <si>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</si>
  <si>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</si>
  <si>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</si>
  <si>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</si>
  <si>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</si>
  <si>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</si>
  <si>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</si>
  <si>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</si>
  <si>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</si>
  <si>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</si>
  <si>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</si>
  <si>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</si>
  <si>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</si>
  <si>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</si>
  <si>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</si>
  <si>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</si>
  <si>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</si>
  <si>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</si>
  <si>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</si>
  <si>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</si>
  <si>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</si>
  <si>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</si>
  <si>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</si>
  <si>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</si>
  <si>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</si>
  <si>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</si>
  <si>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</si>
  <si>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</si>
  <si>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</si>
  <si>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</si>
  <si>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</si>
  <si>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</si>
  <si>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</si>
  <si>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</si>
  <si>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</si>
  <si>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</si>
  <si>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</si>
  <si>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</si>
  <si>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</si>
  <si>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</si>
  <si>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</si>
  <si>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</si>
  <si>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</si>
  <si>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</si>
  <si>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</si>
  <si>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</si>
  <si>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</si>
  <si>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</si>
  <si>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</si>
  <si>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</si>
  <si>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</si>
  <si>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</si>
  <si>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</si>
  <si>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</si>
  <si>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</si>
  <si>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</si>
  <si>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</si>
  <si>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</si>
  <si>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</si>
  <si>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</si>
  <si>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</si>
  <si>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</si>
  <si>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</si>
  <si>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</si>
  <si>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</si>
  <si>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</si>
  <si>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</si>
  <si>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</si>
  <si>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</si>
  <si>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</si>
  <si>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</si>
  <si>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</si>
  <si>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</si>
  <si>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</si>
  <si>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</si>
  <si>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</si>
  <si>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</si>
  <si>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</si>
  <si>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</si>
  <si>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</si>
  <si>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</si>
  <si>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</si>
  <si>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</si>
  <si>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</si>
  <si>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</si>
  <si>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</si>
  <si>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</si>
  <si>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</si>
  <si>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</si>
  <si>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</si>
  <si>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</si>
  <si>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</si>
  <si>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</si>
  <si>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</si>
  <si>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</si>
  <si>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</si>
  <si>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</si>
  <si>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</si>
  <si>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</si>
  <si>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</si>
  <si>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</si>
  <si>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</si>
  <si>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</si>
  <si>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</si>
  <si>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</si>
  <si>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</si>
  <si>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</si>
  <si>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</si>
  <si>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</si>
  <si>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</si>
  <si>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</si>
  <si>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</si>
  <si>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</si>
  <si>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</si>
  <si>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</si>
  <si>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</si>
  <si>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</si>
  <si>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</si>
  <si>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</si>
  <si>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</si>
  <si>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</si>
  <si>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</si>
  <si>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</si>
  <si>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</si>
  <si>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</si>
  <si>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</si>
  <si>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</si>
  <si>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</si>
  <si>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</si>
  <si>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</si>
  <si>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</si>
  <si>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</si>
  <si>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</si>
  <si>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</si>
  <si>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</si>
  <si>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</si>
  <si>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</si>
  <si>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</si>
  <si>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</si>
  <si>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</si>
  <si>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</si>
  <si>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</si>
  <si>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</si>
  <si>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</si>
  <si>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</si>
  <si>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</si>
  <si>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</si>
  <si>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</si>
  <si>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</si>
  <si>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</si>
  <si>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</si>
  <si>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</si>
  <si>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</si>
  <si>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</si>
  <si>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</si>
  <si>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</si>
  <si>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</si>
  <si>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</si>
  <si>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</si>
  <si>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</si>
  <si>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</si>
  <si>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</si>
  <si>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</si>
  <si>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</si>
  <si>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</si>
  <si>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</si>
  <si>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</si>
  <si>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</si>
  <si>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</si>
  <si>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</si>
  <si>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</si>
  <si>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</si>
  <si>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</si>
  <si>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</si>
  <si>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</si>
  <si>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</si>
  <si>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</si>
  <si>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</si>
  <si>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</si>
  <si>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</si>
  <si>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</si>
  <si>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</si>
  <si>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</si>
  <si>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</si>
  <si>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</si>
  <si>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</si>
  <si>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</si>
  <si>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</si>
  <si>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</si>
  <si>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</si>
  <si>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</si>
  <si>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</si>
  <si>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</si>
  <si>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</si>
  <si>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</si>
  <si>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</si>
  <si>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</si>
  <si>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</si>
  <si>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</si>
  <si>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</si>
  <si>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</si>
  <si>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</si>
  <si>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</si>
  <si>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</si>
  <si>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</si>
  <si>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</si>
  <si>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</si>
  <si>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</si>
  <si>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</si>
  <si>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</si>
  <si>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</si>
  <si>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</si>
  <si>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</si>
  <si>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</si>
  <si>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</si>
  <si>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</si>
  <si>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</si>
  <si>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</si>
  <si>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</si>
  <si>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</si>
  <si>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</si>
  <si>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</si>
  <si>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</si>
  <si>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</si>
  <si>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</si>
  <si>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</si>
  <si>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</si>
  <si>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</si>
  <si>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</si>
  <si>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</si>
  <si>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</si>
  <si>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</si>
  <si>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</si>
  <si>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</si>
  <si>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</si>
  <si>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</si>
  <si>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</si>
  <si>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</si>
  <si>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</si>
  <si>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</si>
  <si>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</si>
  <si>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</si>
  <si>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</si>
  <si>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</si>
  <si>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</si>
  <si>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</si>
  <si>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</si>
  <si>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</si>
  <si>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</si>
  <si>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</si>
  <si>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</si>
  <si>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</si>
  <si>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</si>
  <si>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</si>
  <si>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</si>
  <si>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</si>
  <si>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</si>
  <si>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</si>
  <si>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</si>
  <si>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</si>
  <si>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</si>
  <si>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</si>
  <si>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</si>
  <si>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</si>
  <si>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</si>
  <si>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</si>
  <si>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</si>
  <si>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</si>
  <si>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</si>
  <si>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</si>
  <si>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</si>
  <si>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</si>
  <si>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</si>
  <si>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</si>
  <si>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</si>
  <si>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</si>
  <si>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</si>
  <si>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</si>
  <si>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</si>
  <si>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</si>
  <si>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</si>
  <si>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</si>
  <si>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</si>
  <si>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</si>
  <si>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</si>
  <si>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</si>
  <si>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</si>
  <si>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</si>
  <si>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</si>
  <si>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</si>
  <si>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</si>
  <si>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</si>
  <si>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</si>
  <si>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</si>
  <si>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</si>
  <si>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</si>
  <si>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</si>
  <si>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</si>
  <si>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</si>
  <si>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</si>
  <si>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</si>
  <si>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</si>
  <si>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</si>
  <si>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</si>
  <si>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</si>
  <si>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</si>
  <si>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</si>
  <si>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</si>
  <si>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</si>
  <si>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</si>
  <si>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</si>
  <si>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</si>
  <si>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</si>
  <si>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</si>
  <si>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</si>
  <si>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</si>
  <si>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</si>
  <si>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</si>
  <si>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</si>
  <si>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</si>
  <si>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</si>
  <si>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</si>
  <si>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</si>
  <si>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</si>
  <si>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</si>
  <si>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</si>
  <si>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</si>
  <si>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</si>
  <si>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</si>
  <si>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</si>
  <si>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</si>
  <si>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</si>
  <si>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</si>
  <si>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</si>
  <si>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</si>
  <si>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</si>
  <si>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</si>
  <si>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</si>
  <si>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</si>
  <si>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</si>
  <si>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</si>
  <si>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</si>
  <si>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</si>
  <si>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</si>
  <si>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</si>
  <si>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</si>
  <si>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</si>
  <si>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</si>
  <si>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</si>
  <si>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</si>
  <si>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</si>
  <si>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</si>
  <si>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</si>
  <si>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</si>
  <si>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</si>
  <si>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</si>
  <si>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</si>
  <si>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</si>
  <si>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</si>
  <si>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</si>
  <si>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</si>
  <si>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</si>
  <si>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</si>
  <si>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</si>
  <si>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</si>
  <si>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</si>
  <si>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</si>
  <si>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</si>
  <si>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</si>
  <si>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</si>
  <si>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</si>
  <si>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</si>
  <si>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</si>
  <si>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</si>
  <si>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</si>
  <si>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</si>
  <si>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</si>
  <si>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</si>
  <si>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</si>
  <si>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</si>
  <si>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</si>
  <si>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</si>
  <si>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</si>
  <si>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</si>
  <si>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</si>
  <si>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</si>
  <si>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</si>
  <si>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</si>
  <si>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</si>
  <si>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</si>
  <si>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</si>
  <si>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</si>
  <si>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</si>
  <si>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</si>
  <si>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</si>
  <si>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</si>
  <si>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</si>
  <si>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</si>
  <si>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</si>
  <si>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</si>
  <si>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</si>
  <si>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</si>
  <si>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</si>
  <si>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</si>
  <si>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</si>
  <si>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</si>
  <si>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</si>
  <si>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</si>
  <si>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</si>
  <si>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</si>
  <si>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</si>
  <si>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</si>
  <si>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</si>
  <si>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</si>
  <si>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</si>
  <si>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</si>
  <si>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</si>
  <si>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</si>
  <si>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</si>
  <si>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</si>
  <si>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</si>
  <si>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</si>
  <si>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</si>
  <si>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</si>
  <si>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</si>
  <si>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</si>
  <si>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</si>
  <si>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</si>
  <si>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</si>
  <si>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</si>
  <si>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</si>
  <si>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</si>
  <si>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</si>
  <si>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</si>
  <si>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</si>
  <si>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</si>
  <si>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</si>
  <si>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</si>
  <si>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</si>
  <si>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</si>
  <si>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</si>
  <si>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</si>
  <si>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</si>
  <si>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</si>
  <si>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</si>
  <si>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</si>
  <si>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</si>
  <si>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</si>
  <si>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</si>
  <si>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</si>
  <si>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</si>
  <si>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</si>
  <si>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</si>
  <si>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</si>
  <si>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</si>
  <si>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</si>
  <si>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</si>
  <si>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</si>
  <si>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</si>
  <si>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</si>
  <si>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</si>
  <si>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</si>
  <si>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</si>
  <si>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</si>
  <si>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</si>
  <si>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</si>
  <si>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</si>
  <si>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</si>
  <si>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</si>
  <si>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</si>
  <si>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</si>
  <si>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</si>
  <si>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</si>
  <si>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</si>
  <si>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</si>
  <si>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</si>
  <si>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</si>
  <si>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</si>
  <si>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</si>
  <si>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</si>
  <si>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</si>
  <si>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</si>
  <si>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</si>
  <si>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</si>
  <si>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</si>
  <si>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</si>
  <si>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</si>
  <si>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</si>
  <si>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</si>
  <si>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</si>
  <si>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</si>
  <si>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</si>
  <si>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</si>
  <si>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</si>
  <si>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</si>
  <si>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</si>
  <si>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</si>
  <si>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</si>
  <si>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</si>
  <si>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</si>
  <si>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</si>
  <si>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</si>
  <si>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</si>
  <si>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</si>
  <si>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</si>
  <si>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</si>
  <si>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</si>
  <si>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</si>
  <si>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</si>
  <si>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</si>
  <si>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</si>
  <si>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</si>
  <si>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</si>
  <si>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</si>
  <si>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</si>
  <si>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</si>
  <si>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</si>
  <si>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</si>
  <si>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</si>
  <si>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</si>
  <si>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</si>
  <si>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</si>
  <si>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</si>
  <si>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</si>
  <si>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</si>
  <si>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</si>
  <si>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</si>
  <si>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</si>
  <si>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</si>
  <si>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</si>
  <si>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</si>
  <si>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</si>
  <si>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</si>
  <si>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</si>
  <si>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</si>
  <si>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</si>
  <si>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</si>
  <si>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</si>
  <si>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</si>
  <si>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</si>
  <si>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</si>
  <si>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</si>
  <si>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</si>
  <si>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</si>
  <si>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</si>
  <si>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</si>
  <si>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</si>
  <si>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</si>
  <si>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</si>
  <si>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</si>
  <si>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</si>
  <si>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</si>
  <si>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</si>
  <si>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</si>
  <si>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</si>
  <si>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</si>
  <si>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</si>
  <si>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</si>
  <si>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</si>
  <si>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</si>
  <si>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</si>
  <si>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</si>
  <si>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</si>
  <si>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</si>
  <si>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</si>
  <si>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</si>
  <si>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</si>
  <si>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</si>
  <si>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</si>
  <si>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</si>
  <si>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</si>
  <si>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</si>
  <si>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</si>
  <si>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</si>
  <si>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</si>
  <si>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</si>
  <si>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</si>
  <si>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</si>
  <si>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</si>
  <si>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</si>
  <si>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</si>
  <si>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</si>
  <si>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</si>
  <si>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</si>
  <si>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</si>
  <si>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</si>
  <si>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</si>
  <si>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</si>
  <si>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</si>
  <si>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</si>
  <si>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</si>
  <si>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</si>
  <si>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</si>
  <si>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</si>
  <si>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</si>
  <si>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</si>
  <si>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</si>
  <si>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</si>
  <si>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</si>
  <si>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</si>
  <si>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</si>
  <si>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</si>
  <si>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</si>
  <si>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</si>
  <si>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</si>
  <si>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</si>
  <si>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</si>
  <si>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</si>
  <si>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</si>
  <si>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</si>
  <si>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</si>
  <si>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</si>
  <si>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</si>
  <si>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</si>
  <si>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</si>
  <si>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</si>
  <si>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</si>
  <si>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</si>
  <si>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</si>
  <si>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</si>
  <si>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</si>
  <si>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</si>
  <si>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</si>
  <si>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</si>
  <si>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</si>
  <si>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</si>
  <si>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</si>
  <si>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</si>
  <si>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</si>
  <si>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</si>
  <si>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</si>
  <si>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</si>
  <si>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</si>
  <si>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</si>
  <si>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</si>
  <si>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</si>
  <si>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</si>
  <si>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</si>
  <si>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</si>
  <si>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</si>
  <si>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</si>
  <si>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</si>
  <si>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</si>
  <si>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</si>
  <si>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</si>
  <si>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</si>
  <si>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</si>
  <si>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</si>
  <si>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</si>
  <si>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</si>
  <si>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</si>
  <si>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</si>
  <si>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</si>
  <si>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</si>
  <si>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</si>
  <si>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</si>
  <si>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</si>
  <si>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</si>
  <si>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</si>
  <si>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</si>
  <si>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</si>
  <si>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</si>
  <si>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</si>
  <si>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</si>
  <si>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</si>
  <si>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</si>
  <si>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</si>
  <si>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</si>
  <si>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</si>
  <si>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</si>
  <si>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</si>
  <si>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</si>
  <si>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</si>
  <si>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</si>
  <si>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</si>
  <si>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</si>
  <si>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</si>
  <si>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</si>
  <si>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</si>
  <si>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</si>
  <si>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</si>
  <si>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</si>
  <si>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</si>
  <si>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</si>
  <si>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</si>
  <si>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</si>
  <si>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</si>
  <si>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</si>
  <si>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</si>
  <si>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</si>
  <si>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</si>
  <si>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</si>
  <si>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</si>
  <si>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</si>
  <si>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</si>
  <si>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</si>
  <si>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</si>
  <si>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</si>
  <si>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</si>
  <si>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</si>
  <si>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</si>
  <si>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</si>
  <si>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</si>
  <si>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</si>
  <si>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</si>
  <si>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</si>
  <si>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</si>
  <si>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</si>
  <si>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</si>
  <si>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</si>
  <si>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</si>
  <si>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</si>
  <si>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</si>
  <si>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</si>
  <si>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</si>
  <si>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</si>
  <si>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</si>
  <si>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</si>
  <si>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</si>
  <si>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</si>
  <si>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</si>
  <si>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</si>
  <si>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</si>
  <si>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</si>
  <si>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</si>
  <si>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</si>
  <si>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</si>
  <si>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</si>
  <si>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</si>
  <si>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</si>
  <si>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</si>
  <si>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</si>
  <si>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</si>
  <si>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</si>
  <si>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</si>
  <si>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</si>
  <si>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</si>
  <si>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</si>
  <si>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</si>
  <si>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</si>
  <si>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</si>
  <si>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</si>
  <si>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</si>
  <si>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</si>
  <si>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</si>
  <si>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</si>
  <si>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</si>
  <si>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</si>
  <si>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</si>
  <si>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</si>
  <si>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</si>
  <si>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</si>
  <si>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</si>
  <si>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</si>
  <si>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</si>
  <si>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</si>
  <si>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</si>
  <si>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</si>
  <si>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</si>
  <si>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</si>
  <si>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</si>
  <si>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</si>
  <si>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</si>
  <si>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</si>
  <si>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</si>
  <si>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</si>
  <si>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</si>
  <si>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</si>
  <si>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</si>
  <si>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</si>
  <si>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</si>
  <si>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</si>
  <si>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</si>
  <si>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</si>
  <si>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</si>
  <si>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</si>
  <si>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</si>
  <si>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</si>
  <si>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</si>
  <si>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</si>
  <si>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</si>
  <si>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</si>
  <si>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</si>
  <si>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</si>
  <si>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</si>
  <si>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</si>
  <si>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</si>
  <si>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</si>
  <si>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</si>
  <si>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</si>
  <si>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</si>
  <si>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</si>
  <si>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</si>
  <si>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</si>
  <si>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</si>
  <si>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</si>
  <si>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</si>
  <si>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</si>
  <si>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</si>
  <si>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</si>
  <si>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</si>
  <si>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</si>
  <si>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</si>
  <si>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</si>
  <si>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</si>
  <si>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</si>
  <si>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</si>
  <si>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</si>
  <si>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</si>
  <si>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</si>
  <si>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</si>
  <si>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</si>
  <si>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</si>
  <si>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</si>
  <si>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</si>
  <si>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</si>
  <si>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</si>
  <si>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</si>
  <si>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</si>
  <si>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</si>
  <si>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</si>
  <si>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</si>
  <si>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</si>
  <si>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</si>
  <si>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</si>
  <si>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</si>
  <si>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</si>
  <si>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</si>
  <si>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</si>
  <si>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</si>
  <si>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</si>
  <si>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</si>
  <si>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</si>
  <si>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</si>
  <si>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</si>
  <si>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</si>
  <si>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</si>
  <si>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</si>
  <si>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</si>
  <si>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</si>
  <si>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</si>
  <si>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</si>
  <si>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</si>
  <si>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</si>
  <si>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</si>
  <si>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</si>
  <si>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</si>
  <si>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</si>
  <si>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</si>
  <si>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</si>
  <si>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</si>
  <si>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</si>
  <si>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</si>
  <si>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</si>
  <si>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</si>
  <si>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</si>
  <si>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</si>
  <si>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KingTowerId</t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</si>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</sst>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Y54"/>
          <cell r="Z54">
            <v>30</v>
          </cell>
        </row>
        <row r="55">
          <cell r="A55">
            <v>55300003</v>
          </cell>
          <cell r="Y55"/>
          <cell r="Z55">
            <v>30</v>
          </cell>
        </row>
        <row r="56">
          <cell r="A56">
            <v>55300004</v>
          </cell>
          <cell r="Y56"/>
          <cell r="Z56">
            <v>30</v>
          </cell>
        </row>
        <row r="57">
          <cell r="A57">
            <v>55300005</v>
          </cell>
          <cell r="Y57"/>
          <cell r="Z57">
            <v>30</v>
          </cell>
        </row>
        <row r="58">
          <cell r="A58">
            <v>55300006</v>
          </cell>
          <cell r="Y58"/>
          <cell r="Z58">
            <v>25</v>
          </cell>
        </row>
        <row r="59">
          <cell r="A59">
            <v>55300007</v>
          </cell>
          <cell r="Y59"/>
          <cell r="Z59">
            <v>25</v>
          </cell>
        </row>
        <row r="60">
          <cell r="A60">
            <v>55300008</v>
          </cell>
          <cell r="Y60"/>
          <cell r="Z60">
            <v>30</v>
          </cell>
        </row>
        <row r="61">
          <cell r="A61">
            <v>55300009</v>
          </cell>
          <cell r="Y61"/>
          <cell r="Z61">
            <v>30</v>
          </cell>
        </row>
        <row r="62">
          <cell r="A62">
            <v>55300010</v>
          </cell>
          <cell r="Y62"/>
          <cell r="Z62">
            <v>35</v>
          </cell>
        </row>
        <row r="63">
          <cell r="A63">
            <v>55300011</v>
          </cell>
          <cell r="Y63"/>
          <cell r="Z63">
            <v>25</v>
          </cell>
        </row>
        <row r="64">
          <cell r="A64">
            <v>55300012</v>
          </cell>
          <cell r="Y64"/>
          <cell r="Z64">
            <v>5</v>
          </cell>
        </row>
        <row r="65">
          <cell r="A65">
            <v>55300013</v>
          </cell>
          <cell r="Y65"/>
          <cell r="Z65">
            <v>15</v>
          </cell>
        </row>
        <row r="66">
          <cell r="A66">
            <v>55310001</v>
          </cell>
          <cell r="Y66"/>
          <cell r="Z66">
            <v>100</v>
          </cell>
        </row>
        <row r="67">
          <cell r="A67">
            <v>55310002</v>
          </cell>
          <cell r="Y67"/>
          <cell r="Z67">
            <v>15</v>
          </cell>
        </row>
        <row r="68">
          <cell r="A68">
            <v>55310003</v>
          </cell>
          <cell r="Y68"/>
          <cell r="Z68">
            <v>13</v>
          </cell>
        </row>
        <row r="69">
          <cell r="A69">
            <v>55400001</v>
          </cell>
          <cell r="Y69"/>
          <cell r="Z69">
            <v>80</v>
          </cell>
        </row>
        <row r="70">
          <cell r="A70">
            <v>55400002</v>
          </cell>
          <cell r="Y70"/>
          <cell r="Z70">
            <v>80</v>
          </cell>
        </row>
        <row r="71">
          <cell r="A71">
            <v>55400003</v>
          </cell>
          <cell r="Y71"/>
          <cell r="Z71">
            <v>80</v>
          </cell>
        </row>
        <row r="72">
          <cell r="A72">
            <v>55400005</v>
          </cell>
          <cell r="Y72"/>
          <cell r="Z72">
            <v>55</v>
          </cell>
        </row>
        <row r="73">
          <cell r="A73">
            <v>55400006</v>
          </cell>
          <cell r="Y73"/>
          <cell r="Z73">
            <v>30</v>
          </cell>
        </row>
        <row r="74">
          <cell r="A74">
            <v>55400007</v>
          </cell>
          <cell r="Y74"/>
          <cell r="Z74">
            <v>25</v>
          </cell>
        </row>
        <row r="75">
          <cell r="A75">
            <v>55410001</v>
          </cell>
          <cell r="Y75"/>
          <cell r="Z75">
            <v>50</v>
          </cell>
        </row>
        <row r="76">
          <cell r="A76">
            <v>55500001</v>
          </cell>
          <cell r="Y76"/>
          <cell r="Z76">
            <v>5</v>
          </cell>
        </row>
        <row r="77">
          <cell r="A77">
            <v>55500002</v>
          </cell>
          <cell r="Y77"/>
          <cell r="Z77">
            <v>5</v>
          </cell>
        </row>
        <row r="78">
          <cell r="A78">
            <v>55500003</v>
          </cell>
          <cell r="Y78"/>
          <cell r="Z78">
            <v>5</v>
          </cell>
        </row>
        <row r="79">
          <cell r="A79">
            <v>55500004</v>
          </cell>
          <cell r="Y79"/>
          <cell r="Z79">
            <v>5</v>
          </cell>
        </row>
        <row r="80">
          <cell r="A80">
            <v>55500005</v>
          </cell>
          <cell r="Y80"/>
          <cell r="Z80">
            <v>5</v>
          </cell>
        </row>
        <row r="81">
          <cell r="A81">
            <v>55500006</v>
          </cell>
          <cell r="Y81"/>
          <cell r="Z81">
            <v>5</v>
          </cell>
        </row>
        <row r="82">
          <cell r="A82">
            <v>55500007</v>
          </cell>
          <cell r="Y82"/>
          <cell r="Z82">
            <v>5</v>
          </cell>
        </row>
        <row r="83">
          <cell r="A83">
            <v>55500008</v>
          </cell>
          <cell r="Y83"/>
          <cell r="Z83">
            <v>5</v>
          </cell>
        </row>
        <row r="84">
          <cell r="A84">
            <v>55500009</v>
          </cell>
          <cell r="Y84"/>
          <cell r="Z84">
            <v>5</v>
          </cell>
        </row>
        <row r="85">
          <cell r="A85">
            <v>55500010</v>
          </cell>
          <cell r="Y85"/>
          <cell r="Z85">
            <v>5</v>
          </cell>
        </row>
        <row r="86">
          <cell r="A86">
            <v>55500011</v>
          </cell>
          <cell r="Y86"/>
          <cell r="Z86">
            <v>5</v>
          </cell>
        </row>
        <row r="87">
          <cell r="A87">
            <v>55500012</v>
          </cell>
          <cell r="Y87"/>
          <cell r="Z87">
            <v>5</v>
          </cell>
        </row>
        <row r="88">
          <cell r="A88">
            <v>55500013</v>
          </cell>
          <cell r="Y88"/>
          <cell r="Z88">
            <v>5</v>
          </cell>
        </row>
        <row r="89">
          <cell r="A89">
            <v>55500014</v>
          </cell>
          <cell r="Y89"/>
          <cell r="Z89">
            <v>5</v>
          </cell>
        </row>
        <row r="90">
          <cell r="A90">
            <v>55500015</v>
          </cell>
          <cell r="Y90"/>
          <cell r="Z90">
            <v>5</v>
          </cell>
        </row>
        <row r="91">
          <cell r="A91">
            <v>55500016</v>
          </cell>
          <cell r="Y91"/>
          <cell r="Z91">
            <v>5</v>
          </cell>
        </row>
        <row r="92">
          <cell r="A92">
            <v>55510001</v>
          </cell>
          <cell r="Y92"/>
          <cell r="Z92">
            <v>12</v>
          </cell>
        </row>
        <row r="93">
          <cell r="A93">
            <v>55510002</v>
          </cell>
          <cell r="Y93"/>
          <cell r="Z93">
            <v>15</v>
          </cell>
        </row>
        <row r="94">
          <cell r="A94">
            <v>55510003</v>
          </cell>
          <cell r="Y94"/>
          <cell r="Z94">
            <v>15</v>
          </cell>
        </row>
        <row r="95">
          <cell r="A95">
            <v>55510004</v>
          </cell>
          <cell r="Y95"/>
          <cell r="Z95">
            <v>12</v>
          </cell>
        </row>
        <row r="96">
          <cell r="A96">
            <v>55510006</v>
          </cell>
          <cell r="Y96"/>
          <cell r="Z96">
            <v>25</v>
          </cell>
        </row>
        <row r="97">
          <cell r="A97">
            <v>55510007</v>
          </cell>
          <cell r="Y97"/>
          <cell r="Z97">
            <v>10</v>
          </cell>
        </row>
        <row r="98">
          <cell r="A98">
            <v>55510009</v>
          </cell>
          <cell r="Y98"/>
          <cell r="Z98">
            <v>50</v>
          </cell>
        </row>
        <row r="99">
          <cell r="A99">
            <v>55510010</v>
          </cell>
          <cell r="Y99"/>
          <cell r="Z99">
            <v>5</v>
          </cell>
        </row>
        <row r="100">
          <cell r="A100">
            <v>55510011</v>
          </cell>
          <cell r="Y100"/>
          <cell r="Z100">
            <v>15</v>
          </cell>
        </row>
        <row r="101">
          <cell r="A101">
            <v>55510012</v>
          </cell>
          <cell r="Y101"/>
          <cell r="Z101">
            <v>62</v>
          </cell>
        </row>
        <row r="102">
          <cell r="A102">
            <v>55510013</v>
          </cell>
          <cell r="Y102"/>
          <cell r="Z102">
            <v>12</v>
          </cell>
        </row>
        <row r="103">
          <cell r="A103">
            <v>55510014</v>
          </cell>
          <cell r="Y103"/>
          <cell r="Z103">
            <v>25</v>
          </cell>
        </row>
        <row r="104">
          <cell r="A104">
            <v>55510018</v>
          </cell>
          <cell r="Y104"/>
          <cell r="Z104">
            <v>37</v>
          </cell>
        </row>
        <row r="105">
          <cell r="A105">
            <v>55510019</v>
          </cell>
          <cell r="Y105"/>
          <cell r="Z105">
            <v>37</v>
          </cell>
        </row>
        <row r="106">
          <cell r="A106">
            <v>55520001</v>
          </cell>
          <cell r="Y106"/>
          <cell r="Z106">
            <v>-25</v>
          </cell>
        </row>
        <row r="107">
          <cell r="A107">
            <v>55520002</v>
          </cell>
          <cell r="Y107"/>
          <cell r="Z107">
            <v>62</v>
          </cell>
        </row>
        <row r="108">
          <cell r="A108">
            <v>55520003</v>
          </cell>
          <cell r="Y108"/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Y124"/>
          <cell r="Z124">
            <v>30</v>
          </cell>
        </row>
        <row r="125">
          <cell r="A125">
            <v>55610002</v>
          </cell>
          <cell r="Y125"/>
          <cell r="Z125">
            <v>5</v>
          </cell>
        </row>
        <row r="126">
          <cell r="A126">
            <v>55610003</v>
          </cell>
          <cell r="Y126"/>
          <cell r="Z126">
            <v>5</v>
          </cell>
        </row>
        <row r="127">
          <cell r="A127">
            <v>55610004</v>
          </cell>
          <cell r="Y127"/>
          <cell r="Z127">
            <v>10</v>
          </cell>
        </row>
        <row r="128">
          <cell r="A128">
            <v>55700001</v>
          </cell>
          <cell r="Y128"/>
          <cell r="Z128">
            <v>20</v>
          </cell>
        </row>
        <row r="129">
          <cell r="A129">
            <v>55700002</v>
          </cell>
          <cell r="Y129"/>
          <cell r="Z129">
            <v>20</v>
          </cell>
        </row>
        <row r="130">
          <cell r="A130">
            <v>55700003</v>
          </cell>
          <cell r="Y130"/>
          <cell r="Z130">
            <v>20</v>
          </cell>
        </row>
        <row r="131">
          <cell r="A131">
            <v>55700004</v>
          </cell>
          <cell r="Y131"/>
          <cell r="Z131">
            <v>20</v>
          </cell>
        </row>
        <row r="132">
          <cell r="A132">
            <v>55700005</v>
          </cell>
          <cell r="Y132"/>
          <cell r="Z132">
            <v>40</v>
          </cell>
        </row>
        <row r="133">
          <cell r="A133">
            <v>55700006</v>
          </cell>
          <cell r="Y133"/>
          <cell r="Z133">
            <v>50</v>
          </cell>
        </row>
        <row r="134">
          <cell r="A134">
            <v>55700007</v>
          </cell>
          <cell r="Y134"/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Y136"/>
          <cell r="Z136">
            <v>30</v>
          </cell>
        </row>
        <row r="137">
          <cell r="A137">
            <v>55900003</v>
          </cell>
          <cell r="Y137"/>
          <cell r="Z137">
            <v>80</v>
          </cell>
        </row>
        <row r="138">
          <cell r="A138">
            <v>55900004</v>
          </cell>
          <cell r="Y138"/>
          <cell r="Z138">
            <v>-30</v>
          </cell>
        </row>
        <row r="139">
          <cell r="A139">
            <v>55900005</v>
          </cell>
          <cell r="Y139"/>
          <cell r="Z139">
            <v>20</v>
          </cell>
        </row>
        <row r="140">
          <cell r="A140">
            <v>55900006</v>
          </cell>
          <cell r="Y140"/>
          <cell r="Z140">
            <v>35</v>
          </cell>
        </row>
        <row r="141">
          <cell r="A141">
            <v>55900007</v>
          </cell>
          <cell r="Y141"/>
          <cell r="Z141">
            <v>25</v>
          </cell>
        </row>
        <row r="142">
          <cell r="A142">
            <v>55900008</v>
          </cell>
          <cell r="Y142"/>
          <cell r="Z142">
            <v>40</v>
          </cell>
        </row>
        <row r="143">
          <cell r="A143">
            <v>55900009</v>
          </cell>
          <cell r="Y143"/>
          <cell r="Z143">
            <v>30</v>
          </cell>
        </row>
        <row r="144">
          <cell r="A144">
            <v>55900010</v>
          </cell>
          <cell r="Y144"/>
          <cell r="Z144">
            <v>20</v>
          </cell>
        </row>
        <row r="145">
          <cell r="A145">
            <v>55900011</v>
          </cell>
          <cell r="Y145"/>
          <cell r="Z145">
            <v>15</v>
          </cell>
        </row>
        <row r="146">
          <cell r="A146">
            <v>55900012</v>
          </cell>
          <cell r="Y146"/>
          <cell r="Z146">
            <v>25</v>
          </cell>
        </row>
        <row r="147">
          <cell r="A147">
            <v>55900013</v>
          </cell>
          <cell r="Y147"/>
          <cell r="Z147">
            <v>10</v>
          </cell>
        </row>
        <row r="148">
          <cell r="A148">
            <v>55900014</v>
          </cell>
          <cell r="Y148"/>
          <cell r="Z148">
            <v>20</v>
          </cell>
        </row>
        <row r="149">
          <cell r="A149">
            <v>55900015</v>
          </cell>
          <cell r="Y149"/>
          <cell r="Z149">
            <v>30</v>
          </cell>
        </row>
        <row r="150">
          <cell r="A150">
            <v>55900016</v>
          </cell>
          <cell r="Y150"/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Y154"/>
          <cell r="Z154">
            <v>20</v>
          </cell>
        </row>
        <row r="155">
          <cell r="A155">
            <v>55900021</v>
          </cell>
          <cell r="Y155"/>
          <cell r="Z155">
            <v>10</v>
          </cell>
        </row>
        <row r="156">
          <cell r="A156">
            <v>55900022</v>
          </cell>
          <cell r="Y156"/>
          <cell r="Z156">
            <v>20</v>
          </cell>
        </row>
        <row r="157">
          <cell r="A157">
            <v>55900023</v>
          </cell>
          <cell r="Y157"/>
          <cell r="Z157">
            <v>25</v>
          </cell>
        </row>
        <row r="158">
          <cell r="A158">
            <v>55900024</v>
          </cell>
          <cell r="Y158"/>
          <cell r="Z158">
            <v>10</v>
          </cell>
        </row>
        <row r="159">
          <cell r="A159">
            <v>55900025</v>
          </cell>
          <cell r="Y159"/>
          <cell r="Z159">
            <v>10</v>
          </cell>
        </row>
        <row r="160">
          <cell r="A160">
            <v>55900026</v>
          </cell>
          <cell r="Y160"/>
          <cell r="Z160">
            <v>20</v>
          </cell>
        </row>
        <row r="161">
          <cell r="A161">
            <v>55900027</v>
          </cell>
          <cell r="Y161"/>
          <cell r="Z161">
            <v>35</v>
          </cell>
        </row>
        <row r="162">
          <cell r="A162">
            <v>55900028</v>
          </cell>
          <cell r="Y162"/>
          <cell r="Z162"/>
        </row>
        <row r="163">
          <cell r="A163">
            <v>55900029</v>
          </cell>
          <cell r="Y163"/>
          <cell r="Z163">
            <v>15</v>
          </cell>
        </row>
        <row r="164">
          <cell r="A164">
            <v>55900030</v>
          </cell>
          <cell r="Y164"/>
          <cell r="Z164">
            <v>25</v>
          </cell>
        </row>
        <row r="165">
          <cell r="A165">
            <v>55900031</v>
          </cell>
          <cell r="Y165"/>
          <cell r="Z165">
            <v>5</v>
          </cell>
        </row>
        <row r="166">
          <cell r="A166">
            <v>55900032</v>
          </cell>
          <cell r="Y166"/>
          <cell r="Z166">
            <v>20</v>
          </cell>
        </row>
        <row r="167">
          <cell r="A167">
            <v>55900033</v>
          </cell>
          <cell r="Y167"/>
          <cell r="Z167">
            <v>20</v>
          </cell>
        </row>
        <row r="168">
          <cell r="A168">
            <v>55900034</v>
          </cell>
          <cell r="Y168"/>
          <cell r="Z168">
            <v>14</v>
          </cell>
        </row>
        <row r="169">
          <cell r="A169">
            <v>55900035</v>
          </cell>
          <cell r="Y169"/>
          <cell r="Z169">
            <v>14</v>
          </cell>
        </row>
        <row r="170">
          <cell r="A170">
            <v>55900036</v>
          </cell>
          <cell r="Y170"/>
          <cell r="Z170">
            <v>50</v>
          </cell>
        </row>
        <row r="171">
          <cell r="A171">
            <v>55900037</v>
          </cell>
          <cell r="Y171"/>
          <cell r="Z171">
            <v>35</v>
          </cell>
        </row>
        <row r="172">
          <cell r="A172">
            <v>55900038</v>
          </cell>
          <cell r="Y172"/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Y174"/>
          <cell r="Z174">
            <v>30</v>
          </cell>
        </row>
        <row r="175">
          <cell r="A175">
            <v>55900041</v>
          </cell>
          <cell r="Y175"/>
          <cell r="Z175">
            <v>0</v>
          </cell>
        </row>
        <row r="176">
          <cell r="A176">
            <v>55900042</v>
          </cell>
          <cell r="Y176"/>
          <cell r="Z176">
            <v>25</v>
          </cell>
        </row>
        <row r="177">
          <cell r="A177">
            <v>55900043</v>
          </cell>
          <cell r="Y177"/>
          <cell r="Z177">
            <v>30</v>
          </cell>
        </row>
        <row r="178">
          <cell r="A178">
            <v>55900044</v>
          </cell>
          <cell r="Y178"/>
          <cell r="Z178">
            <v>40</v>
          </cell>
        </row>
        <row r="179">
          <cell r="A179">
            <v>55900045</v>
          </cell>
          <cell r="Y179"/>
          <cell r="Z179">
            <v>25</v>
          </cell>
        </row>
        <row r="180">
          <cell r="A180">
            <v>55900046</v>
          </cell>
          <cell r="Y180"/>
          <cell r="Z180">
            <v>25</v>
          </cell>
        </row>
        <row r="181">
          <cell r="A181">
            <v>55900047</v>
          </cell>
          <cell r="Y181"/>
          <cell r="Z181">
            <v>30</v>
          </cell>
        </row>
        <row r="182">
          <cell r="A182">
            <v>55900048</v>
          </cell>
          <cell r="Y182"/>
          <cell r="Z182">
            <v>80</v>
          </cell>
        </row>
        <row r="183">
          <cell r="A183">
            <v>55900049</v>
          </cell>
          <cell r="Y183"/>
          <cell r="Z183">
            <v>25</v>
          </cell>
        </row>
        <row r="184">
          <cell r="A184">
            <v>55900050</v>
          </cell>
          <cell r="Y184"/>
          <cell r="Z184">
            <v>20</v>
          </cell>
        </row>
        <row r="185">
          <cell r="A185">
            <v>55900051</v>
          </cell>
          <cell r="Y185"/>
          <cell r="Z185">
            <v>25</v>
          </cell>
        </row>
        <row r="186">
          <cell r="A186">
            <v>55900052</v>
          </cell>
          <cell r="Y186"/>
          <cell r="Z186">
            <v>5</v>
          </cell>
        </row>
        <row r="187">
          <cell r="A187">
            <v>55900053</v>
          </cell>
          <cell r="Y187"/>
          <cell r="Z187">
            <v>30</v>
          </cell>
        </row>
        <row r="188">
          <cell r="A188">
            <v>55900054</v>
          </cell>
          <cell r="Y188"/>
          <cell r="Z188">
            <v>15</v>
          </cell>
        </row>
        <row r="189">
          <cell r="A189">
            <v>55900055</v>
          </cell>
          <cell r="Y189"/>
          <cell r="Z189">
            <v>15</v>
          </cell>
        </row>
        <row r="190">
          <cell r="A190">
            <v>55900056</v>
          </cell>
          <cell r="Y190"/>
          <cell r="Z190">
            <v>10</v>
          </cell>
        </row>
        <row r="191">
          <cell r="A191">
            <v>55990001</v>
          </cell>
          <cell r="Y191"/>
          <cell r="Z191">
            <v>10</v>
          </cell>
        </row>
        <row r="192">
          <cell r="A192">
            <v>55990002</v>
          </cell>
          <cell r="Y192"/>
          <cell r="Z192">
            <v>10</v>
          </cell>
        </row>
        <row r="193">
          <cell r="A193">
            <v>55990003</v>
          </cell>
          <cell r="Y193"/>
          <cell r="Z193">
            <v>10</v>
          </cell>
        </row>
        <row r="194">
          <cell r="A194">
            <v>55990004</v>
          </cell>
          <cell r="Y194"/>
          <cell r="Z194">
            <v>10</v>
          </cell>
        </row>
        <row r="195">
          <cell r="A195">
            <v>55990005</v>
          </cell>
          <cell r="Y195"/>
          <cell r="Z195">
            <v>10</v>
          </cell>
        </row>
        <row r="196">
          <cell r="A196">
            <v>55990006</v>
          </cell>
          <cell r="Y196"/>
          <cell r="Z196">
            <v>10</v>
          </cell>
        </row>
        <row r="197">
          <cell r="A197">
            <v>55990011</v>
          </cell>
          <cell r="Y197"/>
          <cell r="Z197">
            <v>10</v>
          </cell>
        </row>
        <row r="198">
          <cell r="A198">
            <v>55990012</v>
          </cell>
          <cell r="Y198"/>
          <cell r="Z198">
            <v>10</v>
          </cell>
        </row>
        <row r="199">
          <cell r="A199">
            <v>55990013</v>
          </cell>
          <cell r="Y199"/>
          <cell r="Z199">
            <v>10</v>
          </cell>
        </row>
        <row r="200">
          <cell r="A200">
            <v>55990014</v>
          </cell>
          <cell r="Y200"/>
          <cell r="Z200">
            <v>10</v>
          </cell>
        </row>
        <row r="201">
          <cell r="A201">
            <v>55990015</v>
          </cell>
          <cell r="Y201"/>
          <cell r="Z201">
            <v>10</v>
          </cell>
        </row>
        <row r="202">
          <cell r="A202">
            <v>55990016</v>
          </cell>
          <cell r="Y202"/>
          <cell r="Z202">
            <v>10</v>
          </cell>
        </row>
        <row r="203">
          <cell r="A203">
            <v>55990101</v>
          </cell>
          <cell r="Y203"/>
          <cell r="Z203">
            <v>8</v>
          </cell>
        </row>
        <row r="204">
          <cell r="A204">
            <v>55990102</v>
          </cell>
          <cell r="Y204"/>
          <cell r="Z204">
            <v>25</v>
          </cell>
        </row>
        <row r="205">
          <cell r="A205">
            <v>55990103</v>
          </cell>
          <cell r="Y205"/>
          <cell r="Z205">
            <v>35</v>
          </cell>
        </row>
        <row r="206">
          <cell r="A206">
            <v>55990104</v>
          </cell>
          <cell r="Y206"/>
          <cell r="Z206">
            <v>50</v>
          </cell>
        </row>
        <row r="207">
          <cell r="A207">
            <v>55990105</v>
          </cell>
          <cell r="Y207"/>
          <cell r="Z207">
            <v>150</v>
          </cell>
        </row>
        <row r="208">
          <cell r="A208">
            <v>55990106</v>
          </cell>
          <cell r="Y208"/>
          <cell r="Z208">
            <v>80</v>
          </cell>
        </row>
        <row r="209">
          <cell r="A209">
            <v>55990107</v>
          </cell>
          <cell r="Y209"/>
          <cell r="Z209">
            <v>50</v>
          </cell>
        </row>
        <row r="210">
          <cell r="A210">
            <v>55990108</v>
          </cell>
          <cell r="Y210"/>
          <cell r="Z210">
            <v>4</v>
          </cell>
        </row>
        <row r="211">
          <cell r="A211">
            <v>55990109</v>
          </cell>
          <cell r="Y211"/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24" dataDxfId="123" tableBorderDxfId="122">
  <autoFilter ref="A3:BB318"/>
  <sortState ref="A4:BB304">
    <sortCondition ref="A3:A304"/>
  </sortState>
  <tableColumns count="54">
    <tableColumn id="1" name="Id" dataDxfId="121"/>
    <tableColumn id="38" name="Alias"/>
    <tableColumn id="2" name="Name" dataDxfId="120"/>
    <tableColumn id="22" name="Ename" dataDxfId="119"/>
    <tableColumn id="23" name="Remark" dataDxfId="118"/>
    <tableColumn id="3" name="Star" dataDxfId="117"/>
    <tableColumn id="4" name="Type" dataDxfId="116"/>
    <tableColumn id="5" name="Attr" dataDxfId="115"/>
    <tableColumn id="58" name="Quality" dataDxfId="11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3"/>
    <tableColumn id="6" name="AtkP" dataDxfId="112"/>
    <tableColumn id="24" name="VitP" dataDxfId="111"/>
    <tableColumn id="25" name="Modify" dataDxfId="110"/>
    <tableColumn id="9" name="Def" dataDxfId="109"/>
    <tableColumn id="10" name="Mag" dataDxfId="108"/>
    <tableColumn id="32" name="Spd" dataDxfId="107"/>
    <tableColumn id="35" name="Hit" dataDxfId="106"/>
    <tableColumn id="36" name="Dhit" dataDxfId="105"/>
    <tableColumn id="34" name="Crt" dataDxfId="104"/>
    <tableColumn id="33" name="Luk" dataDxfId="103"/>
    <tableColumn id="7" name="Sum" dataDxfId="102">
      <calculatedColumnFormula>SUM(K4:L4)+SUM(N4:T4)*5+4.4*SUM(AK4:AQ4)+2.5*SUM(AE4:AI4)+IF(ISNUMBER(AD4),AD4,0)+M4</calculatedColumnFormula>
    </tableColumn>
    <tableColumn id="13" name="Range" dataDxfId="101"/>
    <tableColumn id="14" name="Mov" dataDxfId="100"/>
    <tableColumn id="51" name="LifeRound" dataDxfId="99"/>
    <tableColumn id="16" name="Arrow" dataDxfId="98"/>
    <tableColumn id="42" name="Skill1" dataDxfId="97"/>
    <tableColumn id="43" name="SkillRate1" dataDxfId="96"/>
    <tableColumn id="44" name="Skill2" dataDxfId="95"/>
    <tableColumn id="45" name="SkillRate2" dataDxfId="94"/>
    <tableColumn id="54" name="~SkillMark" dataDxfId="93">
      <calculatedColumnFormula>IF(ISBLANK($Z4),0, LOOKUP($Z4,[1]Skill!$A:$A,[1]Skill!$Z:$Z)*$AA4/100)+
IF(ISBLANK($AB4),0, LOOKUP($AB4,[1]Skill!$A:$A,[1]Skill!$Z:$Z)*$AC4/100)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CONCATENATE(AE4,";",AF4,";",AG4,";",AH4,";",AI4)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CONCATENATE(AK4,";",AL4,";",AM4,";",AN4,";",AO4,";",AP4,";",AQ4)</calculatedColumnFormula>
    </tableColumn>
    <tableColumn id="50" name="IsBuilding" dataDxfId="78"/>
    <tableColumn id="29" name="JobId" dataDxfId="77"/>
    <tableColumn id="20" name="DropId1" dataDxfId="76"/>
    <tableColumn id="39" name="DropId2" dataDxfId="75"/>
    <tableColumn id="21" name="Icon" dataDxfId="74"/>
    <tableColumn id="17" name="Cover" dataDxfId="73"/>
    <tableColumn id="18" name="Sound" dataDxfId="72"/>
    <tableColumn id="15" name="IsSpecial" dataDxfId="71"/>
    <tableColumn id="28" name="IsNew" dataDxfId="70"/>
    <tableColumn id="19" name="VsMark" dataDxfId="6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5" totalsRowShown="0" headerRowDxfId="62" dataDxfId="61" tableBorderDxfId="60">
  <autoFilter ref="A3:BB15"/>
  <sortState ref="A4:AG311">
    <sortCondition ref="A3:A311"/>
  </sortState>
  <tableColumns count="54">
    <tableColumn id="1" name="Id" dataDxfId="59"/>
    <tableColumn id="20" name="Alias"/>
    <tableColumn id="2" name="Name" dataDxfId="58"/>
    <tableColumn id="22" name="Ename" dataDxfId="57"/>
    <tableColumn id="23" name="Remark" dataDxfId="56"/>
    <tableColumn id="3" name="Star" dataDxfId="55"/>
    <tableColumn id="4" name="Type" dataDxfId="54"/>
    <tableColumn id="5" name="Attr" dataDxfId="53"/>
    <tableColumn id="58" name="Quality" dataDxfId="5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51"/>
    <tableColumn id="6" name="AtkP" dataDxfId="50"/>
    <tableColumn id="24" name="VitP" dataDxfId="49"/>
    <tableColumn id="25" name="Modify" dataDxfId="48"/>
    <tableColumn id="9" name="Def" dataDxfId="47"/>
    <tableColumn id="10" name="Mag" dataDxfId="46"/>
    <tableColumn id="32" name="Spd" dataDxfId="45"/>
    <tableColumn id="35" name="Hit" dataDxfId="44"/>
    <tableColumn id="36" name="Dhit" dataDxfId="43"/>
    <tableColumn id="34" name="Crt" dataDxfId="42"/>
    <tableColumn id="33" name="Luk" dataDxfId="41"/>
    <tableColumn id="7" name="Sum" dataDxfId="40">
      <calculatedColumnFormula>SUM(K4:L4)+SUM(N4:T4)*5+4.4*SUM(AK4:AQ4)+2.5*SUM(AE4:AI4)+IF(ISNUMBER(AD4),AD4,0)+M4</calculatedColumnFormula>
    </tableColumn>
    <tableColumn id="13" name="Range" dataDxfId="39"/>
    <tableColumn id="14" name="Mov" dataDxfId="38"/>
    <tableColumn id="60" name="LifeRound" dataDxfId="37"/>
    <tableColumn id="16" name="Arrow" dataDxfId="36"/>
    <tableColumn id="42" name="Skill1" dataDxfId="35"/>
    <tableColumn id="43" name="SkillRate1" dataDxfId="34"/>
    <tableColumn id="44" name="Skill2" dataDxfId="33"/>
    <tableColumn id="45" name="SkillRate2" dataDxfId="32"/>
    <tableColumn id="54" name="~SkillMark" dataDxfId="31">
      <calculatedColumnFormula>IF(ISBLANK($Z4),0, LOOKUP($Z4,[1]Skill!$A:$A,[1]Skill!$Y:$Y)*$AA4/100)+
IF(ISBLANK($AB4),0, LOOKUP($AB4,[1]Skill!$A:$A,[1]Skill!$Y:$Y)*$AC4/100)</calculatedColumnFormula>
    </tableColumn>
    <tableColumn id="52" name="~AntiLife" dataDxfId="30"/>
    <tableColumn id="57" name="~AntiMental" dataDxfId="29"/>
    <tableColumn id="56" name="~AntiPhysical" dataDxfId="28"/>
    <tableColumn id="55" name="~AntiElement" dataDxfId="27"/>
    <tableColumn id="53" name="~AntiHelp" dataDxfId="26"/>
    <tableColumn id="30" name="BuffImmune" dataDxfId="25">
      <calculatedColumnFormula>CONCATENATE(AE4,";",AF4,";",AG4,";",AH4,";",AI4)</calculatedColumnFormula>
    </tableColumn>
    <tableColumn id="8" name="~AntiNull" dataDxfId="24"/>
    <tableColumn id="11" name="~AntiWater" dataDxfId="23"/>
    <tableColumn id="26" name="~AntiWind" dataDxfId="22"/>
    <tableColumn id="27" name="~AntiFire" dataDxfId="21"/>
    <tableColumn id="37" name="~AntiEarth" dataDxfId="20"/>
    <tableColumn id="40" name="~AntiLight" dataDxfId="19"/>
    <tableColumn id="41" name="~AntiDark" dataDxfId="18"/>
    <tableColumn id="31" name="AttrDef" dataDxfId="17">
      <calculatedColumnFormula>CONCATENATE(AK4,";",AL4,";",AM4,";",AN4,";",AO4,";",AP4,";",AQ4)</calculatedColumnFormula>
    </tableColumn>
    <tableColumn id="59" name="IsBuilding" dataDxfId="16"/>
    <tableColumn id="29" name="JobId" dataDxfId="15"/>
    <tableColumn id="46" name="DropId1" dataDxfId="14"/>
    <tableColumn id="38" name="DropId2" dataDxfId="13"/>
    <tableColumn id="21" name="Icon" dataDxfId="12"/>
    <tableColumn id="17" name="Cover" dataDxfId="11"/>
    <tableColumn id="18" name="Sound" dataDxfId="10"/>
    <tableColumn id="15" name="IsSpecial" dataDxfId="9"/>
    <tableColumn id="28" name="IsNew" dataDxfId="8"/>
    <tableColumn id="19" name="VsMark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6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tabSelected="1" workbookViewId="0">
      <pane xSplit="3" ySplit="3" topLeftCell="V4" activePane="bottomRight" state="frozen"/>
      <selection pane="topRight" activeCell="C1" sqref="C1"/>
      <selection pane="bottomLeft" activeCell="A4" sqref="A4"/>
      <selection pane="bottomRight" activeCell="AU15" sqref="AU15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1146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1154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1147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1148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1149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1150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1143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1145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1144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1152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1153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1152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1142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1144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1151</v>
      </c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29" priority="21" operator="greaterThanOrEqual">
      <formula>5</formula>
    </cfRule>
    <cfRule type="cellIs" dxfId="128" priority="32" operator="equal">
      <formula>1</formula>
    </cfRule>
    <cfRule type="cellIs" dxfId="127" priority="33" operator="equal">
      <formula>2</formula>
    </cfRule>
    <cfRule type="cellIs" dxfId="126" priority="34" operator="equal">
      <formula>3</formula>
    </cfRule>
    <cfRule type="cellIs" dxfId="125" priority="35" operator="equal">
      <formula>4</formula>
    </cfRule>
  </conditionalFormatting>
  <conditionalFormatting sqref="U4:U31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5" priority="5">
      <formula>LEN(TRIM(AV306))=0</formula>
    </cfRule>
  </conditionalFormatting>
  <conditionalFormatting sqref="AU309">
    <cfRule type="containsBlanks" dxfId="4" priority="4">
      <formula>LEN(TRIM(AU309))=0</formula>
    </cfRule>
  </conditionalFormatting>
  <conditionalFormatting sqref="AU310">
    <cfRule type="containsBlanks" dxfId="3" priority="3">
      <formula>LEN(TRIM(AU310))=0</formula>
    </cfRule>
  </conditionalFormatting>
  <conditionalFormatting sqref="AU303">
    <cfRule type="containsBlanks" dxfId="1" priority="2">
      <formula>LEN(TRIM(AU303))=0</formula>
    </cfRule>
  </conditionalFormatting>
  <conditionalFormatting sqref="AU78">
    <cfRule type="containsBlanks" dxfId="0" priority="1">
      <formula>LEN(TRIM(AU78))=0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5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D4" sqref="AD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3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3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2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ref="AJ5" si="3"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ref="AR6:AR13" si="4"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ref="I7" si="5"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ref="AJ7" si="6"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ref="AR7" si="7"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ref="I8" si="8"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ref="AJ8" si="9"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ref="AR8" si="10"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ref="I9:I10" si="11"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ref="U9:U10" si="12"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ref="AJ9:AJ10" si="13"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ref="AR9:AR10" si="14"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11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2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13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14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C11" s="8" t="s">
        <v>1137</v>
      </c>
      <c r="D11" s="8" t="s">
        <v>693</v>
      </c>
      <c r="E11" s="19"/>
      <c r="F11" s="8">
        <v>2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-60</v>
      </c>
      <c r="L11" s="4">
        <v>120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60</v>
      </c>
      <c r="V11" s="8">
        <v>25</v>
      </c>
      <c r="W11" s="8">
        <v>0</v>
      </c>
      <c r="X11" s="8">
        <v>0</v>
      </c>
      <c r="Y11" s="8" t="s">
        <v>771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4"/>
        <v>0;0;0;0;0;0;0</v>
      </c>
      <c r="AS11" s="50" t="s">
        <v>777</v>
      </c>
      <c r="AT11" s="50"/>
      <c r="AU11" s="50"/>
      <c r="AV11" s="50"/>
      <c r="AW11" s="8">
        <v>18001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B12" t="s">
        <v>1141</v>
      </c>
      <c r="C12" s="8" t="s">
        <v>768</v>
      </c>
      <c r="D12" s="8" t="s">
        <v>769</v>
      </c>
      <c r="E12" s="19"/>
      <c r="F12" s="8">
        <v>4</v>
      </c>
      <c r="G12" s="8">
        <v>35</v>
      </c>
      <c r="H12" s="8">
        <v>0</v>
      </c>
      <c r="I12" s="4">
        <f t="shared" si="0"/>
        <v>6</v>
      </c>
      <c r="J12" s="8">
        <v>0</v>
      </c>
      <c r="K12" s="4">
        <v>-40</v>
      </c>
      <c r="L12" s="4">
        <v>200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160</v>
      </c>
      <c r="V12" s="8">
        <v>35</v>
      </c>
      <c r="W12" s="8">
        <v>0</v>
      </c>
      <c r="X12" s="8">
        <v>0</v>
      </c>
      <c r="Y12" s="8" t="s">
        <v>778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4"/>
        <v>0;0;0;0;0;0;0</v>
      </c>
      <c r="AS12" s="50" t="s">
        <v>777</v>
      </c>
      <c r="AT12" s="50"/>
      <c r="AU12" s="50"/>
      <c r="AV12" s="50"/>
      <c r="AW12" s="8">
        <v>18002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51018003</v>
      </c>
      <c r="C13" s="8" t="s">
        <v>1134</v>
      </c>
      <c r="D13" s="8" t="s">
        <v>770</v>
      </c>
      <c r="E13" s="19"/>
      <c r="F13" s="8">
        <v>3</v>
      </c>
      <c r="G13" s="8">
        <v>34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ref="AJ13" si="15"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4"/>
        <v>0;0;0;0;0;0;0</v>
      </c>
      <c r="AS13" s="50" t="s">
        <v>777</v>
      </c>
      <c r="AT13" s="50"/>
      <c r="AU13" s="50"/>
      <c r="AV13" s="50"/>
      <c r="AW13" s="8">
        <v>18003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51019001</v>
      </c>
      <c r="C14" s="8" t="s">
        <v>873</v>
      </c>
      <c r="D14" s="8" t="s">
        <v>1135</v>
      </c>
      <c r="E14" s="19"/>
      <c r="F14" s="31">
        <v>2</v>
      </c>
      <c r="G14" s="31">
        <v>8</v>
      </c>
      <c r="H14" s="31">
        <v>0</v>
      </c>
      <c r="I14" s="4">
        <f>IF(AND(U14&gt;=13,U14&lt;=16),5,IF(AND(U14&gt;=9,U14&lt;=12),4,IF(AND(U14&gt;=5,U14&lt;=8),3,IF(AND(U14&gt;=1,U14&lt;=4),2,IF(AND(U14&gt;=-3,U14&lt;=0),1,IF(AND(U14&gt;=-5,U14&lt;=-4),0,6))))))</f>
        <v>6</v>
      </c>
      <c r="J14" s="31">
        <v>2</v>
      </c>
      <c r="K14" s="31">
        <v>10</v>
      </c>
      <c r="L14" s="31">
        <v>-80</v>
      </c>
      <c r="M14" s="31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>SUM(K14:L14)+SUM(N14:T14)*5+4.4*SUM(AK14:AQ14)+2.5*SUM(AE14:AI14)+IF(ISNUMBER(AD14),AD14,0)+M14</f>
        <v>-70</v>
      </c>
      <c r="V14" s="8">
        <v>10</v>
      </c>
      <c r="W14" s="8">
        <v>20</v>
      </c>
      <c r="X14" s="8">
        <v>0</v>
      </c>
      <c r="Y14" s="8" t="s">
        <v>6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>CONCATENATE(AK14,";",AL14,";",AM14,";",AN14,";",AO14,";",AP14,";",AQ14)</f>
        <v>0;0;0;0;0;0;0</v>
      </c>
      <c r="AS14" s="50" t="s">
        <v>776</v>
      </c>
      <c r="AT14" s="50"/>
      <c r="AU14" s="50"/>
      <c r="AV14" s="50"/>
      <c r="AW14" s="31">
        <v>280</v>
      </c>
      <c r="AX14" s="18"/>
      <c r="AY14" s="59" t="s">
        <v>921</v>
      </c>
      <c r="AZ14" s="21">
        <v>1</v>
      </c>
      <c r="BA14" s="32">
        <v>0</v>
      </c>
      <c r="BB14" s="33">
        <v>0</v>
      </c>
    </row>
    <row r="15" spans="1:54" x14ac:dyDescent="0.15">
      <c r="A15">
        <v>51019002</v>
      </c>
      <c r="C15" s="8" t="s">
        <v>874</v>
      </c>
      <c r="D15" s="8" t="s">
        <v>1136</v>
      </c>
      <c r="E15" s="19"/>
      <c r="F15" s="31">
        <v>2</v>
      </c>
      <c r="G15" s="31">
        <v>8</v>
      </c>
      <c r="H15" s="31">
        <v>0</v>
      </c>
      <c r="I15" s="4">
        <f t="shared" ref="I15" si="16"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-80</v>
      </c>
      <c r="L15" s="31">
        <v>10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17"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18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19"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278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</sheetData>
  <phoneticPr fontId="18" type="noConversion"/>
  <conditionalFormatting sqref="K4:L15">
    <cfRule type="cellIs" dxfId="68" priority="37" operator="between">
      <formula>-30</formula>
      <formula>30</formula>
    </cfRule>
  </conditionalFormatting>
  <conditionalFormatting sqref="I4:I15">
    <cfRule type="cellIs" dxfId="67" priority="15" operator="greaterThanOrEqual">
      <formula>5</formula>
    </cfRule>
    <cfRule type="cellIs" dxfId="66" priority="16" operator="equal">
      <formula>1</formula>
    </cfRule>
    <cfRule type="cellIs" dxfId="65" priority="17" operator="equal">
      <formula>2</formula>
    </cfRule>
    <cfRule type="cellIs" dxfId="64" priority="18" operator="equal">
      <formula>3</formula>
    </cfRule>
    <cfRule type="cellIs" dxfId="63" priority="19" operator="equal">
      <formula>4</formula>
    </cfRule>
  </conditionalFormatting>
  <conditionalFormatting sqref="U4:U15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R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2017-12-26T14:11:13Z</dcterms:modified>
</cp:coreProperties>
</file>