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71027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C318" i="1" l="1"/>
  <c r="T318" i="1" s="1"/>
  <c r="H318" i="1" s="1"/>
  <c r="AI318" i="1"/>
  <c r="AQ318" i="1"/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<sst xmlns="http://schemas.openxmlformats.org/spreadsheetml/2006/main" count="2520" uniqueCount="1216">
  <si>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</si>
  <si>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</si>
  <si>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</si>
  <si>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</si>
  <si>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</si>
  <si>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</si>
  <si>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</si>
  <si>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</si>
  <si>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</si>
  <si>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</si>
  <si>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</si>
  <si>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</si>
  <si>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</si>
  <si>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</si>
  <si>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</si>
  <si>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</si>
  <si>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</si>
  <si>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</si>
  <si>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</si>
  <si>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</si>
  <si>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</si>
  <si>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</si>
  <si>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</si>
  <si>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</si>
  <si>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</si>
  <si>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</si>
  <si>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</si>
  <si>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</si>
  <si>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</si>
  <si>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</si>
  <si>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</si>
  <si>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</si>
  <si>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</si>
  <si>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</si>
  <si>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</si>
  <si>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</si>
  <si>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</si>
  <si>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</si>
  <si>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</si>
  <si>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</si>
  <si>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</si>
  <si>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</si>
  <si>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</si>
  <si>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</si>
  <si>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</si>
  <si>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</si>
  <si>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</si>
  <si>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</si>
  <si>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</si>
  <si>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</si>
  <si>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</si>
  <si>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</si>
  <si>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</si>
  <si>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</si>
  <si>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</si>
  <si>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</si>
  <si>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</si>
  <si>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</si>
  <si>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</si>
  <si>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</si>
  <si>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</si>
  <si>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</si>
  <si>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</si>
  <si>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</si>
  <si>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</si>
  <si>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</si>
  <si>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</si>
  <si>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</si>
  <si>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</si>
  <si>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</si>
  <si>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</si>
  <si>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</si>
  <si>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</si>
  <si>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</si>
  <si>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</si>
  <si>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</si>
  <si>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</si>
  <si>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</si>
  <si>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</si>
  <si>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</si>
  <si>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</si>
  <si>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</si>
  <si>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</si>
  <si>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</si>
  <si>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</si>
  <si>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</si>
  <si>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</si>
  <si>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</si>
  <si>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</si>
  <si>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</si>
  <si>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</si>
  <si>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</si>
  <si>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</si>
  <si>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</si>
  <si>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</si>
  <si>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</si>
  <si>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</si>
  <si>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</si>
  <si>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</si>
  <si>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</si>
  <si>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</si>
  <si>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</si>
  <si>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</si>
  <si>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</si>
  <si>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</si>
  <si>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</si>
  <si>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</si>
  <si>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</si>
  <si>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</si>
  <si>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</si>
  <si>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</si>
  <si>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</si>
  <si>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</si>
  <si>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</si>
  <si>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</si>
  <si>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</si>
  <si>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</si>
  <si>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</si>
  <si>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</si>
  <si>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</si>
  <si>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</si>
  <si>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</si>
  <si>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</si>
  <si>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</si>
  <si>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</si>
  <si>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</si>
  <si>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</si>
  <si>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</si>
  <si>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</si>
  <si>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</si>
  <si>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</si>
  <si>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</si>
  <si>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</si>
  <si>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</si>
  <si>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</si>
  <si>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</si>
  <si>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</si>
  <si>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</si>
  <si>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</si>
  <si>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</si>
  <si>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</si>
  <si>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</si>
  <si>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</si>
  <si>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</si>
  <si>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</si>
  <si>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</si>
  <si>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</si>
  <si>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</si>
  <si>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</si>
  <si>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</si>
  <si>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</si>
  <si>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</si>
  <si>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</si>
  <si>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</si>
  <si>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</si>
  <si>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</si>
  <si>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</si>
  <si>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</si>
  <si>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</si>
  <si>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</si>
  <si>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</si>
  <si>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</si>
  <si>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</si>
  <si>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</si>
  <si>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</si>
  <si>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</si>
  <si>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</si>
  <si>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</si>
  <si>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</si>
  <si>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</si>
  <si>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</si>
  <si>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</si>
  <si>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</si>
  <si>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</si>
  <si>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</si>
  <si>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</si>
  <si>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</si>
  <si>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</si>
  <si>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</si>
  <si>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</si>
  <si>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</si>
  <si>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</si>
  <si>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</si>
  <si>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</si>
  <si>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</si>
  <si>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</si>
  <si>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</si>
  <si>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</si>
  <si>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</si>
  <si>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</si>
  <si>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</si>
  <si>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</si>
  <si>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</si>
  <si>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</si>
  <si>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</si>
  <si>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</si>
  <si>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</si>
  <si>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</si>
  <si>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</si>
  <si>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</si>
  <si>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</si>
  <si>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</si>
  <si>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</si>
  <si>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</si>
  <si>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</si>
  <si>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</si>
  <si>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</si>
  <si>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</si>
  <si>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</si>
  <si>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</si>
  <si>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</si>
  <si>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</si>
  <si>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</si>
  <si>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</si>
  <si>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</si>
  <si>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</si>
  <si>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</si>
  <si>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</si>
  <si>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</si>
  <si>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</si>
  <si>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</si>
  <si>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</si>
  <si>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</si>
  <si>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</si>
  <si>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</si>
  <si>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</si>
  <si>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</si>
  <si>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</si>
  <si>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</si>
  <si>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</si>
  <si>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</si>
  <si>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</si>
  <si>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</si>
  <si>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</si>
  <si>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</si>
  <si>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</si>
  <si>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</si>
  <si>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</si>
  <si>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</si>
  <si>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</si>
  <si>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</si>
  <si>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</si>
  <si>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</si>
  <si>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</si>
  <si>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</si>
  <si>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</si>
  <si>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</si>
  <si>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</si>
  <si>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</si>
  <si>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</si>
  <si>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</si>
  <si>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</si>
  <si>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</si>
  <si>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</si>
  <si>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</si>
  <si>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</si>
  <si>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</si>
  <si>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</si>
  <si>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</si>
  <si>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</si>
  <si>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</si>
  <si>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</si>
  <si>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</si>
  <si>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</si>
  <si>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</si>
  <si>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</si>
  <si>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</si>
  <si>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</si>
  <si>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</si>
  <si>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</si>
  <si>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</si>
  <si>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</si>
  <si>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</si>
  <si>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</si>
  <si>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</si>
  <si>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</si>
  <si>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</si>
  <si>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</si>
  <si>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</si>
  <si>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</si>
  <si>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</si>
  <si>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</si>
  <si>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</si>
  <si>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</si>
  <si>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</si>
  <si>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</si>
  <si>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</si>
  <si>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</si>
  <si>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</si>
  <si>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</si>
  <si>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</si>
  <si>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</si>
  <si>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</si>
  <si>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</si>
  <si>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</si>
  <si>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</si>
  <si>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</si>
  <si>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</si>
  <si>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</si>
  <si>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</si>
  <si>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</si>
  <si>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</si>
  <si>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</si>
  <si>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</si>
  <si>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</si>
  <si>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</si>
  <si>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</si>
  <si>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</si>
  <si>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</si>
  <si>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</si>
  <si>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</si>
  <si>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</si>
  <si>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</si>
  <si>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</si>
  <si>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</si>
  <si>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</si>
  <si>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</si>
  <si>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</si>
  <si>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</si>
  <si>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</si>
  <si>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</si>
  <si>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</si>
  <si>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</si>
  <si>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</si>
  <si>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</si>
  <si>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</si>
  <si>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</si>
  <si>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</si>
  <si>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</si>
  <si>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</si>
  <si>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</si>
  <si>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</si>
  <si>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</si>
  <si>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</si>
  <si>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</si>
  <si>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</si>
  <si>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</si>
  <si>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</si>
  <si>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</si>
  <si>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</si>
  <si>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</si>
  <si>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</si>
  <si>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</si>
  <si>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</si>
  <si>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</si>
  <si>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</si>
  <si>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</si>
  <si>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</si>
  <si>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</si>
  <si>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</si>
  <si>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</si>
  <si>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</si>
  <si>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</si>
  <si>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</si>
  <si>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</si>
  <si>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</si>
  <si>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</si>
  <si>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</si>
  <si>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</si>
  <si>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</si>
  <si>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</si>
  <si>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</si>
  <si>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</si>
  <si>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</si>
  <si>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</si>
  <si>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</si>
  <si>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</si>
  <si>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</si>
  <si>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</si>
  <si>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</si>
  <si>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</si>
  <si>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</si>
  <si>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</si>
  <si>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</si>
  <si>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</si>
  <si>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</si>
  <si>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</si>
  <si>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</si>
  <si>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</si>
  <si>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</si>
  <si>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</si>
  <si>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</si>
  <si>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</si>
  <si>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</si>
  <si>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</si>
  <si>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</si>
  <si>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</si>
  <si>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</si>
  <si>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</si>
  <si>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</si>
  <si>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</si>
  <si>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</si>
  <si>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</si>
  <si>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</si>
  <si>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</si>
  <si>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</si>
  <si>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</si>
  <si>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</si>
  <si>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</si>
  <si>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</si>
  <si>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</si>
  <si>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</si>
  <si>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</si>
  <si>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</si>
  <si>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</si>
  <si>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</si>
  <si>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</si>
  <si>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</si>
  <si>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</si>
  <si>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</si>
  <si>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</si>
  <si>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</si>
  <si>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</si>
  <si>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</si>
  <si>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</si>
  <si>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</si>
  <si>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</si>
  <si>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</si>
  <si>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</si>
  <si>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</si>
  <si>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</si>
  <si>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</si>
  <si>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</si>
  <si>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</si>
  <si>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</si>
  <si>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</si>
  <si>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</si>
  <si>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</si>
  <si>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</si>
  <si>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</si>
  <si>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</si>
  <si>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</si>
  <si>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</si>
  <si>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</si>
  <si>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</si>
  <si>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</si>
  <si>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</si>
  <si>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</si>
  <si>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</si>
  <si>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</si>
  <si>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</si>
  <si>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</si>
  <si>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</si>
  <si>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</si>
  <si>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</si>
  <si>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</si>
  <si>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</si>
  <si>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</si>
  <si>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</si>
  <si>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</si>
  <si>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</si>
  <si>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</si>
  <si>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</si>
  <si>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</si>
  <si>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</si>
  <si>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</si>
  <si>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</si>
  <si>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</si>
  <si>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</si>
  <si>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</si>
  <si>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</si>
  <si>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</si>
  <si>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</si>
  <si>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</si>
  <si>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</si>
  <si>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</si>
  <si>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</si>
  <si>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</si>
  <si>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</si>
  <si>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</si>
  <si>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</si>
  <si>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</si>
  <si>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</si>
  <si>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</si>
  <si>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</si>
  <si>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</si>
  <si>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</si>
  <si>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</si>
  <si>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</si>
  <si>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</si>
  <si>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</si>
  <si>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</si>
  <si>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</si>
  <si>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</si>
  <si>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</si>
  <si>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</si>
  <si>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</si>
  <si>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</si>
  <si>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</si>
  <si>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</si>
  <si>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</si>
  <si>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</si>
  <si>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</si>
  <si>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</si>
  <si>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</si>
  <si>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</si>
  <si>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</si>
  <si>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</si>
  <si>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</si>
  <si>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</si>
  <si>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</si>
  <si>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</si>
  <si>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</si>
  <si>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</si>
  <si>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</si>
  <si>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</si>
  <si>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</si>
  <si>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</si>
  <si>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</si>
  <si>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</si>
  <si>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</si>
  <si>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</si>
  <si>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</si>
  <si>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</si>
  <si>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</si>
  <si>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</si>
  <si>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</si>
  <si>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</si>
  <si>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</si>
  <si>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</si>
  <si>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</si>
  <si>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</si>
  <si>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</si>
  <si>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</si>
  <si>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</si>
  <si>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</si>
  <si>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</si>
  <si>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</si>
  <si>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</si>
  <si>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</si>
  <si>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</si>
  <si>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</si>
  <si>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</si>
  <si>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</si>
  <si>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</si>
  <si>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</si>
  <si>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</si>
  <si>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</si>
  <si>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</si>
  <si>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</si>
  <si>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</si>
  <si>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</si>
  <si>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</si>
  <si>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</si>
  <si>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</si>
  <si>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</si>
  <si>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</si>
  <si>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</si>
  <si>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</si>
  <si>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</si>
  <si>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</si>
  <si>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</si>
  <si>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</si>
  <si>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</si>
  <si>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</si>
  <si>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</si>
  <si>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</si>
  <si>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</si>
  <si>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</si>
  <si>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</si>
  <si>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</si>
  <si>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</si>
  <si>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</si>
  <si>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</si>
  <si>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</si>
  <si>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</si>
  <si>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</si>
  <si>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</si>
  <si>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</si>
  <si>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</si>
  <si>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</si>
  <si>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</si>
  <si>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</si>
  <si>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</si>
  <si>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</si>
  <si>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</si>
  <si>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</si>
  <si>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</si>
  <si>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</si>
  <si>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</si>
  <si>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</si>
  <si>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</si>
  <si>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</si>
  <si>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</si>
  <si>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</si>
  <si>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</si>
  <si>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</si>
  <si>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</si>
  <si>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</si>
  <si>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</si>
  <si>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</si>
  <si>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</si>
  <si>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</si>
  <si>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</si>
  <si>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</si>
  <si>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</si>
  <si>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</si>
  <si>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</si>
  <si>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</si>
  <si>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</si>
  <si>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</si>
  <si>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</si>
  <si>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</si>
  <si>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</si>
  <si>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</si>
  <si>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</si>
  <si>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</si>
  <si>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</si>
  <si>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</si>
  <si>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</si>
  <si>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</si>
  <si>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</si>
  <si>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</si>
  <si>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</si>
  <si>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</si>
  <si>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</si>
  <si>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</si>
  <si>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</si>
  <si>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</si>
  <si>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</si>
  <si>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</si>
  <si>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</si>
  <si>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</si>
  <si>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</si>
  <si>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</si>
  <si>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</si>
  <si>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</si>
  <si>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</si>
  <si>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</si>
  <si>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</si>
  <si>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</si>
  <si>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</si>
  <si>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</si>
  <si>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</si>
  <si>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</si>
  <si>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</si>
  <si>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</si>
  <si>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</si>
  <si>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</si>
  <si>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</si>
  <si>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</si>
  <si>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</si>
  <si>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</si>
  <si>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</si>
  <si>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</si>
  <si>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</si>
  <si>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</si>
  <si>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</si>
  <si>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</si>
  <si>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</si>
  <si>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</si>
  <si>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</si>
  <si>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</si>
  <si>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</si>
  <si>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</si>
  <si>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</si>
  <si>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</si>
  <si>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</si>
  <si>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</si>
  <si>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</si>
  <si>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</si>
  <si>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</si>
  <si>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</si>
  <si>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</si>
  <si>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</si>
  <si>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</si>
  <si>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</si>
  <si>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</si>
  <si>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</si>
  <si>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</si>
  <si>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</si>
  <si>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</si>
  <si>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</si>
  <si>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</si>
  <si>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</si>
  <si>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</si>
  <si>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</si>
  <si>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</si>
  <si>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</si>
  <si>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</si>
  <si>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</si>
  <si>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</si>
  <si>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</si>
  <si>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</si>
  <si>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</si>
  <si>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</si>
  <si>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</si>
  <si>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</si>
  <si>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</si>
  <si>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</si>
  <si>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</si>
  <si>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</si>
  <si>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</si>
  <si>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</si>
  <si>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</si>
  <si>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</si>
  <si>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</si>
  <si>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</si>
  <si>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</si>
  <si>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</si>
  <si>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</si>
  <si>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</si>
  <si>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</si>
  <si>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</si>
  <si>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</si>
  <si>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</si>
  <si>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</si>
  <si>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</si>
  <si>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</si>
  <si>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</si>
  <si>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</si>
  <si>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</si>
  <si>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</si>
  <si>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</si>
  <si>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</si>
  <si>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</si>
  <si>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</si>
  <si>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</si>
  <si>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</si>
  <si>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</si>
  <si>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</si>
  <si>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</si>
  <si>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</si>
  <si>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</si>
  <si>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</si>
  <si>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</si>
  <si>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</si>
  <si>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</si>
  <si>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</si>
  <si>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</si>
  <si>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</si>
  <si>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</si>
  <si>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</si>
  <si>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</si>
  <si>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</si>
  <si>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</si>
  <si>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</si>
  <si>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</si>
  <si>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</si>
  <si>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</si>
  <si>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</si>
  <si>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</si>
  <si>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</si>
  <si>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</si>
  <si>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</si>
  <si>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</si>
  <si>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</si>
  <si>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</si>
  <si>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</si>
  <si>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</si>
  <si>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</si>
  <si>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</si>
  <si>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</si>
  <si>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</si>
  <si>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</si>
  <si>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</si>
  <si>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</si>
  <si>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</si>
  <si>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</si>
  <si>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</si>
  <si>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</si>
  <si>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</si>
  <si>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</si>
  <si>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</si>
  <si>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</si>
  <si>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</si>
  <si>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</si>
  <si>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</si>
  <si>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</si>
  <si>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</si>
  <si>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</si>
  <si>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</si>
  <si>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</si>
  <si>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</si>
  <si>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</si>
  <si>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</si>
  <si>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</si>
  <si>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</si>
  <si>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</si>
  <si>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</si>
  <si>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</si>
  <si>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</si>
  <si>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</si>
  <si>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</si>
  <si>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</si>
  <si>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</si>
  <si>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</si>
  <si>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</si>
  <si>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</si>
  <si>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</si>
  <si>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</si>
  <si>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</si>
  <si>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</si>
  <si>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</si>
  <si>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</si>
  <si>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</si>
  <si>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</si>
  <si>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</si>
  <si>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</si>
  <si>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</si>
  <si>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</si>
  <si>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</si>
  <si>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</si>
  <si>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</si>
  <si>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</si>
  <si>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</si>
  <si>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</si>
  <si>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</si>
  <si>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</si>
  <si>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</si>
  <si>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</si>
  <si>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</si>
  <si>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</si>
  <si>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</si>
  <si>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</si>
  <si>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</si>
  <si>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</si>
  <si>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</si>
  <si>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</si>
  <si>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</si>
  <si>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</si>
  <si>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</si>
  <si>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</si>
  <si>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</si>
  <si>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</si>
  <si>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</si>
  <si>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</si>
  <si>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</si>
  <si>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</si>
  <si>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</si>
  <si>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</si>
  <si>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</si>
  <si>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</si>
  <si>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</si>
  <si>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</si>
  <si>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</si>
  <si>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</si>
  <si>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</si>
  <si>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</si>
  <si>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</si>
  <si>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</si>
  <si>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</si>
  <si>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</si>
  <si>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</si>
  <si>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</si>
  <si>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</si>
  <si>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</si>
  <si>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</si>
  <si>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</si>
  <si>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</si>
  <si>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</si>
  <si>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</si>
  <si>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</si>
  <si>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</si>
  <si>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</si>
  <si>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</si>
  <si>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</si>
  <si>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</si>
  <si>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</si>
  <si>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</si>
  <si>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</si>
  <si>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</si>
  <si>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</si>
  <si>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</si>
  <si>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</si>
  <si>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</si>
  <si>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</si>
  <si>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</si>
  <si>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</si>
  <si>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</si>
  <si>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</si>
  <si>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</si>
  <si>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</si>
  <si>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</si>
  <si>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</si>
  <si>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</si>
  <si>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</si>
  <si>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</si>
  <si>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</si>
  <si>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</si>
  <si>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</si>
  <si>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</si>
  <si>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</si>
  <si>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</si>
  <si>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</si>
  <si>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</si>
  <si>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</si>
  <si>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</si>
  <si>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</si>
  <si>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</si>
  <si>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</si>
  <si>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</si>
  <si>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</si>
  <si>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</si>
  <si>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</si>
  <si>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</si>
  <si>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</si>
  <si>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</si>
  <si>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</si>
  <si>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</si>
  <si>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</si>
  <si>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</si>
  <si>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</si>
  <si>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</si>
  <si>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</si>
  <si>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</si>
  <si>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</si>
  <si>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</si>
  <si>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</si>
  <si>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</si>
  <si>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</si>
  <si>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</si>
  <si>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</si>
  <si>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</si>
  <si>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</si>
  <si>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</si>
  <si>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</si>
  <si>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</si>
  <si>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</si>
  <si>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</si>
  <si>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</si>
  <si>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</si>
  <si>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</si>
  <si>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</si>
  <si>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</si>
  <si>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</si>
  <si>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</si>
  <si>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</si>
  <si>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</si>
  <si>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</si>
  <si>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</si>
  <si>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</si>
  <si>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</si>
  <si>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</si>
  <si>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</si>
  <si>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</si>
  <si>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</si>
  <si>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</si>
  <si>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</si>
  <si>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</si>
  <si>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</si>
  <si>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</si>
  <si>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</si>
  <si>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</si>
  <si>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</si>
  <si>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</si>
  <si>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</si>
  <si>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</si>
  <si>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</si>
  <si>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</si>
  <si>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</si>
  <si>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</si>
  <si>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</si>
  <si>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</si>
  <si>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</si>
  <si>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</si>
  <si>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</si>
  <si>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</si>
  <si>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</si>
  <si>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</si>
  <si>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</si>
  <si>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</si>
  <si>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</si>
  <si>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</si>
  <si>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</si>
  <si>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</si>
  <si>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</si>
  <si>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</si>
  <si>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</si>
  <si>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</si>
  <si>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</si>
  <si>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</si>
  <si>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</si>
  <si>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</si>
  <si>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</si>
  <si>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</si>
  <si>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</si>
  <si>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</si>
  <si>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</si>
  <si>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</si>
  <si>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</si>
  <si>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</si>
  <si>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</si>
  <si>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</si>
  <si>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</si>
  <si>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</si>
  <si>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</si>
  <si>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</si>
  <si>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</si>
  <si>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</si>
  <si>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</si>
  <si>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</si>
  <si>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</si>
  <si>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</si>
  <si>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</si>
  <si>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</si>
  <si>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</si>
  <si>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</si>
  <si>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</si>
  <si>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</si>
  <si>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</si>
  <si>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</si>
  <si>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</si>
  <si>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</si>
  <si>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</si>
  <si>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</si>
  <si>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</si>
  <si>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</si>
  <si>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</si>
  <si>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</si>
  <si>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</si>
  <si>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</si>
  <si>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</si>
  <si>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</si>
  <si>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</si>
  <si>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</si>
  <si>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</si>
  <si>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</si>
  <si>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</si>
  <si>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</si>
  <si>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</si>
  <si>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</si>
  <si>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</si>
  <si>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</si>
  <si>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</si>
  <si>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</si>
  <si>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</si>
  <si>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</si>
  <si>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</si>
  <si>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</si>
  <si>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</si>
  <si>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</si>
  <si>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</si>
  <si>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</si>
  <si>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</si>
  <si>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</si>
  <si>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</si>
  <si>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</si>
  <si>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</si>
  <si>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</si>
  <si>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</si>
  <si>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</si>
  <si>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</si>
  <si>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</si>
  <si>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</si>
  <si>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</si>
  <si>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</si>
  <si>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</si>
  <si>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</si>
  <si>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</si>
  <si>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</si>
  <si>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</si>
  <si>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</si>
  <si>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</si>
  <si>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</si>
  <si>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</si>
  <si>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</si>
  <si>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</si>
  <si>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</si>
  <si>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</si>
  <si>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</si>
  <si>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</si>
  <si>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</si>
  <si>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</si>
  <si>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</si>
  <si>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</si>
  <si>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</si>
  <si>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</si>
  <si>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</si>
  <si>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</si>
  <si>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</si>
  <si>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</si>
  <si>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</si>
  <si>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</si>
  <si>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</si>
  <si>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</si>
  <si>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</si>
  <si>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</si>
  <si>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</si>
  <si>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</si>
  <si>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</si>
  <si>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</si>
  <si>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</si>
  <si>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</si>
  <si>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</si>
  <si>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</si>
  <si>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</si>
  <si>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</si>
  <si>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</si>
  <si>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</si>
  <si>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</si>
  <si>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</si>
  <si>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</si>
  <si>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</si>
  <si>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</si>
  <si>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</si>
  <si>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</si>
  <si>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</si>
  <si>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</si>
  <si>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</si>
  <si>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</si>
  <si>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</si>
  <si>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</si>
  <si>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</si>
  <si>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</si>
  <si>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</si>
  <si>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</si>
  <si>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</si>
  <si>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</si>
  <si>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</si>
  <si>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</si>
  <si>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</si>
  <si>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</si>
  <si>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</si>
  <si>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</si>
  <si>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</si>
  <si>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</si>
  <si>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</si>
  <si>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</si>
  <si>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</si>
  <si>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</si>
  <si>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</si>
  <si>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</si>
  <si>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</si>
  <si>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</si>
  <si>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</si>
  <si>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</si>
  <si>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</si>
  <si>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</si>
  <si>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</si>
  <si>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</si>
  <si>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</si>
  <si>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</si>
  <si>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</si>
  <si>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</si>
  <si>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</si>
  <si>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</si>
  <si>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</si>
  <si>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</si>
  <si>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</si>
  <si>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</si>
  <si>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</si>
  <si>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</si>
  <si>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</si>
  <si>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</si>
  <si>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</si>
  <si>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</si>
  <si>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</si>
  <si>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</si>
  <si>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</si>
  <si>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</si>
  <si>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</si>
  <si>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</si>
  <si>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</si>
  <si>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</si>
  <si>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</si>
  <si>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</si>
  <si>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</si>
  <si>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</si>
  <si>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</si>
  <si>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</si>
  <si>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</si>
  <si>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</si>
  <si>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</si>
  <si>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</si>
  <si>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</si>
  <si>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</si>
  <si>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</si>
  <si>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</si>
  <si>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</si>
  <si>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</si>
  <si>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</si>
  <si>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</si>
  <si>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</si>
  <si>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</si>
  <si>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</si>
  <si>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</si>
  <si>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</si>
  <si>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</si>
  <si>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</si>
  <si>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</si>
  <si>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</si>
  <si>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</si>
  <si>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</si>
  <si>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</si>
  <si>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</si>
  <si>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</si>
  <si>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</si>
  <si>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</si>
  <si>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</si>
  <si>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</si>
  <si>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</si>
  <si>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</si>
  <si>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</si>
  <si>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</si>
  <si>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</si>
  <si>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</si>
  <si>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</si>
  <si>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</si>
  <si>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</si>
  <si>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</si>
  <si>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</si>
  <si>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</si>
  <si>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</si>
  <si>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</si>
  <si>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</si>
  <si>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</si>
  <si>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</si>
  <si>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</si>
  <si>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</si>
  <si>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</si>
  <si>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</si>
  <si>
    <t>51018002|KingTowerId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</si>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</sst>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8" totalsRowShown="0" headerRowDxfId="146" dataDxfId="145" tableBorderDxfId="144">
  <autoFilter ref="A3:BA318"/>
  <sortState ref="A4:BA304">
    <sortCondition ref="A3:A304"/>
  </sortState>
  <tableColumns count="53">
    <tableColumn id="1" name="Id" dataDxfId="143"/>
    <tableColumn id="2" name="Name" dataDxfId="142"/>
    <tableColumn id="22" name="Ename" dataDxfId="141"/>
    <tableColumn id="23" name="Remark" dataDxfId="140"/>
    <tableColumn id="3" name="Star" dataDxfId="139"/>
    <tableColumn id="4" name="Type" dataDxfId="138"/>
    <tableColumn id="5" name="Attr" dataDxfId="137"/>
    <tableColumn id="58" name="Quality" dataDxfId="13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5"/>
    <tableColumn id="6" name="AtkP" dataDxfId="134"/>
    <tableColumn id="24" name="VitP" dataDxfId="133"/>
    <tableColumn id="25" name="Modify" dataDxfId="132"/>
    <tableColumn id="9" name="Def" dataDxfId="131"/>
    <tableColumn id="10" name="Mag" dataDxfId="130"/>
    <tableColumn id="32" name="Spd" dataDxfId="129"/>
    <tableColumn id="35" name="Hit" dataDxfId="128"/>
    <tableColumn id="36" name="Dhit" dataDxfId="127"/>
    <tableColumn id="34" name="Crt" dataDxfId="126"/>
    <tableColumn id="33" name="Luk" dataDxfId="125"/>
    <tableColumn id="7" name="Sum" dataDxfId="124">
      <calculatedColumnFormula>SUM(J4:K4)+SUM(M4:S4)*5+4.4*SUM(AJ4:AP4)+2.5*SUM(AD4:AH4)+IF(ISNUMBER(AC4),AC4,0)+L4</calculatedColumnFormula>
    </tableColumn>
    <tableColumn id="13" name="Range" dataDxfId="123"/>
    <tableColumn id="14" name="Mov" dataDxfId="122"/>
    <tableColumn id="51" name="LifeRound" dataDxfId="121"/>
    <tableColumn id="16" name="Arrow" dataDxfId="120"/>
    <tableColumn id="42" name="Skill1" dataDxfId="119"/>
    <tableColumn id="43" name="SkillRate1" dataDxfId="118"/>
    <tableColumn id="44" name="Skill2" dataDxfId="117"/>
    <tableColumn id="45" name="SkillRate2" dataDxfId="116"/>
    <tableColumn id="54" name="~SkillMark" dataDxfId="115">
      <calculatedColumnFormula>IF(ISBLANK($Y4),0, LOOKUP($Y4,[1]Skill!$A:$A,[1]Skill!$Y:$Y)*$Z4/100)+
IF(ISBLANK($AA4),0, LOOKUP($AA4,[1]Skill!$A:$A,[1]Skill!$Y:$Y)*$AB4/100)</calculatedColumnFormula>
    </tableColumn>
    <tableColumn id="52" name="~AntiLife" dataDxfId="114"/>
    <tableColumn id="57" name="~AntiMental" dataDxfId="113"/>
    <tableColumn id="56" name="~AntiPhysical" dataDxfId="112"/>
    <tableColumn id="55" name="~AntiElement" dataDxfId="111"/>
    <tableColumn id="53" name="~AntiHelp" dataDxfId="110"/>
    <tableColumn id="30" name="BuffImmune" dataDxfId="109">
      <calculatedColumnFormula>CONCATENATE(AD4,";",AE4,";",AF4,";",AG4,";",AH4)</calculatedColumnFormula>
    </tableColumn>
    <tableColumn id="8" name="~AntiNull" dataDxfId="108"/>
    <tableColumn id="11" name="~AntiWater" dataDxfId="107"/>
    <tableColumn id="26" name="~AntiWind" dataDxfId="106"/>
    <tableColumn id="27" name="~AntiFire" dataDxfId="105"/>
    <tableColumn id="37" name="~AntiEarth" dataDxfId="104"/>
    <tableColumn id="40" name="~AntiLight" dataDxfId="103"/>
    <tableColumn id="41" name="~AntiDark" dataDxfId="102"/>
    <tableColumn id="31" name="AttrDef" dataDxfId="101">
      <calculatedColumnFormula>CONCATENATE(AJ4,";",AK4,";",AL4,";",AM4,";",AN4,";",AO4,";",AP4)</calculatedColumnFormula>
    </tableColumn>
    <tableColumn id="50" name="IsBuilding" dataDxfId="100"/>
    <tableColumn id="29" name="JobId" dataDxfId="99"/>
    <tableColumn id="20" name="DropId1" dataDxfId="98"/>
    <tableColumn id="39" name="DropId2" dataDxfId="97"/>
    <tableColumn id="21" name="Icon" dataDxfId="96"/>
    <tableColumn id="17" name="Cover" dataDxfId="95"/>
    <tableColumn id="18" name="Sound" dataDxfId="94"/>
    <tableColumn id="15" name="IsSpecial" dataDxfId="93"/>
    <tableColumn id="28" name="IsNew" dataDxfId="92"/>
    <tableColumn id="19" name="VsMark" dataDxfId="9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90" dataDxfId="89" tableBorderDxfId="88">
  <autoFilter ref="A3:BA15"/>
  <sortState ref="A4:AF311">
    <sortCondition ref="A3:A311"/>
  </sortState>
  <tableColumns count="53">
    <tableColumn id="1" name="Id" dataDxfId="87"/>
    <tableColumn id="2" name="Name" dataDxfId="86"/>
    <tableColumn id="22" name="Ename" dataDxfId="85"/>
    <tableColumn id="23" name="Remark" dataDxfId="84"/>
    <tableColumn id="3" name="Star" dataDxfId="83"/>
    <tableColumn id="4" name="Type" dataDxfId="82"/>
    <tableColumn id="5" name="Attr" dataDxfId="81"/>
    <tableColumn id="58" name="Quality" dataDxfId="8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9"/>
    <tableColumn id="6" name="AtkP" dataDxfId="78"/>
    <tableColumn id="24" name="VitP" dataDxfId="77"/>
    <tableColumn id="25" name="Modify" dataDxfId="76"/>
    <tableColumn id="9" name="Def" dataDxfId="75"/>
    <tableColumn id="10" name="Mag" dataDxfId="74"/>
    <tableColumn id="32" name="Spd" dataDxfId="73"/>
    <tableColumn id="35" name="Hit" dataDxfId="72"/>
    <tableColumn id="36" name="Dhit" dataDxfId="71"/>
    <tableColumn id="34" name="Crt" dataDxfId="70"/>
    <tableColumn id="33" name="Luk" dataDxfId="69"/>
    <tableColumn id="7" name="Sum" dataDxfId="68">
      <calculatedColumnFormula>SUM(J4:K4)+SUM(M4:S4)*5+4.4*SUM(AJ4:AP4)+2.5*SUM(AD4:AH4)+IF(ISNUMBER(AC4),AC4,0)+L4</calculatedColumnFormula>
    </tableColumn>
    <tableColumn id="13" name="Range" dataDxfId="67"/>
    <tableColumn id="14" name="Mov" dataDxfId="66"/>
    <tableColumn id="60" name="LifeRound" dataDxfId="65"/>
    <tableColumn id="16" name="Arrow" dataDxfId="64"/>
    <tableColumn id="42" name="Skill1" dataDxfId="63"/>
    <tableColumn id="43" name="SkillRate1" dataDxfId="62"/>
    <tableColumn id="44" name="Skill2" dataDxfId="61"/>
    <tableColumn id="45" name="SkillRate2" dataDxfId="60"/>
    <tableColumn id="54" name="~SkillMark" dataDxfId="59">
      <calculatedColumnFormula>IF(ISBLANK($Y4),0, LOOKUP($Y4,[1]Skill!$A:$A,[1]Skill!$Y:$Y)*$Z4/100)+
IF(ISBLANK($AA4),0, LOOKUP($AA4,[1]Skill!$A:$A,[1]Skill!$Y:$Y)*$AB4/100)</calculatedColumnFormula>
    </tableColumn>
    <tableColumn id="52" name="~AntiLife" dataDxfId="58"/>
    <tableColumn id="57" name="~AntiMental" dataDxfId="57"/>
    <tableColumn id="56" name="~AntiPhysical" dataDxfId="56"/>
    <tableColumn id="55" name="~AntiElement" dataDxfId="55"/>
    <tableColumn id="53" name="~AntiHelp" dataDxfId="54"/>
    <tableColumn id="30" name="BuffImmune" dataDxfId="53">
      <calculatedColumnFormula>CONCATENATE(AD4,";",AE4,";",AF4,";",AG4,";",AH4)</calculatedColumnFormula>
    </tableColumn>
    <tableColumn id="8" name="~AntiNull" dataDxfId="52"/>
    <tableColumn id="11" name="~AntiWater" dataDxfId="51"/>
    <tableColumn id="26" name="~AntiWind" dataDxfId="50"/>
    <tableColumn id="27" name="~AntiFire" dataDxfId="49"/>
    <tableColumn id="37" name="~AntiEarth" dataDxfId="48"/>
    <tableColumn id="40" name="~AntiLight" dataDxfId="47"/>
    <tableColumn id="41" name="~AntiDark" dataDxfId="46"/>
    <tableColumn id="31" name="AttrDef" dataDxfId="45">
      <calculatedColumnFormula>CONCATENATE(AJ4,";",AK4,";",AL4,";",AM4,";",AN4,";",AO4,";",AP4)</calculatedColumnFormula>
    </tableColumn>
    <tableColumn id="59" name="IsBuilding" dataDxfId="44"/>
    <tableColumn id="29" name="JobId" dataDxfId="43"/>
    <tableColumn id="46" name="DropId1" dataDxfId="42"/>
    <tableColumn id="38" name="DropId2" dataDxfId="41"/>
    <tableColumn id="21" name="Icon" dataDxfId="40"/>
    <tableColumn id="17" name="Cover" dataDxfId="39"/>
    <tableColumn id="18" name="Sound" dataDxfId="38"/>
    <tableColumn id="15" name="IsSpecial" dataDxfId="37"/>
    <tableColumn id="28" name="IsNew" dataDxfId="36"/>
    <tableColumn id="19" name="VsMark" dataDxfId="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4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3" sqref="AB13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762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700</v>
      </c>
      <c r="N1" s="14" t="s">
        <v>703</v>
      </c>
      <c r="O1" s="14" t="s">
        <v>706</v>
      </c>
      <c r="P1" s="14" t="s">
        <v>714</v>
      </c>
      <c r="Q1" s="14" t="s">
        <v>716</v>
      </c>
      <c r="R1" s="14" t="s">
        <v>711</v>
      </c>
      <c r="S1" s="14" t="s">
        <v>793</v>
      </c>
      <c r="T1" s="34" t="s">
        <v>645</v>
      </c>
      <c r="U1" s="14" t="s">
        <v>695</v>
      </c>
      <c r="V1" s="14" t="s">
        <v>696</v>
      </c>
      <c r="W1" s="14" t="s">
        <v>780</v>
      </c>
      <c r="X1" s="14" t="s">
        <v>311</v>
      </c>
      <c r="Y1" s="38" t="s">
        <v>746</v>
      </c>
      <c r="Z1" s="38" t="s">
        <v>747</v>
      </c>
      <c r="AA1" s="38" t="s">
        <v>748</v>
      </c>
      <c r="AB1" s="38" t="s">
        <v>749</v>
      </c>
      <c r="AC1" s="38" t="s">
        <v>751</v>
      </c>
      <c r="AD1" s="14" t="s">
        <v>752</v>
      </c>
      <c r="AE1" s="14" t="s">
        <v>753</v>
      </c>
      <c r="AF1" s="14" t="s">
        <v>754</v>
      </c>
      <c r="AG1" s="14" t="s">
        <v>755</v>
      </c>
      <c r="AH1" s="14" t="s">
        <v>756</v>
      </c>
      <c r="AI1" s="14" t="s">
        <v>730</v>
      </c>
      <c r="AJ1" s="41" t="s">
        <v>731</v>
      </c>
      <c r="AK1" s="41" t="s">
        <v>734</v>
      </c>
      <c r="AL1" s="41" t="s">
        <v>736</v>
      </c>
      <c r="AM1" s="41" t="s">
        <v>738</v>
      </c>
      <c r="AN1" s="41" t="s">
        <v>740</v>
      </c>
      <c r="AO1" s="41" t="s">
        <v>742</v>
      </c>
      <c r="AP1" s="41" t="s">
        <v>744</v>
      </c>
      <c r="AQ1" s="42" t="s">
        <v>688</v>
      </c>
      <c r="AR1" s="48" t="s">
        <v>773</v>
      </c>
      <c r="AS1" s="48" t="s">
        <v>820</v>
      </c>
      <c r="AT1" s="56" t="s">
        <v>915</v>
      </c>
      <c r="AU1" s="56" t="s">
        <v>915</v>
      </c>
      <c r="AV1" s="16" t="s">
        <v>313</v>
      </c>
      <c r="AW1" s="14" t="s">
        <v>312</v>
      </c>
      <c r="AX1" s="14" t="s">
        <v>921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763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701</v>
      </c>
      <c r="N2" s="2" t="s">
        <v>704</v>
      </c>
      <c r="O2" s="2" t="s">
        <v>707</v>
      </c>
      <c r="P2" s="2" t="s">
        <v>701</v>
      </c>
      <c r="Q2" s="2" t="s">
        <v>701</v>
      </c>
      <c r="R2" s="2" t="s">
        <v>712</v>
      </c>
      <c r="S2" s="2" t="s">
        <v>707</v>
      </c>
      <c r="T2" s="35" t="s">
        <v>674</v>
      </c>
      <c r="U2" s="2" t="s">
        <v>697</v>
      </c>
      <c r="V2" s="2" t="s">
        <v>697</v>
      </c>
      <c r="W2" s="2" t="s">
        <v>784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732</v>
      </c>
      <c r="AP2" s="43" t="s">
        <v>674</v>
      </c>
      <c r="AQ2" s="44" t="s">
        <v>690</v>
      </c>
      <c r="AR2" s="49" t="s">
        <v>774</v>
      </c>
      <c r="AS2" s="49" t="s">
        <v>821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919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764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702</v>
      </c>
      <c r="N3" s="6" t="s">
        <v>705</v>
      </c>
      <c r="O3" s="6" t="s">
        <v>802</v>
      </c>
      <c r="P3" s="6" t="s">
        <v>715</v>
      </c>
      <c r="Q3" s="6" t="s">
        <v>717</v>
      </c>
      <c r="R3" s="6" t="s">
        <v>713</v>
      </c>
      <c r="S3" s="6" t="s">
        <v>710</v>
      </c>
      <c r="T3" s="36" t="s">
        <v>646</v>
      </c>
      <c r="U3" s="6" t="s">
        <v>698</v>
      </c>
      <c r="V3" s="6" t="s">
        <v>699</v>
      </c>
      <c r="W3" s="6" t="s">
        <v>785</v>
      </c>
      <c r="X3" s="6" t="s">
        <v>296</v>
      </c>
      <c r="Y3" s="40" t="s">
        <v>870</v>
      </c>
      <c r="Z3" s="40" t="s">
        <v>871</v>
      </c>
      <c r="AA3" s="40" t="s">
        <v>872</v>
      </c>
      <c r="AB3" s="40" t="s">
        <v>873</v>
      </c>
      <c r="AC3" s="40" t="s">
        <v>750</v>
      </c>
      <c r="AD3" s="6" t="s">
        <v>757</v>
      </c>
      <c r="AE3" s="6" t="s">
        <v>758</v>
      </c>
      <c r="AF3" s="6" t="s">
        <v>759</v>
      </c>
      <c r="AG3" s="6" t="s">
        <v>760</v>
      </c>
      <c r="AH3" s="6" t="s">
        <v>761</v>
      </c>
      <c r="AI3" s="6" t="s">
        <v>729</v>
      </c>
      <c r="AJ3" s="45" t="s">
        <v>733</v>
      </c>
      <c r="AK3" s="46" t="s">
        <v>735</v>
      </c>
      <c r="AL3" s="46" t="s">
        <v>737</v>
      </c>
      <c r="AM3" s="46" t="s">
        <v>739</v>
      </c>
      <c r="AN3" s="46" t="s">
        <v>741</v>
      </c>
      <c r="AO3" s="46" t="s">
        <v>743</v>
      </c>
      <c r="AP3" s="46" t="s">
        <v>745</v>
      </c>
      <c r="AQ3" s="36" t="s">
        <v>689</v>
      </c>
      <c r="AR3" s="11" t="s">
        <v>775</v>
      </c>
      <c r="AS3" s="11" t="s">
        <v>822</v>
      </c>
      <c r="AT3" s="58" t="s">
        <v>916</v>
      </c>
      <c r="AU3" s="58" t="s">
        <v>917</v>
      </c>
      <c r="AV3" s="6" t="s">
        <v>298</v>
      </c>
      <c r="AW3" s="6" t="s">
        <v>297</v>
      </c>
      <c r="AX3" s="6" t="s">
        <v>920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728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776</v>
      </c>
      <c r="AS4" s="54"/>
      <c r="AT4" s="4" t="s">
        <v>991</v>
      </c>
      <c r="AU4" s="4"/>
      <c r="AV4" s="4">
        <v>1</v>
      </c>
      <c r="AW4" s="4"/>
      <c r="AX4" s="59" t="s">
        <v>923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776</v>
      </c>
      <c r="AS5" s="54"/>
      <c r="AT5" s="4" t="s">
        <v>992</v>
      </c>
      <c r="AU5" s="4" t="s">
        <v>993</v>
      </c>
      <c r="AV5" s="4">
        <v>2</v>
      </c>
      <c r="AW5" s="4"/>
      <c r="AX5" s="59" t="s">
        <v>923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776</v>
      </c>
      <c r="AS6" s="54"/>
      <c r="AT6" s="4" t="s">
        <v>994</v>
      </c>
      <c r="AU6" s="4"/>
      <c r="AV6" s="4">
        <v>3</v>
      </c>
      <c r="AW6" s="4"/>
      <c r="AX6" s="59" t="s">
        <v>924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776</v>
      </c>
      <c r="AS7" s="54"/>
      <c r="AT7" s="4" t="s">
        <v>995</v>
      </c>
      <c r="AU7" s="4" t="s">
        <v>996</v>
      </c>
      <c r="AV7" s="4">
        <v>4</v>
      </c>
      <c r="AW7" s="4"/>
      <c r="AX7" s="59" t="s">
        <v>938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908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776</v>
      </c>
      <c r="AS8" s="54"/>
      <c r="AT8" s="4" t="s">
        <v>997</v>
      </c>
      <c r="AU8" s="4"/>
      <c r="AV8" s="4">
        <v>5</v>
      </c>
      <c r="AW8" s="4"/>
      <c r="AX8" s="59" t="s">
        <v>930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810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776</v>
      </c>
      <c r="AS9" s="54"/>
      <c r="AT9" s="4" t="s">
        <v>998</v>
      </c>
      <c r="AU9" s="4" t="s">
        <v>999</v>
      </c>
      <c r="AV9" s="4">
        <v>6</v>
      </c>
      <c r="AW9" s="4"/>
      <c r="AX9" s="59" t="s">
        <v>922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776</v>
      </c>
      <c r="AS10" s="54"/>
      <c r="AT10" s="4" t="s">
        <v>1000</v>
      </c>
      <c r="AU10" s="4"/>
      <c r="AV10" s="4">
        <v>7</v>
      </c>
      <c r="AW10" s="4"/>
      <c r="AX10" s="59" t="s">
        <v>929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776</v>
      </c>
      <c r="AS11" s="54"/>
      <c r="AT11" s="4" t="s">
        <v>995</v>
      </c>
      <c r="AU11" s="4" t="s">
        <v>1001</v>
      </c>
      <c r="AV11" s="4">
        <v>8</v>
      </c>
      <c r="AW11" s="4"/>
      <c r="AX11" s="59" t="s">
        <v>938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776</v>
      </c>
      <c r="AS12" s="54"/>
      <c r="AT12" s="4" t="s">
        <v>1002</v>
      </c>
      <c r="AU12" s="4"/>
      <c r="AV12" s="4">
        <v>9</v>
      </c>
      <c r="AW12" s="4"/>
      <c r="AX12" s="59" t="s">
        <v>922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776</v>
      </c>
      <c r="AS13" s="54"/>
      <c r="AT13" s="4" t="s">
        <v>1003</v>
      </c>
      <c r="AU13" s="4"/>
      <c r="AV13" s="4">
        <v>10</v>
      </c>
      <c r="AW13" s="4"/>
      <c r="AX13" s="59" t="s">
        <v>922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776</v>
      </c>
      <c r="AS14" s="54">
        <v>11000005</v>
      </c>
      <c r="AT14" s="4" t="s">
        <v>1004</v>
      </c>
      <c r="AU14" s="4"/>
      <c r="AV14" s="4">
        <v>11</v>
      </c>
      <c r="AW14" s="4"/>
      <c r="AX14" s="59" t="s">
        <v>922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776</v>
      </c>
      <c r="AS15" s="54"/>
      <c r="AT15" s="4" t="s">
        <v>1005</v>
      </c>
      <c r="AU15" s="4" t="s">
        <v>1006</v>
      </c>
      <c r="AV15" s="4">
        <v>12</v>
      </c>
      <c r="AW15" s="4"/>
      <c r="AX15" s="59" t="s">
        <v>925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728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776</v>
      </c>
      <c r="AS16" s="54"/>
      <c r="AT16" s="4"/>
      <c r="AU16" s="4"/>
      <c r="AV16" s="4">
        <v>13</v>
      </c>
      <c r="AW16" s="4"/>
      <c r="AX16" s="59" t="s">
        <v>926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728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776</v>
      </c>
      <c r="AS17" s="54"/>
      <c r="AT17" s="4" t="s">
        <v>1007</v>
      </c>
      <c r="AU17" s="4"/>
      <c r="AV17" s="4">
        <v>14</v>
      </c>
      <c r="AW17" s="4"/>
      <c r="AX17" s="59" t="s">
        <v>937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728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776</v>
      </c>
      <c r="AS18" s="54"/>
      <c r="AT18" s="4" t="s">
        <v>999</v>
      </c>
      <c r="AU18" s="4"/>
      <c r="AV18" s="4">
        <v>15</v>
      </c>
      <c r="AW18" s="4"/>
      <c r="AX18" s="59" t="s">
        <v>938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728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776</v>
      </c>
      <c r="AS19" s="54"/>
      <c r="AT19" s="4" t="s">
        <v>1008</v>
      </c>
      <c r="AU19" s="4"/>
      <c r="AV19" s="4">
        <v>16</v>
      </c>
      <c r="AW19" s="4"/>
      <c r="AX19" s="59" t="s">
        <v>936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728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776</v>
      </c>
      <c r="AS20" s="54"/>
      <c r="AT20" s="4" t="s">
        <v>1009</v>
      </c>
      <c r="AU20" s="4"/>
      <c r="AV20" s="4">
        <v>17</v>
      </c>
      <c r="AW20" s="4"/>
      <c r="AX20" s="59" t="s">
        <v>923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728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776</v>
      </c>
      <c r="AS21" s="54"/>
      <c r="AT21" s="4" t="s">
        <v>1000</v>
      </c>
      <c r="AU21" s="4"/>
      <c r="AV21" s="4">
        <v>18</v>
      </c>
      <c r="AW21" s="4"/>
      <c r="AX21" s="59" t="s">
        <v>929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728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776</v>
      </c>
      <c r="AS22" s="54"/>
      <c r="AT22" s="4" t="s">
        <v>1010</v>
      </c>
      <c r="AU22" s="4"/>
      <c r="AV22" s="4">
        <v>19</v>
      </c>
      <c r="AW22" s="4"/>
      <c r="AX22" s="59" t="s">
        <v>924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728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776</v>
      </c>
      <c r="AS23" s="54"/>
      <c r="AT23" s="4" t="s">
        <v>1011</v>
      </c>
      <c r="AU23" s="4" t="s">
        <v>1012</v>
      </c>
      <c r="AV23" s="4">
        <v>20</v>
      </c>
      <c r="AW23" s="4"/>
      <c r="AX23" s="59" t="s">
        <v>936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776</v>
      </c>
      <c r="AS24" s="54"/>
      <c r="AT24" s="4" t="s">
        <v>1013</v>
      </c>
      <c r="AU24" s="4"/>
      <c r="AV24" s="4">
        <v>21</v>
      </c>
      <c r="AW24" s="4"/>
      <c r="AX24" s="59" t="s">
        <v>925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776</v>
      </c>
      <c r="AS25" s="54"/>
      <c r="AT25" s="4" t="s">
        <v>1014</v>
      </c>
      <c r="AU25" s="4"/>
      <c r="AV25" s="4">
        <v>22</v>
      </c>
      <c r="AW25" s="4"/>
      <c r="AX25" s="59" t="s">
        <v>930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728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776</v>
      </c>
      <c r="AS26" s="54"/>
      <c r="AT26" s="4" t="s">
        <v>1015</v>
      </c>
      <c r="AU26" s="4"/>
      <c r="AV26" s="4">
        <v>23</v>
      </c>
      <c r="AW26" s="4"/>
      <c r="AX26" s="59" t="s">
        <v>928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776</v>
      </c>
      <c r="AS27" s="54"/>
      <c r="AT27" s="4" t="s">
        <v>1016</v>
      </c>
      <c r="AU27" s="4" t="s">
        <v>1017</v>
      </c>
      <c r="AV27" s="4">
        <v>24</v>
      </c>
      <c r="AW27" s="4"/>
      <c r="AX27" s="59" t="s">
        <v>925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776</v>
      </c>
      <c r="AS28" s="54"/>
      <c r="AT28" s="4" t="s">
        <v>1018</v>
      </c>
      <c r="AU28" s="4"/>
      <c r="AV28" s="4">
        <v>25</v>
      </c>
      <c r="AW28" s="4"/>
      <c r="AX28" s="59" t="s">
        <v>927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776</v>
      </c>
      <c r="AS29" s="54">
        <v>11000006</v>
      </c>
      <c r="AT29" s="4" t="s">
        <v>1019</v>
      </c>
      <c r="AU29" s="4"/>
      <c r="AV29" s="4">
        <v>26</v>
      </c>
      <c r="AW29" s="4"/>
      <c r="AX29" s="59" t="s">
        <v>930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776</v>
      </c>
      <c r="AS30" s="54"/>
      <c r="AT30" s="4" t="s">
        <v>1020</v>
      </c>
      <c r="AU30" s="4"/>
      <c r="AV30" s="4">
        <v>27</v>
      </c>
      <c r="AW30" s="4"/>
      <c r="AX30" s="59" t="s">
        <v>929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896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776</v>
      </c>
      <c r="AS31" s="54"/>
      <c r="AT31" s="4" t="s">
        <v>1021</v>
      </c>
      <c r="AU31" s="4"/>
      <c r="AV31" s="4">
        <v>28</v>
      </c>
      <c r="AW31" s="4"/>
      <c r="AX31" s="59" t="s">
        <v>926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776</v>
      </c>
      <c r="AS32" s="54"/>
      <c r="AT32" s="4" t="s">
        <v>1022</v>
      </c>
      <c r="AU32" s="4"/>
      <c r="AV32" s="4">
        <v>29</v>
      </c>
      <c r="AW32" s="4"/>
      <c r="AX32" s="59" t="s">
        <v>933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776</v>
      </c>
      <c r="AS33" s="54"/>
      <c r="AT33" s="4" t="s">
        <v>1023</v>
      </c>
      <c r="AU33" s="4"/>
      <c r="AV33" s="4">
        <v>30</v>
      </c>
      <c r="AW33" s="4"/>
      <c r="AX33" s="59" t="s">
        <v>927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776</v>
      </c>
      <c r="AS34" s="54"/>
      <c r="AT34" s="4" t="s">
        <v>996</v>
      </c>
      <c r="AU34" s="4"/>
      <c r="AV34" s="4">
        <v>31</v>
      </c>
      <c r="AW34" s="4"/>
      <c r="AX34" s="59" t="s">
        <v>922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909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776</v>
      </c>
      <c r="AS35" s="54"/>
      <c r="AT35" s="4" t="s">
        <v>1024</v>
      </c>
      <c r="AU35" s="4"/>
      <c r="AV35" s="4">
        <v>32</v>
      </c>
      <c r="AW35" s="4"/>
      <c r="AX35" s="59" t="s">
        <v>932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829</v>
      </c>
      <c r="C36" s="4" t="s">
        <v>830</v>
      </c>
      <c r="D36" s="19" t="s">
        <v>831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825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776</v>
      </c>
      <c r="AS36" s="54">
        <v>11000006</v>
      </c>
      <c r="AT36" s="4" t="s">
        <v>1025</v>
      </c>
      <c r="AU36" s="4"/>
      <c r="AV36" s="4">
        <v>33</v>
      </c>
      <c r="AW36" s="4"/>
      <c r="AX36" s="59" t="s">
        <v>922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894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776</v>
      </c>
      <c r="AS37" s="54"/>
      <c r="AT37" s="4" t="s">
        <v>1026</v>
      </c>
      <c r="AU37" s="4"/>
      <c r="AV37" s="4">
        <v>34</v>
      </c>
      <c r="AW37" s="4"/>
      <c r="AX37" s="59" t="s">
        <v>938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728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776</v>
      </c>
      <c r="AS38" s="54"/>
      <c r="AT38" s="4" t="s">
        <v>1027</v>
      </c>
      <c r="AU38" s="4"/>
      <c r="AV38" s="4">
        <v>35</v>
      </c>
      <c r="AW38" s="4"/>
      <c r="AX38" s="59" t="s">
        <v>928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776</v>
      </c>
      <c r="AS39" s="54"/>
      <c r="AT39" s="4" t="s">
        <v>1028</v>
      </c>
      <c r="AU39" s="4"/>
      <c r="AV39" s="4">
        <v>36</v>
      </c>
      <c r="AW39" s="4"/>
      <c r="AX39" s="59" t="s">
        <v>929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776</v>
      </c>
      <c r="AS40" s="54"/>
      <c r="AT40" s="4" t="s">
        <v>1029</v>
      </c>
      <c r="AU40" s="4"/>
      <c r="AV40" s="4">
        <v>37</v>
      </c>
      <c r="AW40" s="4"/>
      <c r="AX40" s="59" t="s">
        <v>927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834</v>
      </c>
      <c r="C41" s="4" t="s">
        <v>835</v>
      </c>
      <c r="D41" s="19" t="s">
        <v>833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836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776</v>
      </c>
      <c r="AS41" s="54"/>
      <c r="AT41" s="4" t="s">
        <v>999</v>
      </c>
      <c r="AU41" s="4"/>
      <c r="AV41" s="4">
        <v>38</v>
      </c>
      <c r="AW41" s="4"/>
      <c r="AX41" s="59" t="s">
        <v>922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832</v>
      </c>
      <c r="C42" s="4" t="s">
        <v>404</v>
      </c>
      <c r="D42" s="19" t="s">
        <v>833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776</v>
      </c>
      <c r="AS42" s="54">
        <v>11000006</v>
      </c>
      <c r="AT42" s="4" t="s">
        <v>1021</v>
      </c>
      <c r="AU42" s="4"/>
      <c r="AV42" s="4">
        <v>39</v>
      </c>
      <c r="AW42" s="4"/>
      <c r="AX42" s="59" t="s">
        <v>922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776</v>
      </c>
      <c r="AS43" s="54"/>
      <c r="AT43" s="4" t="s">
        <v>1030</v>
      </c>
      <c r="AU43" s="4"/>
      <c r="AV43" s="4">
        <v>40</v>
      </c>
      <c r="AW43" s="4"/>
      <c r="AX43" s="59" t="s">
        <v>926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879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776</v>
      </c>
      <c r="AS44" s="54"/>
      <c r="AT44" s="4" t="s">
        <v>1031</v>
      </c>
      <c r="AU44" s="4"/>
      <c r="AV44" s="4">
        <v>41</v>
      </c>
      <c r="AW44" s="4"/>
      <c r="AX44" s="59" t="s">
        <v>926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776</v>
      </c>
      <c r="AS45" s="54"/>
      <c r="AT45" s="4" t="s">
        <v>1031</v>
      </c>
      <c r="AU45" s="4"/>
      <c r="AV45" s="4">
        <v>42</v>
      </c>
      <c r="AW45" s="4"/>
      <c r="AX45" s="59" t="s">
        <v>926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776</v>
      </c>
      <c r="AS46" s="54">
        <v>11000009</v>
      </c>
      <c r="AT46" s="4" t="s">
        <v>1032</v>
      </c>
      <c r="AU46" s="4"/>
      <c r="AV46" s="4">
        <v>43</v>
      </c>
      <c r="AW46" s="4"/>
      <c r="AX46" s="59" t="s">
        <v>926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776</v>
      </c>
      <c r="AS47" s="54"/>
      <c r="AT47" s="4" t="s">
        <v>1033</v>
      </c>
      <c r="AU47" s="4"/>
      <c r="AV47" s="4">
        <v>44</v>
      </c>
      <c r="AW47" s="4"/>
      <c r="AX47" s="59" t="s">
        <v>925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776</v>
      </c>
      <c r="AS48" s="54"/>
      <c r="AT48" s="4" t="s">
        <v>1034</v>
      </c>
      <c r="AU48" s="4" t="s">
        <v>1035</v>
      </c>
      <c r="AV48" s="4">
        <v>45</v>
      </c>
      <c r="AW48" s="4"/>
      <c r="AX48" s="59" t="s">
        <v>924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879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776</v>
      </c>
      <c r="AS49" s="54"/>
      <c r="AT49" s="4" t="s">
        <v>1036</v>
      </c>
      <c r="AU49" s="8"/>
      <c r="AV49" s="4">
        <v>46</v>
      </c>
      <c r="AW49" s="4"/>
      <c r="AX49" s="59" t="s">
        <v>924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776</v>
      </c>
      <c r="AS50" s="54"/>
      <c r="AT50" s="4" t="s">
        <v>1037</v>
      </c>
      <c r="AU50" s="4"/>
      <c r="AV50" s="4">
        <v>47</v>
      </c>
      <c r="AW50" s="4"/>
      <c r="AX50" s="59" t="s">
        <v>928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776</v>
      </c>
      <c r="AS51" s="54"/>
      <c r="AT51" s="4" t="s">
        <v>1038</v>
      </c>
      <c r="AU51" s="4"/>
      <c r="AV51" s="4">
        <v>48</v>
      </c>
      <c r="AW51" s="4"/>
      <c r="AX51" s="59" t="s">
        <v>936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776</v>
      </c>
      <c r="AS52" s="54"/>
      <c r="AT52" s="4" t="s">
        <v>1039</v>
      </c>
      <c r="AU52" s="4"/>
      <c r="AV52" s="4">
        <v>49</v>
      </c>
      <c r="AW52" s="4"/>
      <c r="AX52" s="59" t="s">
        <v>924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776</v>
      </c>
      <c r="AS53" s="54"/>
      <c r="AT53" s="4" t="s">
        <v>1040</v>
      </c>
      <c r="AU53" s="4"/>
      <c r="AV53" s="4">
        <v>50</v>
      </c>
      <c r="AW53" s="4"/>
      <c r="AX53" s="59" t="s">
        <v>922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803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776</v>
      </c>
      <c r="AS54" s="54"/>
      <c r="AT54" s="4" t="s">
        <v>1041</v>
      </c>
      <c r="AU54" s="4"/>
      <c r="AV54" s="4">
        <v>51</v>
      </c>
      <c r="AW54" s="4"/>
      <c r="AX54" s="59" t="s">
        <v>933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799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776</v>
      </c>
      <c r="AS55" s="54"/>
      <c r="AT55" s="4" t="s">
        <v>1042</v>
      </c>
      <c r="AU55" s="4"/>
      <c r="AV55" s="4">
        <v>52</v>
      </c>
      <c r="AW55" s="4"/>
      <c r="AX55" s="59" t="s">
        <v>936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776</v>
      </c>
      <c r="AS56" s="54"/>
      <c r="AT56" s="4" t="s">
        <v>1031</v>
      </c>
      <c r="AU56" s="4"/>
      <c r="AV56" s="4">
        <v>53</v>
      </c>
      <c r="AW56" s="4"/>
      <c r="AX56" s="59" t="s">
        <v>927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776</v>
      </c>
      <c r="AS57" s="54"/>
      <c r="AT57" s="4" t="s">
        <v>1043</v>
      </c>
      <c r="AU57" s="4"/>
      <c r="AV57" s="4">
        <v>54</v>
      </c>
      <c r="AW57" s="4"/>
      <c r="AX57" s="59" t="s">
        <v>926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776</v>
      </c>
      <c r="AS58" s="54"/>
      <c r="AT58" s="4" t="s">
        <v>1044</v>
      </c>
      <c r="AU58" s="4"/>
      <c r="AV58" s="4">
        <v>55</v>
      </c>
      <c r="AW58" s="4"/>
      <c r="AX58" s="59" t="s">
        <v>923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897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776</v>
      </c>
      <c r="AS59" s="54"/>
      <c r="AT59" s="4" t="s">
        <v>1045</v>
      </c>
      <c r="AU59" s="4"/>
      <c r="AV59" s="4">
        <v>56</v>
      </c>
      <c r="AW59" s="4"/>
      <c r="AX59" s="59" t="s">
        <v>925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811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776</v>
      </c>
      <c r="AS60" s="54"/>
      <c r="AT60" s="4" t="s">
        <v>1030</v>
      </c>
      <c r="AU60" s="4" t="s">
        <v>1046</v>
      </c>
      <c r="AV60" s="4">
        <v>57</v>
      </c>
      <c r="AW60" s="4"/>
      <c r="AX60" s="59" t="s">
        <v>927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897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776</v>
      </c>
      <c r="AS61" s="54"/>
      <c r="AT61" s="4" t="s">
        <v>1047</v>
      </c>
      <c r="AU61" s="4"/>
      <c r="AV61" s="4">
        <v>58</v>
      </c>
      <c r="AW61" s="4"/>
      <c r="AX61" s="59" t="s">
        <v>928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897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776</v>
      </c>
      <c r="AS62" s="54"/>
      <c r="AT62" s="4" t="s">
        <v>1048</v>
      </c>
      <c r="AU62" s="4"/>
      <c r="AV62" s="4">
        <v>59</v>
      </c>
      <c r="AW62" s="4"/>
      <c r="AX62" s="59" t="s">
        <v>936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897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776</v>
      </c>
      <c r="AS63" s="54"/>
      <c r="AT63" s="4" t="s">
        <v>1049</v>
      </c>
      <c r="AU63" s="4"/>
      <c r="AV63" s="4">
        <v>60</v>
      </c>
      <c r="AW63" s="4"/>
      <c r="AX63" s="59" t="s">
        <v>928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776</v>
      </c>
      <c r="AS64" s="54"/>
      <c r="AT64" s="4" t="s">
        <v>1050</v>
      </c>
      <c r="AU64" s="4"/>
      <c r="AV64" s="4">
        <v>61</v>
      </c>
      <c r="AW64" s="4"/>
      <c r="AX64" s="59" t="s">
        <v>928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776</v>
      </c>
      <c r="AS65" s="54"/>
      <c r="AT65" s="4" t="s">
        <v>1051</v>
      </c>
      <c r="AU65" s="4"/>
      <c r="AV65" s="4">
        <v>62</v>
      </c>
      <c r="AW65" s="4"/>
      <c r="AX65" s="59" t="s">
        <v>922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799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776</v>
      </c>
      <c r="AS66" s="54"/>
      <c r="AT66" s="4" t="s">
        <v>1052</v>
      </c>
      <c r="AU66" s="4"/>
      <c r="AV66" s="4">
        <v>63</v>
      </c>
      <c r="AW66" s="4"/>
      <c r="AX66" s="59" t="s">
        <v>936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828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776</v>
      </c>
      <c r="AS67" s="54"/>
      <c r="AT67" s="4" t="s">
        <v>1053</v>
      </c>
      <c r="AU67" s="4"/>
      <c r="AV67" s="4">
        <v>64</v>
      </c>
      <c r="AW67" s="4"/>
      <c r="AX67" s="59" t="s">
        <v>933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776</v>
      </c>
      <c r="AS68" s="54"/>
      <c r="AT68" s="4" t="s">
        <v>1053</v>
      </c>
      <c r="AU68" s="4"/>
      <c r="AV68" s="4">
        <v>65</v>
      </c>
      <c r="AW68" s="4" t="s">
        <v>77</v>
      </c>
      <c r="AX68" s="59" t="s">
        <v>933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890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776</v>
      </c>
      <c r="AS69" s="54"/>
      <c r="AT69" s="4" t="s">
        <v>1054</v>
      </c>
      <c r="AU69" s="4"/>
      <c r="AV69" s="4">
        <v>66</v>
      </c>
      <c r="AW69" s="4"/>
      <c r="AX69" s="59" t="s">
        <v>933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883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776</v>
      </c>
      <c r="AS70" s="54"/>
      <c r="AT70" s="4" t="s">
        <v>1002</v>
      </c>
      <c r="AU70" s="4"/>
      <c r="AV70" s="4">
        <v>67</v>
      </c>
      <c r="AW70" s="4"/>
      <c r="AX70" s="59" t="s">
        <v>922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776</v>
      </c>
      <c r="AS71" s="54"/>
      <c r="AT71" s="4" t="s">
        <v>1055</v>
      </c>
      <c r="AU71" s="4"/>
      <c r="AV71" s="4">
        <v>68</v>
      </c>
      <c r="AW71" s="4"/>
      <c r="AX71" s="59" t="s">
        <v>923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776</v>
      </c>
      <c r="AS72" s="54">
        <v>11000004</v>
      </c>
      <c r="AT72" s="4" t="s">
        <v>1056</v>
      </c>
      <c r="AU72" s="4"/>
      <c r="AV72" s="4">
        <v>69</v>
      </c>
      <c r="AW72" s="4"/>
      <c r="AX72" s="59" t="s">
        <v>928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719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776</v>
      </c>
      <c r="AS73" s="54"/>
      <c r="AT73" s="4" t="s">
        <v>1057</v>
      </c>
      <c r="AU73" s="4"/>
      <c r="AV73" s="4">
        <v>70</v>
      </c>
      <c r="AW73" s="4"/>
      <c r="AX73" s="59" t="s">
        <v>931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776</v>
      </c>
      <c r="AS74" s="54"/>
      <c r="AT74" s="4" t="s">
        <v>1058</v>
      </c>
      <c r="AU74" s="4"/>
      <c r="AV74" s="4">
        <v>71</v>
      </c>
      <c r="AW74" s="4"/>
      <c r="AX74" s="59" t="s">
        <v>928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776</v>
      </c>
      <c r="AS75" s="54"/>
      <c r="AT75" s="4" t="s">
        <v>1059</v>
      </c>
      <c r="AU75" s="4"/>
      <c r="AV75" s="4">
        <v>72</v>
      </c>
      <c r="AW75" s="4"/>
      <c r="AX75" s="59" t="s">
        <v>925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891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776</v>
      </c>
      <c r="AS76" s="54"/>
      <c r="AT76" s="4" t="s">
        <v>1015</v>
      </c>
      <c r="AU76" s="4"/>
      <c r="AV76" s="4">
        <v>73</v>
      </c>
      <c r="AW76" s="4"/>
      <c r="AX76" s="59" t="s">
        <v>933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776</v>
      </c>
      <c r="AS77" s="54"/>
      <c r="AT77" s="4" t="s">
        <v>1050</v>
      </c>
      <c r="AU77" s="4"/>
      <c r="AV77" s="4">
        <v>74</v>
      </c>
      <c r="AW77" s="4"/>
      <c r="AX77" s="59" t="s">
        <v>929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942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794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776</v>
      </c>
      <c r="AS78" s="54">
        <v>11000009</v>
      </c>
      <c r="AT78" s="4" t="s">
        <v>1060</v>
      </c>
      <c r="AU78" s="4"/>
      <c r="AV78" s="4">
        <v>75</v>
      </c>
      <c r="AW78" s="4"/>
      <c r="AX78" s="59" t="s">
        <v>937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728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776</v>
      </c>
      <c r="AS79" s="54"/>
      <c r="AT79" s="4" t="s">
        <v>1061</v>
      </c>
      <c r="AU79" s="4"/>
      <c r="AV79" s="4">
        <v>76</v>
      </c>
      <c r="AW79" s="4"/>
      <c r="AX79" s="59" t="s">
        <v>938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728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776</v>
      </c>
      <c r="AS80" s="54"/>
      <c r="AT80" s="4" t="s">
        <v>1061</v>
      </c>
      <c r="AU80" s="4"/>
      <c r="AV80" s="4">
        <v>77</v>
      </c>
      <c r="AW80" s="4"/>
      <c r="AX80" s="59" t="s">
        <v>938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807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776</v>
      </c>
      <c r="AS81" s="54"/>
      <c r="AT81" s="4" t="s">
        <v>1060</v>
      </c>
      <c r="AU81" s="4" t="s">
        <v>1062</v>
      </c>
      <c r="AV81" s="4">
        <v>78</v>
      </c>
      <c r="AW81" s="4"/>
      <c r="AX81" s="59" t="s">
        <v>923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776</v>
      </c>
      <c r="AS82" s="54"/>
      <c r="AT82" s="4" t="s">
        <v>1063</v>
      </c>
      <c r="AU82" s="4"/>
      <c r="AV82" s="4">
        <v>79</v>
      </c>
      <c r="AW82" s="4"/>
      <c r="AX82" s="59" t="s">
        <v>923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776</v>
      </c>
      <c r="AS83" s="54"/>
      <c r="AT83" s="4" t="s">
        <v>1064</v>
      </c>
      <c r="AU83" s="4"/>
      <c r="AV83" s="4">
        <v>80</v>
      </c>
      <c r="AW83" s="4"/>
      <c r="AX83" s="59" t="s">
        <v>925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781</v>
      </c>
      <c r="C84" s="4" t="s">
        <v>782</v>
      </c>
      <c r="D84" s="19" t="s">
        <v>783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776</v>
      </c>
      <c r="AS84" s="55"/>
      <c r="AT84" s="8" t="s">
        <v>1065</v>
      </c>
      <c r="AU84" s="8"/>
      <c r="AV84" s="8">
        <v>81</v>
      </c>
      <c r="AW84" s="8"/>
      <c r="AX84" s="59" t="s">
        <v>937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787</v>
      </c>
      <c r="C85" s="8" t="s">
        <v>786</v>
      </c>
      <c r="D85" s="19" t="s">
        <v>788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776</v>
      </c>
      <c r="AS85" s="55"/>
      <c r="AT85" s="8" t="s">
        <v>1066</v>
      </c>
      <c r="AU85" s="8"/>
      <c r="AV85" s="8">
        <v>82</v>
      </c>
      <c r="AW85" s="8"/>
      <c r="AX85" s="59" t="s">
        <v>927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789</v>
      </c>
      <c r="C86" s="8" t="s">
        <v>790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776</v>
      </c>
      <c r="AS86" s="55"/>
      <c r="AT86" s="8" t="s">
        <v>1067</v>
      </c>
      <c r="AU86" s="8"/>
      <c r="AV86" s="8">
        <v>83</v>
      </c>
      <c r="AW86" s="8"/>
      <c r="AX86" s="59" t="s">
        <v>927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837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776</v>
      </c>
      <c r="AS87" s="54"/>
      <c r="AT87" s="4" t="s">
        <v>999</v>
      </c>
      <c r="AU87" s="4" t="s">
        <v>1025</v>
      </c>
      <c r="AV87" s="4">
        <v>84</v>
      </c>
      <c r="AW87" s="4"/>
      <c r="AX87" s="59" t="s">
        <v>922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887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776</v>
      </c>
      <c r="AS88" s="54"/>
      <c r="AT88" s="4" t="s">
        <v>1068</v>
      </c>
      <c r="AU88" s="4"/>
      <c r="AV88" s="4">
        <v>85</v>
      </c>
      <c r="AW88" s="4"/>
      <c r="AX88" s="59" t="s">
        <v>922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776</v>
      </c>
      <c r="AS89" s="54"/>
      <c r="AT89" s="4" t="s">
        <v>1069</v>
      </c>
      <c r="AU89" s="4"/>
      <c r="AV89" s="4">
        <v>86</v>
      </c>
      <c r="AW89" s="4"/>
      <c r="AX89" s="59" t="s">
        <v>922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776</v>
      </c>
      <c r="AS90" s="54"/>
      <c r="AT90" s="4" t="s">
        <v>1001</v>
      </c>
      <c r="AU90" s="4"/>
      <c r="AV90" s="4">
        <v>87</v>
      </c>
      <c r="AW90" s="4"/>
      <c r="AX90" s="59" t="s">
        <v>922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776</v>
      </c>
      <c r="AS91" s="54"/>
      <c r="AT91" s="4" t="s">
        <v>1070</v>
      </c>
      <c r="AU91" s="4"/>
      <c r="AV91" s="4">
        <v>88</v>
      </c>
      <c r="AW91" s="4"/>
      <c r="AX91" s="59" t="s">
        <v>922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776</v>
      </c>
      <c r="AS92" s="54">
        <v>11000001</v>
      </c>
      <c r="AT92" s="4" t="s">
        <v>1071</v>
      </c>
      <c r="AU92" s="4"/>
      <c r="AV92" s="4">
        <v>89</v>
      </c>
      <c r="AW92" s="4"/>
      <c r="AX92" s="59" t="s">
        <v>922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776</v>
      </c>
      <c r="AS93" s="54"/>
      <c r="AT93" s="4" t="s">
        <v>1072</v>
      </c>
      <c r="AU93" s="4"/>
      <c r="AV93" s="4">
        <v>90</v>
      </c>
      <c r="AW93" s="4"/>
      <c r="AX93" s="59" t="s">
        <v>930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776</v>
      </c>
      <c r="AS94" s="54"/>
      <c r="AT94" s="4" t="s">
        <v>1073</v>
      </c>
      <c r="AU94" s="4"/>
      <c r="AV94" s="4">
        <v>91</v>
      </c>
      <c r="AW94" s="4"/>
      <c r="AX94" s="59" t="s">
        <v>933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776</v>
      </c>
      <c r="AS95" s="54">
        <v>11000002</v>
      </c>
      <c r="AT95" s="4" t="s">
        <v>1074</v>
      </c>
      <c r="AU95" s="4"/>
      <c r="AV95" s="4">
        <v>92</v>
      </c>
      <c r="AW95" s="4"/>
      <c r="AX95" s="59" t="s">
        <v>930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776</v>
      </c>
      <c r="AS96" s="54"/>
      <c r="AT96" s="4" t="s">
        <v>1075</v>
      </c>
      <c r="AU96" s="4"/>
      <c r="AV96" s="4">
        <v>93</v>
      </c>
      <c r="AW96" s="4"/>
      <c r="AX96" s="59" t="s">
        <v>931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882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776</v>
      </c>
      <c r="AS97" s="54"/>
      <c r="AT97" s="4" t="s">
        <v>1049</v>
      </c>
      <c r="AU97" s="4"/>
      <c r="AV97" s="4">
        <v>94</v>
      </c>
      <c r="AW97" s="4"/>
      <c r="AX97" s="59" t="s">
        <v>923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776</v>
      </c>
      <c r="AS98" s="54"/>
      <c r="AT98" s="4" t="s">
        <v>1076</v>
      </c>
      <c r="AU98" s="4"/>
      <c r="AV98" s="4">
        <v>95</v>
      </c>
      <c r="AW98" s="4"/>
      <c r="AX98" s="59" t="s">
        <v>931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718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776</v>
      </c>
      <c r="AS99" s="54"/>
      <c r="AT99" s="4" t="s">
        <v>1077</v>
      </c>
      <c r="AU99" s="4"/>
      <c r="AV99" s="4">
        <v>96</v>
      </c>
      <c r="AW99" s="4"/>
      <c r="AX99" s="59" t="s">
        <v>930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898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776</v>
      </c>
      <c r="AS100" s="54">
        <v>11000004</v>
      </c>
      <c r="AT100" s="4" t="s">
        <v>1078</v>
      </c>
      <c r="AU100" s="4" t="s">
        <v>1079</v>
      </c>
      <c r="AV100" s="4">
        <v>97</v>
      </c>
      <c r="AW100" s="4"/>
      <c r="AX100" s="59" t="s">
        <v>935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776</v>
      </c>
      <c r="AS101" s="54"/>
      <c r="AT101" s="4" t="s">
        <v>1080</v>
      </c>
      <c r="AU101" s="4"/>
      <c r="AV101" s="4">
        <v>98</v>
      </c>
      <c r="AW101" s="4"/>
      <c r="AX101" s="59" t="s">
        <v>927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776</v>
      </c>
      <c r="AS102" s="54">
        <v>11000001</v>
      </c>
      <c r="AT102" s="4" t="s">
        <v>1081</v>
      </c>
      <c r="AU102" s="4"/>
      <c r="AV102" s="4">
        <v>99</v>
      </c>
      <c r="AW102" s="4"/>
      <c r="AX102" s="59" t="s">
        <v>925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776</v>
      </c>
      <c r="AS103" s="54">
        <v>11000010</v>
      </c>
      <c r="AT103" s="4" t="s">
        <v>1082</v>
      </c>
      <c r="AU103" s="4"/>
      <c r="AV103" s="4">
        <v>100</v>
      </c>
      <c r="AW103" s="4"/>
      <c r="AX103" s="59" t="s">
        <v>932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911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776</v>
      </c>
      <c r="AS104" s="54"/>
      <c r="AT104" s="4" t="s">
        <v>1083</v>
      </c>
      <c r="AU104" s="4"/>
      <c r="AV104" s="4">
        <v>101</v>
      </c>
      <c r="AW104" s="4"/>
      <c r="AX104" s="59" t="s">
        <v>926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853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776</v>
      </c>
      <c r="AS105" s="54">
        <v>11000003</v>
      </c>
      <c r="AT105" s="4" t="s">
        <v>1045</v>
      </c>
      <c r="AU105" s="4"/>
      <c r="AV105" s="4">
        <v>102</v>
      </c>
      <c r="AW105" s="4"/>
      <c r="AX105" s="59" t="s">
        <v>922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854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776</v>
      </c>
      <c r="AS106" s="54"/>
      <c r="AT106" s="4" t="s">
        <v>1084</v>
      </c>
      <c r="AU106" s="4"/>
      <c r="AV106" s="4">
        <v>103</v>
      </c>
      <c r="AW106" s="4"/>
      <c r="AX106" s="59" t="s">
        <v>932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776</v>
      </c>
      <c r="AS107" s="54"/>
      <c r="AT107" s="4" t="s">
        <v>1084</v>
      </c>
      <c r="AU107" s="4"/>
      <c r="AV107" s="4">
        <v>104</v>
      </c>
      <c r="AW107" s="4"/>
      <c r="AX107" s="59" t="s">
        <v>932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776</v>
      </c>
      <c r="AS108" s="54"/>
      <c r="AT108" s="4" t="s">
        <v>1085</v>
      </c>
      <c r="AU108" s="4"/>
      <c r="AV108" s="4">
        <v>105</v>
      </c>
      <c r="AW108" s="4"/>
      <c r="AX108" s="59" t="s">
        <v>928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776</v>
      </c>
      <c r="AS109" s="54"/>
      <c r="AT109" s="4" t="s">
        <v>1086</v>
      </c>
      <c r="AU109" s="4"/>
      <c r="AV109" s="4">
        <v>106</v>
      </c>
      <c r="AW109" s="4"/>
      <c r="AX109" s="59" t="s">
        <v>931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776</v>
      </c>
      <c r="AS110" s="54"/>
      <c r="AT110" s="4" t="s">
        <v>1087</v>
      </c>
      <c r="AU110" s="4"/>
      <c r="AV110" s="4">
        <v>107</v>
      </c>
      <c r="AW110" s="4"/>
      <c r="AX110" s="59" t="s">
        <v>931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776</v>
      </c>
      <c r="AS111" s="54"/>
      <c r="AT111" s="4" t="s">
        <v>1088</v>
      </c>
      <c r="AU111" s="4"/>
      <c r="AV111" s="4">
        <v>108</v>
      </c>
      <c r="AW111" s="4"/>
      <c r="AX111" s="59" t="s">
        <v>931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776</v>
      </c>
      <c r="AS112" s="54"/>
      <c r="AT112" s="4" t="s">
        <v>1089</v>
      </c>
      <c r="AU112" s="4"/>
      <c r="AV112" s="4">
        <v>109</v>
      </c>
      <c r="AW112" s="4"/>
      <c r="AX112" s="59" t="s">
        <v>937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776</v>
      </c>
      <c r="AS113" s="54"/>
      <c r="AT113" s="4" t="s">
        <v>1090</v>
      </c>
      <c r="AU113" s="4"/>
      <c r="AV113" s="4">
        <v>110</v>
      </c>
      <c r="AW113" s="4"/>
      <c r="AX113" s="59" t="s">
        <v>937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864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776</v>
      </c>
      <c r="AS114" s="54"/>
      <c r="AT114" s="4" t="s">
        <v>1078</v>
      </c>
      <c r="AU114" s="4" t="s">
        <v>1079</v>
      </c>
      <c r="AV114" s="4">
        <v>111</v>
      </c>
      <c r="AW114" s="4" t="s">
        <v>77</v>
      </c>
      <c r="AX114" s="59" t="s">
        <v>927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890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776</v>
      </c>
      <c r="AS115" s="54"/>
      <c r="AT115" s="4" t="s">
        <v>1078</v>
      </c>
      <c r="AU115" s="4" t="s">
        <v>1079</v>
      </c>
      <c r="AV115" s="4">
        <v>112</v>
      </c>
      <c r="AW115" s="4" t="s">
        <v>77</v>
      </c>
      <c r="AX115" s="59" t="s">
        <v>927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783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776</v>
      </c>
      <c r="AS116" s="54"/>
      <c r="AT116" s="4" t="s">
        <v>1078</v>
      </c>
      <c r="AU116" s="4" t="s">
        <v>1079</v>
      </c>
      <c r="AV116" s="4">
        <v>113</v>
      </c>
      <c r="AW116" s="4" t="s">
        <v>77</v>
      </c>
      <c r="AX116" s="59" t="s">
        <v>927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867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776</v>
      </c>
      <c r="AS117" s="54"/>
      <c r="AT117" s="4" t="s">
        <v>1078</v>
      </c>
      <c r="AU117" s="4" t="s">
        <v>1079</v>
      </c>
      <c r="AV117" s="4">
        <v>114</v>
      </c>
      <c r="AW117" s="4" t="s">
        <v>77</v>
      </c>
      <c r="AX117" s="59" t="s">
        <v>927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868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776</v>
      </c>
      <c r="AS118" s="54"/>
      <c r="AT118" s="4" t="s">
        <v>1078</v>
      </c>
      <c r="AU118" s="4" t="s">
        <v>1079</v>
      </c>
      <c r="AV118" s="4">
        <v>115</v>
      </c>
      <c r="AW118" s="4" t="s">
        <v>77</v>
      </c>
      <c r="AX118" s="59" t="s">
        <v>927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879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776</v>
      </c>
      <c r="AS119" s="54"/>
      <c r="AT119" s="8" t="s">
        <v>1091</v>
      </c>
      <c r="AU119" s="8"/>
      <c r="AV119" s="8">
        <v>116</v>
      </c>
      <c r="AW119" s="8"/>
      <c r="AX119" s="59" t="s">
        <v>922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869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776</v>
      </c>
      <c r="AS120" s="54"/>
      <c r="AT120" s="4" t="s">
        <v>1078</v>
      </c>
      <c r="AU120" s="4" t="s">
        <v>1079</v>
      </c>
      <c r="AV120" s="4">
        <v>117</v>
      </c>
      <c r="AW120" s="4" t="s">
        <v>77</v>
      </c>
      <c r="AX120" s="59" t="s">
        <v>938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899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776</v>
      </c>
      <c r="AS121" s="54"/>
      <c r="AT121" s="4" t="s">
        <v>1078</v>
      </c>
      <c r="AU121" s="4" t="s">
        <v>1079</v>
      </c>
      <c r="AV121" s="4">
        <v>118</v>
      </c>
      <c r="AW121" s="4" t="s">
        <v>77</v>
      </c>
      <c r="AX121" s="59" t="s">
        <v>926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776</v>
      </c>
      <c r="AS122" s="54"/>
      <c r="AT122" s="4" t="s">
        <v>1063</v>
      </c>
      <c r="AU122" s="4"/>
      <c r="AV122" s="4">
        <v>119</v>
      </c>
      <c r="AW122" s="4"/>
      <c r="AX122" s="59" t="s">
        <v>923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776</v>
      </c>
      <c r="AS123" s="54"/>
      <c r="AT123" s="4" t="s">
        <v>1092</v>
      </c>
      <c r="AU123" s="4"/>
      <c r="AV123" s="4">
        <v>120</v>
      </c>
      <c r="AW123" s="4"/>
      <c r="AX123" s="59" t="s">
        <v>925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799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776</v>
      </c>
      <c r="AS124" s="54"/>
      <c r="AT124" s="4" t="s">
        <v>1093</v>
      </c>
      <c r="AU124" s="4"/>
      <c r="AV124" s="4">
        <v>121</v>
      </c>
      <c r="AW124" s="4"/>
      <c r="AX124" s="59" t="s">
        <v>936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776</v>
      </c>
      <c r="AS125" s="54"/>
      <c r="AT125" s="4" t="s">
        <v>1093</v>
      </c>
      <c r="AU125" s="4"/>
      <c r="AV125" s="4">
        <v>122</v>
      </c>
      <c r="AW125" s="4"/>
      <c r="AX125" s="59" t="s">
        <v>936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817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776</v>
      </c>
      <c r="AS126" s="54">
        <v>11000009</v>
      </c>
      <c r="AT126" s="4" t="s">
        <v>1094</v>
      </c>
      <c r="AU126" s="4"/>
      <c r="AV126" s="4">
        <v>123</v>
      </c>
      <c r="AW126" s="4"/>
      <c r="AX126" s="59" t="s">
        <v>927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776</v>
      </c>
      <c r="AS127" s="54"/>
      <c r="AT127" s="4" t="s">
        <v>1095</v>
      </c>
      <c r="AU127" s="4"/>
      <c r="AV127" s="4">
        <v>124</v>
      </c>
      <c r="AW127" s="4"/>
      <c r="AX127" s="59" t="s">
        <v>928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776</v>
      </c>
      <c r="AS128" s="54"/>
      <c r="AT128" s="4" t="s">
        <v>1096</v>
      </c>
      <c r="AU128" s="4"/>
      <c r="AV128" s="4">
        <v>125</v>
      </c>
      <c r="AW128" s="4"/>
      <c r="AX128" s="59" t="s">
        <v>938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776</v>
      </c>
      <c r="AS129" s="54"/>
      <c r="AT129" s="4" t="s">
        <v>1097</v>
      </c>
      <c r="AU129" s="4"/>
      <c r="AV129" s="4">
        <v>126</v>
      </c>
      <c r="AW129" s="4"/>
      <c r="AX129" s="59" t="s">
        <v>929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816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776</v>
      </c>
      <c r="AS130" s="54"/>
      <c r="AT130" s="4" t="s">
        <v>1098</v>
      </c>
      <c r="AU130" s="4"/>
      <c r="AV130" s="4">
        <v>127</v>
      </c>
      <c r="AW130" s="4"/>
      <c r="AX130" s="59" t="s">
        <v>922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776</v>
      </c>
      <c r="AS131" s="54"/>
      <c r="AT131" s="4" t="s">
        <v>1095</v>
      </c>
      <c r="AU131" s="4"/>
      <c r="AV131" s="4">
        <v>128</v>
      </c>
      <c r="AW131" s="4"/>
      <c r="AX131" s="59" t="s">
        <v>925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776</v>
      </c>
      <c r="AS132" s="54"/>
      <c r="AT132" s="4" t="s">
        <v>1099</v>
      </c>
      <c r="AU132" s="4"/>
      <c r="AV132" s="4">
        <v>129</v>
      </c>
      <c r="AW132" s="4"/>
      <c r="AX132" s="59" t="s">
        <v>928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776</v>
      </c>
      <c r="AS133" s="54"/>
      <c r="AT133" s="4" t="s">
        <v>1032</v>
      </c>
      <c r="AU133" s="4"/>
      <c r="AV133" s="4">
        <v>130</v>
      </c>
      <c r="AW133" s="4"/>
      <c r="AX133" s="59" t="s">
        <v>922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776</v>
      </c>
      <c r="AS134" s="54"/>
      <c r="AT134" s="4" t="s">
        <v>1100</v>
      </c>
      <c r="AU134" s="4"/>
      <c r="AV134" s="4">
        <v>131</v>
      </c>
      <c r="AW134" s="4"/>
      <c r="AX134" s="59" t="s">
        <v>927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900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776</v>
      </c>
      <c r="AS135" s="54"/>
      <c r="AT135" s="4" t="s">
        <v>1101</v>
      </c>
      <c r="AU135" s="4"/>
      <c r="AV135" s="4">
        <v>132</v>
      </c>
      <c r="AW135" s="4"/>
      <c r="AX135" s="59" t="s">
        <v>935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776</v>
      </c>
      <c r="AS136" s="54"/>
      <c r="AT136" s="4" t="s">
        <v>1102</v>
      </c>
      <c r="AU136" s="4"/>
      <c r="AV136" s="4">
        <v>133</v>
      </c>
      <c r="AW136" s="4"/>
      <c r="AX136" s="59" t="s">
        <v>930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776</v>
      </c>
      <c r="AS137" s="54"/>
      <c r="AT137" s="4" t="s">
        <v>1103</v>
      </c>
      <c r="AU137" s="4"/>
      <c r="AV137" s="4">
        <v>134</v>
      </c>
      <c r="AW137" s="4"/>
      <c r="AX137" s="59" t="s">
        <v>923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776</v>
      </c>
      <c r="AS138" s="54"/>
      <c r="AT138" s="4" t="s">
        <v>1104</v>
      </c>
      <c r="AU138" s="4"/>
      <c r="AV138" s="4">
        <v>135</v>
      </c>
      <c r="AW138" s="4"/>
      <c r="AX138" s="59" t="s">
        <v>926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776</v>
      </c>
      <c r="AS139" s="54"/>
      <c r="AT139" s="4" t="s">
        <v>1105</v>
      </c>
      <c r="AU139" s="4"/>
      <c r="AV139" s="4">
        <v>136</v>
      </c>
      <c r="AW139" s="4"/>
      <c r="AX139" s="59" t="s">
        <v>930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728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776</v>
      </c>
      <c r="AS140" s="54"/>
      <c r="AT140" s="4" t="s">
        <v>1097</v>
      </c>
      <c r="AU140" s="4"/>
      <c r="AV140" s="4">
        <v>137</v>
      </c>
      <c r="AW140" s="4"/>
      <c r="AX140" s="59" t="s">
        <v>929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776</v>
      </c>
      <c r="AS141" s="54"/>
      <c r="AT141" s="4" t="s">
        <v>1106</v>
      </c>
      <c r="AU141" s="4"/>
      <c r="AV141" s="4">
        <v>138</v>
      </c>
      <c r="AW141" s="4"/>
      <c r="AX141" s="59" t="s">
        <v>929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776</v>
      </c>
      <c r="AS142" s="54"/>
      <c r="AT142" s="4" t="s">
        <v>1107</v>
      </c>
      <c r="AU142" s="4"/>
      <c r="AV142" s="4">
        <v>139</v>
      </c>
      <c r="AW142" s="4"/>
      <c r="AX142" s="59" t="s">
        <v>937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776</v>
      </c>
      <c r="AS143" s="54"/>
      <c r="AT143" s="4" t="s">
        <v>1108</v>
      </c>
      <c r="AU143" s="4" t="s">
        <v>1109</v>
      </c>
      <c r="AV143" s="4">
        <v>140</v>
      </c>
      <c r="AW143" s="4"/>
      <c r="AX143" s="59" t="s">
        <v>935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776</v>
      </c>
      <c r="AS144" s="54"/>
      <c r="AT144" s="4" t="s">
        <v>1110</v>
      </c>
      <c r="AU144" s="4"/>
      <c r="AV144" s="4">
        <v>141</v>
      </c>
      <c r="AW144" s="4"/>
      <c r="AX144" s="59" t="s">
        <v>926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728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776</v>
      </c>
      <c r="AS145" s="54"/>
      <c r="AT145" s="4" t="s">
        <v>995</v>
      </c>
      <c r="AU145" s="4"/>
      <c r="AV145" s="4">
        <v>142</v>
      </c>
      <c r="AW145" s="4"/>
      <c r="AX145" s="59" t="s">
        <v>926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776</v>
      </c>
      <c r="AS146" s="54"/>
      <c r="AT146" s="4" t="s">
        <v>1111</v>
      </c>
      <c r="AU146" s="4"/>
      <c r="AV146" s="4">
        <v>143</v>
      </c>
      <c r="AW146" s="4"/>
      <c r="AX146" s="59" t="s">
        <v>922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827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776</v>
      </c>
      <c r="AS147" s="54"/>
      <c r="AT147" s="4" t="s">
        <v>1112</v>
      </c>
      <c r="AU147" s="4"/>
      <c r="AV147" s="4">
        <v>144</v>
      </c>
      <c r="AW147" s="4"/>
      <c r="AX147" s="59" t="s">
        <v>925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812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722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776</v>
      </c>
      <c r="AS148" s="54"/>
      <c r="AT148" s="4" t="s">
        <v>996</v>
      </c>
      <c r="AU148" s="4"/>
      <c r="AV148" s="4">
        <v>145</v>
      </c>
      <c r="AW148" s="4"/>
      <c r="AX148" s="59" t="s">
        <v>938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942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776</v>
      </c>
      <c r="AS149" s="54">
        <v>11000005</v>
      </c>
      <c r="AT149" s="4" t="s">
        <v>996</v>
      </c>
      <c r="AU149" s="4"/>
      <c r="AV149" s="4">
        <v>146</v>
      </c>
      <c r="AW149" s="4"/>
      <c r="AX149" s="59" t="s">
        <v>938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776</v>
      </c>
      <c r="AS150" s="54"/>
      <c r="AT150" s="4" t="s">
        <v>1113</v>
      </c>
      <c r="AU150" s="4"/>
      <c r="AV150" s="4">
        <v>147</v>
      </c>
      <c r="AW150" s="4"/>
      <c r="AX150" s="59" t="s">
        <v>923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776</v>
      </c>
      <c r="AS151" s="54"/>
      <c r="AT151" s="4" t="s">
        <v>1114</v>
      </c>
      <c r="AU151" s="4"/>
      <c r="AV151" s="4">
        <v>148</v>
      </c>
      <c r="AW151" s="4"/>
      <c r="AX151" s="59" t="s">
        <v>922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728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776</v>
      </c>
      <c r="AS152" s="54"/>
      <c r="AT152" s="4" t="s">
        <v>1107</v>
      </c>
      <c r="AU152" s="4"/>
      <c r="AV152" s="4">
        <v>149</v>
      </c>
      <c r="AW152" s="4"/>
      <c r="AX152" s="59" t="s">
        <v>930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888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776</v>
      </c>
      <c r="AS153" s="54"/>
      <c r="AT153" s="4" t="s">
        <v>1080</v>
      </c>
      <c r="AU153" s="4"/>
      <c r="AV153" s="4">
        <v>150</v>
      </c>
      <c r="AW153" s="4"/>
      <c r="AX153" s="59" t="s">
        <v>923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776</v>
      </c>
      <c r="AS154" s="54"/>
      <c r="AT154" s="4" t="s">
        <v>1115</v>
      </c>
      <c r="AU154" s="4"/>
      <c r="AV154" s="4">
        <v>151</v>
      </c>
      <c r="AW154" s="4"/>
      <c r="AX154" s="59" t="s">
        <v>938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827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726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776</v>
      </c>
      <c r="AS155" s="54"/>
      <c r="AT155" s="4" t="s">
        <v>1021</v>
      </c>
      <c r="AU155" s="4"/>
      <c r="AV155" s="4">
        <v>152</v>
      </c>
      <c r="AW155" s="4"/>
      <c r="AX155" s="59" t="s">
        <v>938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776</v>
      </c>
      <c r="AS156" s="54"/>
      <c r="AT156" s="4" t="s">
        <v>1116</v>
      </c>
      <c r="AU156" s="4"/>
      <c r="AV156" s="4">
        <v>153</v>
      </c>
      <c r="AW156" s="4"/>
      <c r="AX156" s="59" t="s">
        <v>926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728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776</v>
      </c>
      <c r="AS157" s="54"/>
      <c r="AT157" s="4" t="s">
        <v>1080</v>
      </c>
      <c r="AU157" s="4"/>
      <c r="AV157" s="4">
        <v>154</v>
      </c>
      <c r="AW157" s="4"/>
      <c r="AX157" s="59" t="s">
        <v>923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776</v>
      </c>
      <c r="AS158" s="54"/>
      <c r="AT158" s="4" t="s">
        <v>1117</v>
      </c>
      <c r="AU158" s="4"/>
      <c r="AV158" s="4">
        <v>155</v>
      </c>
      <c r="AW158" s="4"/>
      <c r="AX158" s="59" t="s">
        <v>927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768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776</v>
      </c>
      <c r="AS159" s="54"/>
      <c r="AT159" s="8" t="s">
        <v>1118</v>
      </c>
      <c r="AU159" s="8"/>
      <c r="AV159" s="8">
        <v>156</v>
      </c>
      <c r="AW159" s="8"/>
      <c r="AX159" s="59" t="s">
        <v>930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776</v>
      </c>
      <c r="AS160" s="54"/>
      <c r="AT160" s="4" t="s">
        <v>1119</v>
      </c>
      <c r="AU160" s="4" t="s">
        <v>1096</v>
      </c>
      <c r="AV160" s="4">
        <v>157</v>
      </c>
      <c r="AW160" s="4"/>
      <c r="AX160" s="59" t="s">
        <v>926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728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776</v>
      </c>
      <c r="AS161" s="54"/>
      <c r="AT161" s="4" t="s">
        <v>1105</v>
      </c>
      <c r="AU161" s="4"/>
      <c r="AV161" s="4">
        <v>158</v>
      </c>
      <c r="AW161" s="4"/>
      <c r="AX161" s="59" t="s">
        <v>936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776</v>
      </c>
      <c r="AS162" s="54"/>
      <c r="AT162" s="4" t="s">
        <v>1120</v>
      </c>
      <c r="AU162" s="4"/>
      <c r="AV162" s="4">
        <v>159</v>
      </c>
      <c r="AW162" s="4"/>
      <c r="AX162" s="59" t="s">
        <v>930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806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776</v>
      </c>
      <c r="AS163" s="54"/>
      <c r="AT163" s="4" t="s">
        <v>1121</v>
      </c>
      <c r="AU163" s="4"/>
      <c r="AV163" s="4">
        <v>160</v>
      </c>
      <c r="AW163" s="4"/>
      <c r="AX163" s="59" t="s">
        <v>931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776</v>
      </c>
      <c r="AS164" s="54"/>
      <c r="AT164" s="4" t="s">
        <v>1122</v>
      </c>
      <c r="AU164" s="4"/>
      <c r="AV164" s="4">
        <v>161</v>
      </c>
      <c r="AW164" s="4"/>
      <c r="AX164" s="59" t="s">
        <v>937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767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776</v>
      </c>
      <c r="AS165" s="54"/>
      <c r="AT165" s="8"/>
      <c r="AU165" s="8"/>
      <c r="AV165" s="8">
        <v>162</v>
      </c>
      <c r="AW165" s="8"/>
      <c r="AX165" s="59" t="s">
        <v>923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766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776</v>
      </c>
      <c r="AS166" s="54"/>
      <c r="AT166" s="8" t="s">
        <v>1064</v>
      </c>
      <c r="AU166" s="8"/>
      <c r="AV166" s="8">
        <v>163</v>
      </c>
      <c r="AW166" s="8"/>
      <c r="AX166" s="59" t="s">
        <v>925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776</v>
      </c>
      <c r="AS167" s="54"/>
      <c r="AT167" s="4" t="s">
        <v>1011</v>
      </c>
      <c r="AU167" s="4"/>
      <c r="AV167" s="4">
        <v>164</v>
      </c>
      <c r="AW167" s="4"/>
      <c r="AX167" s="59" t="s">
        <v>936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767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776</v>
      </c>
      <c r="AS168" s="54"/>
      <c r="AT168" s="8" t="s">
        <v>1123</v>
      </c>
      <c r="AU168" s="8"/>
      <c r="AV168" s="8">
        <v>165</v>
      </c>
      <c r="AW168" s="8"/>
      <c r="AX168" s="59" t="s">
        <v>922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776</v>
      </c>
      <c r="AS169" s="54"/>
      <c r="AT169" s="4" t="s">
        <v>1084</v>
      </c>
      <c r="AU169" s="4"/>
      <c r="AV169" s="4">
        <v>166</v>
      </c>
      <c r="AW169" s="4"/>
      <c r="AX169" s="59" t="s">
        <v>932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776</v>
      </c>
      <c r="AS170" s="54"/>
      <c r="AT170" s="4" t="s">
        <v>1124</v>
      </c>
      <c r="AU170" s="4"/>
      <c r="AV170" s="4">
        <v>167</v>
      </c>
      <c r="AW170" s="4"/>
      <c r="AX170" s="59" t="s">
        <v>932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776</v>
      </c>
      <c r="AS171" s="54"/>
      <c r="AT171" s="4" t="s">
        <v>998</v>
      </c>
      <c r="AU171" s="4"/>
      <c r="AV171" s="4">
        <v>168</v>
      </c>
      <c r="AW171" s="4"/>
      <c r="AX171" s="59" t="s">
        <v>923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838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776</v>
      </c>
      <c r="AS172" s="54"/>
      <c r="AT172" s="4" t="s">
        <v>1125</v>
      </c>
      <c r="AU172" s="4" t="s">
        <v>1015</v>
      </c>
      <c r="AV172" s="4">
        <v>169</v>
      </c>
      <c r="AW172" s="4"/>
      <c r="AX172" s="59" t="s">
        <v>935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814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720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776</v>
      </c>
      <c r="AS173" s="54">
        <v>11000007</v>
      </c>
      <c r="AT173" s="4" t="s">
        <v>1031</v>
      </c>
      <c r="AU173" s="4"/>
      <c r="AV173" s="4">
        <v>170</v>
      </c>
      <c r="AW173" s="4"/>
      <c r="AX173" s="59" t="s">
        <v>922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801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776</v>
      </c>
      <c r="AS174" s="54">
        <v>11000009</v>
      </c>
      <c r="AT174" s="4" t="s">
        <v>1126</v>
      </c>
      <c r="AU174" s="4"/>
      <c r="AV174" s="4">
        <v>171</v>
      </c>
      <c r="AW174" s="4"/>
      <c r="AX174" s="59" t="s">
        <v>926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805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776</v>
      </c>
      <c r="AS175" s="54">
        <v>11001001</v>
      </c>
      <c r="AT175" s="4" t="s">
        <v>1127</v>
      </c>
      <c r="AU175" s="4"/>
      <c r="AV175" s="4">
        <v>172</v>
      </c>
      <c r="AW175" s="4"/>
      <c r="AX175" s="59" t="s">
        <v>926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776</v>
      </c>
      <c r="AS176" s="54"/>
      <c r="AT176" s="4" t="s">
        <v>1128</v>
      </c>
      <c r="AU176" s="4"/>
      <c r="AV176" s="4">
        <v>173</v>
      </c>
      <c r="AW176" s="4"/>
      <c r="AX176" s="59" t="s">
        <v>923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799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776</v>
      </c>
      <c r="AS177" s="54"/>
      <c r="AT177" s="4" t="s">
        <v>1129</v>
      </c>
      <c r="AU177" s="4"/>
      <c r="AV177" s="4">
        <v>174</v>
      </c>
      <c r="AW177" s="4"/>
      <c r="AX177" s="59" t="s">
        <v>926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849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776</v>
      </c>
      <c r="AS178" s="54"/>
      <c r="AT178" s="4" t="s">
        <v>1130</v>
      </c>
      <c r="AU178" s="4"/>
      <c r="AV178" s="4">
        <v>175</v>
      </c>
      <c r="AW178" s="4"/>
      <c r="AX178" s="59" t="s">
        <v>927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776</v>
      </c>
      <c r="AS179" s="54"/>
      <c r="AT179" s="4" t="s">
        <v>1131</v>
      </c>
      <c r="AU179" s="4"/>
      <c r="AV179" s="4">
        <v>176</v>
      </c>
      <c r="AW179" s="4"/>
      <c r="AX179" s="59" t="s">
        <v>923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776</v>
      </c>
      <c r="AS180" s="54">
        <v>11000004</v>
      </c>
      <c r="AT180" s="4" t="s">
        <v>1132</v>
      </c>
      <c r="AU180" s="4"/>
      <c r="AV180" s="4">
        <v>177</v>
      </c>
      <c r="AW180" s="4"/>
      <c r="AX180" s="59" t="s">
        <v>923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776</v>
      </c>
      <c r="AS181" s="54"/>
      <c r="AT181" s="4" t="s">
        <v>1133</v>
      </c>
      <c r="AU181" s="4"/>
      <c r="AV181" s="4">
        <v>178</v>
      </c>
      <c r="AW181" s="4"/>
      <c r="AX181" s="59" t="s">
        <v>923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776</v>
      </c>
      <c r="AS182" s="54"/>
      <c r="AT182" s="4" t="s">
        <v>1029</v>
      </c>
      <c r="AU182" s="4"/>
      <c r="AV182" s="4">
        <v>179</v>
      </c>
      <c r="AW182" s="4"/>
      <c r="AX182" s="59" t="s">
        <v>935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776</v>
      </c>
      <c r="AS183" s="54"/>
      <c r="AT183" s="4" t="s">
        <v>1134</v>
      </c>
      <c r="AU183" s="4"/>
      <c r="AV183" s="4">
        <v>180</v>
      </c>
      <c r="AW183" s="4"/>
      <c r="AX183" s="59" t="s">
        <v>927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828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776</v>
      </c>
      <c r="AS184" s="54"/>
      <c r="AT184" s="4" t="s">
        <v>1053</v>
      </c>
      <c r="AU184" s="4"/>
      <c r="AV184" s="4">
        <v>181</v>
      </c>
      <c r="AW184" s="4"/>
      <c r="AX184" s="59" t="s">
        <v>928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885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776</v>
      </c>
      <c r="AS185" s="54"/>
      <c r="AT185" s="4" t="s">
        <v>1099</v>
      </c>
      <c r="AU185" s="4"/>
      <c r="AV185" s="4">
        <v>182</v>
      </c>
      <c r="AW185" s="4"/>
      <c r="AX185" s="59" t="s">
        <v>933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807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776</v>
      </c>
      <c r="AS186" s="54"/>
      <c r="AT186" s="4" t="s">
        <v>1135</v>
      </c>
      <c r="AU186" s="4"/>
      <c r="AV186" s="4">
        <v>183</v>
      </c>
      <c r="AW186" s="4"/>
      <c r="AX186" s="59" t="s">
        <v>938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889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776</v>
      </c>
      <c r="AS187" s="54"/>
      <c r="AT187" s="4" t="s">
        <v>1136</v>
      </c>
      <c r="AU187" s="4"/>
      <c r="AV187" s="4">
        <v>184</v>
      </c>
      <c r="AW187" s="4"/>
      <c r="AX187" s="59" t="s">
        <v>931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776</v>
      </c>
      <c r="AS188" s="54"/>
      <c r="AT188" s="4" t="s">
        <v>1137</v>
      </c>
      <c r="AU188" s="4"/>
      <c r="AV188" s="4">
        <v>185</v>
      </c>
      <c r="AW188" s="4"/>
      <c r="AX188" s="59" t="s">
        <v>937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776</v>
      </c>
      <c r="AS189" s="54"/>
      <c r="AT189" s="4" t="s">
        <v>1138</v>
      </c>
      <c r="AU189" s="4"/>
      <c r="AV189" s="4">
        <v>186</v>
      </c>
      <c r="AW189" s="4"/>
      <c r="AX189" s="59" t="s">
        <v>923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728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776</v>
      </c>
      <c r="AS190" s="54"/>
      <c r="AT190" s="4" t="s">
        <v>1016</v>
      </c>
      <c r="AU190" s="4"/>
      <c r="AV190" s="4">
        <v>187</v>
      </c>
      <c r="AW190" s="4"/>
      <c r="AX190" s="59" t="s">
        <v>923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776</v>
      </c>
      <c r="AS191" s="54"/>
      <c r="AT191" s="4" t="s">
        <v>1139</v>
      </c>
      <c r="AU191" s="4"/>
      <c r="AV191" s="4">
        <v>188</v>
      </c>
      <c r="AW191" s="4"/>
      <c r="AX191" s="59" t="s">
        <v>926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721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776</v>
      </c>
      <c r="AS192" s="54"/>
      <c r="AT192" s="4" t="s">
        <v>1140</v>
      </c>
      <c r="AU192" s="4"/>
      <c r="AV192" s="4">
        <v>189</v>
      </c>
      <c r="AW192" s="4"/>
      <c r="AX192" s="59" t="s">
        <v>928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776</v>
      </c>
      <c r="AS193" s="54"/>
      <c r="AT193" s="4" t="s">
        <v>1141</v>
      </c>
      <c r="AU193" s="4"/>
      <c r="AV193" s="4">
        <v>190</v>
      </c>
      <c r="AW193" s="4"/>
      <c r="AX193" s="59" t="s">
        <v>933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809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776</v>
      </c>
      <c r="AS194" s="54"/>
      <c r="AT194" s="4" t="s">
        <v>1142</v>
      </c>
      <c r="AU194" s="4"/>
      <c r="AV194" s="4">
        <v>191</v>
      </c>
      <c r="AW194" s="4"/>
      <c r="AX194" s="59" t="s">
        <v>933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856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776</v>
      </c>
      <c r="AS195" s="54"/>
      <c r="AT195" s="4" t="s">
        <v>1143</v>
      </c>
      <c r="AU195" s="4"/>
      <c r="AV195" s="4">
        <v>192</v>
      </c>
      <c r="AW195" s="4"/>
      <c r="AX195" s="59" t="s">
        <v>933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837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776</v>
      </c>
      <c r="AS196" s="54"/>
      <c r="AT196" s="4" t="s">
        <v>1144</v>
      </c>
      <c r="AU196" s="4"/>
      <c r="AV196" s="4">
        <v>193</v>
      </c>
      <c r="AW196" s="4"/>
      <c r="AX196" s="59" t="s">
        <v>933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776</v>
      </c>
      <c r="AS197" s="54"/>
      <c r="AT197" s="4" t="s">
        <v>1145</v>
      </c>
      <c r="AU197" s="4"/>
      <c r="AV197" s="4">
        <v>194</v>
      </c>
      <c r="AW197" s="4"/>
      <c r="AX197" s="59" t="s">
        <v>933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776</v>
      </c>
      <c r="AS198" s="54"/>
      <c r="AT198" s="4" t="s">
        <v>1146</v>
      </c>
      <c r="AU198" s="4"/>
      <c r="AV198" s="4">
        <v>195</v>
      </c>
      <c r="AW198" s="4"/>
      <c r="AX198" s="59" t="s">
        <v>933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856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776</v>
      </c>
      <c r="AS199" s="54"/>
      <c r="AT199" s="4" t="s">
        <v>1147</v>
      </c>
      <c r="AU199" s="4"/>
      <c r="AV199" s="4">
        <v>196</v>
      </c>
      <c r="AW199" s="4"/>
      <c r="AX199" s="59" t="s">
        <v>933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776</v>
      </c>
      <c r="AS200" s="54"/>
      <c r="AT200" s="4" t="s">
        <v>1211</v>
      </c>
      <c r="AU200" s="4"/>
      <c r="AV200" s="4">
        <v>197</v>
      </c>
      <c r="AW200" s="4"/>
      <c r="AX200" s="59" t="s">
        <v>933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798</v>
      </c>
      <c r="D201" s="19" t="s">
        <v>796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776</v>
      </c>
      <c r="AS201" s="54"/>
      <c r="AT201" s="4" t="s">
        <v>1148</v>
      </c>
      <c r="AU201" s="4"/>
      <c r="AV201" s="4">
        <v>198</v>
      </c>
      <c r="AW201" s="4"/>
      <c r="AX201" s="59" t="s">
        <v>933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723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776</v>
      </c>
      <c r="AS202" s="54"/>
      <c r="AT202" s="4" t="s">
        <v>1149</v>
      </c>
      <c r="AU202" s="4"/>
      <c r="AV202" s="4">
        <v>199</v>
      </c>
      <c r="AW202" s="4"/>
      <c r="AX202" s="59" t="s">
        <v>930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776</v>
      </c>
      <c r="AS203" s="54"/>
      <c r="AT203" s="4" t="s">
        <v>1114</v>
      </c>
      <c r="AU203" s="4"/>
      <c r="AV203" s="4">
        <v>200</v>
      </c>
      <c r="AW203" s="4"/>
      <c r="AX203" s="59" t="s">
        <v>922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879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776</v>
      </c>
      <c r="AS204" s="54"/>
      <c r="AT204" s="8" t="s">
        <v>1091</v>
      </c>
      <c r="AU204" s="8"/>
      <c r="AV204" s="8">
        <v>201</v>
      </c>
      <c r="AW204" s="8"/>
      <c r="AX204" s="59" t="s">
        <v>924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839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725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776</v>
      </c>
      <c r="AS205" s="54"/>
      <c r="AT205" s="4" t="s">
        <v>1045</v>
      </c>
      <c r="AU205" s="4"/>
      <c r="AV205" s="4">
        <v>202</v>
      </c>
      <c r="AW205" s="4"/>
      <c r="AX205" s="59" t="s">
        <v>922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913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776</v>
      </c>
      <c r="AS206" s="54"/>
      <c r="AT206" s="4" t="s">
        <v>1150</v>
      </c>
      <c r="AU206" s="4"/>
      <c r="AV206" s="4">
        <v>203</v>
      </c>
      <c r="AW206" s="4"/>
      <c r="AX206" s="59" t="s">
        <v>931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776</v>
      </c>
      <c r="AS207" s="54"/>
      <c r="AT207" s="4" t="s">
        <v>1151</v>
      </c>
      <c r="AU207" s="4"/>
      <c r="AV207" s="4">
        <v>204</v>
      </c>
      <c r="AW207" s="4"/>
      <c r="AX207" s="59" t="s">
        <v>923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797</v>
      </c>
      <c r="D208" s="19" t="s">
        <v>796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776</v>
      </c>
      <c r="AS208" s="54"/>
      <c r="AT208" s="4" t="s">
        <v>1150</v>
      </c>
      <c r="AU208" s="4"/>
      <c r="AV208" s="4">
        <v>205</v>
      </c>
      <c r="AW208" s="4"/>
      <c r="AX208" s="59" t="s">
        <v>931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776</v>
      </c>
      <c r="AS209" s="54"/>
      <c r="AT209" s="4" t="s">
        <v>1030</v>
      </c>
      <c r="AU209" s="4"/>
      <c r="AV209" s="4">
        <v>206</v>
      </c>
      <c r="AW209" s="4"/>
      <c r="AX209" s="59" t="s">
        <v>927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776</v>
      </c>
      <c r="AS210" s="54"/>
      <c r="AT210" s="4" t="s">
        <v>1152</v>
      </c>
      <c r="AU210" s="4"/>
      <c r="AV210" s="4">
        <v>207</v>
      </c>
      <c r="AW210" s="4"/>
      <c r="AX210" s="59" t="s">
        <v>927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800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776</v>
      </c>
      <c r="AS211" s="54"/>
      <c r="AT211" s="4" t="s">
        <v>1153</v>
      </c>
      <c r="AU211" s="4"/>
      <c r="AV211" s="4">
        <v>208</v>
      </c>
      <c r="AW211" s="4"/>
      <c r="AX211" s="59" t="s">
        <v>928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914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776</v>
      </c>
      <c r="AS212" s="54"/>
      <c r="AT212" s="4" t="s">
        <v>1154</v>
      </c>
      <c r="AU212" s="4"/>
      <c r="AV212" s="4">
        <v>209</v>
      </c>
      <c r="AW212" s="4"/>
      <c r="AX212" s="59" t="s">
        <v>937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791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776</v>
      </c>
      <c r="AS213" s="54"/>
      <c r="AT213" s="4" t="s">
        <v>1155</v>
      </c>
      <c r="AU213" s="4"/>
      <c r="AV213" s="4">
        <v>210</v>
      </c>
      <c r="AW213" s="4"/>
      <c r="AX213" s="59" t="s">
        <v>930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776</v>
      </c>
      <c r="AS214" s="54"/>
      <c r="AT214" s="4" t="s">
        <v>1012</v>
      </c>
      <c r="AU214" s="4"/>
      <c r="AV214" s="4">
        <v>211</v>
      </c>
      <c r="AW214" s="4"/>
      <c r="AX214" s="59" t="s">
        <v>936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910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776</v>
      </c>
      <c r="AS215" s="54"/>
      <c r="AT215" s="4" t="s">
        <v>1155</v>
      </c>
      <c r="AU215" s="4"/>
      <c r="AV215" s="4">
        <v>212</v>
      </c>
      <c r="AW215" s="4"/>
      <c r="AX215" s="59" t="s">
        <v>930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776</v>
      </c>
      <c r="AS216" s="54">
        <v>11000005</v>
      </c>
      <c r="AT216" s="4" t="s">
        <v>1001</v>
      </c>
      <c r="AU216" s="4"/>
      <c r="AV216" s="4">
        <v>213</v>
      </c>
      <c r="AW216" s="4"/>
      <c r="AX216" s="59" t="s">
        <v>925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799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776</v>
      </c>
      <c r="AS217" s="54"/>
      <c r="AT217" s="4" t="s">
        <v>992</v>
      </c>
      <c r="AU217" s="4" t="s">
        <v>1156</v>
      </c>
      <c r="AV217" s="4">
        <v>214</v>
      </c>
      <c r="AW217" s="4"/>
      <c r="AX217" s="59" t="s">
        <v>923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776</v>
      </c>
      <c r="AS218" s="54">
        <v>11000008</v>
      </c>
      <c r="AT218" s="4" t="s">
        <v>1157</v>
      </c>
      <c r="AU218" s="4"/>
      <c r="AV218" s="4">
        <v>215</v>
      </c>
      <c r="AW218" s="4"/>
      <c r="AX218" s="59" t="s">
        <v>925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848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724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776</v>
      </c>
      <c r="AS219" s="54"/>
      <c r="AT219" s="4" t="s">
        <v>1158</v>
      </c>
      <c r="AU219" s="4"/>
      <c r="AV219" s="4">
        <v>216</v>
      </c>
      <c r="AW219" s="4"/>
      <c r="AX219" s="59" t="s">
        <v>926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776</v>
      </c>
      <c r="AS220" s="54"/>
      <c r="AT220" s="4" t="s">
        <v>1050</v>
      </c>
      <c r="AU220" s="4"/>
      <c r="AV220" s="4">
        <v>217</v>
      </c>
      <c r="AW220" s="4"/>
      <c r="AX220" s="59" t="s">
        <v>931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819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776</v>
      </c>
      <c r="AS221" s="54"/>
      <c r="AT221" s="4" t="s">
        <v>1159</v>
      </c>
      <c r="AU221" s="4"/>
      <c r="AV221" s="4">
        <v>218</v>
      </c>
      <c r="AW221" s="4"/>
      <c r="AX221" s="59" t="s">
        <v>927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776</v>
      </c>
      <c r="AS222" s="54"/>
      <c r="AT222" s="4" t="s">
        <v>1160</v>
      </c>
      <c r="AU222" s="4"/>
      <c r="AV222" s="4">
        <v>219</v>
      </c>
      <c r="AW222" s="4"/>
      <c r="AX222" s="59" t="s">
        <v>931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776</v>
      </c>
      <c r="AS223" s="54"/>
      <c r="AT223" s="4" t="s">
        <v>1161</v>
      </c>
      <c r="AU223" s="4"/>
      <c r="AV223" s="4">
        <v>220</v>
      </c>
      <c r="AW223" s="4"/>
      <c r="AX223" s="59" t="s">
        <v>930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776</v>
      </c>
      <c r="AS224" s="54"/>
      <c r="AT224" s="4" t="s">
        <v>1162</v>
      </c>
      <c r="AU224" s="4"/>
      <c r="AV224" s="4">
        <v>221</v>
      </c>
      <c r="AW224" s="4"/>
      <c r="AX224" s="59" t="s">
        <v>923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776</v>
      </c>
      <c r="AS225" s="54"/>
      <c r="AT225" s="4" t="s">
        <v>1163</v>
      </c>
      <c r="AU225" s="4"/>
      <c r="AV225" s="4">
        <v>222</v>
      </c>
      <c r="AW225" s="4"/>
      <c r="AX225" s="59" t="s">
        <v>926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795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776</v>
      </c>
      <c r="AS226" s="54"/>
      <c r="AT226" s="4" t="s">
        <v>1164</v>
      </c>
      <c r="AU226" s="4"/>
      <c r="AV226" s="4">
        <v>223</v>
      </c>
      <c r="AW226" s="4"/>
      <c r="AX226" s="59" t="s">
        <v>938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776</v>
      </c>
      <c r="AS227" s="54"/>
      <c r="AT227" s="4" t="s">
        <v>1165</v>
      </c>
      <c r="AU227" s="4"/>
      <c r="AV227" s="4">
        <v>224</v>
      </c>
      <c r="AW227" s="4"/>
      <c r="AX227" s="59" t="s">
        <v>925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838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776</v>
      </c>
      <c r="AS228" s="54"/>
      <c r="AT228" s="4" t="s">
        <v>1166</v>
      </c>
      <c r="AU228" s="4" t="s">
        <v>1167</v>
      </c>
      <c r="AV228" s="4">
        <v>225</v>
      </c>
      <c r="AW228" s="4"/>
      <c r="AX228" s="59" t="s">
        <v>938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838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776</v>
      </c>
      <c r="AS229" s="54"/>
      <c r="AT229" s="4" t="s">
        <v>1047</v>
      </c>
      <c r="AU229" s="4"/>
      <c r="AV229" s="4">
        <v>226</v>
      </c>
      <c r="AW229" s="4"/>
      <c r="AX229" s="59" t="s">
        <v>928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776</v>
      </c>
      <c r="AS230" s="54"/>
      <c r="AT230" s="4" t="s">
        <v>1035</v>
      </c>
      <c r="AU230" s="4"/>
      <c r="AV230" s="4">
        <v>227</v>
      </c>
      <c r="AW230" s="4"/>
      <c r="AX230" s="59" t="s">
        <v>932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776</v>
      </c>
      <c r="AS231" s="54"/>
      <c r="AT231" s="4" t="s">
        <v>1082</v>
      </c>
      <c r="AU231" s="4"/>
      <c r="AV231" s="4">
        <v>228</v>
      </c>
      <c r="AW231" s="4"/>
      <c r="AX231" s="59" t="s">
        <v>932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908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776</v>
      </c>
      <c r="AS232" s="54"/>
      <c r="AT232" s="4" t="s">
        <v>1168</v>
      </c>
      <c r="AU232" s="4" t="s">
        <v>1169</v>
      </c>
      <c r="AV232" s="4">
        <v>229</v>
      </c>
      <c r="AW232" s="4"/>
      <c r="AX232" s="59" t="s">
        <v>932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807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776</v>
      </c>
      <c r="AS233" s="54"/>
      <c r="AT233" s="4" t="s">
        <v>1170</v>
      </c>
      <c r="AU233" s="4"/>
      <c r="AV233" s="4">
        <v>230</v>
      </c>
      <c r="AW233" s="4"/>
      <c r="AX233" s="59" t="s">
        <v>926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776</v>
      </c>
      <c r="AS234" s="54"/>
      <c r="AT234" s="4" t="s">
        <v>1171</v>
      </c>
      <c r="AU234" s="4"/>
      <c r="AV234" s="4">
        <v>231</v>
      </c>
      <c r="AW234" s="4"/>
      <c r="AX234" s="59" t="s">
        <v>923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901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776</v>
      </c>
      <c r="AS235" s="54"/>
      <c r="AT235" s="4" t="s">
        <v>1172</v>
      </c>
      <c r="AU235" s="4"/>
      <c r="AV235" s="4">
        <v>232</v>
      </c>
      <c r="AW235" s="4"/>
      <c r="AX235" s="59" t="s">
        <v>931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901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776</v>
      </c>
      <c r="AS236" s="54"/>
      <c r="AT236" s="4" t="s">
        <v>1173</v>
      </c>
      <c r="AU236" s="4"/>
      <c r="AV236" s="4">
        <v>233</v>
      </c>
      <c r="AW236" s="4"/>
      <c r="AX236" s="59" t="s">
        <v>923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776</v>
      </c>
      <c r="AS237" s="54"/>
      <c r="AT237" s="4" t="s">
        <v>1174</v>
      </c>
      <c r="AU237" s="4"/>
      <c r="AV237" s="4">
        <v>234</v>
      </c>
      <c r="AW237" s="4"/>
      <c r="AX237" s="59" t="s">
        <v>933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934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776</v>
      </c>
      <c r="AS238" s="54"/>
      <c r="AT238" s="4" t="s">
        <v>1029</v>
      </c>
      <c r="AU238" s="4"/>
      <c r="AV238" s="4">
        <v>235</v>
      </c>
      <c r="AW238" s="4"/>
      <c r="AX238" s="59" t="s">
        <v>935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776</v>
      </c>
      <c r="AS239" s="54"/>
      <c r="AT239" s="4" t="s">
        <v>1175</v>
      </c>
      <c r="AU239" s="4"/>
      <c r="AV239" s="4">
        <v>236</v>
      </c>
      <c r="AW239" s="4"/>
      <c r="AX239" s="59" t="s">
        <v>923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776</v>
      </c>
      <c r="AS240" s="54"/>
      <c r="AT240" s="4" t="s">
        <v>1133</v>
      </c>
      <c r="AU240" s="4"/>
      <c r="AV240" s="4">
        <v>237</v>
      </c>
      <c r="AW240" s="4"/>
      <c r="AX240" s="59" t="s">
        <v>926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856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776</v>
      </c>
      <c r="AS241" s="54">
        <v>11000005</v>
      </c>
      <c r="AT241" s="4" t="s">
        <v>1176</v>
      </c>
      <c r="AU241" s="4"/>
      <c r="AV241" s="4">
        <v>238</v>
      </c>
      <c r="AW241" s="4"/>
      <c r="AX241" s="59" t="s">
        <v>922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776</v>
      </c>
      <c r="AS242" s="54"/>
      <c r="AT242" s="4" t="s">
        <v>1177</v>
      </c>
      <c r="AU242" s="4"/>
      <c r="AV242" s="4">
        <v>239</v>
      </c>
      <c r="AW242" s="4"/>
      <c r="AX242" s="59" t="s">
        <v>933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776</v>
      </c>
      <c r="AS243" s="54"/>
      <c r="AT243" s="4" t="s">
        <v>1137</v>
      </c>
      <c r="AU243" s="4"/>
      <c r="AV243" s="4">
        <v>240</v>
      </c>
      <c r="AW243" s="4"/>
      <c r="AX243" s="59" t="s">
        <v>926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918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776</v>
      </c>
      <c r="AS244" s="54"/>
      <c r="AT244" s="4" t="s">
        <v>1178</v>
      </c>
      <c r="AU244" s="4"/>
      <c r="AV244" s="4">
        <v>241</v>
      </c>
      <c r="AW244" s="4"/>
      <c r="AX244" s="59" t="s">
        <v>926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847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776</v>
      </c>
      <c r="AS245" s="54"/>
      <c r="AT245" s="4" t="s">
        <v>1178</v>
      </c>
      <c r="AU245" s="4"/>
      <c r="AV245" s="4">
        <v>242</v>
      </c>
      <c r="AW245" s="4"/>
      <c r="AX245" s="59" t="s">
        <v>926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776</v>
      </c>
      <c r="AS246" s="54"/>
      <c r="AT246" s="4" t="s">
        <v>1089</v>
      </c>
      <c r="AU246" s="4" t="s">
        <v>1090</v>
      </c>
      <c r="AV246" s="4">
        <v>243</v>
      </c>
      <c r="AW246" s="4"/>
      <c r="AX246" s="59" t="s">
        <v>937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897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776</v>
      </c>
      <c r="AS247" s="54"/>
      <c r="AT247" s="4" t="s">
        <v>1179</v>
      </c>
      <c r="AU247" s="4"/>
      <c r="AV247" s="4">
        <v>244</v>
      </c>
      <c r="AW247" s="4"/>
      <c r="AX247" s="59" t="s">
        <v>933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906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776</v>
      </c>
      <c r="AS248" s="54"/>
      <c r="AT248" s="4" t="s">
        <v>1180</v>
      </c>
      <c r="AU248" s="4"/>
      <c r="AV248" s="4">
        <v>245</v>
      </c>
      <c r="AW248" s="4"/>
      <c r="AX248" s="59" t="s">
        <v>937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776</v>
      </c>
      <c r="AS249" s="54"/>
      <c r="AT249" s="4" t="s">
        <v>999</v>
      </c>
      <c r="AU249" s="4"/>
      <c r="AV249" s="4">
        <v>246</v>
      </c>
      <c r="AW249" s="4"/>
      <c r="AX249" s="59" t="s">
        <v>922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881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776</v>
      </c>
      <c r="AS250" s="54"/>
      <c r="AT250" s="4" t="s">
        <v>1181</v>
      </c>
      <c r="AU250" s="4"/>
      <c r="AV250" s="4">
        <v>247</v>
      </c>
      <c r="AW250" s="4"/>
      <c r="AX250" s="59" t="s">
        <v>933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881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776</v>
      </c>
      <c r="AS251" s="54"/>
      <c r="AT251" s="4" t="s">
        <v>993</v>
      </c>
      <c r="AU251" s="4"/>
      <c r="AV251" s="4">
        <v>248</v>
      </c>
      <c r="AW251" s="4"/>
      <c r="AX251" s="59" t="s">
        <v>925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776</v>
      </c>
      <c r="AS252" s="54"/>
      <c r="AT252" s="4" t="s">
        <v>1182</v>
      </c>
      <c r="AU252" s="4" t="s">
        <v>1183</v>
      </c>
      <c r="AV252" s="4">
        <v>249</v>
      </c>
      <c r="AW252" s="4"/>
      <c r="AX252" s="59" t="s">
        <v>937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776</v>
      </c>
      <c r="AS253" s="54"/>
      <c r="AT253" s="4" t="s">
        <v>1184</v>
      </c>
      <c r="AU253" s="4"/>
      <c r="AV253" s="4">
        <v>250</v>
      </c>
      <c r="AW253" s="4"/>
      <c r="AX253" s="59" t="s">
        <v>925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804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984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776</v>
      </c>
      <c r="AS254" s="54"/>
      <c r="AT254" s="4" t="s">
        <v>1185</v>
      </c>
      <c r="AU254" s="4"/>
      <c r="AV254" s="4">
        <v>251</v>
      </c>
      <c r="AW254" s="4"/>
      <c r="AX254" s="59" t="s">
        <v>922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827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776</v>
      </c>
      <c r="AS255" s="54"/>
      <c r="AT255" s="4" t="s">
        <v>1186</v>
      </c>
      <c r="AU255" s="4"/>
      <c r="AV255" s="4">
        <v>252</v>
      </c>
      <c r="AW255" s="4"/>
      <c r="AX255" s="59" t="s">
        <v>925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776</v>
      </c>
      <c r="AS256" s="54"/>
      <c r="AT256" s="4" t="s">
        <v>1171</v>
      </c>
      <c r="AU256" s="4"/>
      <c r="AV256" s="4">
        <v>253</v>
      </c>
      <c r="AW256" s="4"/>
      <c r="AX256" s="59" t="s">
        <v>927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855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776</v>
      </c>
      <c r="AS257" s="54"/>
      <c r="AT257" s="4" t="s">
        <v>1187</v>
      </c>
      <c r="AU257" s="4"/>
      <c r="AV257" s="4">
        <v>254</v>
      </c>
      <c r="AW257" s="4"/>
      <c r="AX257" s="59" t="s">
        <v>928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852</v>
      </c>
      <c r="D258" s="19" t="s">
        <v>884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776</v>
      </c>
      <c r="AS258" s="54"/>
      <c r="AT258" s="4" t="s">
        <v>1119</v>
      </c>
      <c r="AU258" s="4"/>
      <c r="AV258" s="4">
        <v>255</v>
      </c>
      <c r="AW258" s="4"/>
      <c r="AX258" s="59" t="s">
        <v>937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840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776</v>
      </c>
      <c r="AS259" s="54"/>
      <c r="AT259" s="4" t="s">
        <v>1188</v>
      </c>
      <c r="AU259" s="4"/>
      <c r="AV259" s="4">
        <v>256</v>
      </c>
      <c r="AW259" s="4"/>
      <c r="AX259" s="59" t="s">
        <v>923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846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776</v>
      </c>
      <c r="AS260" s="54"/>
      <c r="AT260" s="4" t="s">
        <v>1051</v>
      </c>
      <c r="AU260" s="4"/>
      <c r="AV260" s="4">
        <v>257</v>
      </c>
      <c r="AW260" s="4"/>
      <c r="AX260" s="59" t="s">
        <v>922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809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776</v>
      </c>
      <c r="AS261" s="54"/>
      <c r="AT261" s="4" t="s">
        <v>1189</v>
      </c>
      <c r="AU261" s="4"/>
      <c r="AV261" s="4">
        <v>258</v>
      </c>
      <c r="AW261" s="4"/>
      <c r="AX261" s="59" t="s">
        <v>922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776</v>
      </c>
      <c r="AS262" s="54"/>
      <c r="AT262" s="4" t="s">
        <v>1190</v>
      </c>
      <c r="AU262" s="4"/>
      <c r="AV262" s="4">
        <v>259</v>
      </c>
      <c r="AW262" s="4"/>
      <c r="AX262" s="59" t="s">
        <v>937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728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776</v>
      </c>
      <c r="AS263" s="54"/>
      <c r="AT263" s="4" t="s">
        <v>1191</v>
      </c>
      <c r="AU263" s="4"/>
      <c r="AV263" s="4">
        <v>260</v>
      </c>
      <c r="AW263" s="4"/>
      <c r="AX263" s="59" t="s">
        <v>937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776</v>
      </c>
      <c r="AS264" s="54"/>
      <c r="AT264" s="4" t="s">
        <v>1192</v>
      </c>
      <c r="AU264" s="4"/>
      <c r="AV264" s="4">
        <v>261</v>
      </c>
      <c r="AW264" s="4"/>
      <c r="AX264" s="59" t="s">
        <v>933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776</v>
      </c>
      <c r="AS265" s="54"/>
      <c r="AT265" s="4" t="s">
        <v>997</v>
      </c>
      <c r="AU265" s="4"/>
      <c r="AV265" s="4">
        <v>262</v>
      </c>
      <c r="AW265" s="4"/>
      <c r="AX265" s="59" t="s">
        <v>937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776</v>
      </c>
      <c r="AS266" s="54"/>
      <c r="AT266" s="4" t="s">
        <v>1193</v>
      </c>
      <c r="AU266" s="4"/>
      <c r="AV266" s="4">
        <v>263</v>
      </c>
      <c r="AW266" s="4"/>
      <c r="AX266" s="59" t="s">
        <v>936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861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776</v>
      </c>
      <c r="AS267" s="54"/>
      <c r="AT267" s="4" t="s">
        <v>1046</v>
      </c>
      <c r="AU267" s="4" t="s">
        <v>1167</v>
      </c>
      <c r="AV267" s="4">
        <v>264</v>
      </c>
      <c r="AW267" s="4"/>
      <c r="AX267" s="59" t="s">
        <v>926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776</v>
      </c>
      <c r="AS268" s="54"/>
      <c r="AT268" s="4" t="s">
        <v>1194</v>
      </c>
      <c r="AU268" s="4"/>
      <c r="AV268" s="4">
        <v>265</v>
      </c>
      <c r="AW268" s="4"/>
      <c r="AX268" s="59" t="s">
        <v>937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914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776</v>
      </c>
      <c r="AS269" s="54"/>
      <c r="AT269" s="4" t="s">
        <v>1102</v>
      </c>
      <c r="AU269" s="4"/>
      <c r="AV269" s="4">
        <v>266</v>
      </c>
      <c r="AW269" s="4"/>
      <c r="AX269" s="59" t="s">
        <v>930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776</v>
      </c>
      <c r="AS270" s="54"/>
      <c r="AT270" s="4" t="s">
        <v>1195</v>
      </c>
      <c r="AU270" s="4"/>
      <c r="AV270" s="4">
        <v>267</v>
      </c>
      <c r="AW270" s="4"/>
      <c r="AX270" s="59" t="s">
        <v>925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892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776</v>
      </c>
      <c r="AS271" s="54"/>
      <c r="AT271" s="4" t="s">
        <v>1196</v>
      </c>
      <c r="AU271" s="4"/>
      <c r="AV271" s="4">
        <v>268</v>
      </c>
      <c r="AW271" s="4"/>
      <c r="AX271" s="59" t="s">
        <v>927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862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776</v>
      </c>
      <c r="AS272" s="54"/>
      <c r="AT272" s="4" t="s">
        <v>1197</v>
      </c>
      <c r="AU272" s="4"/>
      <c r="AV272" s="4">
        <v>269</v>
      </c>
      <c r="AW272" s="4"/>
      <c r="AX272" s="59" t="s">
        <v>927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863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727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776</v>
      </c>
      <c r="AS273" s="54"/>
      <c r="AT273" s="4" t="s">
        <v>1198</v>
      </c>
      <c r="AU273" s="4"/>
      <c r="AV273" s="4">
        <v>270</v>
      </c>
      <c r="AW273" s="4"/>
      <c r="AX273" s="59" t="s">
        <v>927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887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776</v>
      </c>
      <c r="AS274" s="54"/>
      <c r="AT274" s="4" t="s">
        <v>995</v>
      </c>
      <c r="AU274" s="4"/>
      <c r="AV274" s="4">
        <v>271</v>
      </c>
      <c r="AW274" s="4"/>
      <c r="AX274" s="59" t="s">
        <v>922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800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776</v>
      </c>
      <c r="AS275" s="54"/>
      <c r="AT275" s="4" t="s">
        <v>999</v>
      </c>
      <c r="AU275" s="4"/>
      <c r="AV275" s="4">
        <v>272</v>
      </c>
      <c r="AW275" s="4"/>
      <c r="AX275" s="59" t="s">
        <v>922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776</v>
      </c>
      <c r="AS276" s="54"/>
      <c r="AT276" s="4" t="s">
        <v>1133</v>
      </c>
      <c r="AU276" s="4"/>
      <c r="AV276" s="4">
        <v>273</v>
      </c>
      <c r="AW276" s="4"/>
      <c r="AX276" s="59" t="s">
        <v>923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776</v>
      </c>
      <c r="AS277" s="54"/>
      <c r="AT277" s="4" t="s">
        <v>1199</v>
      </c>
      <c r="AU277" s="4"/>
      <c r="AV277" s="4">
        <v>274</v>
      </c>
      <c r="AW277" s="4"/>
      <c r="AX277" s="59" t="s">
        <v>930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776</v>
      </c>
      <c r="AS278" s="54"/>
      <c r="AT278" s="4" t="s">
        <v>1019</v>
      </c>
      <c r="AU278" s="4"/>
      <c r="AV278" s="4">
        <v>275</v>
      </c>
      <c r="AW278" s="4"/>
      <c r="AX278" s="59" t="s">
        <v>923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902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776</v>
      </c>
      <c r="AS279" s="54"/>
      <c r="AT279" s="4" t="s">
        <v>1190</v>
      </c>
      <c r="AU279" s="4"/>
      <c r="AV279" s="4">
        <v>276</v>
      </c>
      <c r="AW279" s="4"/>
      <c r="AX279" s="59" t="s">
        <v>937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776</v>
      </c>
      <c r="AS280" s="54"/>
      <c r="AT280" s="4" t="s">
        <v>1040</v>
      </c>
      <c r="AU280" s="4"/>
      <c r="AV280" s="4">
        <v>277</v>
      </c>
      <c r="AW280" s="4"/>
      <c r="AX280" s="59" t="s">
        <v>926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840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776</v>
      </c>
      <c r="AS281" s="54"/>
      <c r="AT281" s="4" t="s">
        <v>1200</v>
      </c>
      <c r="AU281" s="4"/>
      <c r="AV281" s="4">
        <v>278</v>
      </c>
      <c r="AW281" s="4"/>
      <c r="AX281" s="59" t="s">
        <v>927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840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776</v>
      </c>
      <c r="AS282" s="54"/>
      <c r="AT282" s="4" t="s">
        <v>1200</v>
      </c>
      <c r="AU282" s="4"/>
      <c r="AV282" s="4">
        <v>279</v>
      </c>
      <c r="AW282" s="4"/>
      <c r="AX282" s="59" t="s">
        <v>927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840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776</v>
      </c>
      <c r="AS283" s="54"/>
      <c r="AT283" s="4" t="s">
        <v>1200</v>
      </c>
      <c r="AU283" s="4"/>
      <c r="AV283" s="4">
        <v>280</v>
      </c>
      <c r="AW283" s="4"/>
      <c r="AX283" s="59" t="s">
        <v>927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895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776</v>
      </c>
      <c r="AS284" s="54"/>
      <c r="AT284" s="4" t="s">
        <v>1201</v>
      </c>
      <c r="AU284" s="4"/>
      <c r="AV284" s="4">
        <v>281</v>
      </c>
      <c r="AW284" s="4"/>
      <c r="AX284" s="59" t="s">
        <v>927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907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776</v>
      </c>
      <c r="AS285" s="54">
        <v>11000007</v>
      </c>
      <c r="AT285" s="4" t="s">
        <v>1202</v>
      </c>
      <c r="AU285" s="4"/>
      <c r="AV285" s="4">
        <v>282</v>
      </c>
      <c r="AW285" s="4"/>
      <c r="AX285" s="59" t="s">
        <v>938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776</v>
      </c>
      <c r="AS286" s="54"/>
      <c r="AT286" s="4" t="s">
        <v>997</v>
      </c>
      <c r="AU286" s="4"/>
      <c r="AV286" s="4">
        <v>283</v>
      </c>
      <c r="AW286" s="4"/>
      <c r="AX286" s="59" t="s">
        <v>922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776</v>
      </c>
      <c r="AS287" s="54"/>
      <c r="AT287" s="4" t="s">
        <v>1129</v>
      </c>
      <c r="AU287" s="4"/>
      <c r="AV287" s="4">
        <v>284</v>
      </c>
      <c r="AW287" s="4"/>
      <c r="AX287" s="59" t="s">
        <v>926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886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776</v>
      </c>
      <c r="AS288" s="54"/>
      <c r="AT288" s="8" t="s">
        <v>1088</v>
      </c>
      <c r="AU288" s="8"/>
      <c r="AV288" s="8">
        <v>285</v>
      </c>
      <c r="AW288" s="8"/>
      <c r="AX288" s="59" t="s">
        <v>922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851</v>
      </c>
      <c r="C289" s="53" t="s">
        <v>850</v>
      </c>
      <c r="D289" s="19" t="s">
        <v>849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776</v>
      </c>
      <c r="AS289" s="54"/>
      <c r="AT289" s="8" t="s">
        <v>1203</v>
      </c>
      <c r="AU289" s="4"/>
      <c r="AV289" s="4">
        <v>286</v>
      </c>
      <c r="AW289" s="4"/>
      <c r="AX289" s="59" t="s">
        <v>928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776</v>
      </c>
      <c r="AS290" s="54"/>
      <c r="AT290" s="8" t="s">
        <v>1204</v>
      </c>
      <c r="AU290" s="8"/>
      <c r="AV290" s="8">
        <v>287</v>
      </c>
      <c r="AW290" s="8"/>
      <c r="AX290" s="59" t="s">
        <v>933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776</v>
      </c>
      <c r="AS291" s="54"/>
      <c r="AT291" s="4" t="s">
        <v>1205</v>
      </c>
      <c r="AU291" s="4"/>
      <c r="AV291" s="4">
        <v>288</v>
      </c>
      <c r="AW291" s="4"/>
      <c r="AX291" s="59" t="s">
        <v>933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843</v>
      </c>
      <c r="C292" s="4" t="s">
        <v>841</v>
      </c>
      <c r="D292" s="19" t="s">
        <v>879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957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776</v>
      </c>
      <c r="AS292" s="54"/>
      <c r="AT292" s="4" t="s">
        <v>1149</v>
      </c>
      <c r="AU292" s="4"/>
      <c r="AV292" s="4">
        <v>289</v>
      </c>
      <c r="AW292" s="4"/>
      <c r="AX292" s="59" t="s">
        <v>925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844</v>
      </c>
      <c r="C293" s="4" t="s">
        <v>842</v>
      </c>
      <c r="D293" s="19" t="s">
        <v>879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845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776</v>
      </c>
      <c r="AS293" s="54"/>
      <c r="AT293" s="4" t="s">
        <v>1206</v>
      </c>
      <c r="AU293" s="4"/>
      <c r="AV293" s="4">
        <v>290</v>
      </c>
      <c r="AW293" s="4"/>
      <c r="AX293" s="59" t="s">
        <v>925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815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984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776</v>
      </c>
      <c r="AS294" s="54">
        <v>11000007</v>
      </c>
      <c r="AT294" s="8" t="s">
        <v>999</v>
      </c>
      <c r="AU294" s="4"/>
      <c r="AV294" s="4">
        <v>291</v>
      </c>
      <c r="AW294" s="4"/>
      <c r="AX294" s="59" t="s">
        <v>922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776</v>
      </c>
      <c r="AS295" s="54"/>
      <c r="AT295" s="4" t="s">
        <v>1164</v>
      </c>
      <c r="AU295" s="4"/>
      <c r="AV295" s="4">
        <v>292</v>
      </c>
      <c r="AW295" s="4"/>
      <c r="AX295" s="59" t="s">
        <v>936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803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776</v>
      </c>
      <c r="AS296" s="54"/>
      <c r="AT296" s="8" t="s">
        <v>1207</v>
      </c>
      <c r="AU296" s="8"/>
      <c r="AV296" s="8">
        <v>293</v>
      </c>
      <c r="AW296" s="8"/>
      <c r="AX296" s="59" t="s">
        <v>925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807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776</v>
      </c>
      <c r="AS297" s="54"/>
      <c r="AT297" s="4" t="s">
        <v>1208</v>
      </c>
      <c r="AU297" s="4"/>
      <c r="AV297" s="4">
        <v>294</v>
      </c>
      <c r="AW297" s="4"/>
      <c r="AX297" s="59" t="s">
        <v>926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808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776</v>
      </c>
      <c r="AS298" s="54"/>
      <c r="AT298" s="4" t="s">
        <v>1209</v>
      </c>
      <c r="AU298" s="4"/>
      <c r="AV298" s="4">
        <v>295</v>
      </c>
      <c r="AW298" s="4"/>
      <c r="AX298" s="59" t="s">
        <v>925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776</v>
      </c>
      <c r="AS299" s="54"/>
      <c r="AT299" s="4" t="s">
        <v>1005</v>
      </c>
      <c r="AU299" s="4"/>
      <c r="AV299" s="4">
        <v>296</v>
      </c>
      <c r="AW299" s="4"/>
      <c r="AX299" s="59" t="s">
        <v>922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776</v>
      </c>
      <c r="AS300" s="54"/>
      <c r="AT300" s="4" t="s">
        <v>1005</v>
      </c>
      <c r="AU300" s="4"/>
      <c r="AV300" s="4">
        <v>297</v>
      </c>
      <c r="AW300" s="4"/>
      <c r="AX300" s="59" t="s">
        <v>922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818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776</v>
      </c>
      <c r="AS301" s="54">
        <v>11000002</v>
      </c>
      <c r="AT301" s="4" t="s">
        <v>1210</v>
      </c>
      <c r="AU301" s="4"/>
      <c r="AV301" s="4">
        <v>298</v>
      </c>
      <c r="AW301" s="4"/>
      <c r="AX301" s="59" t="s">
        <v>931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876</v>
      </c>
      <c r="C302" s="7" t="s">
        <v>877</v>
      </c>
      <c r="D302" s="8" t="s">
        <v>878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776</v>
      </c>
      <c r="AS302" s="54">
        <v>11000008</v>
      </c>
      <c r="AT302" s="4" t="s">
        <v>1032</v>
      </c>
      <c r="AU302" s="4"/>
      <c r="AV302" s="4">
        <v>299</v>
      </c>
      <c r="AW302" s="4"/>
      <c r="AX302" s="59" t="s">
        <v>922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903</v>
      </c>
      <c r="C303" s="7" t="s">
        <v>904</v>
      </c>
      <c r="D303" s="8" t="s">
        <v>905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776</v>
      </c>
      <c r="AS303" s="54"/>
      <c r="AT303" s="4" t="s">
        <v>1015</v>
      </c>
      <c r="AU303" s="4"/>
      <c r="AV303" s="4">
        <v>300</v>
      </c>
      <c r="AW303" s="4"/>
      <c r="AX303" s="59" t="s">
        <v>926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941</v>
      </c>
      <c r="C304" s="7" t="s">
        <v>940</v>
      </c>
      <c r="D304" s="8" t="s">
        <v>905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939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776</v>
      </c>
      <c r="AS304" s="54"/>
      <c r="AT304" s="4"/>
      <c r="AU304" s="4"/>
      <c r="AV304" s="4">
        <v>301</v>
      </c>
      <c r="AW304" s="4"/>
      <c r="AX304" s="59" t="s">
        <v>923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943</v>
      </c>
      <c r="C305" s="7" t="s">
        <v>945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944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776</v>
      </c>
      <c r="AS305" s="54">
        <v>11000001</v>
      </c>
      <c r="AT305" s="4"/>
      <c r="AU305" s="4"/>
      <c r="AV305" s="4">
        <v>302</v>
      </c>
      <c r="AW305" s="4"/>
      <c r="AX305" s="59" t="s">
        <v>925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946</v>
      </c>
      <c r="C306" s="8" t="s">
        <v>947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948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776</v>
      </c>
      <c r="AS306" s="55">
        <v>11000004</v>
      </c>
      <c r="AT306" s="8"/>
      <c r="AU306" s="8"/>
      <c r="AV306" s="8">
        <v>303</v>
      </c>
      <c r="AW306" s="8"/>
      <c r="AX306" s="59" t="s">
        <v>937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949</v>
      </c>
      <c r="C307" s="8" t="s">
        <v>951</v>
      </c>
      <c r="D307" s="8" t="s">
        <v>960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950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776</v>
      </c>
      <c r="AS307" s="55">
        <v>11000003</v>
      </c>
      <c r="AT307" s="8"/>
      <c r="AU307" s="8"/>
      <c r="AV307" s="8">
        <v>304</v>
      </c>
      <c r="AW307" s="8"/>
      <c r="AX307" s="59" t="s">
        <v>926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952</v>
      </c>
      <c r="C308" s="8" t="s">
        <v>953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776</v>
      </c>
      <c r="AS308" s="55">
        <v>11000003</v>
      </c>
      <c r="AT308" s="8"/>
      <c r="AU308" s="8"/>
      <c r="AV308" s="8">
        <v>305</v>
      </c>
      <c r="AW308" s="8"/>
      <c r="AX308" s="59" t="s">
        <v>928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954</v>
      </c>
      <c r="C309" s="8" t="s">
        <v>955</v>
      </c>
      <c r="D309" s="8" t="s">
        <v>961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957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776</v>
      </c>
      <c r="AS309" s="55">
        <v>11000003</v>
      </c>
      <c r="AT309" s="8"/>
      <c r="AU309" s="8"/>
      <c r="AV309" s="8">
        <v>306</v>
      </c>
      <c r="AW309" s="8"/>
      <c r="AX309" s="59" t="s">
        <v>922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962</v>
      </c>
      <c r="C310" s="8" t="s">
        <v>963</v>
      </c>
      <c r="D310" s="8" t="s">
        <v>964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776</v>
      </c>
      <c r="AS310" s="55">
        <v>11000001</v>
      </c>
      <c r="AT310" s="8"/>
      <c r="AU310" s="8"/>
      <c r="AV310" s="8">
        <v>307</v>
      </c>
      <c r="AW310" s="8"/>
      <c r="AX310" s="59" t="s">
        <v>922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965</v>
      </c>
      <c r="C311" s="8" t="s">
        <v>966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967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776</v>
      </c>
      <c r="AS311" s="55">
        <v>11000001</v>
      </c>
      <c r="AT311" s="8"/>
      <c r="AU311" s="8"/>
      <c r="AV311" s="8">
        <v>308</v>
      </c>
      <c r="AW311" s="8"/>
      <c r="AX311" s="59" t="s">
        <v>925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968</v>
      </c>
      <c r="C312" s="8" t="s">
        <v>969</v>
      </c>
      <c r="D312" s="8" t="s">
        <v>700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776</v>
      </c>
      <c r="AS312" s="55">
        <v>11000002</v>
      </c>
      <c r="AT312" s="8"/>
      <c r="AU312" s="8"/>
      <c r="AV312" s="8">
        <v>309</v>
      </c>
      <c r="AW312" s="8"/>
      <c r="AX312" s="59" t="s">
        <v>922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971</v>
      </c>
      <c r="C313" s="8" t="s">
        <v>970</v>
      </c>
      <c r="D313" s="8" t="s">
        <v>700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776</v>
      </c>
      <c r="AS313" s="55">
        <v>11000002</v>
      </c>
      <c r="AT313" s="8"/>
      <c r="AU313" s="8"/>
      <c r="AV313" s="8">
        <v>310</v>
      </c>
      <c r="AW313" s="8"/>
      <c r="AX313" s="59" t="s">
        <v>922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972</v>
      </c>
      <c r="C314" s="8" t="s">
        <v>973</v>
      </c>
      <c r="D314" s="8" t="s">
        <v>700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974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776</v>
      </c>
      <c r="AS314" s="55">
        <v>11000004</v>
      </c>
      <c r="AT314" s="8"/>
      <c r="AU314" s="8"/>
      <c r="AV314" s="8">
        <v>311</v>
      </c>
      <c r="AW314" s="8"/>
      <c r="AX314" s="59" t="s">
        <v>923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976</v>
      </c>
      <c r="C315" s="8" t="s">
        <v>977</v>
      </c>
      <c r="D315" s="8" t="s">
        <v>978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939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776</v>
      </c>
      <c r="AS315" s="55">
        <v>11000004</v>
      </c>
      <c r="AT315" s="8"/>
      <c r="AU315" s="8"/>
      <c r="AV315" s="8">
        <v>312</v>
      </c>
      <c r="AW315" s="8"/>
      <c r="AX315" s="59" t="s">
        <v>975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979</v>
      </c>
      <c r="C316" s="8" t="s">
        <v>980</v>
      </c>
      <c r="D316" s="8" t="s">
        <v>905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776</v>
      </c>
      <c r="AS316" s="55">
        <v>11000005</v>
      </c>
      <c r="AT316" s="8"/>
      <c r="AU316" s="8"/>
      <c r="AV316" s="8">
        <v>313</v>
      </c>
      <c r="AW316" s="8"/>
      <c r="AX316" s="59" t="s">
        <v>922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981</v>
      </c>
      <c r="C317" s="8" t="s">
        <v>982</v>
      </c>
      <c r="D317" s="8" t="s">
        <v>983</v>
      </c>
      <c r="E317" s="8">
        <v>2</v>
      </c>
      <c r="F317" s="8">
        <v>8</v>
      </c>
      <c r="G317" s="8">
        <v>0</v>
      </c>
      <c r="H317" s="21">
        <f t="shared" ref="H317:H318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:T318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:AI318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63">CONCATENATE(AJ317,";",AK317,";",AL317,";",AM317,";",AN317,";",AO317,";",AP317)</f>
        <v>0;0;0;0;0;0;0</v>
      </c>
      <c r="AR317" s="51" t="s">
        <v>776</v>
      </c>
      <c r="AS317" s="55"/>
      <c r="AT317" s="8"/>
      <c r="AU317" s="8"/>
      <c r="AV317" s="8">
        <v>314</v>
      </c>
      <c r="AW317" s="8"/>
      <c r="AX317" s="59" t="s">
        <v>922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B318" s="8" t="s">
        <v>988</v>
      </c>
      <c r="C318" s="8" t="s">
        <v>989</v>
      </c>
      <c r="D318" s="8" t="s">
        <v>803</v>
      </c>
      <c r="E318" s="8">
        <v>4</v>
      </c>
      <c r="F318" s="8">
        <v>13</v>
      </c>
      <c r="G318" s="8">
        <v>1</v>
      </c>
      <c r="H318" s="21">
        <f t="shared" si="60"/>
        <v>3</v>
      </c>
      <c r="I318" s="8">
        <v>4</v>
      </c>
      <c r="J318" s="8">
        <v>0</v>
      </c>
      <c r="K318" s="8">
        <v>10</v>
      </c>
      <c r="L318" s="8">
        <v>-14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1">
        <f t="shared" si="61"/>
        <v>7.32</v>
      </c>
      <c r="U318" s="8">
        <v>25</v>
      </c>
      <c r="V318" s="8">
        <v>20</v>
      </c>
      <c r="W318" s="8">
        <v>0</v>
      </c>
      <c r="X318" s="4" t="s">
        <v>990</v>
      </c>
      <c r="Y318" s="18">
        <v>55900056</v>
      </c>
      <c r="Z318" s="18">
        <v>100</v>
      </c>
      <c r="AA318" s="18"/>
      <c r="AB318" s="18"/>
      <c r="AC318" s="18">
        <f>IF(ISBLANK($Y318),0, LOOKUP($Y318,[1]Skill!$A:$A,[1]Skill!$Y:$Y)*$Z318/100)+
IF(ISBLANK($AA318),0, LOOKUP($AA318,[1]Skill!$A:$A,[1]Skill!$Y:$Y)*$AB318/100)</f>
        <v>10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8" t="str">
        <f t="shared" si="62"/>
        <v>0;0;0;0;0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63"/>
        <v>0;0;0;0.3;0;0;0</v>
      </c>
      <c r="AR318" s="51" t="s">
        <v>776</v>
      </c>
      <c r="AS318" s="55">
        <v>11000010</v>
      </c>
      <c r="AT318" s="8"/>
      <c r="AU318" s="8"/>
      <c r="AV318" s="8">
        <v>315</v>
      </c>
      <c r="AW318" s="8"/>
      <c r="AX318" s="59" t="s">
        <v>930</v>
      </c>
      <c r="AY318" s="21">
        <v>0</v>
      </c>
      <c r="AZ318" s="8">
        <v>1</v>
      </c>
      <c r="BA318" s="52">
        <v>0.75409839999999995</v>
      </c>
    </row>
  </sheetData>
  <phoneticPr fontId="18" type="noConversion"/>
  <conditionalFormatting sqref="H4:H318">
    <cfRule type="cellIs" dxfId="33" priority="16" operator="greaterThanOrEqual">
      <formula>5</formula>
    </cfRule>
    <cfRule type="cellIs" dxfId="32" priority="27" operator="equal">
      <formula>1</formula>
    </cfRule>
    <cfRule type="cellIs" dxfId="31" priority="28" operator="equal">
      <formula>2</formula>
    </cfRule>
    <cfRule type="cellIs" dxfId="30" priority="29" operator="equal">
      <formula>3</formula>
    </cfRule>
    <cfRule type="cellIs" dxfId="29" priority="30" operator="equal">
      <formula>4</formula>
    </cfRule>
  </conditionalFormatting>
  <conditionalFormatting sqref="D4:D318">
    <cfRule type="cellIs" dxfId="28" priority="8" operator="equal">
      <formula>"未完成"</formula>
    </cfRule>
  </conditionalFormatting>
  <conditionalFormatting sqref="T4:T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8">
    <cfRule type="cellIs" dxfId="27" priority="2" operator="greaterThanOrEqual">
      <formula>5</formula>
    </cfRule>
    <cfRule type="cellIs" dxfId="26" priority="3" operator="equal">
      <formula>1</formula>
    </cfRule>
    <cfRule type="cellIs" dxfId="25" priority="4" operator="equal">
      <formula>2</formula>
    </cfRule>
    <cfRule type="cellIs" dxfId="24" priority="5" operator="equal">
      <formula>3</formula>
    </cfRule>
    <cfRule type="cellIs" dxfId="23" priority="6" operator="equal">
      <formula>4</formula>
    </cfRule>
  </conditionalFormatting>
  <conditionalFormatting sqref="D306:D318">
    <cfRule type="cellIs" dxfId="22" priority="1" operator="equal">
      <formula>"未完成"</formula>
    </cfRule>
  </conditionalFormatting>
  <conditionalFormatting sqref="T306:T3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C11" sqref="AC11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762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700</v>
      </c>
      <c r="N1" s="14" t="s">
        <v>703</v>
      </c>
      <c r="O1" s="14" t="s">
        <v>706</v>
      </c>
      <c r="P1" s="14" t="s">
        <v>714</v>
      </c>
      <c r="Q1" s="14" t="s">
        <v>716</v>
      </c>
      <c r="R1" s="14" t="s">
        <v>711</v>
      </c>
      <c r="S1" s="14" t="s">
        <v>709</v>
      </c>
      <c r="T1" s="34" t="s">
        <v>645</v>
      </c>
      <c r="U1" s="14" t="s">
        <v>695</v>
      </c>
      <c r="V1" s="14" t="s">
        <v>696</v>
      </c>
      <c r="W1" s="14" t="s">
        <v>780</v>
      </c>
      <c r="X1" s="14" t="s">
        <v>311</v>
      </c>
      <c r="Y1" s="38" t="s">
        <v>746</v>
      </c>
      <c r="Z1" s="38" t="s">
        <v>747</v>
      </c>
      <c r="AA1" s="38" t="s">
        <v>748</v>
      </c>
      <c r="AB1" s="38" t="s">
        <v>749</v>
      </c>
      <c r="AC1" s="38" t="s">
        <v>751</v>
      </c>
      <c r="AD1" s="14" t="s">
        <v>752</v>
      </c>
      <c r="AE1" s="14" t="s">
        <v>753</v>
      </c>
      <c r="AF1" s="14" t="s">
        <v>754</v>
      </c>
      <c r="AG1" s="14" t="s">
        <v>755</v>
      </c>
      <c r="AH1" s="14" t="s">
        <v>756</v>
      </c>
      <c r="AI1" s="14" t="s">
        <v>730</v>
      </c>
      <c r="AJ1" s="41" t="s">
        <v>731</v>
      </c>
      <c r="AK1" s="41" t="s">
        <v>734</v>
      </c>
      <c r="AL1" s="41" t="s">
        <v>736</v>
      </c>
      <c r="AM1" s="41" t="s">
        <v>738</v>
      </c>
      <c r="AN1" s="41" t="s">
        <v>740</v>
      </c>
      <c r="AO1" s="41" t="s">
        <v>742</v>
      </c>
      <c r="AP1" s="41" t="s">
        <v>744</v>
      </c>
      <c r="AQ1" s="42" t="s">
        <v>688</v>
      </c>
      <c r="AR1" s="48" t="s">
        <v>773</v>
      </c>
      <c r="AS1" s="48" t="s">
        <v>820</v>
      </c>
      <c r="AT1" s="56" t="s">
        <v>915</v>
      </c>
      <c r="AU1" s="56" t="s">
        <v>915</v>
      </c>
      <c r="AV1" s="16" t="s">
        <v>313</v>
      </c>
      <c r="AW1" s="14" t="s">
        <v>312</v>
      </c>
      <c r="AX1" s="14" t="s">
        <v>921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763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704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784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774</v>
      </c>
      <c r="AS2" s="49" t="s">
        <v>821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919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764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702</v>
      </c>
      <c r="N3" s="6" t="s">
        <v>705</v>
      </c>
      <c r="O3" s="6" t="s">
        <v>708</v>
      </c>
      <c r="P3" s="6" t="s">
        <v>715</v>
      </c>
      <c r="Q3" s="6" t="s">
        <v>717</v>
      </c>
      <c r="R3" s="6" t="s">
        <v>713</v>
      </c>
      <c r="S3" s="6" t="s">
        <v>710</v>
      </c>
      <c r="T3" s="36" t="s">
        <v>646</v>
      </c>
      <c r="U3" s="6" t="s">
        <v>698</v>
      </c>
      <c r="V3" s="6" t="s">
        <v>699</v>
      </c>
      <c r="W3" s="6" t="s">
        <v>785</v>
      </c>
      <c r="X3" s="6" t="s">
        <v>296</v>
      </c>
      <c r="Y3" s="40" t="s">
        <v>870</v>
      </c>
      <c r="Z3" s="40" t="s">
        <v>871</v>
      </c>
      <c r="AA3" s="40" t="s">
        <v>872</v>
      </c>
      <c r="AB3" s="40" t="s">
        <v>873</v>
      </c>
      <c r="AC3" s="40" t="s">
        <v>750</v>
      </c>
      <c r="AD3" s="6" t="s">
        <v>757</v>
      </c>
      <c r="AE3" s="6" t="s">
        <v>758</v>
      </c>
      <c r="AF3" s="6" t="s">
        <v>759</v>
      </c>
      <c r="AG3" s="6" t="s">
        <v>760</v>
      </c>
      <c r="AH3" s="6" t="s">
        <v>761</v>
      </c>
      <c r="AI3" s="6" t="s">
        <v>729</v>
      </c>
      <c r="AJ3" s="45" t="s">
        <v>733</v>
      </c>
      <c r="AK3" s="46" t="s">
        <v>735</v>
      </c>
      <c r="AL3" s="46" t="s">
        <v>737</v>
      </c>
      <c r="AM3" s="46" t="s">
        <v>739</v>
      </c>
      <c r="AN3" s="46" t="s">
        <v>741</v>
      </c>
      <c r="AO3" s="46" t="s">
        <v>743</v>
      </c>
      <c r="AP3" s="46" t="s">
        <v>745</v>
      </c>
      <c r="AQ3" s="36" t="s">
        <v>792</v>
      </c>
      <c r="AR3" s="11" t="s">
        <v>775</v>
      </c>
      <c r="AS3" s="11" t="s">
        <v>822</v>
      </c>
      <c r="AT3" s="58" t="s">
        <v>916</v>
      </c>
      <c r="AU3" s="58" t="s">
        <v>917</v>
      </c>
      <c r="AV3" s="6" t="s">
        <v>298</v>
      </c>
      <c r="AW3" s="6" t="s">
        <v>297</v>
      </c>
      <c r="AX3" s="6" t="s">
        <v>920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2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777</v>
      </c>
      <c r="AS4" s="50"/>
      <c r="AT4" s="50"/>
      <c r="AU4" s="50"/>
      <c r="AV4" s="8">
        <v>223</v>
      </c>
      <c r="AW4" s="18"/>
      <c r="AX4" s="59" t="s">
        <v>922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865</v>
      </c>
      <c r="C5" s="8" t="s">
        <v>866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776</v>
      </c>
      <c r="AS5" s="50"/>
      <c r="AT5" s="50"/>
      <c r="AU5" s="50"/>
      <c r="AV5" s="8">
        <v>13001</v>
      </c>
      <c r="AW5" s="18"/>
      <c r="AX5" s="59" t="s">
        <v>922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3" si="4">CONCATENATE(AJ6,";",AK6,";",AL6,";",AM6,";",AN6,";",AO6,";",AP6)</f>
        <v>0;0;0;0;0;0;0</v>
      </c>
      <c r="AR6" s="50" t="s">
        <v>777</v>
      </c>
      <c r="AS6" s="50"/>
      <c r="AT6" s="50"/>
      <c r="AU6" s="50"/>
      <c r="AV6" s="4">
        <v>13002</v>
      </c>
      <c r="AW6" s="18"/>
      <c r="AX6" s="59" t="s">
        <v>922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823</v>
      </c>
      <c r="C7" s="4" t="s">
        <v>824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956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777</v>
      </c>
      <c r="AS7" s="50"/>
      <c r="AT7" s="50"/>
      <c r="AU7" s="50"/>
      <c r="AV7" s="4">
        <v>13003</v>
      </c>
      <c r="AW7" s="18"/>
      <c r="AX7" s="59" t="s">
        <v>922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826</v>
      </c>
      <c r="C8" s="4" t="s">
        <v>824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776</v>
      </c>
      <c r="AS8" s="50"/>
      <c r="AT8" s="50"/>
      <c r="AU8" s="50"/>
      <c r="AV8" s="4">
        <v>13004</v>
      </c>
      <c r="AW8" s="18"/>
      <c r="AX8" s="59" t="s">
        <v>922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959</v>
      </c>
      <c r="C9" s="4" t="s">
        <v>958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776</v>
      </c>
      <c r="AS9" s="50"/>
      <c r="AT9" s="50"/>
      <c r="AU9" s="50"/>
      <c r="AV9" s="4">
        <v>13005</v>
      </c>
      <c r="AW9" s="18"/>
      <c r="AX9" s="59" t="s">
        <v>922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987</v>
      </c>
      <c r="C10" s="4" t="s">
        <v>824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986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776</v>
      </c>
      <c r="AS10" s="50"/>
      <c r="AT10" s="50"/>
      <c r="AU10" s="50"/>
      <c r="AV10" s="4">
        <v>13006</v>
      </c>
      <c r="AW10" s="18"/>
      <c r="AX10" s="59" t="s">
        <v>985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694</v>
      </c>
      <c r="C11" s="8" t="s">
        <v>693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777</v>
      </c>
      <c r="AS11" s="50"/>
      <c r="AT11" s="50"/>
      <c r="AU11" s="50"/>
      <c r="AV11" s="8">
        <v>18001</v>
      </c>
      <c r="AW11" s="18"/>
      <c r="AX11" s="59" t="s">
        <v>922</v>
      </c>
      <c r="AY11" s="21">
        <v>1</v>
      </c>
      <c r="AZ11" s="32">
        <v>0</v>
      </c>
      <c r="BA11" s="29">
        <v>0</v>
      </c>
    </row>
    <row r="12" spans="1:53" x14ac:dyDescent="0.15">
      <c r="A12" t="s">
        <v>1212</v>
      </c>
      <c r="B12" s="8" t="s">
        <v>769</v>
      </c>
      <c r="C12" s="8" t="s">
        <v>770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779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778</v>
      </c>
      <c r="AS12" s="50"/>
      <c r="AT12" s="50"/>
      <c r="AU12" s="50"/>
      <c r="AV12" s="8">
        <v>18002</v>
      </c>
      <c r="AW12" s="18"/>
      <c r="AX12" s="59" t="s">
        <v>922</v>
      </c>
      <c r="AY12" s="21">
        <v>1</v>
      </c>
      <c r="AZ12" s="32">
        <v>0</v>
      </c>
      <c r="BA12" s="29">
        <v>0</v>
      </c>
    </row>
    <row r="13" spans="1:53" x14ac:dyDescent="0.15">
      <c r="A13">
        <v>51018003</v>
      </c>
      <c r="B13" s="8" t="s">
        <v>1213</v>
      </c>
      <c r="C13" s="8" t="s">
        <v>771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772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778</v>
      </c>
      <c r="AS13" s="50"/>
      <c r="AT13" s="50"/>
      <c r="AU13" s="50"/>
      <c r="AV13" s="8">
        <v>18003</v>
      </c>
      <c r="AW13" s="18"/>
      <c r="AX13" s="59" t="s">
        <v>922</v>
      </c>
      <c r="AY13" s="21">
        <v>1</v>
      </c>
      <c r="AZ13" s="32">
        <v>0</v>
      </c>
      <c r="BA13" s="29">
        <v>0</v>
      </c>
    </row>
    <row r="14" spans="1:53" x14ac:dyDescent="0.15">
      <c r="A14">
        <v>51019001</v>
      </c>
      <c r="B14" s="8" t="s">
        <v>874</v>
      </c>
      <c r="C14" s="8" t="s">
        <v>1214</v>
      </c>
      <c r="D14" s="19"/>
      <c r="E14" s="31">
        <v>2</v>
      </c>
      <c r="F14" s="31">
        <v>8</v>
      </c>
      <c r="G14" s="31">
        <v>0</v>
      </c>
      <c r="H14" s="4">
        <f>IF(AND(T14&gt;=13,T14&lt;=16),5,IF(AND(T14&gt;=9,T14&lt;=12),4,IF(AND(T14&gt;=5,T14&lt;=8),3,IF(AND(T14&gt;=1,T14&lt;=4),2,IF(AND(T14&gt;=-3,T14&lt;=0),1,IF(AND(T14&gt;=-5,T14&lt;=-4),0,6))))))</f>
        <v>6</v>
      </c>
      <c r="I14" s="31">
        <v>2</v>
      </c>
      <c r="J14" s="31">
        <v>10</v>
      </c>
      <c r="K14" s="31">
        <v>-80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>SUM(J14:K14)+SUM(M14:S14)*5+4.4*SUM(AJ14:AP14)+2.5*SUM(AD14:AH14)+IF(ISNUMBER(AC14),AC14,0)+L14</f>
        <v>-70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>CONCATENATE(AJ14,";",AK14,";",AL14,";",AM14,";",AN14,";",AO14,";",AP14)</f>
        <v>0;0;0;0;0;0;0</v>
      </c>
      <c r="AR14" s="50" t="s">
        <v>777</v>
      </c>
      <c r="AS14" s="50"/>
      <c r="AT14" s="50"/>
      <c r="AU14" s="50"/>
      <c r="AV14" s="31">
        <v>280</v>
      </c>
      <c r="AW14" s="18"/>
      <c r="AX14" s="59" t="s">
        <v>922</v>
      </c>
      <c r="AY14" s="21">
        <v>1</v>
      </c>
      <c r="AZ14" s="32">
        <v>0</v>
      </c>
      <c r="BA14" s="33">
        <v>0</v>
      </c>
    </row>
    <row r="15" spans="1:53" x14ac:dyDescent="0.15">
      <c r="A15">
        <v>51019002</v>
      </c>
      <c r="B15" s="8" t="s">
        <v>875</v>
      </c>
      <c r="C15" s="8" t="s">
        <v>1215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6</v>
      </c>
      <c r="I15" s="31">
        <v>2</v>
      </c>
      <c r="J15" s="31">
        <v>-80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-70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777</v>
      </c>
      <c r="AS15" s="50"/>
      <c r="AT15" s="50"/>
      <c r="AU15" s="50"/>
      <c r="AV15" s="31">
        <v>278</v>
      </c>
      <c r="AW15" s="18"/>
      <c r="AX15" s="59" t="s">
        <v>922</v>
      </c>
      <c r="AY15" s="21">
        <v>1</v>
      </c>
      <c r="AZ15" s="32">
        <v>0</v>
      </c>
      <c r="BA15" s="33">
        <v>0</v>
      </c>
    </row>
  </sheetData>
  <phoneticPr fontId="18" type="noConversion"/>
  <conditionalFormatting sqref="K4 K14 J6:K8 J10:K11">
    <cfRule type="cellIs" dxfId="21" priority="37" operator="between">
      <formula>-30</formula>
      <formula>30</formula>
    </cfRule>
  </conditionalFormatting>
  <conditionalFormatting sqref="J4">
    <cfRule type="cellIs" dxfId="20" priority="36" operator="between">
      <formula>-30</formula>
      <formula>30</formula>
    </cfRule>
  </conditionalFormatting>
  <conditionalFormatting sqref="J14">
    <cfRule type="cellIs" dxfId="19" priority="33" operator="between">
      <formula>-30</formula>
      <formula>30</formula>
    </cfRule>
  </conditionalFormatting>
  <conditionalFormatting sqref="K13">
    <cfRule type="cellIs" dxfId="18" priority="29" operator="between">
      <formula>-30</formula>
      <formula>30</formula>
    </cfRule>
  </conditionalFormatting>
  <conditionalFormatting sqref="J13">
    <cfRule type="cellIs" dxfId="17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16" priority="26" operator="between">
      <formula>-30</formula>
      <formula>30</formula>
    </cfRule>
  </conditionalFormatting>
  <conditionalFormatting sqref="J12">
    <cfRule type="cellIs" dxfId="15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14" priority="15" operator="greaterThanOrEqual">
      <formula>5</formula>
    </cfRule>
    <cfRule type="cellIs" dxfId="13" priority="16" operator="equal">
      <formula>1</formula>
    </cfRule>
    <cfRule type="cellIs" dxfId="12" priority="17" operator="equal">
      <formula>2</formula>
    </cfRule>
    <cfRule type="cellIs" dxfId="11" priority="18" operator="equal">
      <formula>3</formula>
    </cfRule>
    <cfRule type="cellIs" dxfId="10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9" priority="13" operator="between">
      <formula>-30</formula>
      <formula>30</formula>
    </cfRule>
  </conditionalFormatting>
  <conditionalFormatting sqref="J5">
    <cfRule type="cellIs" dxfId="8" priority="12" operator="between">
      <formula>-30</formula>
      <formula>30</formula>
    </cfRule>
  </conditionalFormatting>
  <conditionalFormatting sqref="H5">
    <cfRule type="cellIs" dxfId="7" priority="7" operator="greaterThanOrEqual">
      <formula>5</formula>
    </cfRule>
    <cfRule type="cellIs" dxfId="6" priority="8" operator="equal">
      <formula>1</formula>
    </cfRule>
    <cfRule type="cellIs" dxfId="5" priority="9" operator="equal">
      <formula>2</formula>
    </cfRule>
    <cfRule type="cellIs" dxfId="4" priority="10" operator="equal">
      <formula>3</formula>
    </cfRule>
    <cfRule type="cellIs" dxfId="3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2" priority="4" operator="between">
      <formula>-30</formula>
      <formula>30</formula>
    </cfRule>
  </conditionalFormatting>
  <conditionalFormatting sqref="J15">
    <cfRule type="cellIs" dxfId="1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0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0:T1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860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857</v>
      </c>
      <c r="B7" s="22">
        <v>1</v>
      </c>
    </row>
    <row r="8" spans="1:2" x14ac:dyDescent="0.15">
      <c r="A8" s="24" t="s">
        <v>858</v>
      </c>
      <c r="B8" s="22">
        <v>1</v>
      </c>
    </row>
    <row r="9" spans="1:2" x14ac:dyDescent="0.15">
      <c r="A9" s="24" t="s">
        <v>859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2017-08-13T00:03:13Z</dcterms:modified>
</cp:coreProperties>
</file>