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5" i="3" l="1"/>
  <c r="Q15" i="3"/>
  <c r="Q14" i="3" l="1"/>
  <c r="H14" i="3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<sst xmlns="http://schemas.openxmlformats.org/spreadsheetml/2006/main" count="1392" uniqueCount="948">
  <si>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</si>
  <si>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</si>
  <si>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</si>
  <si>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</si>
  <si>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</si>
  <si>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</si>
  <si>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</si>
  <si>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</si>
  <si>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</si>
  <si>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</si>
  <si>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</si>
  <si>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</si>
  <si>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</si>
  <si>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</si>
  <si>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</si>
  <si>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</si>
  <si>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</si>
  <si>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</si>
  <si>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</si>
  <si>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</si>
  <si>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</si>
  <si>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</si>
  <si>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</si>
  <si>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</si>
  <si>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</si>
  <si>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</si>
  <si>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</si>
  <si>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</si>
  <si>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</si>
  <si>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</si>
  <si>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</si>
  <si>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</si>
  <si>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</si>
  <si>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</si>
  <si>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</si>
  <si>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</si>
  <si>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</si>
  <si>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</si>
  <si>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</si>
  <si>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</si>
  <si>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</si>
  <si>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</si>
  <si>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</si>
  <si>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</si>
  <si>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</si>
  <si>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</si>
  <si>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</si>
  <si>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</si>
  <si>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</si>
  <si>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</si>
  <si>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</si>
  <si>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</si>
  <si>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</si>
  <si>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</si>
  <si>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</si>
  <si>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</si>
  <si>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</si>
  <si>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</si>
  <si>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</si>
  <si>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</si>
  <si>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</si>
  <si>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</si>
  <si>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</si>
  <si>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</si>
  <si>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</si>
  <si>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</si>
  <si>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</si>
  <si>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</si>
  <si>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</si>
  <si>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</si>
  <si>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</si>
  <si>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</si>
  <si>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</si>
  <si>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</si>
  <si>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</si>
  <si>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</si>
  <si>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</si>
  <si>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</si>
  <si>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</si>
  <si>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</si>
  <si>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</si>
  <si>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</si>
  <si>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</si>
  <si>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</si>
  <si>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</si>
  <si>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</si>
  <si>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</si>
  <si>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</si>
  <si>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</si>
  <si>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</si>
  <si>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</si>
  <si>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</si>
  <si>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</si>
  <si>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</si>
  <si>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</si>
  <si>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</si>
  <si>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</si>
  <si>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</si>
  <si>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</si>
  <si>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</si>
  <si>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</si>
  <si>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</si>
  <si>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</si>
  <si>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</si>
  <si>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</si>
  <si>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</si>
  <si>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</si>
  <si>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</si>
  <si>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</si>
  <si>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</si>
  <si>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</si>
  <si>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</si>
  <si>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</si>
  <si>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</si>
  <si>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</si>
  <si>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</si>
  <si>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</si>
  <si>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</si>
  <si>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</si>
  <si>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</si>
  <si>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</si>
  <si>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</si>
  <si>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</si>
  <si>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</si>
  <si>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</si>
  <si>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</si>
  <si>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</si>
  <si>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</si>
  <si>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</si>
  <si>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</si>
  <si>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</si>
  <si>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</si>
  <si>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</si>
  <si>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</si>
  <si>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</si>
  <si>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</si>
  <si>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</si>
  <si>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</si>
  <si>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</si>
  <si>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</si>
  <si>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</si>
  <si>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</si>
  <si>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</si>
  <si>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</si>
  <si>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</si>
  <si>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</si>
  <si>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</si>
  <si>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</si>
  <si>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</si>
  <si>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</si>
  <si>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</si>
  <si>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</si>
  <si>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</si>
  <si>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</si>
  <si>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</si>
  <si>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</si>
  <si>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</si>
  <si>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</si>
  <si>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</si>
  <si>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</si>
  <si>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</si>
  <si>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</si>
  <si>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</si>
  <si>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</si>
  <si>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</si>
  <si>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</si>
  <si>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</si>
  <si>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</si>
  <si>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</si>
  <si>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</si>
  <si>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</si>
  <si>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</si>
  <si>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</si>
  <si>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</si>
  <si>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</si>
  <si>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</si>
  <si>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</si>
  <si>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</si>
  <si>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</si>
  <si>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</si>
  <si>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</si>
  <si>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</si>
  <si>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</si>
  <si>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</si>
  <si>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</si>
  <si>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</si>
  <si>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</si>
  <si>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</si>
  <si>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</si>
  <si>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</si>
  <si>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</si>
  <si>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</si>
  <si>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</si>
  <si>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</si>
  <si>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</si>
  <si>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</si>
  <si>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</si>
  <si>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</si>
  <si>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</si>
  <si>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</si>
  <si>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</si>
  <si>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</si>
  <si>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</si>
  <si>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</si>
  <si>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</si>
  <si>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</si>
  <si>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</si>
  <si>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</si>
  <si>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</si>
  <si>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</si>
  <si>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</si>
  <si>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</si>
  <si>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</si>
  <si>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</si>
  <si>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</si>
  <si>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</si>
  <si>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</si>
  <si>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</si>
  <si>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</si>
  <si>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</si>
  <si>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</si>
  <si>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</si>
  <si>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</si>
  <si>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</si>
  <si>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</si>
  <si>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</si>
  <si>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</si>
  <si>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</si>
  <si>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</si>
  <si>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</si>
  <si>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</si>
  <si>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</si>
  <si>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</si>
  <si>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</si>
  <si>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</si>
  <si>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</si>
  <si>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</si>
  <si>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</si>
  <si>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</si>
  <si>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</si>
  <si>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</si>
  <si>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</si>
  <si>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</si>
  <si>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</si>
  <si>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</si>
  <si>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</si>
  <si>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</si>
  <si>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</si>
  <si>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</si>
  <si>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</si>
  <si>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</si>
  <si>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</si>
  <si>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</si>
  <si>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</si>
  <si>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</si>
  <si>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</si>
  <si>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</si>
  <si>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</si>
  <si>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</si>
  <si>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</si>
  <si>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</si>
  <si>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</si>
  <si>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</si>
  <si>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</si>
  <si>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</si>
  <si>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</si>
  <si>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</si>
  <si>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</si>
  <si>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</si>
  <si>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</si>
  <si>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</si>
  <si>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</si>
  <si>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</si>
  <si>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</si>
  <si>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</si>
  <si>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</si>
  <si>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</si>
  <si>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</si>
  <si>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</si>
  <si>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</si>
  <si>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</si>
  <si>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</si>
  <si>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</si>
  <si>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</si>
  <si>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</si>
  <si>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</si>
  <si>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</si>
  <si>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</si>
  <si>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</si>
  <si>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</si>
  <si>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</si>
  <si>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</si>
  <si>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</si>
  <si>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</si>
  <si>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</si>
  <si>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</si>
  <si>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</si>
  <si>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</si>
  <si>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</si>
  <si>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</si>
  <si>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</si>
  <si>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</si>
  <si>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</si>
  <si>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</si>
  <si>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</si>
  <si>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</si>
  <si>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</si>
  <si>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</si>
  <si>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</si>
  <si>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</si>
  <si>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</si>
  <si>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</si>
  <si>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</si>
  <si>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</si>
  <si>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</si>
  <si>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</si>
  <si>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</si>
  <si>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</si>
  <si>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</si>
  <si>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</si>
  <si>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</si>
  <si>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</si>
  <si>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</si>
  <si>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</si>
  <si>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</si>
  <si>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</si>
  <si>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</si>
  <si>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</si>
  <si>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</si>
  <si>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</si>
  <si>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</si>
  <si>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</si>
  <si>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</si>
  <si>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</si>
  <si>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</si>
  <si>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</si>
  <si>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</si>
  <si>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</si>
  <si>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</si>
  <si>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</si>
  <si>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</si>
  <si>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</si>
  <si>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</si>
  <si>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</si>
  <si>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</si>
  <si>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</si>
  <si>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</si>
  <si>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</si>
  <si>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</si>
  <si>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</si>
  <si>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</si>
  <si>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</si>
  <si>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</si>
  <si>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</si>
  <si>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</si>
  <si>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</si>
  <si>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</si>
  <si>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</si>
  <si>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</si>
  <si>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</si>
  <si>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</si>
  <si>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</si>
  <si>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</si>
  <si>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</si>
  <si>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</si>
  <si>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</si>
  <si>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</si>
  <si>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</si>
  <si>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</si>
  <si>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</si>
  <si>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</si>
  <si>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</si>
  <si>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</si>
  <si>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</si>
  <si>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</si>
  <si>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</si>
  <si>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</si>
  <si>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</si>
  <si>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</si>
  <si>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</si>
  <si>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</si>
  <si>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</si>
  <si>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</si>
  <si>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</si>
  <si>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</si>
  <si>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</si>
  <si>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</si>
  <si>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</si>
  <si>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</si>
  <si>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</si>
  <si>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</si>
  <si>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</si>
  <si>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</si>
  <si>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</si>
  <si>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</si>
  <si>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</si>
  <si>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</si>
  <si>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</si>
  <si>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</si>
  <si>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</si>
  <si>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</si>
  <si>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</si>
  <si>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</si>
  <si>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</si>
  <si>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</si>
  <si>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</si>
  <si>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</si>
  <si>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</si>
  <si>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</si>
  <si>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</si>
  <si>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</si>
  <si>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</si>
  <si>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</si>
  <si>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</si>
  <si>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</si>
  <si>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</si>
  <si>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</si>
  <si>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</si>
  <si>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</si>
  <si>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</si>
  <si>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</si>
  <si>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</si>
  <si>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</si>
  <si>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</si>
  <si>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</si>
  <si>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</si>
  <si>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</si>
  <si>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</si>
  <si>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</si>
  <si>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</si>
  <si>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</si>
  <si>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</si>
  <si>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</si>
  <si>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</si>
  <si>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</si>
  <si>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</si>
  <si>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</si>
  <si>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</si>
  <si>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</si>
  <si>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</si>
  <si>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</si>
  <si>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</si>
  <si>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</si>
  <si>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</si>
  <si>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</si>
  <si>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</si>
  <si>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</si>
  <si>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</si>
  <si>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</si>
  <si>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</si>
  <si>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</si>
  <si>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</si>
  <si>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</si>
  <si>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</si>
  <si>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</si>
  <si>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</si>
  <si>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</si>
  <si>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</si>
  <si>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</si>
  <si>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</si>
  <si>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</si>
  <si>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</si>
  <si>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</si>
  <si>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</si>
  <si>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</si>
  <si>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</si>
  <si>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</si>
  <si>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</si>
  <si>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</si>
  <si>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</si>
  <si>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</si>
  <si>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</si>
  <si>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</si>
  <si>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</si>
  <si>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</si>
  <si>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</si>
  <si>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</si>
  <si>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</si>
  <si>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</si>
  <si>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</si>
  <si>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</si>
  <si>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</si>
  <si>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</si>
  <si>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</si>
  <si>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</si>
  <si>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</si>
  <si>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</si>
  <si>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</si>
  <si>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</si>
  <si>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</si>
  <si>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</si>
  <si>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</si>
  <si>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</si>
  <si>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</si>
  <si>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</si>
  <si>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</si>
  <si>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</si>
  <si>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</si>
  <si>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</si>
  <si>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</si>
  <si>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</si>
  <si>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</si>
  <si>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</si>
  <si>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</si>
  <si>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</si>
  <si>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</si>
  <si>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</si>
  <si>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</si>
  <si>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</si>
  <si>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</si>
  <si>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</si>
  <si>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</si>
  <si>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</si>
  <si>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</si>
  <si>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</si>
  <si>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</si>
  <si>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</si>
  <si>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</si>
  <si>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</si>
  <si>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</si>
  <si>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</si>
  <si>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</si>
  <si>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</si>
  <si>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</si>
  <si>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</si>
  <si>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</si>
  <si>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</si>
  <si>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</si>
  <si>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</si>
  <si>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</si>
  <si>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</si>
  <si>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</si>
  <si>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</si>
  <si>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</si>
  <si>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</si>
  <si>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</si>
  <si>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</si>
  <si>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</si>
  <si>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</si>
  <si>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</si>
  <si>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</si>
  <si>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</si>
  <si>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</si>
  <si>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</si>
  <si>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</si>
  <si>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</si>
  <si>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</si>
  <si>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</si>
  <si>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</si>
  <si>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</si>
  <si>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</si>
  <si>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</si>
  <si>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</si>
  <si>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</si>
  <si>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</si>
  <si>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</si>
  <si>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</si>
  <si>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</si>
  <si>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</si>
  <si>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</si>
  <si>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</si>
  <si>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</si>
  <si>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</si>
  <si>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</si>
  <si>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</si>
  <si>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</si>
  <si>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</si>
  <si>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</si>
  <si>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</si>
  <si>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</si>
  <si>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</si>
  <si>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</si>
  <si>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</si>
  <si>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</si>
  <si>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</si>
  <si>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</si>
  <si>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</si>
  <si>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</si>
  <si>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</si>
  <si>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</si>
  <si>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</si>
  <si>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</si>
  <si>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</si>
  <si>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</si>
  <si>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</si>
  <si>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</si>
  <si>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</si>
  <si>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</si>
  <si>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</si>
  <si>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</si>
  <si>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</si>
  <si>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</si>
  <si>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</si>
  <si>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</si>
  <si>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</si>
  <si>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</si>
  <si>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</si>
  <si>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</si>
  <si>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</si>
  <si>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</si>
  <si>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</si>
  <si>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</si>
  <si>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</si>
  <si>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</si>
  <si>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</si>
  <si>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</si>
  <si>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</si>
  <si>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</si>
  <si>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</si>
  <si>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</si>
  <si>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</si>
  <si>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</si>
  <si>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</si>
  <si>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</si>
  <si>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</si>
  <si>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</si>
  <si>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</si>
  <si>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</si>
  <si>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</si>
  <si>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</si>
  <si>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</si>
  <si>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</si>
  <si>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</si>
  <si>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</si>
  <si>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</si>
  <si>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</si>
  <si>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</si>
  <si>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</si>
  <si>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</si>
  <si>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</si>
  <si>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</si>
  <si>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</si>
  <si>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</si>
  <si>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</si>
  <si>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</si>
  <si>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</si>
  <si>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</si>
  <si>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</si>
  <si>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</si>
  <si>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</si>
  <si>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</si>
  <si>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</si>
  <si>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</si>
  <si>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</si>
  <si>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</si>
  <si>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</si>
  <si>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</si>
  <si>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</si>
  <si>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</si>
  <si>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</si>
  <si>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</si>
  <si>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</si>
  <si>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</si>
  <si>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</si>
  <si>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</si>
  <si>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</si>
  <si>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</si>
  <si>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</si>
  <si>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</si>
  <si>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</si>
  <si>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</si>
  <si>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</si>
  <si>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</si>
  <si>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</si>
  <si>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</si>
  <si>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</si>
  <si>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</si>
  <si>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</si>
  <si>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</si>
  <si>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</si>
  <si>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</si>
  <si>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</si>
  <si>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</si>
  <si>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</si>
  <si>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</si>
  <si>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</si>
  <si>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</si>
  <si>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</si>
  <si>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</si>
  <si>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</si>
  <si>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</si>
  <si>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</si>
  <si>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</si>
  <si>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</si>
  <si>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</si>
  <si>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</si>
  <si>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</si>
  <si>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</si>
  <si>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</si>
  <si>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</si>
  <si>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</si>
  <si>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</si>
  <si>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</si>
  <si>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</si>
  <si>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</si>
  <si>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</si>
  <si>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</si>
  <si>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</si>
  <si>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</si>
  <si>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</si>
  <si>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</si>
  <si>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</si>
  <si>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</si>
  <si>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</si>
  <si>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</si>
  <si>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</si>
  <si>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</si>
  <si>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</si>
  <si>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</si>
  <si>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</si>
  <si>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</si>
  <si>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</si>
  <si>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</si>
  <si>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</si>
  <si>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</si>
  <si>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</si>
  <si>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</si>
  <si>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</si>
  <si>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</si>
  <si>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</si>
  <si>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</si>
  <si>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</si>
  <si>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</si>
  <si>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</si>
  <si>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</si>
  <si>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</si>
  <si>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</si>
  <si>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</si>
  <si>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</si>
  <si>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</si>
  <si>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</si>
  <si>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</si>
  <si>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</si>
  <si>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</si>
  <si>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</si>
  <si>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</si>
  <si>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</si>
  <si>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</si>
  <si>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</si>
  <si>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</si>
  <si>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</si>
  <si>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</si>
  <si>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</si>
  <si>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</si>
  <si>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</si>
  <si>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</si>
  <si>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</si>
  <si>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</si>
  <si>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</si>
  <si>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</si>
  <si>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</si>
  <si>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</si>
  <si>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</si>
  <si>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</si>
  <si>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</si>
  <si>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</si>
  <si>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</si>
  <si>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</si>
  <si>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</si>
  <si>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</si>
  <si>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</si>
  <si>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</si>
  <si>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</si>
  <si>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</si>
  <si>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</si>
  <si>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</si>
  <si>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</si>
  <si>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</si>
  <si>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</si>
  <si>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</si>
  <si>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</si>
  <si>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</si>
  <si>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</si>
  <si>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</si>
  <si>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</si>
  <si>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</si>
  <si>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</si>
  <si>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</si>
  <si>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</si>
  <si>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</si>
  <si>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</si>
  <si>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</si>
  <si>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</si>
  <si>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</si>
  <si>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</si>
  <si>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</si>
  <si>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</si>
  <si>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</si>
  <si>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</si>
  <si>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</si>
  <si>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</si>
  <si>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</si>
  <si>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</si>
  <si>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</si>
  <si>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</si>
  <si>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</si>
  <si>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</si>
  <si>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</si>
  <si>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</si>
  <si>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</si>
  <si>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</si>
  <si>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</si>
  <si>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</si>
  <si>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</si>
  <si>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</si>
  <si>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</si>
  <si>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</si>
  <si>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</si>
  <si>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</si>
  <si>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</si>
  <si>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</si>
  <si>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</si>
  <si>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</si>
  <si>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</si>
  <si>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</si>
  <si>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</si>
  <si>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</si>
  <si>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</si>
  <si>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</si>
  <si>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</si>
  <si>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</si>
  <si>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</si>
  <si>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</si>
  <si>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</si>
  <si>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</si>
  <si>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</si>
  <si>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</si>
  <si>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</si>
  <si>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</si>
  <si>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</si>
  <si>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</si>
  <si>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</si>
  <si>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</si>
  <si>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</si>
  <si>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</si>
  <si>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</si>
  <si>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</si>
  <si>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</si>
  <si>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</si>
  <si>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</si>
  <si>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</si>
  <si>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</si>
  <si>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</si>
  <si>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</si>
  <si>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</si>
  <si>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</si>
  <si>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</si>
  <si>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</si>
  <si>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</si>
  <si>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</si>
  <si>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</si>
  <si>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</si>
  <si>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</si>
  <si>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</si>
  <si>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</si>
  <si>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</si>
  <si>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</si>
  <si>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</si>
  <si>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</si>
  <si>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</si>
  <si>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</si>
  <si>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</si>
  <si>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</si>
  <si>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</si>
  <si>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</si>
  <si>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</si>
  <si>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</si>
  <si>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</si>
  <si>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</si>
  <si>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</si>
  <si>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</si>
  <si>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</si>
  <si>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</si>
  <si>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</si>
  <si>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</si>
  <si>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</si>
  <si>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</si>
  <si>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</si>
  <si>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</si>
  <si>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</si>
  <si>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</si>
  <si>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</si>
  <si>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</si>
  <si>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</si>
  <si>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</si>
  <si>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</si>
  <si>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</si>
  <si>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</si>
  <si>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</si>
  <si>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</si>
  <si>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</si>
  <si>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</si>
  <si>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</si>
  <si>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</si>
  <si>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</si>
  <si>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</si>
  <si>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</si>
  <si>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</si>
  <si>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</si>
  <si>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</si>
  <si>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</si>
  <si>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</si>
  <si>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</si>
  <si>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</si>
  <si>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</si>
  <si>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</si>
  <si>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</si>
  <si>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</si>
  <si>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</si>
  <si>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</si>
  <si>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</si>
  <si>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</si>
  <si>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</si>
  <si>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</si>
  <si>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foreach(IMonster im in m.GetAllMonster(mouse))im.OnMagicDamage(null, s.Damage,s.Attr);</t>
    <phoneticPr fontId="18" type="noConversion"/>
  </si>
  <si>
    <t>t.ClearDebuff();t.Atk+=s.Atk;</t>
    <phoneticPr fontId="18" type="noConversion"/>
  </si>
  <si>
    <t>t.Atk-=s.Atk;t.AddMaxHp(-s.Help/100*t.MaxHp.Source);t.Silent();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</si>
  <si>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</si>
  <si>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</si>
  <si>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</si>
  <si>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</si>
  <si>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</si>
  <si>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</si>
  <si>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</si>
  <si>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</si>
  <si>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t.OnMagicDamage(null, s.Damage,s.Attr);t.Atk+=s.Atk;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</si>
  <si>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</si>
  <si>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</si>
  <si>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r.Tower.OnMagicDamage(null,s.Damage,s.Attr);</t>
    <phoneticPr fontId="18" type="noConversion"/>
  </si>
  <si>
    <t>t.AddMArmor(s.Cure);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</si>
  <si>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</si>
  <si>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</si>
  <si>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</si>
  <si>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</si>
  <si>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</si>
  <si>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</si>
  <si>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</si>
  <si>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</si>
  <si>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</si>
  <si>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</si>
  <si>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</si>
  <si>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</si>
  <si>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</si>
  <si>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</si>
  <si>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</si>
  <si>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t.Return(0);if(MathTool.GetRandom(100)&lt;s.Rate) p.AddMp(1);</t>
    <phoneticPr fontId="18" type="noConversion"/>
  </si>
  <si>
    <t>t.Return(0);</t>
  </si>
  <si>
    <t>传送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</si>
</sst>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39" dataDxfId="138" tableBorderDxfId="137">
  <autoFilter ref="A3:AB143"/>
  <sortState ref="A4:AB113">
    <sortCondition ref="A3:A113"/>
  </sortState>
  <tableColumns count="28">
    <tableColumn id="1" name="Id" dataDxfId="136"/>
    <tableColumn id="2" name="Name" dataDxfId="135"/>
    <tableColumn id="20" name="Ename" dataDxfId="134"/>
    <tableColumn id="21" name="Remark" dataDxfId="133"/>
    <tableColumn id="3" name="Star" dataDxfId="132"/>
    <tableColumn id="4" name="Type" dataDxfId="131"/>
    <tableColumn id="5" name="Attr" dataDxfId="130"/>
    <tableColumn id="8" name="Quality" dataDxfId="12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8"/>
    <tableColumn id="9" name="Damage" dataDxfId="127"/>
    <tableColumn id="10" name="Cure" dataDxfId="126"/>
    <tableColumn id="11" name="Time" dataDxfId="125"/>
    <tableColumn id="13" name="Help" dataDxfId="124"/>
    <tableColumn id="16" name="Rate" dataDxfId="123"/>
    <tableColumn id="18" name="Atk" dataDxfId="122"/>
    <tableColumn id="12" name="Modify" dataDxfId="121"/>
    <tableColumn id="27" name="Sum" dataDxfId="120">
      <calculatedColumnFormula>T4-100+P4</calculatedColumnFormula>
    </tableColumn>
    <tableColumn id="6" name="Range" dataDxfId="119"/>
    <tableColumn id="15" name="Target" dataDxfId="118"/>
    <tableColumn id="25" name="Mark" dataDxfId="117"/>
    <tableColumn id="22" name="Effect" dataDxfId="116"/>
    <tableColumn id="24" name="GetDescript" dataDxfId="115"/>
    <tableColumn id="17" name="UnitEffect" dataDxfId="114"/>
    <tableColumn id="28" name="AreaEffect" dataDxfId="113"/>
    <tableColumn id="26" name="JobId" dataDxfId="112"/>
    <tableColumn id="19" name="Icon" dataDxfId="111"/>
    <tableColumn id="14" name="IsSpecial" dataDxfId="110"/>
    <tableColumn id="23" name="IsNew" dataDxfId="10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84" dataDxfId="83" tableBorderDxfId="82">
  <autoFilter ref="A3:AB15"/>
  <sortState ref="A4:X138">
    <sortCondition ref="A3:A138"/>
  </sortState>
  <tableColumns count="28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8" name="Atk" dataDxfId="67"/>
    <tableColumn id="12" name="Modify" dataDxfId="66"/>
    <tableColumn id="27" name="Sum" dataDxfId="65">
      <calculatedColumnFormula>T4-100+P4</calculatedColumnFormula>
    </tableColumn>
    <tableColumn id="6" name="Range" dataDxfId="64"/>
    <tableColumn id="15" name="Target" dataDxfId="63"/>
    <tableColumn id="25" name="Mark" dataDxfId="62"/>
    <tableColumn id="22" name="Effect" dataDxfId="61"/>
    <tableColumn id="24" name="GetDescript" dataDxfId="60"/>
    <tableColumn id="17" name="UnitEffect" dataDxfId="59"/>
    <tableColumn id="28" name="AreaEffect" dataDxfId="58"/>
    <tableColumn id="26" name="JobId" dataDxfId="57"/>
    <tableColumn id="19" name="Icon" dataDxfId="56"/>
    <tableColumn id="14" name="IsSpecial" dataDxfId="55"/>
    <tableColumn id="23" name="IsNew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41" tableBorderDxfId="40">
  <autoFilter ref="A3:AB9"/>
  <sortState ref="A4:X138">
    <sortCondition ref="A3:A138"/>
  </sortState>
  <tableColumns count="28">
    <tableColumn id="1" name="Id" dataDxfId="39"/>
    <tableColumn id="2" name="Name" dataDxfId="38"/>
    <tableColumn id="20" name="Ename" dataDxfId="37"/>
    <tableColumn id="21" name="Remark" dataDxfId="36"/>
    <tableColumn id="3" name="Star" dataDxfId="35"/>
    <tableColumn id="4" name="Type" dataDxfId="34"/>
    <tableColumn id="5" name="Attr" dataDxfId="33"/>
    <tableColumn id="8" name="Quality" dataDxfId="3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31"/>
    <tableColumn id="9" name="Damage" dataDxfId="30"/>
    <tableColumn id="10" name="Cure" dataDxfId="29"/>
    <tableColumn id="11" name="Time" dataDxfId="28"/>
    <tableColumn id="13" name="Help" dataDxfId="27"/>
    <tableColumn id="16" name="Rate" dataDxfId="26"/>
    <tableColumn id="18" name="Atk" dataDxfId="25"/>
    <tableColumn id="12" name="Modify" dataDxfId="24"/>
    <tableColumn id="27" name="Sum" dataDxfId="23">
      <calculatedColumnFormula>T4-100+P4</calculatedColumnFormula>
    </tableColumn>
    <tableColumn id="6" name="Range" dataDxfId="22"/>
    <tableColumn id="15" name="Target" dataDxfId="21"/>
    <tableColumn id="25" name="Mark" dataDxfId="20"/>
    <tableColumn id="22" name="Effect" dataDxfId="19"/>
    <tableColumn id="24" name="GetDescript" dataDxfId="18"/>
    <tableColumn id="17" name="UnitEffect" dataDxfId="17"/>
    <tableColumn id="28" name="AreaEffect" dataDxfId="16"/>
    <tableColumn id="26" name="JobId" dataDxfId="15"/>
    <tableColumn id="19" name="Icon" dataDxfId="14"/>
    <tableColumn id="14" name="IsSpecial" dataDxfId="13"/>
    <tableColumn id="23" name="IsNew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U116" sqref="U116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737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735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734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736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587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648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901</v>
      </c>
      <c r="V4" s="7" t="s">
        <v>875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649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530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655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720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656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838</v>
      </c>
      <c r="V7" s="7" t="s">
        <v>840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646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564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659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513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744</v>
      </c>
      <c r="V18" s="7" t="s">
        <v>746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646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646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745</v>
      </c>
      <c r="V20" s="7" t="s">
        <v>747</v>
      </c>
      <c r="W20" s="1" t="s">
        <v>644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656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688</v>
      </c>
      <c r="V21" s="7" t="s">
        <v>591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659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621</v>
      </c>
      <c r="T22">
        <v>100</v>
      </c>
      <c r="U22" s="11" t="s">
        <v>636</v>
      </c>
      <c r="V22" s="7" t="s">
        <v>517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659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622</v>
      </c>
      <c r="T23">
        <v>100</v>
      </c>
      <c r="U23" s="11" t="s">
        <v>516</v>
      </c>
      <c r="V23" s="7" t="s">
        <v>514</v>
      </c>
      <c r="W23" s="1" t="s">
        <v>515</v>
      </c>
      <c r="X23" s="1" t="s">
        <v>515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659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623</v>
      </c>
      <c r="T24">
        <v>100</v>
      </c>
      <c r="U24" s="11" t="s">
        <v>518</v>
      </c>
      <c r="V24" s="7" t="s">
        <v>519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796</v>
      </c>
      <c r="V25" s="7" t="s">
        <v>797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716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656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689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639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939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645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940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657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687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891</v>
      </c>
      <c r="V33" s="1" t="s">
        <v>883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892</v>
      </c>
      <c r="V34" s="1" t="s">
        <v>885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659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690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512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659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612</v>
      </c>
      <c r="T38">
        <v>100</v>
      </c>
      <c r="U38" s="11" t="s">
        <v>816</v>
      </c>
      <c r="V38" s="7" t="s">
        <v>613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611</v>
      </c>
      <c r="T39">
        <v>100</v>
      </c>
      <c r="U39" s="11" t="s">
        <v>608</v>
      </c>
      <c r="V39" s="1" t="s">
        <v>609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820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818</v>
      </c>
      <c r="T41">
        <v>100</v>
      </c>
      <c r="U41" s="11" t="s">
        <v>817</v>
      </c>
      <c r="V41" s="7" t="s">
        <v>819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893</v>
      </c>
      <c r="V42" s="1" t="s">
        <v>884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894</v>
      </c>
      <c r="V43" s="1" t="s">
        <v>886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556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681</v>
      </c>
      <c r="V44" s="7" t="s">
        <v>557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659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691</v>
      </c>
      <c r="V45" s="7" t="s">
        <v>588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532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531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895</v>
      </c>
      <c r="V47" s="1" t="s">
        <v>887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510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624</v>
      </c>
      <c r="T48">
        <v>100</v>
      </c>
      <c r="U48" s="11" t="s">
        <v>682</v>
      </c>
      <c r="V48" s="1" t="s">
        <v>822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659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692</v>
      </c>
      <c r="V49" s="7" t="s">
        <v>582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659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693</v>
      </c>
      <c r="V50" s="7" t="s">
        <v>614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657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628</v>
      </c>
      <c r="T51">
        <v>100</v>
      </c>
      <c r="U51" s="11" t="s">
        <v>687</v>
      </c>
      <c r="V51" s="1" t="s">
        <v>596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659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694</v>
      </c>
      <c r="V52" s="7" t="s">
        <v>593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659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695</v>
      </c>
      <c r="V53" s="7" t="s">
        <v>581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696</v>
      </c>
      <c r="V54" s="1" t="s">
        <v>594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604</v>
      </c>
      <c r="C55" s="1" t="s">
        <v>605</v>
      </c>
      <c r="D55" s="25" t="s">
        <v>659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821</v>
      </c>
      <c r="T55">
        <v>95</v>
      </c>
      <c r="U55" s="11" t="s">
        <v>830</v>
      </c>
      <c r="V55" s="7" t="s">
        <v>823</v>
      </c>
      <c r="W55" s="1" t="s">
        <v>607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659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597</v>
      </c>
      <c r="T56">
        <v>100</v>
      </c>
      <c r="U56" s="11" t="s">
        <v>693</v>
      </c>
      <c r="V56" s="7" t="s">
        <v>598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657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697</v>
      </c>
      <c r="V57" s="7" t="s">
        <v>595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618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675</v>
      </c>
      <c r="V58" s="1" t="s">
        <v>533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529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544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527</v>
      </c>
      <c r="V60" s="1" t="s">
        <v>528</v>
      </c>
      <c r="W60" s="1" t="s">
        <v>525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603</v>
      </c>
      <c r="C61" s="1" t="s">
        <v>606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813</v>
      </c>
      <c r="T61">
        <v>100</v>
      </c>
      <c r="U61" s="11" t="s">
        <v>829</v>
      </c>
      <c r="V61" s="7" t="s">
        <v>832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646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915</v>
      </c>
      <c r="V62" s="7" t="s">
        <v>743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646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683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652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570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646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532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537</v>
      </c>
      <c r="V67" s="1" t="s">
        <v>536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659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914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896</v>
      </c>
      <c r="V69" s="1" t="s">
        <v>888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656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698</v>
      </c>
      <c r="V70" s="7" t="s">
        <v>629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546</v>
      </c>
      <c r="V71" s="7" t="s">
        <v>547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202</v>
      </c>
      <c r="D72" s="25" t="s">
        <v>646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916</v>
      </c>
      <c r="V72" s="7" t="s">
        <v>742</v>
      </c>
      <c r="W72" s="1" t="s">
        <v>717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646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812</v>
      </c>
      <c r="V73" s="7" t="s">
        <v>548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563</v>
      </c>
      <c r="V74" s="7" t="s">
        <v>562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646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565</v>
      </c>
      <c r="V75" s="1" t="s">
        <v>561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577</v>
      </c>
      <c r="V77" s="7" t="s">
        <v>578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646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665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549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646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511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666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676</v>
      </c>
      <c r="V81" s="7" t="s">
        <v>751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667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552</v>
      </c>
      <c r="V82" s="7" t="s">
        <v>550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667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625</v>
      </c>
      <c r="T83">
        <v>100</v>
      </c>
      <c r="U83" s="11" t="s">
        <v>551</v>
      </c>
      <c r="V83" s="7" t="s">
        <v>589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659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626</v>
      </c>
      <c r="T84">
        <v>100</v>
      </c>
      <c r="U84" s="11" t="s">
        <v>699</v>
      </c>
      <c r="V84" s="7" t="s">
        <v>590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917</v>
      </c>
      <c r="V85" s="7" t="s">
        <v>741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659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700</v>
      </c>
      <c r="V86" s="7" t="s">
        <v>555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669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574</v>
      </c>
      <c r="T87">
        <v>100</v>
      </c>
      <c r="U87" s="11" t="s">
        <v>575</v>
      </c>
      <c r="V87" s="7" t="s">
        <v>576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668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553</v>
      </c>
      <c r="T88">
        <v>100</v>
      </c>
      <c r="U88" s="11" t="s">
        <v>643</v>
      </c>
      <c r="V88" s="7" t="s">
        <v>554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126</v>
      </c>
      <c r="C89" s="1" t="s">
        <v>206</v>
      </c>
      <c r="D89" s="25" t="s">
        <v>669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918</v>
      </c>
      <c r="V89" s="7" t="s">
        <v>943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656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627</v>
      </c>
      <c r="T90">
        <v>100</v>
      </c>
      <c r="U90" s="11" t="s">
        <v>701</v>
      </c>
      <c r="V90" s="7" t="s">
        <v>592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659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693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659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693</v>
      </c>
      <c r="V92" s="7" t="s">
        <v>580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558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658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702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615</v>
      </c>
      <c r="C95" s="1" t="s">
        <v>616</v>
      </c>
      <c r="D95" s="25" t="s">
        <v>618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617</v>
      </c>
      <c r="T95">
        <v>100</v>
      </c>
      <c r="U95" s="11" t="s">
        <v>677</v>
      </c>
      <c r="V95" s="1" t="s">
        <v>619</v>
      </c>
      <c r="W95" s="1" t="s">
        <v>620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657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703</v>
      </c>
      <c r="V96" s="7" t="s">
        <v>579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542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539</v>
      </c>
      <c r="V97" s="1" t="s">
        <v>538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678</v>
      </c>
      <c r="V98" s="7" t="s">
        <v>600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567</v>
      </c>
      <c r="T99">
        <v>104</v>
      </c>
      <c r="U99" s="11" t="s">
        <v>566</v>
      </c>
      <c r="V99" s="1" t="s">
        <v>568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667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571</v>
      </c>
      <c r="V100" s="7" t="s">
        <v>572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556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657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704</v>
      </c>
      <c r="V102" s="7" t="s">
        <v>573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569</v>
      </c>
      <c r="T103">
        <v>100</v>
      </c>
      <c r="U103" s="11" t="s">
        <v>679</v>
      </c>
      <c r="V103" s="1" t="s">
        <v>752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647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601</v>
      </c>
      <c r="T104">
        <v>100</v>
      </c>
      <c r="U104" s="11" t="s">
        <v>599</v>
      </c>
      <c r="V104" s="1" t="s">
        <v>602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657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687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669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919</v>
      </c>
      <c r="V106" s="7" t="s">
        <v>941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148</v>
      </c>
      <c r="C107" s="1" t="s">
        <v>283</v>
      </c>
      <c r="D107" s="25" t="s">
        <v>673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920</v>
      </c>
      <c r="V107" s="7" t="s">
        <v>942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543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541</v>
      </c>
      <c r="V108" s="1" t="s">
        <v>540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646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922</v>
      </c>
      <c r="V109" s="7" t="s">
        <v>740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646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921</v>
      </c>
      <c r="V110" s="7" t="s">
        <v>739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646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684</v>
      </c>
      <c r="V111" s="7" t="s">
        <v>560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923</v>
      </c>
      <c r="V112" s="7" t="s">
        <v>559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558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713</v>
      </c>
      <c r="V113" s="7" t="s">
        <v>712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630</v>
      </c>
      <c r="C114" s="1" t="s">
        <v>631</v>
      </c>
      <c r="D114" s="25" t="s">
        <v>674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632</v>
      </c>
      <c r="T114">
        <v>100</v>
      </c>
      <c r="U114" s="11" t="s">
        <v>633</v>
      </c>
      <c r="V114" s="7" t="s">
        <v>634</v>
      </c>
      <c r="W114" s="1" t="s">
        <v>635</v>
      </c>
      <c r="X114" s="1" t="s">
        <v>635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637</v>
      </c>
      <c r="C115" s="1" t="s">
        <v>638</v>
      </c>
      <c r="D115" s="25" t="s">
        <v>642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640</v>
      </c>
      <c r="T115">
        <v>100</v>
      </c>
      <c r="U115" s="11" t="s">
        <v>686</v>
      </c>
      <c r="V115" s="7" t="s">
        <v>641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709</v>
      </c>
      <c r="C116" s="1" t="s">
        <v>710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711</v>
      </c>
      <c r="T116">
        <v>100</v>
      </c>
      <c r="U116" s="11" t="s">
        <v>945</v>
      </c>
      <c r="V116" s="7" t="s">
        <v>715</v>
      </c>
      <c r="W116" s="1" t="s">
        <v>714</v>
      </c>
      <c r="X116" s="1" t="s">
        <v>714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719</v>
      </c>
      <c r="C117" s="1" t="s">
        <v>718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711</v>
      </c>
      <c r="T117">
        <v>101</v>
      </c>
      <c r="U117" s="11" t="s">
        <v>730</v>
      </c>
      <c r="V117" s="7" t="s">
        <v>721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722</v>
      </c>
      <c r="C118" s="1" t="s">
        <v>723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724</v>
      </c>
      <c r="T118">
        <v>100</v>
      </c>
      <c r="U118" s="11" t="s">
        <v>725</v>
      </c>
      <c r="V118" s="7" t="s">
        <v>727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728</v>
      </c>
      <c r="C119" s="1" t="s">
        <v>729</v>
      </c>
      <c r="D119" s="25" t="s">
        <v>726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731</v>
      </c>
      <c r="V119" s="7" t="s">
        <v>782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732</v>
      </c>
      <c r="C120" s="1" t="s">
        <v>733</v>
      </c>
      <c r="D120" s="25" t="s">
        <v>726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738</v>
      </c>
      <c r="T120">
        <v>100</v>
      </c>
      <c r="U120" s="11" t="s">
        <v>924</v>
      </c>
      <c r="V120" s="7" t="s">
        <v>780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749</v>
      </c>
      <c r="C121" s="1" t="s">
        <v>748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755</v>
      </c>
      <c r="T121">
        <v>100</v>
      </c>
      <c r="U121" s="11" t="s">
        <v>750</v>
      </c>
      <c r="V121" s="7" t="s">
        <v>753</v>
      </c>
      <c r="W121" s="1" t="s">
        <v>754</v>
      </c>
      <c r="X121" s="1" t="s">
        <v>754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756</v>
      </c>
      <c r="C122" s="1" t="s">
        <v>757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761</v>
      </c>
      <c r="T122">
        <v>105</v>
      </c>
      <c r="U122" s="11" t="s">
        <v>758</v>
      </c>
      <c r="V122" s="7" t="s">
        <v>759</v>
      </c>
      <c r="W122" s="1" t="s">
        <v>760</v>
      </c>
      <c r="X122" s="1" t="s">
        <v>760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763</v>
      </c>
      <c r="C123" s="15" t="s">
        <v>766</v>
      </c>
      <c r="D123" s="25" t="s">
        <v>762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765</v>
      </c>
      <c r="V123" s="7" t="s">
        <v>764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767</v>
      </c>
      <c r="C124" s="15" t="s">
        <v>768</v>
      </c>
      <c r="D124" s="25" t="s">
        <v>769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770</v>
      </c>
      <c r="T124">
        <v>100</v>
      </c>
      <c r="U124" s="11" t="s">
        <v>779</v>
      </c>
      <c r="V124" s="1" t="s">
        <v>771</v>
      </c>
      <c r="W124" s="15" t="s">
        <v>772</v>
      </c>
      <c r="X124" s="15" t="s">
        <v>772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773</v>
      </c>
      <c r="C125" s="15" t="s">
        <v>774</v>
      </c>
      <c r="D125" s="25" t="s">
        <v>664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775</v>
      </c>
      <c r="T125">
        <v>101</v>
      </c>
      <c r="U125" s="11" t="s">
        <v>776</v>
      </c>
      <c r="V125" s="1" t="s">
        <v>787</v>
      </c>
      <c r="W125" s="15" t="s">
        <v>772</v>
      </c>
      <c r="X125" s="15" t="s">
        <v>772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778</v>
      </c>
      <c r="C126" s="15" t="s">
        <v>777</v>
      </c>
      <c r="D126" s="25" t="s">
        <v>646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781</v>
      </c>
      <c r="T126">
        <v>100</v>
      </c>
      <c r="U126" s="11" t="s">
        <v>925</v>
      </c>
      <c r="V126" s="1" t="s">
        <v>783</v>
      </c>
      <c r="W126" s="15" t="s">
        <v>772</v>
      </c>
      <c r="X126" s="15" t="s">
        <v>772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784</v>
      </c>
      <c r="C127" s="15" t="s">
        <v>785</v>
      </c>
      <c r="D127" s="25" t="s">
        <v>786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724</v>
      </c>
      <c r="T127">
        <v>101</v>
      </c>
      <c r="U127" s="11" t="s">
        <v>926</v>
      </c>
      <c r="V127" s="1" t="s">
        <v>788</v>
      </c>
      <c r="W127" s="15" t="s">
        <v>772</v>
      </c>
      <c r="X127" s="15" t="s">
        <v>772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789</v>
      </c>
      <c r="C128" s="15" t="s">
        <v>790</v>
      </c>
      <c r="D128" s="25" t="s">
        <v>791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792</v>
      </c>
      <c r="T128">
        <v>100</v>
      </c>
      <c r="U128" s="11" t="s">
        <v>794</v>
      </c>
      <c r="V128" s="1" t="s">
        <v>833</v>
      </c>
      <c r="W128" s="15" t="s">
        <v>793</v>
      </c>
      <c r="X128" s="15" t="s">
        <v>793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799</v>
      </c>
      <c r="C129" s="15" t="s">
        <v>798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795</v>
      </c>
      <c r="T129">
        <v>100</v>
      </c>
      <c r="U129" s="11" t="s">
        <v>808</v>
      </c>
      <c r="V129" s="1" t="s">
        <v>810</v>
      </c>
      <c r="W129" s="1" t="s">
        <v>853</v>
      </c>
      <c r="X129" s="1" t="s">
        <v>754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800</v>
      </c>
      <c r="C130" s="15" t="s">
        <v>801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802</v>
      </c>
      <c r="T130">
        <v>103</v>
      </c>
      <c r="U130" s="11" t="s">
        <v>779</v>
      </c>
      <c r="V130" s="1" t="s">
        <v>803</v>
      </c>
      <c r="W130" s="1" t="s">
        <v>754</v>
      </c>
      <c r="X130" s="1" t="s">
        <v>754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807</v>
      </c>
      <c r="C131" s="15" t="s">
        <v>806</v>
      </c>
      <c r="D131" s="25" t="s">
        <v>805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804</v>
      </c>
      <c r="T131">
        <v>100</v>
      </c>
      <c r="U131" s="11" t="s">
        <v>809</v>
      </c>
      <c r="V131" s="1" t="s">
        <v>811</v>
      </c>
      <c r="W131" s="1" t="s">
        <v>754</v>
      </c>
      <c r="X131" s="1" t="s">
        <v>754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826</v>
      </c>
      <c r="C132" s="15" t="s">
        <v>825</v>
      </c>
      <c r="D132" s="25" t="s">
        <v>827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835</v>
      </c>
      <c r="T132">
        <v>103</v>
      </c>
      <c r="U132" s="11" t="s">
        <v>831</v>
      </c>
      <c r="V132" s="1" t="s">
        <v>834</v>
      </c>
      <c r="W132" s="1" t="s">
        <v>828</v>
      </c>
      <c r="X132" s="1" t="s">
        <v>828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836</v>
      </c>
      <c r="C133" s="15" t="s">
        <v>837</v>
      </c>
      <c r="D133" s="25" t="s">
        <v>805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802</v>
      </c>
      <c r="T133">
        <v>107</v>
      </c>
      <c r="U133" s="11" t="s">
        <v>839</v>
      </c>
      <c r="V133" s="1" t="s">
        <v>841</v>
      </c>
      <c r="W133" s="1" t="s">
        <v>842</v>
      </c>
      <c r="X133" s="1" t="s">
        <v>842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843</v>
      </c>
      <c r="C134" s="15" t="s">
        <v>844</v>
      </c>
      <c r="D134" s="25" t="s">
        <v>847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849</v>
      </c>
      <c r="T134">
        <v>100</v>
      </c>
      <c r="U134" s="11" t="s">
        <v>850</v>
      </c>
      <c r="V134" s="1" t="s">
        <v>851</v>
      </c>
      <c r="W134" s="1" t="s">
        <v>852</v>
      </c>
      <c r="X134" s="1" t="s">
        <v>852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845</v>
      </c>
      <c r="C135" s="15" t="s">
        <v>846</v>
      </c>
      <c r="D135" s="25" t="s">
        <v>848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854</v>
      </c>
      <c r="T135">
        <v>102</v>
      </c>
      <c r="U135" s="11" t="s">
        <v>927</v>
      </c>
      <c r="V135" s="1" t="s">
        <v>855</v>
      </c>
      <c r="W135" s="1" t="s">
        <v>853</v>
      </c>
      <c r="X135" s="1" t="s">
        <v>853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857</v>
      </c>
      <c r="C136" s="15" t="s">
        <v>856</v>
      </c>
      <c r="D136" s="25" t="s">
        <v>858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897</v>
      </c>
      <c r="V136" s="1" t="s">
        <v>889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860</v>
      </c>
      <c r="C137" s="15" t="s">
        <v>859</v>
      </c>
      <c r="D137" s="25" t="s">
        <v>858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898</v>
      </c>
      <c r="V137" s="1" t="s">
        <v>890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863</v>
      </c>
      <c r="C138" s="15" t="s">
        <v>864</v>
      </c>
      <c r="D138" s="25" t="s">
        <v>868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869</v>
      </c>
      <c r="T138" s="15">
        <v>108</v>
      </c>
      <c r="U138" s="11" t="s">
        <v>870</v>
      </c>
      <c r="V138" s="1" t="s">
        <v>872</v>
      </c>
      <c r="W138" s="1" t="s">
        <v>852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866</v>
      </c>
      <c r="C139" s="15" t="s">
        <v>865</v>
      </c>
      <c r="D139" s="25" t="s">
        <v>867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873</v>
      </c>
      <c r="T139" s="15">
        <v>100</v>
      </c>
      <c r="U139" s="11" t="s">
        <v>874</v>
      </c>
      <c r="V139" s="1" t="s">
        <v>876</v>
      </c>
      <c r="W139" s="15" t="s">
        <v>913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877</v>
      </c>
      <c r="C140" s="15" t="s">
        <v>878</v>
      </c>
      <c r="D140" s="25" t="s">
        <v>879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882</v>
      </c>
      <c r="T140" s="15">
        <v>102</v>
      </c>
      <c r="U140" s="11" t="s">
        <v>880</v>
      </c>
      <c r="V140" s="1" t="s">
        <v>881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899</v>
      </c>
      <c r="C141" s="15" t="s">
        <v>900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755</v>
      </c>
      <c r="T141" s="15">
        <v>105</v>
      </c>
      <c r="U141" s="11" t="s">
        <v>910</v>
      </c>
      <c r="V141" s="1" t="s">
        <v>907</v>
      </c>
      <c r="W141" s="1" t="s">
        <v>754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902</v>
      </c>
      <c r="C142" s="15" t="s">
        <v>903</v>
      </c>
      <c r="D142" s="25" t="s">
        <v>512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882</v>
      </c>
      <c r="T142" s="15">
        <v>103</v>
      </c>
      <c r="U142" s="11" t="s">
        <v>909</v>
      </c>
      <c r="V142" s="1" t="s">
        <v>904</v>
      </c>
      <c r="W142" s="15" t="s">
        <v>912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905</v>
      </c>
      <c r="C143" s="15" t="s">
        <v>906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882</v>
      </c>
      <c r="T143" s="15">
        <v>100</v>
      </c>
      <c r="U143" s="11" t="s">
        <v>911</v>
      </c>
      <c r="V143" s="1" t="s">
        <v>908</v>
      </c>
      <c r="W143" s="15" t="s">
        <v>912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77" priority="79" operator="notEqual">
      <formula>$E4</formula>
    </cfRule>
  </conditionalFormatting>
  <conditionalFormatting sqref="J4:N15 P38:Q68 P5:Q15 P17:Q35 P4 P70:Q122 J70:N122 J17:N35 J38:N68 N69 N136:N137">
    <cfRule type="cellIs" dxfId="176" priority="78" operator="equal">
      <formula>0</formula>
    </cfRule>
  </conditionalFormatting>
  <conditionalFormatting sqref="J69:M69 P69:Q69">
    <cfRule type="cellIs" dxfId="175" priority="42" operator="equal">
      <formula>0</formula>
    </cfRule>
  </conditionalFormatting>
  <conditionalFormatting sqref="I36">
    <cfRule type="cellIs" dxfId="174" priority="41" operator="notEqual">
      <formula>$E36</formula>
    </cfRule>
  </conditionalFormatting>
  <conditionalFormatting sqref="J36:N36 P36:Q36">
    <cfRule type="cellIs" dxfId="173" priority="40" operator="equal">
      <formula>0</formula>
    </cfRule>
  </conditionalFormatting>
  <conditionalFormatting sqref="I37">
    <cfRule type="cellIs" dxfId="172" priority="39" operator="notEqual">
      <formula>$E37</formula>
    </cfRule>
  </conditionalFormatting>
  <conditionalFormatting sqref="J37:N37 P37:Q37">
    <cfRule type="cellIs" dxfId="171" priority="38" operator="equal">
      <formula>0</formula>
    </cfRule>
  </conditionalFormatting>
  <conditionalFormatting sqref="H4:H15 H17:H122">
    <cfRule type="cellIs" dxfId="170" priority="34" operator="equal">
      <formula>1</formula>
    </cfRule>
    <cfRule type="cellIs" dxfId="169" priority="35" operator="equal">
      <formula>2</formula>
    </cfRule>
    <cfRule type="cellIs" dxfId="168" priority="36" operator="equal">
      <formula>3</formula>
    </cfRule>
    <cfRule type="cellIs" dxfId="167" priority="37" operator="greaterThanOrEqual">
      <formula>4</formula>
    </cfRule>
  </conditionalFormatting>
  <conditionalFormatting sqref="I16">
    <cfRule type="cellIs" dxfId="166" priority="31" operator="notEqual">
      <formula>$E16</formula>
    </cfRule>
  </conditionalFormatting>
  <conditionalFormatting sqref="J16:N16 P16:Q16">
    <cfRule type="cellIs" dxfId="165" priority="30" operator="equal">
      <formula>0</formula>
    </cfRule>
  </conditionalFormatting>
  <conditionalFormatting sqref="H16">
    <cfRule type="cellIs" dxfId="164" priority="26" operator="equal">
      <formula>1</formula>
    </cfRule>
    <cfRule type="cellIs" dxfId="163" priority="27" operator="equal">
      <formula>2</formula>
    </cfRule>
    <cfRule type="cellIs" dxfId="162" priority="28" operator="equal">
      <formula>3</formula>
    </cfRule>
    <cfRule type="cellIs" dxfId="161" priority="29" operator="greaterThanOrEqual">
      <formula>4</formula>
    </cfRule>
  </conditionalFormatting>
  <conditionalFormatting sqref="D1:D122 D144:D1048576">
    <cfRule type="containsText" dxfId="160" priority="25" operator="containsText" text="未完成">
      <formula>NOT(ISERROR(SEARCH("未完成",D1)))</formula>
    </cfRule>
  </conditionalFormatting>
  <conditionalFormatting sqref="O4:O134">
    <cfRule type="cellIs" dxfId="159" priority="24" operator="equal">
      <formula>0</formula>
    </cfRule>
  </conditionalFormatting>
  <conditionalFormatting sqref="I123:I135">
    <cfRule type="cellIs" dxfId="158" priority="23" operator="notEqual">
      <formula>$E123</formula>
    </cfRule>
  </conditionalFormatting>
  <conditionalFormatting sqref="J123:N134 P123:Q134">
    <cfRule type="cellIs" dxfId="157" priority="22" operator="equal">
      <formula>0</formula>
    </cfRule>
  </conditionalFormatting>
  <conditionalFormatting sqref="H123:H135">
    <cfRule type="cellIs" dxfId="156" priority="18" operator="equal">
      <formula>1</formula>
    </cfRule>
    <cfRule type="cellIs" dxfId="155" priority="19" operator="equal">
      <formula>2</formula>
    </cfRule>
    <cfRule type="cellIs" dxfId="154" priority="20" operator="equal">
      <formula>3</formula>
    </cfRule>
    <cfRule type="cellIs" dxfId="153" priority="21" operator="greaterThanOrEqual">
      <formula>4</formula>
    </cfRule>
  </conditionalFormatting>
  <conditionalFormatting sqref="O123:O134">
    <cfRule type="cellIs" dxfId="152" priority="16" operator="equal">
      <formula>0</formula>
    </cfRule>
  </conditionalFormatting>
  <conditionalFormatting sqref="D123:D135">
    <cfRule type="containsText" dxfId="151" priority="15" operator="containsText" text="未完成">
      <formula>NOT(ISERROR(SEARCH("未完成",D123)))</formula>
    </cfRule>
  </conditionalFormatting>
  <conditionalFormatting sqref="O135">
    <cfRule type="cellIs" dxfId="150" priority="14" operator="equal">
      <formula>0</formula>
    </cfRule>
  </conditionalFormatting>
  <conditionalFormatting sqref="J135:N135 P135:Q135">
    <cfRule type="cellIs" dxfId="149" priority="13" operator="equal">
      <formula>0</formula>
    </cfRule>
  </conditionalFormatting>
  <conditionalFormatting sqref="O135">
    <cfRule type="cellIs" dxfId="148" priority="12" operator="equal">
      <formula>0</formula>
    </cfRule>
  </conditionalFormatting>
  <conditionalFormatting sqref="J136:M137 J138:N143 P136:Q143">
    <cfRule type="cellIs" dxfId="147" priority="10" operator="equal">
      <formula>0</formula>
    </cfRule>
  </conditionalFormatting>
  <conditionalFormatting sqref="H136:H143">
    <cfRule type="cellIs" dxfId="146" priority="6" operator="equal">
      <formula>1</formula>
    </cfRule>
    <cfRule type="cellIs" dxfId="145" priority="7" operator="equal">
      <formula>2</formula>
    </cfRule>
    <cfRule type="cellIs" dxfId="144" priority="8" operator="equal">
      <formula>3</formula>
    </cfRule>
    <cfRule type="cellIs" dxfId="143" priority="9" operator="greaterThanOrEqual">
      <formula>4</formula>
    </cfRule>
  </conditionalFormatting>
  <conditionalFormatting sqref="O136:O143">
    <cfRule type="cellIs" dxfId="142" priority="4" operator="equal">
      <formula>0</formula>
    </cfRule>
  </conditionalFormatting>
  <conditionalFormatting sqref="D136:D143">
    <cfRule type="containsText" dxfId="141" priority="3" operator="containsText" text="未完成">
      <formula>NOT(ISERROR(SEARCH("未完成",D136)))</formula>
    </cfRule>
  </conditionalFormatting>
  <conditionalFormatting sqref="I136:I137 I69">
    <cfRule type="cellIs" dxfId="140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737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735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522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736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705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824</v>
      </c>
      <c r="T6" s="1">
        <v>-1</v>
      </c>
      <c r="U6" s="11" t="s">
        <v>928</v>
      </c>
      <c r="V6" s="7" t="s">
        <v>871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861</v>
      </c>
      <c r="V7" s="7" t="s">
        <v>862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685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521</v>
      </c>
      <c r="T10" s="1">
        <v>-1</v>
      </c>
      <c r="U10" s="11" t="s">
        <v>524</v>
      </c>
      <c r="V10" s="7" t="s">
        <v>523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585</v>
      </c>
      <c r="T11" s="1">
        <v>-1</v>
      </c>
      <c r="U11" s="11" t="s">
        <v>586</v>
      </c>
      <c r="V11" s="7" t="s">
        <v>584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815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813</v>
      </c>
      <c r="T12" s="1">
        <v>-1</v>
      </c>
      <c r="U12" s="11" t="s">
        <v>814</v>
      </c>
      <c r="V12" s="7" t="s">
        <v>935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x14ac:dyDescent="0.15">
      <c r="A13">
        <v>53200001</v>
      </c>
      <c r="B13" s="22" t="s">
        <v>932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931</v>
      </c>
      <c r="T13" s="1">
        <v>-1</v>
      </c>
      <c r="U13" s="11" t="s">
        <v>929</v>
      </c>
      <c r="V13" s="7" t="s">
        <v>936</v>
      </c>
      <c r="W13" s="15" t="s">
        <v>930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937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938</v>
      </c>
      <c r="T14">
        <v>-1</v>
      </c>
      <c r="U14" s="11" t="s">
        <v>933</v>
      </c>
      <c r="V14" s="7" t="s">
        <v>934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947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601</v>
      </c>
      <c r="T15" s="1">
        <v>-1</v>
      </c>
      <c r="U15" s="11" t="s">
        <v>946</v>
      </c>
      <c r="V15" s="7" t="s">
        <v>944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J4:Q13 J15:Q15">
    <cfRule type="cellIs" dxfId="108" priority="52" operator="equal">
      <formula>0</formula>
    </cfRule>
  </conditionalFormatting>
  <conditionalFormatting sqref="P4:Q8">
    <cfRule type="cellIs" dxfId="107" priority="48" operator="equal">
      <formula>0</formula>
    </cfRule>
  </conditionalFormatting>
  <conditionalFormatting sqref="J4:Q4 O4:O13 O15">
    <cfRule type="cellIs" dxfId="106" priority="47" operator="equal">
      <formula>0</formula>
    </cfRule>
  </conditionalFormatting>
  <conditionalFormatting sqref="I4">
    <cfRule type="cellIs" dxfId="105" priority="46" operator="notEqual">
      <formula>$E4</formula>
    </cfRule>
  </conditionalFormatting>
  <conditionalFormatting sqref="J4:Q4 O4:O13 O15">
    <cfRule type="cellIs" dxfId="104" priority="45" operator="equal">
      <formula>0</formula>
    </cfRule>
  </conditionalFormatting>
  <conditionalFormatting sqref="I5">
    <cfRule type="cellIs" dxfId="103" priority="44" operator="notEqual">
      <formula>$E5</formula>
    </cfRule>
  </conditionalFormatting>
  <conditionalFormatting sqref="J5:Q5">
    <cfRule type="cellIs" dxfId="102" priority="43" operator="equal">
      <formula>0</formula>
    </cfRule>
  </conditionalFormatting>
  <conditionalFormatting sqref="I6">
    <cfRule type="cellIs" dxfId="101" priority="42" operator="notEqual">
      <formula>$E6</formula>
    </cfRule>
  </conditionalFormatting>
  <conditionalFormatting sqref="J6:Q6">
    <cfRule type="cellIs" dxfId="100" priority="41" operator="equal">
      <formula>0</formula>
    </cfRule>
  </conditionalFormatting>
  <conditionalFormatting sqref="I7">
    <cfRule type="cellIs" dxfId="99" priority="40" operator="notEqual">
      <formula>$E7</formula>
    </cfRule>
  </conditionalFormatting>
  <conditionalFormatting sqref="J7:Q7">
    <cfRule type="cellIs" dxfId="98" priority="39" operator="equal">
      <formula>0</formula>
    </cfRule>
  </conditionalFormatting>
  <conditionalFormatting sqref="I8">
    <cfRule type="cellIs" dxfId="97" priority="38" operator="notEqual">
      <formula>$E8</formula>
    </cfRule>
  </conditionalFormatting>
  <conditionalFormatting sqref="J8:Q8">
    <cfRule type="cellIs" dxfId="96" priority="37" operator="equal">
      <formula>0</formula>
    </cfRule>
  </conditionalFormatting>
  <conditionalFormatting sqref="I9:I13 I15">
    <cfRule type="cellIs" dxfId="95" priority="36" operator="notEqual">
      <formula>$E9</formula>
    </cfRule>
  </conditionalFormatting>
  <conditionalFormatting sqref="J9:Q13 J15:Q15">
    <cfRule type="cellIs" dxfId="94" priority="35" operator="equal">
      <formula>0</formula>
    </cfRule>
  </conditionalFormatting>
  <conditionalFormatting sqref="H5:H13 H15">
    <cfRule type="cellIs" dxfId="93" priority="18" operator="equal">
      <formula>1</formula>
    </cfRule>
    <cfRule type="cellIs" dxfId="92" priority="19" operator="equal">
      <formula>2</formula>
    </cfRule>
    <cfRule type="cellIs" dxfId="91" priority="20" operator="equal">
      <formula>3</formula>
    </cfRule>
    <cfRule type="cellIs" dxfId="90" priority="21" operator="greaterThanOrEqual">
      <formula>4</formula>
    </cfRule>
  </conditionalFormatting>
  <conditionalFormatting sqref="H4">
    <cfRule type="cellIs" dxfId="89" priority="14" operator="equal">
      <formula>1</formula>
    </cfRule>
    <cfRule type="cellIs" dxfId="88" priority="15" operator="equal">
      <formula>2</formula>
    </cfRule>
    <cfRule type="cellIs" dxfId="87" priority="16" operator="equal">
      <formula>3</formula>
    </cfRule>
    <cfRule type="cellIs" dxfId="86" priority="17" operator="greaterThanOrEqual">
      <formula>4</formula>
    </cfRule>
  </conditionalFormatting>
  <conditionalFormatting sqref="L10:L13 L15">
    <cfRule type="cellIs" dxfId="85" priority="13" operator="equal">
      <formula>0</formula>
    </cfRule>
  </conditionalFormatting>
  <conditionalFormatting sqref="I14">
    <cfRule type="cellIs" dxfId="8" priority="9" operator="notEqual">
      <formula>$E14</formula>
    </cfRule>
  </conditionalFormatting>
  <conditionalFormatting sqref="H14"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  <cfRule type="cellIs" dxfId="3" priority="7" operator="greaterThanOrEqual">
      <formula>4</formula>
    </cfRule>
  </conditionalFormatting>
  <conditionalFormatting sqref="P14:Q14 J14:N14">
    <cfRule type="cellIs" dxfId="1" priority="2" operator="equal">
      <formula>0</formula>
    </cfRule>
  </conditionalFormatting>
  <conditionalFormatting sqref="O1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737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735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736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706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707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708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53" priority="12" operator="notEqual">
      <formula>$E4</formula>
    </cfRule>
  </conditionalFormatting>
  <conditionalFormatting sqref="J4:Q7 O4:O9">
    <cfRule type="cellIs" dxfId="52" priority="11" operator="equal">
      <formula>0</formula>
    </cfRule>
  </conditionalFormatting>
  <conditionalFormatting sqref="J9:Q9">
    <cfRule type="cellIs" dxfId="51" priority="9" operator="equal">
      <formula>0</formula>
    </cfRule>
  </conditionalFormatting>
  <conditionalFormatting sqref="J8:Q8">
    <cfRule type="cellIs" dxfId="50" priority="10" operator="equal">
      <formula>0</formula>
    </cfRule>
  </conditionalFormatting>
  <conditionalFormatting sqref="H5:H9">
    <cfRule type="cellIs" dxfId="49" priority="5" operator="equal">
      <formula>1</formula>
    </cfRule>
    <cfRule type="cellIs" dxfId="48" priority="6" operator="equal">
      <formula>2</formula>
    </cfRule>
    <cfRule type="cellIs" dxfId="47" priority="7" operator="equal">
      <formula>3</formula>
    </cfRule>
    <cfRule type="cellIs" dxfId="46" priority="8" operator="greaterThanOrEqual">
      <formula>4</formula>
    </cfRule>
  </conditionalFormatting>
  <conditionalFormatting sqref="H4">
    <cfRule type="cellIs" dxfId="45" priority="1" operator="equal">
      <formula>1</formula>
    </cfRule>
    <cfRule type="cellIs" dxfId="44" priority="2" operator="equal">
      <formula>2</formula>
    </cfRule>
    <cfRule type="cellIs" dxfId="43" priority="3" operator="equal">
      <formula>3</formula>
    </cfRule>
    <cfRule type="cellIs" dxfId="4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2017-06-08T09:33:06Z</dcterms:modified>
</cp:coreProperties>
</file>