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NAPS Solution\BGC Project\BGC-WMS -  ok\SIT &amp; UAT\UAT\"/>
    </mc:Choice>
  </mc:AlternateContent>
  <bookViews>
    <workbookView xWindow="0" yWindow="0" windowWidth="28800" windowHeight="12030" tabRatio="824" activeTab="1"/>
  </bookViews>
  <sheets>
    <sheet name="Inbound" sheetId="1" r:id="rId1"/>
    <sheet name="Dist Zone" sheetId="10" r:id="rId2"/>
    <sheet name="Fairshare" sheetId="18" r:id="rId3"/>
    <sheet name="Create Plan" sheetId="5" r:id="rId4"/>
    <sheet name="Dist Process 0" sheetId="13" r:id="rId5"/>
    <sheet name="Dist Process 1" sheetId="2" r:id="rId6"/>
    <sheet name="Dist Process 2" sheetId="8" r:id="rId7"/>
    <sheet name="Dist Prep 0" sheetId="3" r:id="rId8"/>
    <sheet name="Dist Prep 1" sheetId="9" r:id="rId9"/>
    <sheet name="Dist Prep 2" sheetId="14" r:id="rId10"/>
    <sheet name="Dist Statement Report" sheetId="4" r:id="rId11"/>
    <sheet name="Empty Pallet" sheetId="15" r:id="rId12"/>
    <sheet name="Shipped Label-Dist" sheetId="6" r:id="rId13"/>
    <sheet name="Loading Draft" sheetId="16" r:id="rId14"/>
    <sheet name="Transport Note" sheetId="17" r:id="rId15"/>
    <sheet name="Packing List" sheetId="7" r:id="rId16"/>
    <sheet name="Batch Gen Prep Route All Store" sheetId="11" r:id="rId17"/>
    <sheet name="Handerling Unit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8" l="1"/>
  <c r="M11" i="18"/>
  <c r="M10" i="18"/>
  <c r="M9" i="18"/>
  <c r="M8" i="18"/>
</calcChain>
</file>

<file path=xl/comments1.xml><?xml version="1.0" encoding="utf-8"?>
<comments xmlns="http://schemas.openxmlformats.org/spreadsheetml/2006/main">
  <authors>
    <author>Narong Wichachat</author>
    <author>Admin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Narong Wichachat:</t>
        </r>
        <r>
          <rPr>
            <sz val="9"/>
            <color indexed="81"/>
            <rFont val="Tahoma"/>
            <family val="2"/>
          </rPr>
          <t xml:space="preserve">
ตาม Priority กรณีสินค้าขาดส่ง สาขาที่ priority ต่ำมีโอกาสไม่ได้รับสินค้าเลย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Narong Wichachat:</t>
        </r>
        <r>
          <rPr>
            <sz val="9"/>
            <color indexed="81"/>
            <rFont val="Tahoma"/>
            <family val="2"/>
          </rPr>
          <t xml:space="preserve">
ตาม priority โดยวนรอบหยอดทีละ 1 จนกว่าสินค้าจะหมด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ตามยอด Order โดยคำนวณจาก (Order Qty * Rec Qty) / 100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Narong Wichachat:</t>
        </r>
        <r>
          <rPr>
            <sz val="9"/>
            <color indexed="81"/>
            <rFont val="Tahoma"/>
            <family val="2"/>
          </rPr>
          <t xml:space="preserve">
group 1 100%
group 2   50%</t>
        </r>
      </text>
    </comment>
  </commentList>
</comments>
</file>

<file path=xl/sharedStrings.xml><?xml version="1.0" encoding="utf-8"?>
<sst xmlns="http://schemas.openxmlformats.org/spreadsheetml/2006/main" count="70" uniqueCount="62">
  <si>
    <t>select * from wm_prln where prepno in (select prepno from wm_prep where prepno = '719');</t>
  </si>
  <si>
    <t>Fixed</t>
  </si>
  <si>
    <t>Return Int</t>
  </si>
  <si>
    <t>Barcode ไม่แสดง (กรณีในพาเลทมีสินค้าตัวเดียว)</t>
  </si>
  <si>
    <t>เปลี่ยนเป็นคำว่า "Distribution List"</t>
  </si>
  <si>
    <t>หลังจาก Receive และระบบ auto create plan แล้ว ให้เปลี่ยน status ของ Order Header เป็น Preparing (เหมือนกับ order line)  ??</t>
  </si>
  <si>
    <t>แสดงยอด Summary ผิด</t>
  </si>
  <si>
    <t>ไม่สามารถลบ Location ใน Distribution Zone ได้ ระบบแจ้งวา success แต่ข้อมูลยังอยู่</t>
  </si>
  <si>
    <t>Huno Receive ไม่แสดง</t>
  </si>
  <si>
    <t>สร้าง Batch สำหรับ Generate Preparation Route for All Store for XD</t>
  </si>
  <si>
    <t>Parameter สำหรับค้นหาที่ช่อง Handling type ไม่มีข้อมูลให้เลือก</t>
  </si>
  <si>
    <t>หลังจากรับสินค้าแล้ว และระบบทำการ Create plan กรณีเป็น Approach ให้ระบบ Generate "Approach Label" รูปแบบเดียวกันกับ Stocking ตัวอย่างดังนี้</t>
  </si>
  <si>
    <t>Process การทำงานกรณีระบบ Generate เป็น Approach</t>
  </si>
  <si>
    <t>Option 1 :</t>
  </si>
  <si>
    <t>1. ระบบทำการ Assign to Route</t>
  </si>
  <si>
    <t>2. Print "Approach Label"</t>
  </si>
  <si>
    <t>3. ระบบทำการ Finish Receive HU (หมายเลข HU Receive กับ Approach จะเป็นหมายเลขเดียวกัน?)</t>
  </si>
  <si>
    <t>4. User ทำการ Base Close</t>
  </si>
  <si>
    <t>จากนั้นทำตามขั้นตอนการทำงานปกติ</t>
  </si>
  <si>
    <t>Option 2 :</t>
  </si>
  <si>
    <t>3. ระบบทำการ Generate task Approach (หมายเลข HU Receive กับ Approach จะเป็นหมายเลขเดียวกัน?)</t>
  </si>
  <si>
    <t>4. User ทำการ Confirm task (สถานะพาเลท Receive เป็น Finish และสถานะพาเลท Approach เป็น Base close)</t>
  </si>
  <si>
    <t>*** หรือถ้ามีไอเดียที่ดีกว่า และคิดว่าทำให้ทำงานง่ายและเร็ว สามารถ design process สำหรับตัวนี้ใหม่ได้</t>
  </si>
  <si>
    <t>เพิ่มข้อมูล Work site (Prep Zone) บน Empty Pallet</t>
  </si>
  <si>
    <t>ตัวอย่าง</t>
  </si>
  <si>
    <t>ปัจจุบันยังไม่แสดง Work site (Prep Zone)</t>
  </si>
  <si>
    <t>หลังจากกดปุ่ม Close HU แล้วให้ refresh ปุ่ม (เนื่องจากปัจจุบันยังแสดงปุ่ม Label empty HU และปุ่ม Close HU หลังจาก Close HU แล้ว ต้องไปกดซ้ำที่ pallet เดิมหรือไม่ก็ pallet ใหม่หน้าจอจึงจะ Refresh)</t>
  </si>
  <si>
    <t>ข้อมูลใน HU Empty มีจำนวน 3 article และมี Qty = 3 แต่ข้อมูลที่ออกมาที่ Label HU แสดงจำนวน Qty เป็น 72 (ปัจจุบันน่าจะแสดงข้อมูลจำนวน SKU ให้เปลี่ยนเป็นแสดงข้อมูลจำนวน PU แทน)</t>
  </si>
  <si>
    <t>เปิดไฟล์รายงาน Loading Draft ไม่ได้</t>
  </si>
  <si>
    <t>Transportor ไม่แสดงในรายงาน</t>
  </si>
  <si>
    <t>มี order เดียวใน route แต่ระบบแสดง DN 3 หมายเลข</t>
  </si>
  <si>
    <t>ให้ระบบสั่ง Create plan หลังจากกดปุ่ม Close PO (จากที่ตอนนี้ระบบ Create plan ตอน Confirm Receipt)</t>
  </si>
  <si>
    <t>ให้มี Option สำหรับ Fairshare ดังนี้ และให้สามารถกำหนด Option ของการ Fairshare ได้ที่ระบบ Depot (กำหนดได้เพียง option เดียว ณ เวลาใด เวลาหนึ่ง)</t>
  </si>
  <si>
    <t>Logic สำหรับการทำ Fair share</t>
  </si>
  <si>
    <t>Priority</t>
  </si>
  <si>
    <t>Average</t>
  </si>
  <si>
    <t>Ratio</t>
  </si>
  <si>
    <t>Group</t>
  </si>
  <si>
    <t>Article</t>
  </si>
  <si>
    <t>PO Qty</t>
  </si>
  <si>
    <t>REC Qty</t>
  </si>
  <si>
    <t>SKU/Pallet</t>
  </si>
  <si>
    <t>จำนวน Statement</t>
  </si>
  <si>
    <t>จำนวน Store</t>
  </si>
  <si>
    <t>Store Code</t>
  </si>
  <si>
    <t>Order Qty</t>
  </si>
  <si>
    <t>Option1</t>
  </si>
  <si>
    <t>Option2</t>
  </si>
  <si>
    <t>Option3</t>
  </si>
  <si>
    <t>Option4</t>
  </si>
  <si>
    <t>ART001</t>
  </si>
  <si>
    <t>Store 2</t>
  </si>
  <si>
    <t>Store 1</t>
  </si>
  <si>
    <t>Store 5</t>
  </si>
  <si>
    <t>Store 4</t>
  </si>
  <si>
    <t>Store 3</t>
  </si>
  <si>
    <t>*** Sort by Priority , Order Qty , Store Code</t>
  </si>
  <si>
    <t>Specification</t>
  </si>
  <si>
    <t xml:space="preserve">If order qty = full pallet (or Qty in Rec. Pallet), system should suggest to "Approach" and put into store distribution pallet </t>
  </si>
  <si>
    <t>** Option 4 ยกเลิก **</t>
  </si>
  <si>
    <t>หน้าจอแสดงชื่อสาขาผิด</t>
  </si>
  <si>
    <t>แสดงข้อมูลผิด เช่น กรณีนี้มีการปิด route combine ที่มี 3 สาขา (11210 , 11231 , 14001) แต่ข้อมูล route แสดงเป็นชื่อ สาขา JUMBO สำโรง (14001) ** กรณีเป็น route ปกติ (1 route 1 สาขา) ปัจจุบันแสดงข้อมูลถูกต้องแล้ว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</si>
</sst>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7" formatCode="_(* #,##0_);_(* \(#,##0\);_(* &quot;-&quot;??_);_(@_)"/>
  </numFmts>
  <fonts count="7" x14ac:knownFonts="1"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2" borderId="0" xfId="0" applyFont="1" applyFill="1"/>
    <xf numFmtId="0" fontId="1" fillId="5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6" borderId="1" xfId="0" applyFill="1" applyBorder="1"/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187" fontId="0" fillId="5" borderId="5" xfId="1" applyNumberFormat="1" applyFont="1" applyFill="1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right" vertical="center"/>
    </xf>
    <xf numFmtId="187" fontId="0" fillId="5" borderId="8" xfId="1" applyNumberFormat="1" applyFont="1" applyFill="1" applyBorder="1" applyAlignment="1">
      <alignment horizontal="right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right" vertical="center"/>
    </xf>
    <xf numFmtId="187" fontId="0" fillId="5" borderId="11" xfId="1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" fillId="7" borderId="0" xfId="0" applyFont="1" applyFill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5" borderId="0" xfId="0" applyFont="1" applyFill="1"/>
    <xf numFmtId="0" fontId="3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28575</xdr:rowOff>
    </xdr:from>
    <xdr:to>
      <xdr:col>19</xdr:col>
      <xdr:colOff>531801</xdr:colOff>
      <xdr:row>50</xdr:row>
      <xdr:rowOff>84700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33450"/>
          <a:ext cx="12790476" cy="8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20</xdr:col>
      <xdr:colOff>65038</xdr:colOff>
      <xdr:row>77</xdr:row>
      <xdr:rowOff>123267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91675"/>
          <a:ext cx="13095238" cy="4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114300</xdr:rowOff>
    </xdr:from>
    <xdr:to>
      <xdr:col>3</xdr:col>
      <xdr:colOff>190305</xdr:colOff>
      <xdr:row>2</xdr:row>
      <xdr:rowOff>180944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95275"/>
          <a:ext cx="1561905" cy="2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6</xdr:row>
      <xdr:rowOff>19050</xdr:rowOff>
    </xdr:from>
    <xdr:to>
      <xdr:col>12</xdr:col>
      <xdr:colOff>18709</xdr:colOff>
      <xdr:row>20</xdr:row>
      <xdr:rowOff>180638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1104900"/>
          <a:ext cx="2723809" cy="2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466725</xdr:colOff>
      <xdr:row>24</xdr:row>
      <xdr:rowOff>57150</xdr:rowOff>
    </xdr:to>
    <xdr:pic>
      <xdr:nvPicPr>
        <xdr:cNvPr id="5" name="Picture 4" descr="C:\Users\vinar\AppData\Local\Temp\SNAGHTML1e631957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85850"/>
          <a:ext cx="320992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666409</xdr:colOff>
      <xdr:row>19</xdr:row>
      <xdr:rowOff>180636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904875"/>
          <a:ext cx="2723809" cy="2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23</xdr:col>
      <xdr:colOff>579752</xdr:colOff>
      <xdr:row>18</xdr:row>
      <xdr:rowOff>123448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361950"/>
          <a:ext cx="10180952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20</xdr:col>
      <xdr:colOff>45990</xdr:colOff>
      <xdr:row>63</xdr:row>
      <xdr:rowOff>37258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4705350"/>
          <a:ext cx="13076190" cy="673333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24</xdr:col>
      <xdr:colOff>666409</xdr:colOff>
      <xdr:row>40</xdr:row>
      <xdr:rowOff>9184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01800" y="4524375"/>
          <a:ext cx="2723809" cy="2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380267</xdr:colOff>
      <xdr:row>39</xdr:row>
      <xdr:rowOff>37304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3900"/>
          <a:ext cx="5866667" cy="63714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171450</xdr:colOff>
      <xdr:row>30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3900"/>
          <a:ext cx="9086850" cy="47910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25</xdr:col>
      <xdr:colOff>608667</xdr:colOff>
      <xdr:row>25</xdr:row>
      <xdr:rowOff>28096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723900"/>
          <a:ext cx="7466667" cy="3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14</xdr:col>
      <xdr:colOff>200025</xdr:colOff>
      <xdr:row>62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515100"/>
          <a:ext cx="9115425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36</xdr:row>
      <xdr:rowOff>0</xdr:rowOff>
    </xdr:from>
    <xdr:to>
      <xdr:col>25</xdr:col>
      <xdr:colOff>589619</xdr:colOff>
      <xdr:row>58</xdr:row>
      <xdr:rowOff>132836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6515100"/>
          <a:ext cx="7447619" cy="4114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341571</xdr:colOff>
      <xdr:row>35</xdr:row>
      <xdr:rowOff>161226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904875"/>
          <a:ext cx="10628571" cy="55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20</xdr:col>
      <xdr:colOff>226943</xdr:colOff>
      <xdr:row>31</xdr:row>
      <xdr:rowOff>27983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904875"/>
          <a:ext cx="13257143" cy="4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23</xdr:col>
      <xdr:colOff>245733</xdr:colOff>
      <xdr:row>51</xdr:row>
      <xdr:rowOff>170365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3900"/>
          <a:ext cx="15333333" cy="8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28575</xdr:colOff>
      <xdr:row>26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3900"/>
          <a:ext cx="8943975" cy="4000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85725</xdr:rowOff>
    </xdr:from>
    <xdr:to>
      <xdr:col>19</xdr:col>
      <xdr:colOff>7906</xdr:colOff>
      <xdr:row>48</xdr:row>
      <xdr:rowOff>170444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809625"/>
          <a:ext cx="12952381" cy="80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19</xdr:col>
      <xdr:colOff>569886</xdr:colOff>
      <xdr:row>41</xdr:row>
      <xdr:rowOff>8709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904875"/>
          <a:ext cx="12914286" cy="65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47625</xdr:rowOff>
    </xdr:from>
    <xdr:to>
      <xdr:col>23</xdr:col>
      <xdr:colOff>436202</xdr:colOff>
      <xdr:row>49</xdr:row>
      <xdr:rowOff>18036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771525"/>
          <a:ext cx="15580952" cy="81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</xdr:row>
      <xdr:rowOff>19050</xdr:rowOff>
    </xdr:from>
    <xdr:to>
      <xdr:col>6</xdr:col>
      <xdr:colOff>495070</xdr:colOff>
      <xdr:row>3</xdr:row>
      <xdr:rowOff>38052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1775" y="200025"/>
          <a:ext cx="1838095" cy="3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66675</xdr:rowOff>
    </xdr:from>
    <xdr:to>
      <xdr:col>19</xdr:col>
      <xdr:colOff>607984</xdr:colOff>
      <xdr:row>52</xdr:row>
      <xdr:rowOff>132278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971550"/>
          <a:ext cx="129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19</xdr:col>
      <xdr:colOff>560362</xdr:colOff>
      <xdr:row>38</xdr:row>
      <xdr:rowOff>18324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85850"/>
          <a:ext cx="12904762" cy="58095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5</xdr:row>
      <xdr:rowOff>38100</xdr:rowOff>
    </xdr:from>
    <xdr:to>
      <xdr:col>11</xdr:col>
      <xdr:colOff>608662</xdr:colOff>
      <xdr:row>36</xdr:row>
      <xdr:rowOff>170732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42975"/>
          <a:ext cx="7504762" cy="57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5</xdr:row>
      <xdr:rowOff>38100</xdr:rowOff>
    </xdr:from>
    <xdr:to>
      <xdr:col>23</xdr:col>
      <xdr:colOff>532481</xdr:colOff>
      <xdr:row>30</xdr:row>
      <xdr:rowOff>94677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942975"/>
          <a:ext cx="7352381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E3"/>
  <sheetViews>
    <sheetView workbookViewId="0">
      <selection activeCell="W17" sqref="W17"/>
    </sheetView>
  </sheetViews>
  <sheetFormatPr defaultRowHeight="14.25" x14ac:dyDescent="0.2"/>
  <sheetData>
    <row r="3" spans="5:5" x14ac:dyDescent="0.2">
      <c r="E3" s="2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"/>
  <sheetViews>
    <sheetView workbookViewId="0">
      <selection activeCell="K5" sqref="K5"/>
    </sheetView>
  </sheetViews>
  <sheetFormatPr defaultRowHeight="14.25" x14ac:dyDescent="0.2"/>
  <sheetData>
    <row r="3" spans="2:19" x14ac:dyDescent="0.2">
      <c r="B3" s="1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">
      <c r="B4" s="1" t="s">
        <v>60</v>
      </c>
      <c r="C4" s="1"/>
      <c r="D4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"/>
  <sheetViews>
    <sheetView workbookViewId="0">
      <selection activeCell="R37" sqref="R37"/>
    </sheetView>
  </sheetViews>
  <sheetFormatPr defaultRowHeight="14.25" x14ac:dyDescent="0.2"/>
  <sheetData>
    <row r="3" spans="3:16" x14ac:dyDescent="0.2">
      <c r="C3" s="2" t="s">
        <v>1</v>
      </c>
      <c r="E3" s="1" t="s">
        <v>4</v>
      </c>
      <c r="F3" s="1"/>
      <c r="G3" s="1"/>
      <c r="N3" s="1" t="s">
        <v>8</v>
      </c>
      <c r="O3" s="1"/>
      <c r="P3" s="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workbookViewId="0">
      <selection activeCell="L32" sqref="L32"/>
    </sheetView>
  </sheetViews>
  <sheetFormatPr defaultRowHeight="14.25" x14ac:dyDescent="0.2"/>
  <sheetData>
    <row r="3" spans="2:12" x14ac:dyDescent="0.2">
      <c r="B3" s="1" t="s">
        <v>23</v>
      </c>
      <c r="C3" s="1"/>
      <c r="D3" s="1"/>
      <c r="E3" s="1"/>
      <c r="F3" s="1"/>
    </row>
    <row r="5" spans="2:12" x14ac:dyDescent="0.2">
      <c r="B5" s="6" t="s">
        <v>24</v>
      </c>
      <c r="I5" s="6" t="s">
        <v>25</v>
      </c>
      <c r="J5" s="1"/>
      <c r="K5" s="1"/>
      <c r="L5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4"/>
  <sheetViews>
    <sheetView topLeftCell="A25" workbookViewId="0">
      <selection activeCell="S25" sqref="S25"/>
    </sheetView>
  </sheetViews>
  <sheetFormatPr defaultRowHeight="14.25" x14ac:dyDescent="0.2"/>
  <sheetData>
    <row r="3" spans="2:8" x14ac:dyDescent="0.2">
      <c r="B3" s="1" t="s">
        <v>3</v>
      </c>
      <c r="C3" s="1"/>
      <c r="D3" s="1"/>
      <c r="E3" s="1"/>
      <c r="F3" s="1"/>
      <c r="H3" s="2" t="s">
        <v>1</v>
      </c>
    </row>
    <row r="24" spans="2:18" x14ac:dyDescent="0.2">
      <c r="B24" s="1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M21" sqref="M21"/>
    </sheetView>
  </sheetViews>
  <sheetFormatPr defaultRowHeight="14.25" x14ac:dyDescent="0.2"/>
  <sheetData>
    <row r="3" spans="2:2" x14ac:dyDescent="0.2">
      <c r="B3" t="s">
        <v>28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opLeftCell="A19" workbookViewId="0">
      <selection activeCell="P32" sqref="P32"/>
    </sheetView>
  </sheetViews>
  <sheetFormatPr defaultRowHeight="14.25" x14ac:dyDescent="0.2"/>
  <sheetData>
    <row r="3" spans="2:4" x14ac:dyDescent="0.2">
      <c r="B3" s="1" t="s">
        <v>29</v>
      </c>
      <c r="C3" s="1"/>
      <c r="D3" s="1"/>
    </row>
    <row r="35" spans="2:7" x14ac:dyDescent="0.2">
      <c r="B35" s="1" t="s">
        <v>30</v>
      </c>
      <c r="C35" s="1"/>
      <c r="D35" s="1"/>
      <c r="E35" s="1"/>
      <c r="F35" s="1"/>
      <c r="G35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"/>
  <sheetViews>
    <sheetView workbookViewId="0">
      <selection activeCell="T19" sqref="T19"/>
    </sheetView>
  </sheetViews>
  <sheetFormatPr defaultRowHeight="14.25" x14ac:dyDescent="0.2"/>
  <sheetData>
    <row r="3" spans="2:20" x14ac:dyDescent="0.2"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39"/>
      <c r="C4" s="39"/>
      <c r="D4" s="39"/>
      <c r="E4" s="39"/>
      <c r="F4" s="3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I13" sqref="I13"/>
    </sheetView>
  </sheetViews>
  <sheetFormatPr defaultRowHeight="14.25" x14ac:dyDescent="0.2"/>
  <sheetData>
    <row r="3" spans="2:8" x14ac:dyDescent="0.2">
      <c r="B3" s="1" t="s">
        <v>9</v>
      </c>
      <c r="C3" s="1"/>
      <c r="D3" s="1"/>
      <c r="E3" s="1"/>
      <c r="F3" s="1"/>
      <c r="G3" s="1"/>
      <c r="H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"/>
  <sheetViews>
    <sheetView workbookViewId="0">
      <selection activeCell="W28" sqref="W28"/>
    </sheetView>
  </sheetViews>
  <sheetFormatPr defaultRowHeight="14.25" x14ac:dyDescent="0.2"/>
  <sheetData>
    <row r="3" spans="2:7" x14ac:dyDescent="0.2">
      <c r="B3" s="1" t="s">
        <v>10</v>
      </c>
      <c r="C3" s="1"/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"/>
  <sheetViews>
    <sheetView tabSelected="1" workbookViewId="0">
      <selection activeCell="J3" sqref="J3"/>
    </sheetView>
  </sheetViews>
  <sheetFormatPr defaultRowHeight="14.25" x14ac:dyDescent="0.2"/>
  <sheetData>
    <row r="3" spans="2:9" x14ac:dyDescent="0.2">
      <c r="B3" s="1" t="s">
        <v>7</v>
      </c>
      <c r="C3" s="1"/>
      <c r="D3" s="1"/>
      <c r="E3" s="1"/>
      <c r="F3" s="1"/>
      <c r="G3" s="1"/>
      <c r="H3" s="1"/>
      <c r="I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17"/>
  <sheetViews>
    <sheetView workbookViewId="0">
      <selection activeCell="O15" sqref="O15"/>
    </sheetView>
  </sheetViews>
  <sheetFormatPr defaultRowHeight="14.25" x14ac:dyDescent="0.2"/>
  <cols>
    <col min="5" max="5" width="9.125" bestFit="1" customWidth="1"/>
    <col min="6" max="6" width="15.125" bestFit="1" customWidth="1"/>
    <col min="7" max="7" width="10.75" bestFit="1" customWidth="1"/>
    <col min="8" max="8" width="9.875" bestFit="1" customWidth="1"/>
    <col min="15" max="15" width="18.625" bestFit="1" customWidth="1"/>
  </cols>
  <sheetData>
    <row r="3" spans="2:15" x14ac:dyDescent="0.2">
      <c r="B3" s="1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6" spans="2:15" ht="15" thickBot="1" x14ac:dyDescent="0.25">
      <c r="B6" s="7" t="s">
        <v>33</v>
      </c>
      <c r="C6" s="7"/>
      <c r="D6" s="7"/>
      <c r="E6" s="7"/>
      <c r="F6" s="7"/>
      <c r="K6" s="8" t="s">
        <v>34</v>
      </c>
      <c r="L6" s="8" t="s">
        <v>35</v>
      </c>
      <c r="M6" s="9" t="s">
        <v>36</v>
      </c>
      <c r="N6" s="33" t="s">
        <v>37</v>
      </c>
      <c r="O6" s="38" t="s">
        <v>59</v>
      </c>
    </row>
    <row r="7" spans="2:15" ht="15" thickBot="1" x14ac:dyDescent="0.25">
      <c r="B7" s="10" t="s">
        <v>38</v>
      </c>
      <c r="C7" s="11" t="s">
        <v>39</v>
      </c>
      <c r="D7" s="11" t="s">
        <v>40</v>
      </c>
      <c r="E7" s="11" t="s">
        <v>41</v>
      </c>
      <c r="F7" s="11" t="s">
        <v>42</v>
      </c>
      <c r="G7" s="11" t="s">
        <v>43</v>
      </c>
      <c r="H7" s="11" t="s">
        <v>44</v>
      </c>
      <c r="I7" s="11" t="s">
        <v>34</v>
      </c>
      <c r="J7" s="11" t="s">
        <v>45</v>
      </c>
      <c r="K7" s="12" t="s">
        <v>46</v>
      </c>
      <c r="L7" s="12" t="s">
        <v>47</v>
      </c>
      <c r="M7" s="12" t="s">
        <v>48</v>
      </c>
      <c r="N7" s="34" t="s">
        <v>49</v>
      </c>
    </row>
    <row r="8" spans="2:15" x14ac:dyDescent="0.2">
      <c r="B8" s="13" t="s">
        <v>50</v>
      </c>
      <c r="C8" s="14">
        <v>100</v>
      </c>
      <c r="D8" s="14">
        <v>80</v>
      </c>
      <c r="E8" s="14">
        <v>20</v>
      </c>
      <c r="F8" s="14">
        <v>4</v>
      </c>
      <c r="G8" s="14">
        <v>5</v>
      </c>
      <c r="H8" s="15" t="s">
        <v>51</v>
      </c>
      <c r="I8" s="14">
        <v>9</v>
      </c>
      <c r="J8" s="14">
        <v>35</v>
      </c>
      <c r="K8" s="16">
        <v>35</v>
      </c>
      <c r="L8" s="16">
        <v>18</v>
      </c>
      <c r="M8" s="17">
        <f>(J8*D8)/100</f>
        <v>28</v>
      </c>
      <c r="N8" s="35">
        <v>35</v>
      </c>
    </row>
    <row r="9" spans="2:15" x14ac:dyDescent="0.2">
      <c r="B9" s="18"/>
      <c r="C9" s="19"/>
      <c r="D9" s="19"/>
      <c r="E9" s="19"/>
      <c r="F9" s="19"/>
      <c r="G9" s="19"/>
      <c r="H9" s="20" t="s">
        <v>52</v>
      </c>
      <c r="I9" s="19">
        <v>9</v>
      </c>
      <c r="J9" s="19">
        <v>20</v>
      </c>
      <c r="K9" s="21">
        <v>20</v>
      </c>
      <c r="L9" s="21">
        <v>18</v>
      </c>
      <c r="M9" s="22">
        <f>(J9*D8)/100</f>
        <v>16</v>
      </c>
      <c r="N9" s="36">
        <v>20</v>
      </c>
    </row>
    <row r="10" spans="2:15" x14ac:dyDescent="0.2">
      <c r="B10" s="18"/>
      <c r="C10" s="19"/>
      <c r="D10" s="19"/>
      <c r="E10" s="19"/>
      <c r="F10" s="19"/>
      <c r="G10" s="19"/>
      <c r="H10" s="20" t="s">
        <v>53</v>
      </c>
      <c r="I10" s="19">
        <v>9</v>
      </c>
      <c r="J10" s="19">
        <v>18</v>
      </c>
      <c r="K10" s="21">
        <v>18</v>
      </c>
      <c r="L10" s="21">
        <v>17</v>
      </c>
      <c r="M10" s="22">
        <f>(J10*D8)/100</f>
        <v>14.4</v>
      </c>
      <c r="N10" s="36">
        <v>18</v>
      </c>
    </row>
    <row r="11" spans="2:15" x14ac:dyDescent="0.2">
      <c r="B11" s="18"/>
      <c r="C11" s="19"/>
      <c r="D11" s="19"/>
      <c r="E11" s="19"/>
      <c r="F11" s="19"/>
      <c r="G11" s="19"/>
      <c r="H11" s="20" t="s">
        <v>54</v>
      </c>
      <c r="I11" s="19">
        <v>8</v>
      </c>
      <c r="J11" s="19">
        <v>15</v>
      </c>
      <c r="K11" s="21">
        <v>7</v>
      </c>
      <c r="L11" s="21">
        <v>15</v>
      </c>
      <c r="M11" s="22">
        <f>(J11*D8)/100</f>
        <v>12</v>
      </c>
      <c r="N11" s="36">
        <v>4</v>
      </c>
    </row>
    <row r="12" spans="2:15" ht="15" thickBot="1" x14ac:dyDescent="0.25">
      <c r="B12" s="23"/>
      <c r="C12" s="24"/>
      <c r="D12" s="24"/>
      <c r="E12" s="24"/>
      <c r="F12" s="24"/>
      <c r="G12" s="24"/>
      <c r="H12" s="25" t="s">
        <v>55</v>
      </c>
      <c r="I12" s="24">
        <v>8</v>
      </c>
      <c r="J12" s="24">
        <v>12</v>
      </c>
      <c r="K12" s="26">
        <v>0</v>
      </c>
      <c r="L12" s="26">
        <v>12</v>
      </c>
      <c r="M12" s="27">
        <f>(J12*D8)/100</f>
        <v>9.6</v>
      </c>
      <c r="N12" s="37">
        <v>3</v>
      </c>
    </row>
    <row r="13" spans="2:15" x14ac:dyDescent="0.2">
      <c r="B13" s="2" t="s">
        <v>56</v>
      </c>
      <c r="C13" s="28"/>
      <c r="D13" s="28"/>
      <c r="E13" s="28"/>
      <c r="F13" s="28"/>
      <c r="G13" s="29"/>
      <c r="H13" s="29"/>
      <c r="I13" s="29"/>
      <c r="J13" s="29"/>
      <c r="K13" s="30"/>
      <c r="L13" s="30"/>
      <c r="M13" s="30"/>
      <c r="N13" s="29"/>
      <c r="O13" s="5"/>
    </row>
    <row r="14" spans="2:15" x14ac:dyDescent="0.2">
      <c r="C14" s="29"/>
      <c r="D14" s="29"/>
      <c r="E14" s="29"/>
      <c r="F14" s="29"/>
      <c r="G14" s="29"/>
      <c r="H14" s="29"/>
      <c r="I14" s="29"/>
      <c r="J14" s="29"/>
      <c r="K14" s="30"/>
      <c r="L14" s="30"/>
      <c r="M14" s="30"/>
      <c r="N14" s="29"/>
      <c r="O14" s="5"/>
    </row>
    <row r="15" spans="2:15" x14ac:dyDescent="0.2">
      <c r="B15" s="31" t="s">
        <v>57</v>
      </c>
      <c r="C15" s="31"/>
      <c r="K15" s="8"/>
      <c r="L15" s="8"/>
      <c r="M15" s="9"/>
      <c r="N15" s="29"/>
    </row>
    <row r="16" spans="2:15" x14ac:dyDescent="0.2">
      <c r="B16" s="32">
        <v>1</v>
      </c>
      <c r="C16" t="s">
        <v>58</v>
      </c>
      <c r="K16" s="8"/>
      <c r="L16" s="8"/>
      <c r="M16" s="9"/>
      <c r="N16" s="29"/>
    </row>
    <row r="17" spans="11:14" x14ac:dyDescent="0.2">
      <c r="K17" s="8"/>
      <c r="L17" s="8"/>
      <c r="M17" s="9"/>
      <c r="N17" s="2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"/>
  <sheetViews>
    <sheetView workbookViewId="0">
      <selection activeCell="B6" sqref="B6"/>
    </sheetView>
  </sheetViews>
  <sheetFormatPr defaultRowHeight="14.25" x14ac:dyDescent="0.2"/>
  <sheetData>
    <row r="4" spans="2:10" x14ac:dyDescent="0.2">
      <c r="B4" s="1" t="s">
        <v>31</v>
      </c>
      <c r="C4" s="1"/>
      <c r="D4" s="1"/>
      <c r="E4" s="1"/>
      <c r="F4" s="1"/>
      <c r="G4" s="1"/>
      <c r="H4" s="1"/>
      <c r="I4" s="1"/>
      <c r="J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0"/>
  <sheetViews>
    <sheetView workbookViewId="0">
      <selection activeCell="Q29" sqref="Q29"/>
    </sheetView>
  </sheetViews>
  <sheetFormatPr defaultRowHeight="14.25" x14ac:dyDescent="0.2"/>
  <sheetData>
    <row r="3" spans="2:25" x14ac:dyDescent="0.2"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spans="2:25" x14ac:dyDescent="0.2">
      <c r="P5" s="4" t="s">
        <v>12</v>
      </c>
      <c r="Q5" s="4"/>
      <c r="R5" s="4"/>
      <c r="S5" s="4"/>
      <c r="T5" s="4"/>
      <c r="U5" s="5"/>
      <c r="V5" s="5"/>
      <c r="W5" s="5"/>
      <c r="X5" s="5"/>
      <c r="Y5" s="5"/>
    </row>
    <row r="6" spans="2:25" x14ac:dyDescent="0.2">
      <c r="P6" s="4" t="s">
        <v>13</v>
      </c>
      <c r="Q6" s="5"/>
      <c r="R6" s="5"/>
      <c r="S6" s="5"/>
      <c r="T6" s="5"/>
      <c r="U6" s="5"/>
      <c r="V6" s="5"/>
      <c r="W6" s="5"/>
      <c r="X6" s="5"/>
      <c r="Y6" s="5"/>
    </row>
    <row r="7" spans="2:25" x14ac:dyDescent="0.2">
      <c r="P7" s="5" t="s">
        <v>14</v>
      </c>
      <c r="Q7" s="5"/>
      <c r="R7" s="5"/>
      <c r="S7" s="5"/>
      <c r="T7" s="5"/>
      <c r="U7" s="5"/>
      <c r="V7" s="5"/>
      <c r="W7" s="5"/>
      <c r="X7" s="5"/>
      <c r="Y7" s="5"/>
    </row>
    <row r="8" spans="2:25" x14ac:dyDescent="0.2">
      <c r="P8" s="5" t="s">
        <v>15</v>
      </c>
      <c r="Q8" s="5"/>
      <c r="R8" s="5"/>
      <c r="S8" s="5"/>
      <c r="T8" s="5"/>
      <c r="U8" s="5"/>
      <c r="V8" s="5"/>
      <c r="W8" s="5"/>
      <c r="X8" s="5"/>
      <c r="Y8" s="5"/>
    </row>
    <row r="9" spans="2:25" x14ac:dyDescent="0.2">
      <c r="P9" s="5" t="s">
        <v>16</v>
      </c>
      <c r="Q9" s="5"/>
      <c r="R9" s="5"/>
      <c r="S9" s="5"/>
      <c r="T9" s="5"/>
      <c r="U9" s="5"/>
      <c r="V9" s="5"/>
      <c r="W9" s="5"/>
      <c r="X9" s="5"/>
      <c r="Y9" s="5"/>
    </row>
    <row r="10" spans="2:25" x14ac:dyDescent="0.2">
      <c r="P10" s="5" t="s">
        <v>17</v>
      </c>
      <c r="Q10" s="5"/>
      <c r="R10" s="5"/>
      <c r="S10" s="5"/>
      <c r="T10" s="5"/>
      <c r="U10" s="5"/>
      <c r="V10" s="5"/>
      <c r="W10" s="5"/>
      <c r="X10" s="5"/>
      <c r="Y10" s="5"/>
    </row>
    <row r="11" spans="2:25" x14ac:dyDescent="0.2">
      <c r="P11" s="5" t="s">
        <v>18</v>
      </c>
      <c r="Q11" s="5"/>
      <c r="R11" s="5"/>
      <c r="S11" s="5"/>
      <c r="T11" s="5"/>
      <c r="U11" s="5"/>
      <c r="V11" s="5"/>
      <c r="W11" s="5"/>
      <c r="X11" s="5"/>
      <c r="Y11" s="5"/>
    </row>
    <row r="12" spans="2:25" x14ac:dyDescent="0.2"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x14ac:dyDescent="0.2">
      <c r="P13" s="4" t="s">
        <v>19</v>
      </c>
      <c r="Q13" s="5"/>
      <c r="R13" s="5"/>
      <c r="S13" s="5"/>
      <c r="T13" s="5"/>
      <c r="U13" s="5"/>
      <c r="V13" s="5"/>
      <c r="W13" s="5"/>
      <c r="X13" s="5"/>
    </row>
    <row r="14" spans="2:25" x14ac:dyDescent="0.2">
      <c r="P14" s="5" t="s">
        <v>14</v>
      </c>
      <c r="Q14" s="5"/>
      <c r="R14" s="5"/>
      <c r="S14" s="5"/>
      <c r="T14" s="5"/>
      <c r="U14" s="5"/>
      <c r="V14" s="5"/>
      <c r="W14" s="5"/>
      <c r="X14" s="5"/>
    </row>
    <row r="15" spans="2:25" x14ac:dyDescent="0.2">
      <c r="P15" s="5" t="s">
        <v>15</v>
      </c>
      <c r="Q15" s="5"/>
      <c r="R15" s="5"/>
      <c r="S15" s="5"/>
      <c r="T15" s="5"/>
      <c r="U15" s="5"/>
      <c r="V15" s="5"/>
      <c r="W15" s="5"/>
      <c r="X15" s="5"/>
    </row>
    <row r="16" spans="2:25" x14ac:dyDescent="0.2">
      <c r="P16" s="5" t="s">
        <v>20</v>
      </c>
      <c r="Q16" s="5"/>
      <c r="R16" s="5"/>
      <c r="S16" s="5"/>
      <c r="T16" s="5"/>
      <c r="U16" s="5"/>
      <c r="V16" s="5"/>
      <c r="W16" s="5"/>
      <c r="X16" s="5"/>
    </row>
    <row r="17" spans="16:25" x14ac:dyDescent="0.2">
      <c r="P17" s="5" t="s">
        <v>21</v>
      </c>
      <c r="Q17" s="5"/>
      <c r="R17" s="5"/>
      <c r="S17" s="5"/>
      <c r="T17" s="5"/>
      <c r="U17" s="5"/>
      <c r="V17" s="5"/>
      <c r="W17" s="5"/>
      <c r="X17" s="5"/>
    </row>
    <row r="18" spans="16:25" x14ac:dyDescent="0.2">
      <c r="P18" s="5" t="s">
        <v>18</v>
      </c>
      <c r="Q18" s="5"/>
      <c r="R18" s="5"/>
      <c r="S18" s="5"/>
      <c r="T18" s="5"/>
      <c r="U18" s="5"/>
      <c r="V18" s="5"/>
      <c r="W18" s="5"/>
      <c r="X18" s="5"/>
    </row>
    <row r="20" spans="16:25" x14ac:dyDescent="0.2">
      <c r="P20" s="4" t="s">
        <v>22</v>
      </c>
      <c r="Q20" s="4"/>
      <c r="R20" s="4"/>
      <c r="S20" s="4"/>
      <c r="T20" s="4"/>
      <c r="U20" s="4"/>
      <c r="V20" s="4"/>
      <c r="W20" s="4"/>
      <c r="X20" s="4"/>
      <c r="Y2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K3"/>
  <sheetViews>
    <sheetView workbookViewId="0">
      <selection activeCell="K3" sqref="K3"/>
    </sheetView>
  </sheetViews>
  <sheetFormatPr defaultRowHeight="14.25" x14ac:dyDescent="0.2"/>
  <cols>
    <col min="2" max="2" width="17.375" bestFit="1" customWidth="1"/>
    <col min="22" max="22" width="17.375" bestFit="1" customWidth="1"/>
  </cols>
  <sheetData>
    <row r="3" spans="2:11" x14ac:dyDescent="0.2">
      <c r="B3" s="1" t="s">
        <v>0</v>
      </c>
      <c r="C3" s="1"/>
      <c r="D3" s="1"/>
      <c r="E3" s="1"/>
      <c r="F3" s="1"/>
      <c r="G3" s="1"/>
      <c r="H3" s="1"/>
      <c r="I3" s="1"/>
      <c r="K3" s="2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"/>
  <sheetViews>
    <sheetView workbookViewId="0">
      <selection activeCell="V28" sqref="V28"/>
    </sheetView>
  </sheetViews>
  <sheetFormatPr defaultRowHeight="14.25" x14ac:dyDescent="0.2"/>
  <sheetData>
    <row r="3" spans="2:13" x14ac:dyDescent="0.2"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H3"/>
  <sheetViews>
    <sheetView topLeftCell="A4" workbookViewId="0">
      <selection activeCell="M2" sqref="M2"/>
    </sheetView>
  </sheetViews>
  <sheetFormatPr defaultRowHeight="14.25" x14ac:dyDescent="0.2"/>
  <cols>
    <col min="8" max="8" width="10" customWidth="1"/>
  </cols>
  <sheetData>
    <row r="3" spans="3:8" x14ac:dyDescent="0.2">
      <c r="C3" s="2" t="s">
        <v>1</v>
      </c>
      <c r="H3" s="3" t="s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X32" sqref="X32"/>
    </sheetView>
  </sheetViews>
  <sheetFormatPr defaultRowHeight="14.25" x14ac:dyDescent="0.2"/>
  <sheetData>
    <row r="3" spans="2:4" x14ac:dyDescent="0.2">
      <c r="B3" s="1" t="s">
        <v>6</v>
      </c>
      <c r="C3" s="1"/>
      <c r="D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Inbound</vt:lpstr>
      <vt:lpstr>Dist Zone</vt:lpstr>
      <vt:lpstr>Fairshare</vt:lpstr>
      <vt:lpstr>Create Plan</vt:lpstr>
      <vt:lpstr>Dist Process 0</vt:lpstr>
      <vt:lpstr>Dist Process 1</vt:lpstr>
      <vt:lpstr>Dist Process 2</vt:lpstr>
      <vt:lpstr>Dist Prep 0</vt:lpstr>
      <vt:lpstr>Dist Prep 1</vt:lpstr>
      <vt:lpstr>Dist Prep 2</vt:lpstr>
      <vt:lpstr>Dist Statement Report</vt:lpstr>
      <vt:lpstr>Empty Pallet</vt:lpstr>
      <vt:lpstr>Shipped Label-Dist</vt:lpstr>
      <vt:lpstr>Loading Draft</vt:lpstr>
      <vt:lpstr>Transport Note</vt:lpstr>
      <vt:lpstr>Packing List</vt:lpstr>
      <vt:lpstr>Batch Gen Prep Route All Store</vt:lpstr>
      <vt:lpstr>Handerling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Narong Wichachat</dc:creator>
  <cp:lastModifiedBy>Narong Wichachat</cp:lastModifiedBy>
  <dcterms:created xsi:type="dcterms:W3CDTF">2021-07-23T13:32:52Z</dcterms:created>
  <dcterms:modified xsi:type="dcterms:W3CDTF">2021-07-25T05:21:11Z</dcterms:modified>
</cp:coreProperties>
</file>