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firstSheet="3" activeTab="3"/>
  </bookViews>
  <sheets>
    <sheet name="project_info" sheetId="1" state="hidden" r:id="rId1"/>
    <sheet name="group_info" sheetId="2" state="hidden" r:id="rId2"/>
    <sheet name="project_student_info" sheetId="5" state="hidden" r:id="rId3"/>
    <sheet name="visitor_info" sheetId="3" r:id="rId4"/>
    <sheet name="student_info" sheetId="4" state="hidden" r:id="rId5"/>
    <sheet name="Sheet2" sheetId="7" state="hidden" r:id="rId6"/>
    <sheet name="Student" sheetId="8" state="hidden" r:id="rId7"/>
    <sheet name="Project" sheetId="9" state="hidden" r:id="rId8"/>
    <sheet name="Group" sheetId="10" state="hidden" r:id="rId9"/>
    <sheet name="Group-Student" sheetId="11" state="hidden" r:id="rId10"/>
    <sheet name="Master" sheetId="6" r:id="rId11"/>
    <sheet name="Sheet1" sheetId="12" state="hidden" r:id="rId12"/>
    <sheet name="Sheet3" sheetId="13" state="hidden" r:id="rId13"/>
  </sheets>
  <definedNames>
    <definedName name="_xlnm._FilterDatabase" localSheetId="10" hidden="1">Master!$A$1:$I$799</definedName>
    <definedName name="_xlnm._FilterDatabase" localSheetId="7" hidden="1">Project!$A$1:$D$507</definedName>
    <definedName name="_xlnm._FilterDatabase" localSheetId="11" hidden="1">Sheet1!$A$1:$C$507</definedName>
    <definedName name="_xlnm._FilterDatabase" localSheetId="5" hidden="1">Sheet2!$A$1:$G$507</definedName>
    <definedName name="_xlnm._FilterDatabase" localSheetId="12" hidden="1">Sheet3!$A$1:$C$507</definedName>
  </definedNames>
  <calcPr calcId="144525"/>
</workbook>
</file>

<file path=xl/calcChain.xml><?xml version="1.0" encoding="utf-8"?>
<calcChain xmlns="http://schemas.openxmlformats.org/spreadsheetml/2006/main">
  <c r="H799" i="6" l="1"/>
  <c r="G799" i="6"/>
  <c r="H798" i="6"/>
  <c r="G798" i="6"/>
  <c r="H797" i="6"/>
  <c r="G797" i="6"/>
  <c r="H796" i="6"/>
  <c r="G796" i="6"/>
  <c r="H795" i="6"/>
  <c r="G795" i="6"/>
  <c r="H794" i="6"/>
  <c r="G794" i="6"/>
  <c r="H793" i="6"/>
  <c r="G793" i="6"/>
  <c r="H792" i="6"/>
  <c r="G792" i="6"/>
  <c r="H791" i="6"/>
  <c r="G791" i="6"/>
  <c r="H790" i="6"/>
  <c r="G790" i="6"/>
  <c r="H789" i="6"/>
  <c r="G789" i="6"/>
  <c r="H788" i="6"/>
  <c r="G788" i="6"/>
  <c r="H787" i="6"/>
  <c r="G787" i="6"/>
  <c r="H786" i="6"/>
  <c r="G786" i="6"/>
  <c r="H785" i="6"/>
  <c r="G785" i="6"/>
  <c r="H784" i="6"/>
  <c r="G784" i="6"/>
  <c r="H783" i="6"/>
  <c r="G783" i="6"/>
  <c r="H782" i="6"/>
  <c r="G782" i="6"/>
  <c r="H781" i="6"/>
  <c r="G781" i="6"/>
  <c r="H780" i="6"/>
  <c r="G780" i="6"/>
  <c r="H779" i="6"/>
  <c r="G779" i="6"/>
  <c r="H778" i="6"/>
  <c r="G778" i="6"/>
  <c r="H777" i="6"/>
  <c r="G777" i="6"/>
  <c r="H776" i="6"/>
  <c r="G776" i="6"/>
  <c r="H775" i="6"/>
  <c r="G775" i="6"/>
  <c r="H774" i="6"/>
  <c r="H773" i="6"/>
  <c r="H772" i="6"/>
  <c r="H771" i="6"/>
  <c r="G771" i="6"/>
  <c r="H770" i="6"/>
  <c r="G770" i="6"/>
  <c r="H769" i="6"/>
  <c r="G769" i="6"/>
  <c r="H768" i="6"/>
  <c r="G768" i="6"/>
  <c r="H767" i="6"/>
  <c r="G767" i="6"/>
  <c r="H766" i="6"/>
  <c r="G766" i="6"/>
  <c r="H765" i="6"/>
  <c r="G765" i="6"/>
  <c r="H764" i="6"/>
  <c r="G764" i="6"/>
  <c r="H763" i="6"/>
  <c r="G763" i="6"/>
  <c r="H762" i="6"/>
  <c r="G762" i="6"/>
  <c r="H761" i="6"/>
  <c r="G761" i="6"/>
  <c r="H760" i="6"/>
  <c r="G760" i="6"/>
  <c r="H759" i="6"/>
  <c r="G759" i="6"/>
  <c r="H758" i="6"/>
  <c r="G758" i="6"/>
  <c r="H757" i="6"/>
  <c r="G757" i="6"/>
  <c r="H756" i="6"/>
  <c r="G756" i="6"/>
  <c r="H755" i="6"/>
  <c r="G755" i="6"/>
  <c r="H754" i="6"/>
  <c r="G754" i="6"/>
  <c r="H753" i="6"/>
  <c r="G753" i="6"/>
  <c r="H752" i="6"/>
  <c r="G752" i="6"/>
  <c r="H751" i="6"/>
  <c r="G751" i="6"/>
  <c r="H750" i="6"/>
  <c r="G750" i="6"/>
  <c r="H749" i="6"/>
  <c r="G749" i="6"/>
  <c r="H748" i="6"/>
  <c r="G748" i="6"/>
  <c r="H747" i="6"/>
  <c r="G747" i="6"/>
  <c r="H746" i="6"/>
  <c r="G746" i="6"/>
  <c r="H745" i="6"/>
  <c r="G745" i="6"/>
  <c r="H744" i="6"/>
  <c r="G744" i="6"/>
  <c r="H743" i="6"/>
  <c r="H742" i="6"/>
  <c r="G742" i="6"/>
  <c r="H741" i="6"/>
  <c r="G741" i="6"/>
  <c r="H740" i="6"/>
  <c r="G740" i="6"/>
  <c r="H739" i="6"/>
  <c r="G739" i="6"/>
  <c r="H738" i="6"/>
  <c r="G738" i="6"/>
  <c r="H737" i="6"/>
  <c r="G737" i="6"/>
  <c r="H736" i="6"/>
  <c r="G736" i="6"/>
  <c r="H735" i="6"/>
  <c r="G735" i="6"/>
  <c r="H734" i="6"/>
  <c r="G734" i="6"/>
  <c r="H733" i="6"/>
  <c r="G733" i="6"/>
  <c r="H732" i="6"/>
  <c r="G732" i="6"/>
  <c r="H731" i="6"/>
  <c r="G731" i="6"/>
  <c r="H730" i="6"/>
  <c r="G730" i="6"/>
  <c r="H729" i="6"/>
  <c r="G729" i="6"/>
  <c r="H728" i="6"/>
  <c r="G728" i="6"/>
  <c r="H727" i="6"/>
  <c r="G727" i="6"/>
  <c r="H726" i="6"/>
  <c r="G726" i="6"/>
  <c r="H725" i="6"/>
  <c r="G725" i="6"/>
  <c r="H724" i="6"/>
  <c r="G724" i="6"/>
  <c r="H723" i="6"/>
  <c r="G723" i="6"/>
  <c r="H722" i="6"/>
  <c r="G722" i="6"/>
  <c r="H721" i="6"/>
  <c r="G721" i="6"/>
  <c r="H720" i="6"/>
  <c r="G720" i="6"/>
  <c r="H719" i="6"/>
  <c r="G719" i="6"/>
  <c r="H718" i="6"/>
  <c r="G718" i="6"/>
  <c r="H717" i="6"/>
  <c r="G717" i="6"/>
  <c r="H716" i="6"/>
  <c r="G716" i="6"/>
  <c r="H715" i="6"/>
  <c r="G715" i="6"/>
  <c r="H714" i="6"/>
  <c r="G714" i="6"/>
  <c r="H713" i="6"/>
  <c r="G713" i="6"/>
  <c r="H712" i="6"/>
  <c r="G712" i="6"/>
  <c r="H711" i="6"/>
  <c r="G711" i="6"/>
  <c r="H710" i="6"/>
  <c r="G710" i="6"/>
  <c r="H709" i="6"/>
  <c r="G709" i="6"/>
  <c r="H708" i="6"/>
  <c r="G708" i="6"/>
  <c r="H707" i="6"/>
  <c r="G707" i="6"/>
  <c r="H706" i="6"/>
  <c r="G706" i="6"/>
  <c r="H705" i="6"/>
  <c r="G705" i="6"/>
  <c r="H704" i="6"/>
  <c r="G704" i="6"/>
  <c r="H703" i="6"/>
  <c r="G703" i="6"/>
  <c r="H702" i="6"/>
  <c r="G702" i="6"/>
  <c r="H701" i="6"/>
  <c r="G701" i="6"/>
  <c r="H700" i="6"/>
  <c r="G700" i="6"/>
  <c r="H699" i="6"/>
  <c r="G699" i="6"/>
  <c r="H698" i="6"/>
  <c r="G698" i="6"/>
  <c r="H697" i="6"/>
  <c r="G697" i="6"/>
  <c r="H696" i="6"/>
  <c r="G696" i="6"/>
  <c r="H695" i="6"/>
  <c r="G695" i="6"/>
  <c r="H694" i="6"/>
  <c r="G694" i="6"/>
  <c r="H693" i="6"/>
  <c r="G693" i="6"/>
  <c r="H692" i="6"/>
  <c r="G692" i="6"/>
  <c r="H691" i="6"/>
  <c r="G691" i="6"/>
  <c r="H690" i="6"/>
  <c r="G690" i="6"/>
  <c r="H689" i="6"/>
  <c r="G689" i="6"/>
  <c r="H688" i="6"/>
  <c r="G688" i="6"/>
  <c r="H687" i="6"/>
  <c r="G687" i="6"/>
  <c r="H686" i="6"/>
  <c r="G686" i="6"/>
  <c r="H685" i="6"/>
  <c r="G685" i="6"/>
  <c r="H684" i="6"/>
  <c r="G684" i="6"/>
  <c r="H683" i="6"/>
  <c r="G683" i="6"/>
  <c r="H682" i="6"/>
  <c r="G682" i="6"/>
  <c r="H681" i="6"/>
  <c r="G681" i="6"/>
  <c r="H680" i="6"/>
  <c r="G680" i="6"/>
  <c r="H679" i="6"/>
  <c r="G679" i="6"/>
  <c r="H678" i="6"/>
  <c r="G678" i="6"/>
  <c r="H677" i="6"/>
  <c r="G677" i="6"/>
  <c r="H676" i="6"/>
  <c r="G676" i="6"/>
  <c r="H675" i="6"/>
  <c r="G675" i="6"/>
  <c r="H674" i="6"/>
  <c r="G674" i="6"/>
  <c r="H673" i="6"/>
  <c r="G673" i="6"/>
  <c r="H672" i="6"/>
  <c r="G672" i="6"/>
  <c r="H671" i="6"/>
  <c r="G671" i="6"/>
  <c r="H670" i="6"/>
  <c r="G670" i="6"/>
  <c r="H669" i="6"/>
  <c r="G669" i="6"/>
  <c r="H668" i="6"/>
  <c r="G668" i="6"/>
  <c r="H667" i="6"/>
  <c r="G667" i="6"/>
  <c r="H666" i="6"/>
  <c r="G666" i="6"/>
  <c r="H665" i="6"/>
  <c r="G665" i="6"/>
  <c r="H664" i="6"/>
  <c r="G664" i="6"/>
  <c r="H663" i="6"/>
  <c r="G663" i="6"/>
  <c r="H662" i="6"/>
  <c r="G662" i="6"/>
  <c r="H661" i="6"/>
  <c r="G661" i="6"/>
  <c r="H660" i="6"/>
  <c r="G660" i="6"/>
  <c r="H659" i="6"/>
  <c r="G659" i="6"/>
  <c r="H658" i="6"/>
  <c r="G658" i="6"/>
  <c r="H657" i="6"/>
  <c r="G657" i="6"/>
  <c r="H656" i="6"/>
  <c r="G656" i="6"/>
  <c r="H655" i="6"/>
  <c r="G655" i="6"/>
  <c r="H654" i="6"/>
  <c r="G654" i="6"/>
  <c r="H653" i="6"/>
  <c r="G653" i="6"/>
  <c r="H652" i="6"/>
  <c r="G652" i="6"/>
  <c r="H651" i="6"/>
  <c r="G651" i="6"/>
  <c r="H650" i="6"/>
  <c r="G650" i="6"/>
  <c r="H649" i="6"/>
  <c r="G649" i="6"/>
  <c r="H648" i="6"/>
  <c r="G648" i="6"/>
  <c r="H647" i="6"/>
  <c r="G647" i="6"/>
  <c r="H646" i="6"/>
  <c r="G646" i="6"/>
  <c r="H645" i="6"/>
  <c r="G645" i="6"/>
  <c r="H644" i="6"/>
  <c r="G644" i="6"/>
  <c r="H643" i="6"/>
  <c r="G643" i="6"/>
  <c r="H642" i="6"/>
  <c r="G642" i="6"/>
  <c r="H641" i="6"/>
  <c r="G641" i="6"/>
  <c r="H640" i="6"/>
  <c r="G640" i="6"/>
  <c r="H639" i="6"/>
  <c r="G639" i="6"/>
  <c r="H638" i="6"/>
  <c r="G638" i="6"/>
  <c r="H637" i="6"/>
  <c r="G637" i="6"/>
  <c r="H636" i="6"/>
  <c r="G636" i="6"/>
  <c r="H635" i="6"/>
  <c r="G635" i="6"/>
  <c r="H634" i="6"/>
  <c r="G634" i="6"/>
  <c r="H633" i="6"/>
  <c r="G633" i="6"/>
  <c r="H632" i="6"/>
  <c r="G632" i="6"/>
  <c r="H631" i="6"/>
  <c r="G631" i="6"/>
  <c r="H630" i="6"/>
  <c r="G630" i="6"/>
  <c r="H629" i="6"/>
  <c r="G629" i="6"/>
  <c r="H628" i="6"/>
  <c r="G628" i="6"/>
  <c r="H627" i="6"/>
  <c r="G627" i="6"/>
  <c r="H626" i="6"/>
  <c r="G626" i="6"/>
  <c r="H625" i="6"/>
  <c r="G625" i="6"/>
  <c r="H624" i="6"/>
  <c r="G624" i="6"/>
  <c r="H623" i="6"/>
  <c r="G623" i="6"/>
  <c r="H622" i="6"/>
  <c r="G622" i="6"/>
  <c r="H621" i="6"/>
  <c r="G621" i="6"/>
  <c r="H620" i="6"/>
  <c r="G620" i="6"/>
  <c r="H619" i="6"/>
  <c r="G619" i="6"/>
  <c r="H618" i="6"/>
  <c r="G618" i="6"/>
  <c r="H617" i="6"/>
  <c r="G617" i="6"/>
  <c r="H616" i="6"/>
  <c r="G616" i="6"/>
  <c r="H615" i="6"/>
  <c r="G615" i="6"/>
  <c r="H614" i="6"/>
  <c r="G614" i="6"/>
  <c r="H613" i="6"/>
  <c r="G613" i="6"/>
  <c r="H612" i="6"/>
  <c r="G612" i="6"/>
  <c r="H611" i="6"/>
  <c r="G611" i="6"/>
  <c r="H610" i="6"/>
  <c r="G610" i="6"/>
  <c r="H609" i="6"/>
  <c r="G609" i="6"/>
  <c r="H608" i="6"/>
  <c r="G608" i="6"/>
  <c r="H607" i="6"/>
  <c r="G607" i="6"/>
  <c r="H606" i="6"/>
  <c r="G606" i="6"/>
  <c r="H605" i="6"/>
  <c r="G605" i="6"/>
  <c r="H604" i="6"/>
  <c r="G604" i="6"/>
  <c r="H603" i="6"/>
  <c r="G603" i="6"/>
  <c r="H602" i="6"/>
  <c r="G602" i="6"/>
  <c r="H601" i="6"/>
  <c r="G601" i="6"/>
  <c r="H600" i="6"/>
  <c r="G600" i="6"/>
  <c r="H599" i="6"/>
  <c r="G599" i="6"/>
  <c r="H598" i="6"/>
  <c r="G598" i="6"/>
  <c r="H597" i="6"/>
  <c r="G597" i="6"/>
  <c r="H596" i="6"/>
  <c r="G596" i="6"/>
  <c r="H595" i="6"/>
  <c r="G595" i="6"/>
  <c r="H594" i="6"/>
  <c r="G594" i="6"/>
  <c r="H593" i="6"/>
  <c r="G593" i="6"/>
  <c r="H592" i="6"/>
  <c r="G592" i="6"/>
  <c r="H591" i="6"/>
  <c r="H590" i="6"/>
  <c r="G590" i="6"/>
  <c r="H589" i="6"/>
  <c r="G589" i="6"/>
  <c r="H588" i="6"/>
  <c r="G588" i="6"/>
  <c r="H587" i="6"/>
  <c r="G587" i="6"/>
  <c r="H586" i="6"/>
  <c r="G586" i="6"/>
  <c r="H585" i="6"/>
  <c r="G585" i="6"/>
  <c r="H584" i="6"/>
  <c r="G584" i="6"/>
  <c r="H583" i="6"/>
  <c r="G583" i="6"/>
  <c r="H582" i="6"/>
  <c r="G582" i="6"/>
  <c r="H581" i="6"/>
  <c r="G581" i="6"/>
  <c r="H580" i="6"/>
  <c r="G580" i="6"/>
  <c r="H579" i="6"/>
  <c r="G579" i="6"/>
  <c r="H578" i="6"/>
  <c r="G578" i="6"/>
  <c r="H577" i="6"/>
  <c r="G577" i="6"/>
  <c r="H576" i="6"/>
  <c r="G576" i="6"/>
  <c r="H575" i="6"/>
  <c r="G575" i="6"/>
  <c r="H574" i="6"/>
  <c r="G574" i="6"/>
  <c r="H573" i="6"/>
  <c r="G573" i="6"/>
  <c r="H572" i="6"/>
  <c r="G572" i="6"/>
  <c r="H571" i="6"/>
  <c r="G571" i="6"/>
  <c r="H570" i="6"/>
  <c r="G570" i="6"/>
  <c r="H569" i="6"/>
  <c r="G569" i="6"/>
  <c r="H568" i="6"/>
  <c r="G568" i="6"/>
  <c r="H567" i="6"/>
  <c r="G567" i="6"/>
  <c r="H566" i="6"/>
  <c r="G566" i="6"/>
  <c r="H565" i="6"/>
  <c r="G565" i="6"/>
  <c r="H564" i="6"/>
  <c r="G564" i="6"/>
  <c r="H563" i="6"/>
  <c r="G563" i="6"/>
  <c r="H562" i="6"/>
  <c r="G562" i="6"/>
  <c r="H561" i="6"/>
  <c r="G561" i="6"/>
  <c r="H560" i="6"/>
  <c r="G560" i="6"/>
  <c r="H559" i="6"/>
  <c r="G559" i="6"/>
  <c r="H558" i="6"/>
  <c r="G558" i="6"/>
  <c r="H557" i="6"/>
  <c r="G557" i="6"/>
  <c r="H556" i="6"/>
  <c r="G556" i="6"/>
  <c r="H555" i="6"/>
  <c r="G555" i="6"/>
  <c r="H554" i="6"/>
  <c r="G554" i="6"/>
  <c r="H553" i="6"/>
  <c r="G553" i="6"/>
  <c r="H552" i="6"/>
  <c r="H551" i="6"/>
  <c r="G551" i="6"/>
  <c r="H550" i="6"/>
  <c r="G550" i="6"/>
  <c r="H549" i="6"/>
  <c r="H548" i="6"/>
  <c r="H547" i="6"/>
  <c r="G547" i="6"/>
  <c r="H546" i="6"/>
  <c r="G546" i="6"/>
  <c r="H545" i="6"/>
  <c r="G545" i="6"/>
  <c r="H544" i="6"/>
  <c r="G544" i="6"/>
  <c r="H543" i="6"/>
  <c r="G543" i="6"/>
  <c r="H542" i="6"/>
  <c r="G542" i="6"/>
  <c r="H541" i="6"/>
  <c r="H540" i="6"/>
  <c r="G540" i="6"/>
  <c r="H539" i="6"/>
  <c r="G539" i="6"/>
  <c r="H538" i="6"/>
  <c r="G538" i="6"/>
  <c r="H537" i="6"/>
  <c r="G537" i="6"/>
  <c r="H536" i="6"/>
  <c r="G536" i="6"/>
  <c r="H535" i="6"/>
  <c r="G535" i="6"/>
  <c r="H534" i="6"/>
  <c r="G534" i="6"/>
  <c r="H533" i="6"/>
  <c r="G533" i="6"/>
  <c r="H532" i="6"/>
  <c r="G532" i="6"/>
  <c r="H531" i="6"/>
  <c r="G531" i="6"/>
  <c r="H530" i="6"/>
  <c r="G530" i="6"/>
  <c r="H529" i="6"/>
  <c r="G529" i="6"/>
  <c r="H528" i="6"/>
  <c r="G528" i="6"/>
  <c r="H527" i="6"/>
  <c r="G527" i="6"/>
  <c r="H526" i="6"/>
  <c r="G526" i="6"/>
  <c r="H525" i="6"/>
  <c r="G525" i="6"/>
  <c r="H524" i="6"/>
  <c r="G524" i="6"/>
  <c r="H523" i="6"/>
  <c r="G523" i="6"/>
  <c r="H522" i="6"/>
  <c r="H521" i="6"/>
  <c r="H520" i="6"/>
  <c r="H519" i="6"/>
  <c r="G519" i="6"/>
  <c r="H518" i="6"/>
  <c r="G518" i="6"/>
  <c r="H517" i="6"/>
  <c r="G517" i="6"/>
  <c r="H516" i="6"/>
  <c r="G516" i="6"/>
  <c r="H515" i="6"/>
  <c r="H514" i="6"/>
  <c r="H513" i="6"/>
  <c r="G513" i="6"/>
  <c r="H512" i="6"/>
  <c r="G512" i="6"/>
  <c r="H511" i="6"/>
  <c r="G511" i="6"/>
  <c r="H510" i="6"/>
  <c r="G510" i="6"/>
  <c r="H509" i="6"/>
  <c r="G509" i="6"/>
  <c r="H508" i="6"/>
  <c r="G508" i="6"/>
  <c r="H507" i="6"/>
  <c r="G507" i="6"/>
  <c r="H506" i="6"/>
  <c r="G506" i="6"/>
  <c r="H505" i="6"/>
  <c r="G505" i="6"/>
  <c r="H504" i="6"/>
  <c r="G504" i="6"/>
  <c r="H503" i="6"/>
  <c r="G503" i="6"/>
  <c r="H502" i="6"/>
  <c r="G502" i="6"/>
  <c r="H501" i="6"/>
  <c r="G501" i="6"/>
  <c r="H500" i="6"/>
  <c r="G500" i="6"/>
  <c r="H499" i="6"/>
  <c r="G499" i="6"/>
  <c r="H498" i="6"/>
  <c r="G498" i="6"/>
  <c r="H497" i="6"/>
  <c r="G497" i="6"/>
  <c r="H496" i="6"/>
  <c r="G496" i="6"/>
  <c r="H495" i="6"/>
  <c r="G495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8" i="6"/>
  <c r="G478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H433" i="6"/>
  <c r="G433" i="6"/>
  <c r="H432" i="6"/>
  <c r="G432" i="6"/>
  <c r="H431" i="6"/>
  <c r="G431" i="6"/>
  <c r="H430" i="6"/>
  <c r="G430" i="6"/>
  <c r="H429" i="6"/>
  <c r="G429" i="6"/>
  <c r="H428" i="6"/>
  <c r="G428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6" i="6"/>
  <c r="G406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H342" i="6"/>
  <c r="H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H278" i="6"/>
  <c r="H277" i="6"/>
  <c r="H276" i="6"/>
  <c r="H275" i="6"/>
  <c r="H274" i="6"/>
  <c r="H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H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H190" i="6"/>
  <c r="H189" i="6"/>
  <c r="H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H175" i="6"/>
  <c r="H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H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E490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2" i="7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7" i="5" l="1"/>
  <c r="D12" i="5"/>
  <c r="D80" i="5"/>
  <c r="D91" i="5"/>
  <c r="A4" i="4"/>
  <c r="A3" i="4"/>
  <c r="D3" i="5" s="1"/>
  <c r="A2" i="2"/>
  <c r="D2" i="2" s="1"/>
  <c r="D106" i="5" l="1"/>
  <c r="D90" i="5"/>
  <c r="D74" i="5"/>
  <c r="A5" i="4"/>
  <c r="D97" i="5"/>
  <c r="D93" i="5"/>
  <c r="D85" i="5"/>
  <c r="D53" i="5"/>
  <c r="D64" i="5"/>
  <c r="D31" i="5"/>
  <c r="A3" i="2"/>
  <c r="D78" i="5" l="1"/>
  <c r="A6" i="4"/>
  <c r="D3" i="2"/>
  <c r="A4" i="2"/>
  <c r="A7" i="4" l="1"/>
  <c r="D82" i="5"/>
  <c r="D49" i="5"/>
  <c r="A5" i="2"/>
  <c r="D4" i="2"/>
  <c r="D114" i="5" l="1"/>
  <c r="A8" i="4"/>
  <c r="A6" i="2"/>
  <c r="D5" i="2"/>
  <c r="D56" i="5" l="1"/>
  <c r="D51" i="5"/>
  <c r="D46" i="5"/>
  <c r="D11" i="5"/>
  <c r="D39" i="5"/>
  <c r="A9" i="4"/>
  <c r="D105" i="5"/>
  <c r="A7" i="2"/>
  <c r="D6" i="2"/>
  <c r="D65" i="5" l="1"/>
  <c r="D25" i="5"/>
  <c r="A10" i="4"/>
  <c r="A8" i="2"/>
  <c r="D7" i="2"/>
  <c r="D43" i="5" l="1"/>
  <c r="D6" i="5"/>
  <c r="D29" i="5"/>
  <c r="A11" i="4"/>
  <c r="D40" i="5" s="1"/>
  <c r="D72" i="5"/>
  <c r="A9" i="2"/>
  <c r="D8" i="2"/>
  <c r="A12" i="4" l="1"/>
  <c r="D37" i="5"/>
  <c r="A10" i="2"/>
  <c r="D9" i="2"/>
  <c r="A13" i="4" l="1"/>
  <c r="A14" i="4" s="1"/>
  <c r="A15" i="4"/>
  <c r="A11" i="2"/>
  <c r="D10" i="2"/>
  <c r="A16" i="4" l="1"/>
  <c r="A12" i="2"/>
  <c r="D11" i="2"/>
  <c r="A17" i="4" l="1"/>
  <c r="A13" i="2"/>
  <c r="D12" i="2"/>
  <c r="A18" i="4" l="1"/>
  <c r="A14" i="2"/>
  <c r="D13" i="2"/>
  <c r="A19" i="4" l="1"/>
  <c r="A15" i="2"/>
  <c r="D14" i="2"/>
  <c r="A20" i="4" l="1"/>
  <c r="A16" i="2"/>
  <c r="D15" i="2"/>
  <c r="A21" i="4" l="1"/>
  <c r="A17" i="2"/>
  <c r="D16" i="2"/>
  <c r="A22" i="4" l="1"/>
  <c r="A18" i="2"/>
  <c r="D17" i="2"/>
  <c r="A23" i="4" l="1"/>
  <c r="A19" i="2"/>
  <c r="D18" i="2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" i="5"/>
  <c r="B9" i="5"/>
  <c r="B13" i="5"/>
  <c r="B17" i="5"/>
  <c r="B21" i="5"/>
  <c r="B25" i="5"/>
  <c r="B29" i="5"/>
  <c r="B33" i="5"/>
  <c r="B37" i="5"/>
  <c r="B41" i="5"/>
  <c r="B45" i="5"/>
  <c r="B49" i="5"/>
  <c r="B6" i="5"/>
  <c r="B10" i="5"/>
  <c r="B14" i="5"/>
  <c r="B18" i="5"/>
  <c r="B22" i="5"/>
  <c r="B26" i="5"/>
  <c r="B30" i="5"/>
  <c r="B34" i="5"/>
  <c r="B38" i="5"/>
  <c r="B42" i="5"/>
  <c r="B46" i="5"/>
  <c r="B50" i="5"/>
  <c r="A24" i="4"/>
  <c r="A20" i="2"/>
  <c r="B57" i="5" s="1"/>
  <c r="D19" i="2"/>
  <c r="B53" i="5" l="1"/>
  <c r="B54" i="5"/>
  <c r="B56" i="5"/>
  <c r="B55" i="5"/>
  <c r="A25" i="4"/>
  <c r="A21" i="2"/>
  <c r="D20" i="2"/>
  <c r="D99" i="5" l="1"/>
  <c r="D103" i="5"/>
  <c r="D110" i="5"/>
  <c r="D28" i="5"/>
  <c r="D10" i="5"/>
  <c r="D38" i="5"/>
  <c r="D9" i="5"/>
  <c r="D111" i="5"/>
  <c r="D21" i="5"/>
  <c r="D94" i="5"/>
  <c r="D83" i="5"/>
  <c r="D81" i="5"/>
  <c r="D22" i="5"/>
  <c r="D55" i="5"/>
  <c r="D70" i="5"/>
  <c r="D42" i="5"/>
  <c r="D98" i="5"/>
  <c r="D36" i="5"/>
  <c r="D41" i="5"/>
  <c r="D60" i="5"/>
  <c r="D48" i="5"/>
  <c r="D20" i="5"/>
  <c r="D30" i="5"/>
  <c r="D69" i="5"/>
  <c r="D73" i="5"/>
  <c r="D89" i="5"/>
  <c r="D18" i="5"/>
  <c r="D102" i="5"/>
  <c r="D88" i="5"/>
  <c r="D62" i="5"/>
  <c r="D45" i="5"/>
  <c r="D50" i="5"/>
  <c r="D100" i="5"/>
  <c r="D104" i="5"/>
  <c r="D58" i="5"/>
  <c r="D17" i="5"/>
  <c r="D108" i="5"/>
  <c r="D109" i="5"/>
  <c r="D52" i="5"/>
  <c r="D113" i="5"/>
  <c r="D27" i="5"/>
  <c r="D84" i="5"/>
  <c r="D33" i="5"/>
  <c r="D14" i="5"/>
  <c r="D26" i="5"/>
  <c r="D5" i="5"/>
  <c r="D61" i="5"/>
  <c r="D86" i="5"/>
  <c r="D67" i="5"/>
  <c r="D77" i="5"/>
  <c r="D107" i="5"/>
  <c r="D34" i="5"/>
  <c r="D54" i="5"/>
  <c r="D16" i="5"/>
  <c r="D96" i="5"/>
  <c r="D66" i="5"/>
  <c r="D95" i="5"/>
  <c r="D68" i="5"/>
  <c r="D101" i="5"/>
  <c r="D2" i="5"/>
  <c r="D87" i="5"/>
  <c r="D44" i="5"/>
  <c r="D79" i="5"/>
  <c r="D63" i="5"/>
  <c r="D4" i="5"/>
  <c r="D57" i="5"/>
  <c r="D19" i="5"/>
  <c r="D35" i="5"/>
  <c r="D112" i="5"/>
  <c r="D47" i="5"/>
  <c r="D71" i="5"/>
  <c r="D75" i="5"/>
  <c r="D24" i="5"/>
  <c r="D13" i="5"/>
  <c r="D23" i="5"/>
  <c r="D92" i="5"/>
  <c r="D32" i="5"/>
  <c r="D59" i="5"/>
  <c r="D76" i="5"/>
  <c r="D15" i="5"/>
  <c r="D8" i="5"/>
  <c r="A22" i="2"/>
  <c r="D21" i="2"/>
  <c r="A23" i="2" l="1"/>
  <c r="D22" i="2"/>
  <c r="A24" i="2" l="1"/>
  <c r="D23" i="2"/>
  <c r="A25" i="2" l="1"/>
  <c r="D24" i="2"/>
  <c r="A26" i="2" l="1"/>
  <c r="D25" i="2"/>
  <c r="A27" i="2" l="1"/>
  <c r="D26" i="2"/>
  <c r="A28" i="2" l="1"/>
  <c r="D27" i="2"/>
  <c r="B67" i="5" l="1"/>
  <c r="B83" i="5"/>
  <c r="B64" i="5"/>
  <c r="B80" i="5"/>
  <c r="B73" i="5"/>
  <c r="B62" i="5"/>
  <c r="B71" i="5"/>
  <c r="B68" i="5"/>
  <c r="B61" i="5"/>
  <c r="B77" i="5"/>
  <c r="B66" i="5"/>
  <c r="B82" i="5"/>
  <c r="B70" i="5"/>
  <c r="B59" i="5"/>
  <c r="B75" i="5"/>
  <c r="B72" i="5"/>
  <c r="B65" i="5"/>
  <c r="B81" i="5"/>
  <c r="B63" i="5"/>
  <c r="B79" i="5"/>
  <c r="B60" i="5"/>
  <c r="B76" i="5"/>
  <c r="B69" i="5"/>
  <c r="B58" i="5"/>
  <c r="B74" i="5"/>
  <c r="B78" i="5"/>
  <c r="A29" i="2"/>
  <c r="B84" i="5" s="1"/>
  <c r="D28" i="2"/>
  <c r="A30" i="2" l="1"/>
  <c r="D29" i="2"/>
  <c r="A31" i="2" l="1"/>
  <c r="D30" i="2"/>
  <c r="A32" i="2" l="1"/>
  <c r="D31" i="2"/>
  <c r="B87" i="5" l="1"/>
  <c r="B91" i="5"/>
  <c r="B86" i="5"/>
  <c r="B85" i="5"/>
  <c r="B89" i="5"/>
  <c r="B88" i="5"/>
  <c r="B90" i="5"/>
  <c r="B92" i="5"/>
  <c r="A33" i="2"/>
  <c r="B96" i="5" s="1"/>
  <c r="D32" i="2"/>
  <c r="B95" i="5" l="1"/>
  <c r="B97" i="5"/>
  <c r="B93" i="5"/>
  <c r="B94" i="5"/>
  <c r="A34" i="2"/>
  <c r="D33" i="2"/>
  <c r="B100" i="5" l="1"/>
  <c r="B102" i="5"/>
  <c r="B101" i="5"/>
  <c r="B98" i="5"/>
  <c r="B99" i="5"/>
  <c r="A35" i="2"/>
  <c r="B103" i="5" s="1"/>
  <c r="D34" i="2"/>
  <c r="B110" i="5" l="1"/>
  <c r="B104" i="5"/>
  <c r="B109" i="5"/>
  <c r="A36" i="2"/>
  <c r="B112" i="5" s="1"/>
  <c r="D35" i="2"/>
  <c r="D36" i="2" l="1"/>
  <c r="B105" i="5"/>
  <c r="B113" i="5"/>
  <c r="B114" i="5"/>
  <c r="B106" i="5"/>
  <c r="B108" i="5"/>
  <c r="B107" i="5"/>
  <c r="B111" i="5"/>
</calcChain>
</file>

<file path=xl/sharedStrings.xml><?xml version="1.0" encoding="utf-8"?>
<sst xmlns="http://schemas.openxmlformats.org/spreadsheetml/2006/main" count="15367" uniqueCount="2950">
  <si>
    <t>Class</t>
  </si>
  <si>
    <t>Section Name</t>
  </si>
  <si>
    <t>Group name</t>
  </si>
  <si>
    <t>Group ID</t>
  </si>
  <si>
    <t>Visitor name</t>
  </si>
  <si>
    <t xml:space="preserve">Class </t>
  </si>
  <si>
    <t>Favourite?</t>
  </si>
  <si>
    <t>Roll No.</t>
  </si>
  <si>
    <t>Student Name</t>
  </si>
  <si>
    <t>House Name</t>
  </si>
  <si>
    <t>Gender</t>
  </si>
  <si>
    <t>phone number</t>
  </si>
  <si>
    <t>number of students</t>
  </si>
  <si>
    <t>Subject</t>
  </si>
  <si>
    <t>Project name</t>
  </si>
  <si>
    <t>Project Name</t>
  </si>
  <si>
    <t>Room No.</t>
  </si>
  <si>
    <t>Chart/model</t>
  </si>
  <si>
    <t>Project ID</t>
  </si>
  <si>
    <t>Visitor ID</t>
  </si>
  <si>
    <t>email 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</si>
  <si>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</si>
  <si>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</si>
  <si>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</si>
  <si>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</si>
  <si>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</si>
  <si>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</si>
  <si>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</si>
  <si>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</si>
  <si>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</si>
  <si>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</si>
  <si>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</si>
  <si>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</si>
  <si>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</si>
  <si>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</si>
  <si>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</si>
  <si>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</si>
  <si>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</si>
  <si>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</si>
  <si>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</si>
  <si>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</si>
  <si>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</si>
  <si>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</si>
  <si>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</si>
  <si>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</si>
  <si>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a</t>
  </si>
  <si>
    <t>b</t>
  </si>
  <si>
    <t>Ujjain</t>
  </si>
  <si>
    <t>Shantiniketan</t>
  </si>
  <si>
    <t>Nalanda</t>
  </si>
  <si>
    <t>Takshashila</t>
  </si>
  <si>
    <t>Male</t>
  </si>
  <si>
    <t>Female</t>
  </si>
  <si>
    <t>AB</t>
  </si>
  <si>
    <t>AF</t>
  </si>
  <si>
    <t>AT</t>
  </si>
  <si>
    <t>TH</t>
  </si>
  <si>
    <t>RG</t>
  </si>
  <si>
    <t>YU</t>
  </si>
  <si>
    <t>FG</t>
  </si>
  <si>
    <t>WER</t>
  </si>
  <si>
    <t>HJ</t>
  </si>
  <si>
    <t>AS</t>
  </si>
  <si>
    <t>ER</t>
  </si>
  <si>
    <t>OJK</t>
  </si>
  <si>
    <t>PF</t>
  </si>
  <si>
    <t>RB</t>
  </si>
  <si>
    <t>ET</t>
  </si>
  <si>
    <t>GU</t>
  </si>
  <si>
    <t>DA</t>
  </si>
  <si>
    <t>RW</t>
  </si>
  <si>
    <t>TN</t>
  </si>
  <si>
    <t>MU</t>
  </si>
  <si>
    <t>LT</t>
  </si>
  <si>
    <t>TP</t>
  </si>
  <si>
    <t>BR</t>
  </si>
  <si>
    <t>SDG</t>
  </si>
  <si>
    <t>RTY</t>
  </si>
  <si>
    <t>KJ</t>
  </si>
  <si>
    <t>LI</t>
  </si>
  <si>
    <t>AE</t>
  </si>
  <si>
    <t>YUI</t>
  </si>
  <si>
    <t>AW</t>
  </si>
  <si>
    <t>EW</t>
  </si>
  <si>
    <t>QW</t>
  </si>
  <si>
    <t>Geography</t>
  </si>
  <si>
    <t>Chemistry</t>
  </si>
  <si>
    <t>Biology</t>
  </si>
  <si>
    <t>Language</t>
  </si>
  <si>
    <t>History</t>
  </si>
  <si>
    <t>Mathematics</t>
  </si>
  <si>
    <t>Computer Science</t>
  </si>
  <si>
    <t>Physics</t>
  </si>
  <si>
    <t>QWE</t>
  </si>
  <si>
    <t>ERT</t>
  </si>
  <si>
    <t>TYU</t>
  </si>
  <si>
    <t>UIO</t>
  </si>
  <si>
    <t>IOP</t>
  </si>
  <si>
    <t>ASD</t>
  </si>
  <si>
    <t>SDF</t>
  </si>
  <si>
    <t>DFG</t>
  </si>
  <si>
    <t>FGH</t>
  </si>
  <si>
    <t>GHJ</t>
  </si>
  <si>
    <t>HJK</t>
  </si>
  <si>
    <t>JKL</t>
  </si>
  <si>
    <t>ZXC</t>
  </si>
  <si>
    <t>XCV</t>
  </si>
  <si>
    <t>CVB</t>
  </si>
  <si>
    <t>VBN</t>
  </si>
  <si>
    <t>BNM</t>
  </si>
  <si>
    <t>MNB</t>
  </si>
  <si>
    <t>NBV</t>
  </si>
  <si>
    <t>BVC</t>
  </si>
  <si>
    <t>VCX</t>
  </si>
  <si>
    <t>CXZ</t>
  </si>
  <si>
    <t>LKJ</t>
  </si>
  <si>
    <t>KJH</t>
  </si>
  <si>
    <t>JHG</t>
  </si>
  <si>
    <t>HGF</t>
  </si>
  <si>
    <t>GFD</t>
  </si>
  <si>
    <t>FDS</t>
  </si>
  <si>
    <t>DSA</t>
  </si>
  <si>
    <t>POI</t>
  </si>
  <si>
    <t>OIU</t>
  </si>
  <si>
    <t>IUY</t>
  </si>
  <si>
    <t>Section</t>
  </si>
  <si>
    <t>Coelocanth</t>
  </si>
  <si>
    <t>Pranav Prabhu</t>
  </si>
  <si>
    <t>Kamet</t>
  </si>
  <si>
    <t>Projector</t>
  </si>
  <si>
    <t>Mobile Charger</t>
  </si>
  <si>
    <t>Aditya Ravindran</t>
  </si>
  <si>
    <t>Lava Lamp</t>
  </si>
  <si>
    <t>Evolution of Sharks</t>
  </si>
  <si>
    <t>Peppered Moths</t>
  </si>
  <si>
    <t>Heron's Fountain</t>
  </si>
  <si>
    <t>Shakthi Sundaram</t>
  </si>
  <si>
    <t>Card Puzzles</t>
  </si>
  <si>
    <t>Math</t>
  </si>
  <si>
    <t>Evolution of Whales</t>
  </si>
  <si>
    <t>Tesla Coil</t>
  </si>
  <si>
    <t>Bone Wars</t>
  </si>
  <si>
    <t>Nanoparticles</t>
  </si>
  <si>
    <t>Vaccuum Cleaner</t>
  </si>
  <si>
    <t>Lissajous Figures</t>
  </si>
  <si>
    <t>Composite Materials</t>
  </si>
  <si>
    <t>Evolution of Hooves</t>
  </si>
  <si>
    <t>Fossils</t>
  </si>
  <si>
    <t>Fossils Seismograph</t>
  </si>
  <si>
    <t>Radio Carbon Dating</t>
  </si>
  <si>
    <t>Endosymbiont theory</t>
  </si>
  <si>
    <t>Shampoo</t>
  </si>
  <si>
    <t>Pritika Venkatraman</t>
  </si>
  <si>
    <t>Door Alarm</t>
  </si>
  <si>
    <t>Evolution of Cows</t>
  </si>
  <si>
    <t>Punett Square Game</t>
  </si>
  <si>
    <t>Evolution of Scorpions</t>
  </si>
  <si>
    <t>Superconducters</t>
  </si>
  <si>
    <t>Telescope</t>
  </si>
  <si>
    <t>IQ vs EQ of Animals</t>
  </si>
  <si>
    <t>Nanda Devi</t>
  </si>
  <si>
    <t>Depression and Insomnia</t>
  </si>
  <si>
    <t>Effects of Exercise on Brain</t>
  </si>
  <si>
    <t>Schizophernia and Neurodegenerative Diseases</t>
  </si>
  <si>
    <t>A Monster Calls - Book Review</t>
  </si>
  <si>
    <t>English</t>
  </si>
  <si>
    <t>Types of Memory - Left Brain/ Right Brain</t>
  </si>
  <si>
    <t>Arushi Mahesh</t>
  </si>
  <si>
    <t>Pride and Prejudice - Book Review</t>
  </si>
  <si>
    <t>Hamlet - Book Review</t>
  </si>
  <si>
    <t>Joan Adithi</t>
  </si>
  <si>
    <t>Anxiety and Therapy</t>
  </si>
  <si>
    <t>Probability</t>
  </si>
  <si>
    <t>Statistics</t>
  </si>
  <si>
    <t>ADHD</t>
  </si>
  <si>
    <t>A Thousand Splendid Suns - Book Review</t>
  </si>
  <si>
    <t>Effects of Living in a Digital World</t>
  </si>
  <si>
    <t>The Mist - Book Review</t>
  </si>
  <si>
    <t>Dracula - Book Review</t>
  </si>
  <si>
    <t>Internal Combustion Engine</t>
  </si>
  <si>
    <t>Autism</t>
  </si>
  <si>
    <t>Catcher in the Rye - Book Review</t>
  </si>
  <si>
    <t>The Kite Runner - Book Review</t>
  </si>
  <si>
    <t>Introduction to AI</t>
  </si>
  <si>
    <t>ICT</t>
  </si>
  <si>
    <t>Conduction of Nerve Impulse</t>
  </si>
  <si>
    <t>Synaptic Cleft</t>
  </si>
  <si>
    <t>Chemistry behind Amino Acids</t>
  </si>
  <si>
    <t>Mansfield Park - Book Review</t>
  </si>
  <si>
    <t>Bakthi Movement</t>
  </si>
  <si>
    <t>Math Facts</t>
  </si>
  <si>
    <t>Of Mice and Men</t>
  </si>
  <si>
    <t>Excretory Systems</t>
  </si>
  <si>
    <t>Thermos Flask</t>
  </si>
  <si>
    <t>Pulavargal</t>
  </si>
  <si>
    <t>Tamil</t>
  </si>
  <si>
    <t>Air Pollution</t>
  </si>
  <si>
    <t>Periodic Table</t>
  </si>
  <si>
    <t>Indravati</t>
  </si>
  <si>
    <t>Kaleidoscope</t>
  </si>
  <si>
    <t>HTML</t>
  </si>
  <si>
    <t>Travel Agent BK</t>
  </si>
  <si>
    <t>NaCl Model</t>
  </si>
  <si>
    <t>Hydra Model</t>
  </si>
  <si>
    <t>Homophones Chart</t>
  </si>
  <si>
    <t>Coffee Painting</t>
  </si>
  <si>
    <t>Carnivorous Plants</t>
  </si>
  <si>
    <t>World's Largest and Smallest</t>
  </si>
  <si>
    <t>Fractions</t>
  </si>
  <si>
    <t>Modi Chart</t>
  </si>
  <si>
    <t>Hindi</t>
  </si>
  <si>
    <t>Farming Model</t>
  </si>
  <si>
    <t>Illakkana Vagai</t>
  </si>
  <si>
    <t>Oorum Perum</t>
  </si>
  <si>
    <t>Integers</t>
  </si>
  <si>
    <t>Ramesh Babu</t>
  </si>
  <si>
    <t>Paramoecium</t>
  </si>
  <si>
    <t>Kovurkizhar</t>
  </si>
  <si>
    <t>Tamizh</t>
  </si>
  <si>
    <t>Shanty Town</t>
  </si>
  <si>
    <t>Types Of Farming</t>
  </si>
  <si>
    <t>Big and Small Animals</t>
  </si>
  <si>
    <t>Paalgal</t>
  </si>
  <si>
    <t>Magavidvaan Meenakshi Sundaram</t>
  </si>
  <si>
    <t>Digestive System</t>
  </si>
  <si>
    <t>Movements</t>
  </si>
  <si>
    <t>Decimals</t>
  </si>
  <si>
    <t>Maths</t>
  </si>
  <si>
    <t>Fun with Numbers</t>
  </si>
  <si>
    <t>Soll ilakanam</t>
  </si>
  <si>
    <t>Periscope</t>
  </si>
  <si>
    <t>Eruthi illakanam</t>
  </si>
  <si>
    <t>Sea Monsters</t>
  </si>
  <si>
    <t>Naidal nilam</t>
  </si>
  <si>
    <t>Poem</t>
  </si>
  <si>
    <t>Health issues</t>
  </si>
  <si>
    <t>10 meanings of 'cold'</t>
  </si>
  <si>
    <t>Linear Equation</t>
  </si>
  <si>
    <t>Nanri paris</t>
  </si>
  <si>
    <t>Exponents</t>
  </si>
  <si>
    <t xml:space="preserve">Mars Rover </t>
  </si>
  <si>
    <t>Business Park</t>
  </si>
  <si>
    <t>Ramanujam</t>
  </si>
  <si>
    <t>Nandriparisu</t>
  </si>
  <si>
    <t>Convex/Concave Mirrors</t>
  </si>
  <si>
    <t>Match Idioms with Meanings</t>
  </si>
  <si>
    <t>Eeruketta Ethirmarai Peyaraccham</t>
  </si>
  <si>
    <t>Influence of Chinese Goods</t>
  </si>
  <si>
    <t>Current Affairs</t>
  </si>
  <si>
    <t>Number Lines and Algebraic Expressions</t>
  </si>
  <si>
    <t>Catapult</t>
  </si>
  <si>
    <t>Chemistry and its Impacts</t>
  </si>
  <si>
    <t>Business Parks</t>
  </si>
  <si>
    <t>Kavigalum avargaludaya paattum</t>
  </si>
  <si>
    <t>Idioms</t>
  </si>
  <si>
    <t>Thiruvilayadal</t>
  </si>
  <si>
    <t>Multiplication</t>
  </si>
  <si>
    <t>Teeth</t>
  </si>
  <si>
    <t>Nouns</t>
  </si>
  <si>
    <t>Eco-tourism</t>
  </si>
  <si>
    <t>Tamil Riddles</t>
  </si>
  <si>
    <t>See Saw Candle</t>
  </si>
  <si>
    <t>Location factors for a factory</t>
  </si>
  <si>
    <t>pH indicator</t>
  </si>
  <si>
    <t>Rights and Duties</t>
  </si>
  <si>
    <t>Mother Teresa</t>
  </si>
  <si>
    <t>Brain Test</t>
  </si>
  <si>
    <t>Synpost Words</t>
  </si>
  <si>
    <t>Ecosystem</t>
  </si>
  <si>
    <t>Air</t>
  </si>
  <si>
    <t>Farming</t>
  </si>
  <si>
    <t>Tower of Haoni</t>
  </si>
  <si>
    <t>Norway ka Pathra</t>
  </si>
  <si>
    <t>Gol Gumbaz</t>
  </si>
  <si>
    <t>Arnav</t>
  </si>
  <si>
    <t>Fresco</t>
  </si>
  <si>
    <t>Crucification</t>
  </si>
  <si>
    <t>Settlement Heirarchy</t>
  </si>
  <si>
    <t>Hydro-electric Dam</t>
  </si>
  <si>
    <t>Jokes</t>
  </si>
  <si>
    <t>Biofacts</t>
  </si>
  <si>
    <t>Norway</t>
  </si>
  <si>
    <t>Turkish Invasion</t>
  </si>
  <si>
    <t>City Heirarchy</t>
  </si>
  <si>
    <t>Chemical Pollutants</t>
  </si>
  <si>
    <t>Desertecosystem</t>
  </si>
  <si>
    <t>Sreedhar Prabhu</t>
  </si>
  <si>
    <t>Coastal tourism</t>
  </si>
  <si>
    <t>Norway Model</t>
  </si>
  <si>
    <t>Carbon-di-Oxide</t>
  </si>
  <si>
    <t>Hedgerows</t>
  </si>
  <si>
    <t>Atom</t>
  </si>
  <si>
    <t>Safety Tips</t>
  </si>
  <si>
    <t>Religious Reformers</t>
  </si>
  <si>
    <t xml:space="preserve">Tropic Movements </t>
  </si>
  <si>
    <t>Chat</t>
  </si>
  <si>
    <t>Samudhra Manthan</t>
  </si>
  <si>
    <t>Sanskrit</t>
  </si>
  <si>
    <t>Goa Tourist Town</t>
  </si>
  <si>
    <t>Battery Car</t>
  </si>
  <si>
    <t>Horticulture</t>
  </si>
  <si>
    <t>Types of Farms</t>
  </si>
  <si>
    <t>Nihariekha</t>
  </si>
  <si>
    <t>Third Crusade</t>
  </si>
  <si>
    <t>Fibre Optics vs. Coaxial Cable</t>
  </si>
  <si>
    <t>Birds</t>
  </si>
  <si>
    <t>Toungue Twisters</t>
  </si>
  <si>
    <t>Top 5 Squids</t>
  </si>
  <si>
    <t>ISPs</t>
  </si>
  <si>
    <t>Aquatic Insects</t>
  </si>
  <si>
    <t>Veda Pramod</t>
  </si>
  <si>
    <t>Uses of Noble Gases</t>
  </si>
  <si>
    <t>Bheed Samasyaon</t>
  </si>
  <si>
    <t>Multi-meaning Words</t>
  </si>
  <si>
    <t>Types of Towns</t>
  </si>
  <si>
    <t>Shreya</t>
  </si>
  <si>
    <t>Residential Towns</t>
  </si>
  <si>
    <t>Volcano</t>
  </si>
  <si>
    <t>Pompie</t>
  </si>
  <si>
    <t>About Space</t>
  </si>
  <si>
    <t>Rakhi</t>
  </si>
  <si>
    <t>Amoeba</t>
  </si>
  <si>
    <t>Bahmani</t>
  </si>
  <si>
    <t>Trisul</t>
  </si>
  <si>
    <t>Krithika</t>
  </si>
  <si>
    <t>Purna</t>
  </si>
  <si>
    <t>First People in Space</t>
  </si>
  <si>
    <t>Smilies</t>
  </si>
  <si>
    <t>Vedic Mathematics</t>
  </si>
  <si>
    <t>Identities</t>
  </si>
  <si>
    <t>Multi-Meaning</t>
  </si>
  <si>
    <t>Compound Nouns</t>
  </si>
  <si>
    <t>Light &amp; Shadow</t>
  </si>
  <si>
    <t>Subhashitam</t>
  </si>
  <si>
    <t>Acids</t>
  </si>
  <si>
    <t>Uses of Acids</t>
  </si>
  <si>
    <t>CBD</t>
  </si>
  <si>
    <t>Temples of Vijayanagar</t>
  </si>
  <si>
    <t>Hurricane</t>
  </si>
  <si>
    <t>Email</t>
  </si>
  <si>
    <t>Magic Squares</t>
  </si>
  <si>
    <t>Facts about Gol Gumbaz</t>
  </si>
  <si>
    <t>Common Agricultural Policy</t>
  </si>
  <si>
    <t>Emoji Game</t>
  </si>
  <si>
    <t>Bhid</t>
  </si>
  <si>
    <t xml:space="preserve">Fat test </t>
  </si>
  <si>
    <t>Islam</t>
  </si>
  <si>
    <t>BSE and FMD</t>
  </si>
  <si>
    <t>Nehru</t>
  </si>
  <si>
    <t>Traffic Rules</t>
  </si>
  <si>
    <t>Vardah</t>
  </si>
  <si>
    <t>Avalanche</t>
  </si>
  <si>
    <t>Part of Speech</t>
  </si>
  <si>
    <t>Beed (crowd)</t>
  </si>
  <si>
    <t>Algebra</t>
  </si>
  <si>
    <t>Thiruvalluvar</t>
  </si>
  <si>
    <t>Volcano Kilauea</t>
  </si>
  <si>
    <t>Oxygen</t>
  </si>
  <si>
    <t>Locomotion In Hydra</t>
  </si>
  <si>
    <t>Windvane</t>
  </si>
  <si>
    <t>Lungs</t>
  </si>
  <si>
    <t>Monuments of Hampi</t>
  </si>
  <si>
    <t>Intensive Farming</t>
  </si>
  <si>
    <t>Shadow Puppet</t>
  </si>
  <si>
    <t>Why is India Underrated</t>
  </si>
  <si>
    <t>Global Warming</t>
  </si>
  <si>
    <t>Dance</t>
  </si>
  <si>
    <t>Robo 2.0</t>
  </si>
  <si>
    <t>All except for Sreedhar, Athena and Raghuraam</t>
  </si>
  <si>
    <t>Corruption</t>
  </si>
  <si>
    <t>Sailing</t>
  </si>
  <si>
    <t>Interview with Amitabh Bachchan</t>
  </si>
  <si>
    <t>Jeevan</t>
  </si>
  <si>
    <t>Eiffel Tower</t>
  </si>
  <si>
    <t>Soil Erosion</t>
  </si>
  <si>
    <t>Extraction of DNA</t>
  </si>
  <si>
    <t>Perfume</t>
  </si>
  <si>
    <t>Crystals</t>
  </si>
  <si>
    <t>Organic Handwash</t>
  </si>
  <si>
    <t>Scribble Bot</t>
  </si>
  <si>
    <t>Electromagnetic Crane</t>
  </si>
  <si>
    <t>Series Circuit</t>
  </si>
  <si>
    <t>Knight</t>
  </si>
  <si>
    <t>Paulo Coelno</t>
  </si>
  <si>
    <t>Network</t>
  </si>
  <si>
    <t>Melting of Glaciers</t>
  </si>
  <si>
    <t>Oil Spill</t>
  </si>
  <si>
    <t>Desertification</t>
  </si>
  <si>
    <t>Dan Brown</t>
  </si>
  <si>
    <t>Two way switch</t>
  </si>
  <si>
    <t>Fermentation of Alcohol</t>
  </si>
  <si>
    <t>Mystery of the Bermuda Triangle</t>
  </si>
  <si>
    <t>Biofuels</t>
  </si>
  <si>
    <t>Numbers Puzzle</t>
  </si>
  <si>
    <t>Soap</t>
  </si>
  <si>
    <t>Liquid Soap (Chemical)</t>
  </si>
  <si>
    <t>Structure of DNA</t>
  </si>
  <si>
    <t>Range metre</t>
  </si>
  <si>
    <t>House</t>
  </si>
  <si>
    <t>Gopika Krishna</t>
  </si>
  <si>
    <t>Advika S</t>
  </si>
  <si>
    <t>Mughundhun S L</t>
  </si>
  <si>
    <t>Adithi Ravikumar</t>
  </si>
  <si>
    <t>Srinidhi G</t>
  </si>
  <si>
    <t>Sriram G</t>
  </si>
  <si>
    <t>Shobhan Karthick M S</t>
  </si>
  <si>
    <t>Paarush S</t>
  </si>
  <si>
    <t>Skanda Subramanyan</t>
  </si>
  <si>
    <t>Vani P</t>
  </si>
  <si>
    <t>Varshaa M</t>
  </si>
  <si>
    <t>Sandeep Chezian A</t>
  </si>
  <si>
    <t>Shreyas R</t>
  </si>
  <si>
    <t>Chamundeswari H</t>
  </si>
  <si>
    <t>Kirtana Parthasarathy</t>
  </si>
  <si>
    <t>Rahul D</t>
  </si>
  <si>
    <t>Dev Gokul B V</t>
  </si>
  <si>
    <t>Chunmithra C V</t>
  </si>
  <si>
    <t>Sriram M</t>
  </si>
  <si>
    <t>Ramanan M</t>
  </si>
  <si>
    <t>Achyut</t>
  </si>
  <si>
    <t>Sakthi Sabari S S</t>
  </si>
  <si>
    <t>Megna A</t>
  </si>
  <si>
    <t>Ananya Nitin Kanade</t>
  </si>
  <si>
    <t>Devadharshini T S</t>
  </si>
  <si>
    <t>Nandika M</t>
  </si>
  <si>
    <t>Megala V</t>
  </si>
  <si>
    <t>Maanasvini.A</t>
  </si>
  <si>
    <t>Sudarsanaa M</t>
  </si>
  <si>
    <t>Prarthana V</t>
  </si>
  <si>
    <t>Samyuktha Raghuraman</t>
  </si>
  <si>
    <t>Deeksha B</t>
  </si>
  <si>
    <t>Anupama P</t>
  </si>
  <si>
    <t>Shravan R</t>
  </si>
  <si>
    <t>Manjeet P G</t>
  </si>
  <si>
    <t>Aditya M</t>
  </si>
  <si>
    <t>Bhadresh L</t>
  </si>
  <si>
    <t>Karthik.K</t>
  </si>
  <si>
    <t>Vibishan K A</t>
  </si>
  <si>
    <t>Sri Vaibhav M</t>
  </si>
  <si>
    <t>Vishal M</t>
  </si>
  <si>
    <t>Appana Nihaal</t>
  </si>
  <si>
    <t>Raghuraamm L</t>
  </si>
  <si>
    <t>Kotti Vineeth</t>
  </si>
  <si>
    <t>Suddapalli Lakshmipriya</t>
  </si>
  <si>
    <t>Anushka Anand</t>
  </si>
  <si>
    <t>Amritha S</t>
  </si>
  <si>
    <t>Keya Vasudevan</t>
  </si>
  <si>
    <t>Madhurika Venkatraman</t>
  </si>
  <si>
    <t>Keerthana R</t>
  </si>
  <si>
    <t>Athena Caleb</t>
  </si>
  <si>
    <t>Rohan H</t>
  </si>
  <si>
    <t>Neelesh N Shrinivasan</t>
  </si>
  <si>
    <t>Gautam M</t>
  </si>
  <si>
    <t>Gayathri. A</t>
  </si>
  <si>
    <t>Bathrenaathan R S</t>
  </si>
  <si>
    <t>Manju Sree M</t>
  </si>
  <si>
    <t>Shri Nidhee P B</t>
  </si>
  <si>
    <t>Prithivisree S</t>
  </si>
  <si>
    <t>Shivani Narayan L</t>
  </si>
  <si>
    <t>Anirudh K S</t>
  </si>
  <si>
    <t>Jayanth B</t>
  </si>
  <si>
    <t>Anushka Undu</t>
  </si>
  <si>
    <t>Mridhula S</t>
  </si>
  <si>
    <t>Rishikesh S</t>
  </si>
  <si>
    <t>Sansavi G</t>
  </si>
  <si>
    <t>Adithya B</t>
  </si>
  <si>
    <t>One Way Mirror</t>
  </si>
  <si>
    <t>J.R.R Tolkein</t>
  </si>
  <si>
    <t>Bitmapping</t>
  </si>
  <si>
    <t>Chemistry of Chocolate</t>
  </si>
  <si>
    <t>Jane Austen</t>
  </si>
  <si>
    <t>Solutions to traffic</t>
  </si>
  <si>
    <t>How a Neurone works</t>
  </si>
  <si>
    <t>Carbon Capture</t>
  </si>
  <si>
    <t>Ashvanth S</t>
  </si>
  <si>
    <t>Naren Surya S</t>
  </si>
  <si>
    <t>Transgenic Bacteria</t>
  </si>
  <si>
    <t>Electrolysis</t>
  </si>
  <si>
    <t>1+2+3+4+5…..inf</t>
  </si>
  <si>
    <t>Potato Circuit, DC Circuit</t>
  </si>
  <si>
    <t>Russian Revolution</t>
  </si>
  <si>
    <t>Sensors</t>
  </si>
  <si>
    <t>Friends</t>
  </si>
  <si>
    <t>Proof for (a+b)^2</t>
  </si>
  <si>
    <t>Golden Rain Experiment</t>
  </si>
  <si>
    <t>Harini C</t>
  </si>
  <si>
    <t>Ramya S</t>
  </si>
  <si>
    <t>Hard Engineering</t>
  </si>
  <si>
    <t>Static Electricity</t>
  </si>
  <si>
    <t>Islamic Architecture</t>
  </si>
  <si>
    <t>Pythagoreous Theorem</t>
  </si>
  <si>
    <t>Boxes or your brain</t>
  </si>
  <si>
    <t>Pedigree Chart</t>
  </si>
  <si>
    <t>Robert Louis Stevenson</t>
  </si>
  <si>
    <t>Roal Dahl</t>
  </si>
  <si>
    <t>R.K.Narayanan</t>
  </si>
  <si>
    <t>Oor Thiruvizha</t>
  </si>
  <si>
    <t>Jallikattu</t>
  </si>
  <si>
    <t>Muyarchi thiruvinai aagum</t>
  </si>
  <si>
    <t>Azhindhu pona vilaiyattugal</t>
  </si>
  <si>
    <t>Enchanting Esters</t>
  </si>
  <si>
    <t>Acronyms Game</t>
  </si>
  <si>
    <t>Double Split Experiment</t>
  </si>
  <si>
    <t>Food Adultranr Ion</t>
  </si>
  <si>
    <t>Wetland Management</t>
  </si>
  <si>
    <t>Charles Dickens</t>
  </si>
  <si>
    <t>4 digit number addition</t>
  </si>
  <si>
    <t>Music and the brain</t>
  </si>
  <si>
    <t>Ananya Ravindran</t>
  </si>
  <si>
    <t>Kangchenjunga</t>
  </si>
  <si>
    <t>Intelligence and gender</t>
  </si>
  <si>
    <t>Sanjana Sukumar</t>
  </si>
  <si>
    <t>EQ vs IQ</t>
  </si>
  <si>
    <t>Why EQ is important for work</t>
  </si>
  <si>
    <t>Anatomy of an emotional hijacking</t>
  </si>
  <si>
    <t>Brain Model</t>
  </si>
  <si>
    <t>TRP Ratings</t>
  </si>
  <si>
    <t>Pravalika CV</t>
  </si>
  <si>
    <t>Brain structure, evolution</t>
  </si>
  <si>
    <t>Swathika S</t>
  </si>
  <si>
    <t xml:space="preserve">1000 Lockers </t>
  </si>
  <si>
    <t>Fish model</t>
  </si>
  <si>
    <t>Fractals</t>
  </si>
  <si>
    <t>Anitha V</t>
  </si>
  <si>
    <t>Computer vs. Brain</t>
  </si>
  <si>
    <t>Machine Learning</t>
  </si>
  <si>
    <t xml:space="preserve">Bicyclinator </t>
  </si>
  <si>
    <t>Mechanics</t>
  </si>
  <si>
    <t>Narendran S</t>
  </si>
  <si>
    <t>Jayaraam R</t>
  </si>
  <si>
    <t>Poornima R</t>
  </si>
  <si>
    <t>Pi - The value!</t>
  </si>
  <si>
    <t>Nanotechnology in medicine</t>
  </si>
  <si>
    <t>Projection Systems in movie theatres</t>
  </si>
  <si>
    <t>Voting System</t>
  </si>
  <si>
    <t>Collision Boundary</t>
  </si>
  <si>
    <t>Prithika Rashmi Gopal</t>
  </si>
  <si>
    <t>Periyar</t>
  </si>
  <si>
    <t>Paravaigal Palavidham</t>
  </si>
  <si>
    <t>Flower Parts</t>
  </si>
  <si>
    <t>Ifat Chowdhury</t>
  </si>
  <si>
    <t>Yazhini T S</t>
  </si>
  <si>
    <t>Her Head Village</t>
  </si>
  <si>
    <t>All</t>
  </si>
  <si>
    <t>Her Head City</t>
  </si>
  <si>
    <t>Alice in the Wonderland</t>
  </si>
  <si>
    <t>Resting Hill</t>
  </si>
  <si>
    <t>Destructive Plate Boundary</t>
  </si>
  <si>
    <t>Sahishnu M S</t>
  </si>
  <si>
    <t>Hariharan N</t>
  </si>
  <si>
    <t>Alice in Wonderland</t>
  </si>
  <si>
    <t>Water Pollution</t>
  </si>
  <si>
    <t>Forces</t>
  </si>
  <si>
    <t>Symbols and Formulas</t>
  </si>
  <si>
    <t>Thirukkural</t>
  </si>
  <si>
    <t>Alan K R</t>
  </si>
  <si>
    <t>Bay, Stack, Stump etc.</t>
  </si>
  <si>
    <t>Shamethaa R J</t>
  </si>
  <si>
    <t>Stone house</t>
  </si>
  <si>
    <t>Force</t>
  </si>
  <si>
    <t>Some great chemists</t>
  </si>
  <si>
    <t>Wild Duck</t>
  </si>
  <si>
    <t>Tectonic Plate Boundary</t>
  </si>
  <si>
    <t>U.ve.sa</t>
  </si>
  <si>
    <t>Kumar C</t>
  </si>
  <si>
    <t>Nikhil Sebastian job</t>
  </si>
  <si>
    <t>Raghav S</t>
  </si>
  <si>
    <t>Before and After Earthquake</t>
  </si>
  <si>
    <t>Milkha Singh</t>
  </si>
  <si>
    <t>Kriya</t>
  </si>
  <si>
    <t>Adjective, Contractions</t>
  </si>
  <si>
    <t>Prayag S</t>
  </si>
  <si>
    <t>Akshaya R S</t>
  </si>
  <si>
    <t>Volcanoes</t>
  </si>
  <si>
    <t>Friction</t>
  </si>
  <si>
    <t>What is Chemistry</t>
  </si>
  <si>
    <t>Naanmanikadigai</t>
  </si>
  <si>
    <t>Ozone Layer</t>
  </si>
  <si>
    <t>Srinivasan</t>
  </si>
  <si>
    <t>Barcodes</t>
  </si>
  <si>
    <t>Natural Disaster</t>
  </si>
  <si>
    <t>Pollution</t>
  </si>
  <si>
    <t>Pamba</t>
  </si>
  <si>
    <t>Magic Show</t>
  </si>
  <si>
    <t>Extra Curricular Activity</t>
  </si>
  <si>
    <t>Karthik N R</t>
  </si>
  <si>
    <t>Landforms</t>
  </si>
  <si>
    <t>Sherjai E</t>
  </si>
  <si>
    <t>Naatupura paadalgal</t>
  </si>
  <si>
    <t>Forces PPT</t>
  </si>
  <si>
    <t>Chemistry PPT</t>
  </si>
  <si>
    <t>Flowers PPT</t>
  </si>
  <si>
    <t>Flowers</t>
  </si>
  <si>
    <t>Participles</t>
  </si>
  <si>
    <t>Phholon ki Ghaati</t>
  </si>
  <si>
    <t>Samiksha S</t>
  </si>
  <si>
    <t>Pranav Mruthyunjay M</t>
  </si>
  <si>
    <t>No. of Tiles</t>
  </si>
  <si>
    <t>Vemulapati Abhiram</t>
  </si>
  <si>
    <t>Harshita Anand</t>
  </si>
  <si>
    <t>Electrostatic Force</t>
  </si>
  <si>
    <t>Loomika H S</t>
  </si>
  <si>
    <t>Flower Structure</t>
  </si>
  <si>
    <t>South Indian Kingdoms</t>
  </si>
  <si>
    <t>Continental Drift</t>
  </si>
  <si>
    <t>Mein hoon Ganga</t>
  </si>
  <si>
    <t>Adverbs</t>
  </si>
  <si>
    <t>Akshaya A</t>
  </si>
  <si>
    <t>Egyptian Civilization</t>
  </si>
  <si>
    <t>Tarun V</t>
  </si>
  <si>
    <t>Suriyan L</t>
  </si>
  <si>
    <t>Suvritha M</t>
  </si>
  <si>
    <t>Types of Sentences</t>
  </si>
  <si>
    <t>Caste Systems</t>
  </si>
  <si>
    <t>Types of Volcanoes</t>
  </si>
  <si>
    <t>Vazhthu</t>
  </si>
  <si>
    <t>Fareed Ahmed</t>
  </si>
  <si>
    <t>Her Head</t>
  </si>
  <si>
    <t>Clinical and Laboratory Thermometre</t>
  </si>
  <si>
    <t>Supraja R</t>
  </si>
  <si>
    <t>Molecular Model</t>
  </si>
  <si>
    <t>Early and Later Vedic Period</t>
  </si>
  <si>
    <t>Rocks</t>
  </si>
  <si>
    <t>Naladiyar</t>
  </si>
  <si>
    <t>Knowing our numbers</t>
  </si>
  <si>
    <t>Pangea(continents)</t>
  </si>
  <si>
    <t>Octopus</t>
  </si>
  <si>
    <t>Vedic Periods</t>
  </si>
  <si>
    <t>Chinese Revolution</t>
  </si>
  <si>
    <t>Experiments</t>
  </si>
  <si>
    <t>Quiz</t>
  </si>
  <si>
    <t>Based on plants</t>
  </si>
  <si>
    <t>Advay B</t>
  </si>
  <si>
    <t>Active and passive voice</t>
  </si>
  <si>
    <t>Zero</t>
  </si>
  <si>
    <t xml:space="preserve">History </t>
  </si>
  <si>
    <t>Subject and Predicate</t>
  </si>
  <si>
    <t>Caste Systems (model)</t>
  </si>
  <si>
    <t>Asfiya Noorain S</t>
  </si>
  <si>
    <t>Chromatograph</t>
  </si>
  <si>
    <t>Alice's Adventures</t>
  </si>
  <si>
    <t>Maya</t>
  </si>
  <si>
    <t>Ox-bow Lake</t>
  </si>
  <si>
    <t>Communities in India</t>
  </si>
  <si>
    <t>Veera Siruvan</t>
  </si>
  <si>
    <t>Stack Stump…</t>
  </si>
  <si>
    <t>Separation Methods</t>
  </si>
  <si>
    <t>Arav Suraj</t>
  </si>
  <si>
    <t>Plant classification</t>
  </si>
  <si>
    <t>Lotus</t>
  </si>
  <si>
    <t>Longshore Drift and Spit</t>
  </si>
  <si>
    <t>Keshav Ganesh</t>
  </si>
  <si>
    <t>Thilaak J</t>
  </si>
  <si>
    <t>Genders</t>
  </si>
  <si>
    <t>Aaruthra K</t>
  </si>
  <si>
    <t>Peyargal</t>
  </si>
  <si>
    <t>Storage Parts of Plants</t>
  </si>
  <si>
    <t>Meanings of Words</t>
  </si>
  <si>
    <t>Akash A K</t>
  </si>
  <si>
    <t xml:space="preserve">Thirukural </t>
  </si>
  <si>
    <t>Village School</t>
  </si>
  <si>
    <t>Sivahari S</t>
  </si>
  <si>
    <t>Tejaswini J</t>
  </si>
  <si>
    <t>Weathering</t>
  </si>
  <si>
    <t>Seperation Techniques</t>
  </si>
  <si>
    <t>Symmetries and Patterns</t>
  </si>
  <si>
    <t>Prajeet P G</t>
  </si>
  <si>
    <t>Adjectives</t>
  </si>
  <si>
    <t>Sambhavi</t>
  </si>
  <si>
    <t>Baapu ka Mahatva Poorna  Baathein</t>
  </si>
  <si>
    <t xml:space="preserve">Qbasic Programs </t>
  </si>
  <si>
    <t>Political Differences between North Korea and South Korea</t>
  </si>
  <si>
    <t>Tectonic Plate boundaries</t>
  </si>
  <si>
    <t>Pyramid</t>
  </si>
  <si>
    <t>Indian and Internation Math- Place Value system</t>
  </si>
  <si>
    <t>Measurements</t>
  </si>
  <si>
    <t>Differences between Metals and Non-metals</t>
  </si>
  <si>
    <t>Molluscs</t>
  </si>
  <si>
    <t>Starting Point</t>
  </si>
  <si>
    <t>Paravaigal</t>
  </si>
  <si>
    <t>Uses Of Chemistry</t>
  </si>
  <si>
    <t xml:space="preserve">Conservative </t>
  </si>
  <si>
    <t>Input/Output Devices</t>
  </si>
  <si>
    <t>Flower</t>
  </si>
  <si>
    <t>Kavidhai</t>
  </si>
  <si>
    <t>Puzzles and Riddles</t>
  </si>
  <si>
    <t xml:space="preserve">Paambugal </t>
  </si>
  <si>
    <t>Udhayadev</t>
  </si>
  <si>
    <t>Countable-Uncountable</t>
  </si>
  <si>
    <t>Chromatography</t>
  </si>
  <si>
    <t>Current Ministry of India</t>
  </si>
  <si>
    <t>Indo-Japan</t>
  </si>
  <si>
    <t>Vishal Viswa N</t>
  </si>
  <si>
    <t>Coal Formation</t>
  </si>
  <si>
    <t>Dhiraj I N</t>
  </si>
  <si>
    <t>Medal Winners for India in Olympics</t>
  </si>
  <si>
    <t>Products Of Petroleum</t>
  </si>
  <si>
    <t>Vachchan</t>
  </si>
  <si>
    <t>SI Units</t>
  </si>
  <si>
    <t>Collective Nouns</t>
  </si>
  <si>
    <t>Alice In Wonderland</t>
  </si>
  <si>
    <t>Meh hoon Ganga</t>
  </si>
  <si>
    <t>Elements, Compounds And Mixtures</t>
  </si>
  <si>
    <t>Energy and it's Sources</t>
  </si>
  <si>
    <t>Vidhyutha A R</t>
  </si>
  <si>
    <t>Whole and Natural Numbers</t>
  </si>
  <si>
    <t>Effects of Volcanic Eruption</t>
  </si>
  <si>
    <t>Card Magic- Math Game</t>
  </si>
  <si>
    <t>Clauses and Question tags</t>
  </si>
  <si>
    <t>Multiplication - Division</t>
  </si>
  <si>
    <t>Sathish S</t>
  </si>
  <si>
    <t>Ashwath</t>
  </si>
  <si>
    <t>Soil</t>
  </si>
  <si>
    <t>Scientists and Discoveries</t>
  </si>
  <si>
    <t>Vidukadhaigal</t>
  </si>
  <si>
    <t>Input Devices</t>
  </si>
  <si>
    <t>Chromatography - Model</t>
  </si>
  <si>
    <t>Olaichuvadi</t>
  </si>
  <si>
    <t>Scratch Game</t>
  </si>
  <si>
    <t>The Early Vedic Period</t>
  </si>
  <si>
    <t>I/O Devices - Game</t>
  </si>
  <si>
    <t>Niranjana T</t>
  </si>
  <si>
    <t>Types of Forces</t>
  </si>
  <si>
    <t>Singular-Plural</t>
  </si>
  <si>
    <t>Ektha mei Bal</t>
  </si>
  <si>
    <t>India's Communities</t>
  </si>
  <si>
    <t>Volcano-Model</t>
  </si>
  <si>
    <t>River Journey</t>
  </si>
  <si>
    <t>Secondary Storage devices</t>
  </si>
  <si>
    <t>Suffixes</t>
  </si>
  <si>
    <t xml:space="preserve">Energy </t>
  </si>
  <si>
    <t>Energy</t>
  </si>
  <si>
    <t>Plant Classification</t>
  </si>
  <si>
    <t>Class Of Levers</t>
  </si>
  <si>
    <t>Mohammed Asif A</t>
  </si>
  <si>
    <t>Headlands And Bays</t>
  </si>
  <si>
    <t>Conjunctions</t>
  </si>
  <si>
    <t>The Village School</t>
  </si>
  <si>
    <t>Yukesh A</t>
  </si>
  <si>
    <t>Conversions</t>
  </si>
  <si>
    <t>Types of Lever</t>
  </si>
  <si>
    <t>Thamizh Thaathaa U.ve.sa</t>
  </si>
  <si>
    <t>Shalini Venkatesh</t>
  </si>
  <si>
    <t>Decimals, Integers, General - Quiz</t>
  </si>
  <si>
    <t>Buffalo And Tiger</t>
  </si>
  <si>
    <t>Sampreethi A K</t>
  </si>
  <si>
    <t>Pericarp</t>
  </si>
  <si>
    <t>Ocean Bed</t>
  </si>
  <si>
    <t>Mapping</t>
  </si>
  <si>
    <t>Seperation Techniques-PPT</t>
  </si>
  <si>
    <t>Paper Chromatography</t>
  </si>
  <si>
    <t>The Starting Point</t>
  </si>
  <si>
    <t>Leaf</t>
  </si>
  <si>
    <t>The Egyptian Civilization</t>
  </si>
  <si>
    <t>Seismometer</t>
  </si>
  <si>
    <t>Onion Skin Weathering</t>
  </si>
  <si>
    <t>Abbu Khan ki Bakkri</t>
  </si>
  <si>
    <t>Viswajith M</t>
  </si>
  <si>
    <t>Resultant Force</t>
  </si>
  <si>
    <t>Seiving</t>
  </si>
  <si>
    <t>Cricket</t>
  </si>
  <si>
    <t>Animals</t>
  </si>
  <si>
    <t>Energy Conversion</t>
  </si>
  <si>
    <t>Abinav Sankar R</t>
  </si>
  <si>
    <t>Riddles</t>
  </si>
  <si>
    <t>Fold Mountains</t>
  </si>
  <si>
    <t>Chinese Dynasty</t>
  </si>
  <si>
    <t>Health And Hygiene</t>
  </si>
  <si>
    <t>Sports</t>
  </si>
  <si>
    <t>PT</t>
  </si>
  <si>
    <t>Oil And Natural Gas</t>
  </si>
  <si>
    <t>States of matter</t>
  </si>
  <si>
    <t>Consequences of China</t>
  </si>
  <si>
    <t>The magnetic maze game</t>
  </si>
  <si>
    <t>Memory Game</t>
  </si>
  <si>
    <t>Sairam A</t>
  </si>
  <si>
    <t>ProjectID</t>
  </si>
  <si>
    <t>Number of Students</t>
  </si>
  <si>
    <t>GroupID</t>
  </si>
  <si>
    <t>GP1</t>
  </si>
  <si>
    <t>GP2</t>
  </si>
  <si>
    <t>GP3</t>
  </si>
  <si>
    <t>GP4</t>
  </si>
  <si>
    <t>GP5</t>
  </si>
  <si>
    <t>GP6</t>
  </si>
  <si>
    <t>GP7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</si>
  <si>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</si>
  <si>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</si>
  <si>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</si>
  <si>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</si>
  <si>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</si>
  <si>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</si>
  <si>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</si>
  <si>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</si>
  <si>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</si>
  <si>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</si>
  <si>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</si>
  <si>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</si>
  <si>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</si>
  <si>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GP21</t>
  </si>
  <si>
    <t>GP22</t>
  </si>
  <si>
    <t>GP23</t>
  </si>
  <si>
    <t>GP24</t>
  </si>
  <si>
    <t>GP25</t>
  </si>
  <si>
    <t>GP26</t>
  </si>
  <si>
    <t>GP27</t>
  </si>
  <si>
    <t>GP28</t>
  </si>
  <si>
    <t>GP29</t>
  </si>
  <si>
    <t>GP30</t>
  </si>
  <si>
    <t>GP31</t>
  </si>
  <si>
    <t>GP32</t>
  </si>
  <si>
    <t>GP33</t>
  </si>
  <si>
    <t>GP34</t>
  </si>
  <si>
    <t>GP35</t>
  </si>
  <si>
    <t>GP36</t>
  </si>
  <si>
    <t>GP37</t>
  </si>
  <si>
    <t>GP38</t>
  </si>
  <si>
    <t>GP39</t>
  </si>
  <si>
    <t>GP40</t>
  </si>
  <si>
    <t>GP41</t>
  </si>
  <si>
    <t>GP42</t>
  </si>
  <si>
    <t>GP43</t>
  </si>
  <si>
    <t>GP44</t>
  </si>
  <si>
    <t>GP45</t>
  </si>
  <si>
    <t>GP46</t>
  </si>
  <si>
    <t>GP47</t>
  </si>
  <si>
    <t>GP48</t>
  </si>
  <si>
    <t>GP49</t>
  </si>
  <si>
    <t>GP50</t>
  </si>
  <si>
    <t>GP51</t>
  </si>
  <si>
    <t>GP52</t>
  </si>
  <si>
    <t>GP53</t>
  </si>
  <si>
    <t>GP54</t>
  </si>
  <si>
    <t>GP55</t>
  </si>
  <si>
    <t>GP56</t>
  </si>
  <si>
    <t>GP57</t>
  </si>
  <si>
    <t>GP58</t>
  </si>
  <si>
    <t>GP59</t>
  </si>
  <si>
    <t>GP60</t>
  </si>
  <si>
    <t>GP61</t>
  </si>
  <si>
    <t>GP62</t>
  </si>
  <si>
    <t>GP63</t>
  </si>
  <si>
    <t>GP64</t>
  </si>
  <si>
    <t>GP65</t>
  </si>
  <si>
    <t>GP66</t>
  </si>
  <si>
    <t>GP67</t>
  </si>
  <si>
    <t>GP68</t>
  </si>
  <si>
    <t>GP69</t>
  </si>
  <si>
    <t>GP70</t>
  </si>
  <si>
    <t>GP71</t>
  </si>
  <si>
    <t>GP72</t>
  </si>
  <si>
    <t>GP73</t>
  </si>
  <si>
    <t>GP74</t>
  </si>
  <si>
    <t>GP75</t>
  </si>
  <si>
    <t>GP76</t>
  </si>
  <si>
    <t>GP77</t>
  </si>
  <si>
    <t>GP78</t>
  </si>
  <si>
    <t>GP79</t>
  </si>
  <si>
    <t>GP80</t>
  </si>
  <si>
    <t>GP81</t>
  </si>
  <si>
    <t>GP82</t>
  </si>
  <si>
    <t>GP83</t>
  </si>
  <si>
    <t>GP84</t>
  </si>
  <si>
    <t>GP85</t>
  </si>
  <si>
    <t>GP86</t>
  </si>
  <si>
    <t>GP87</t>
  </si>
  <si>
    <t>GP88</t>
  </si>
  <si>
    <t>GP89</t>
  </si>
  <si>
    <t>GP90</t>
  </si>
  <si>
    <t>GP91</t>
  </si>
  <si>
    <t>GP92</t>
  </si>
  <si>
    <t>GP93</t>
  </si>
  <si>
    <t>GP94</t>
  </si>
  <si>
    <t>GP95</t>
  </si>
  <si>
    <t>GP96</t>
  </si>
  <si>
    <t>GP97</t>
  </si>
  <si>
    <t>GP98</t>
  </si>
  <si>
    <t>GP99</t>
  </si>
  <si>
    <t>GP100</t>
  </si>
  <si>
    <t>GP101</t>
  </si>
  <si>
    <t>GP102</t>
  </si>
  <si>
    <t>GP103</t>
  </si>
  <si>
    <t>GP104</t>
  </si>
  <si>
    <t>GP105</t>
  </si>
  <si>
    <t>GP106</t>
  </si>
  <si>
    <t>GP107</t>
  </si>
  <si>
    <t>GP108</t>
  </si>
  <si>
    <t>GP109</t>
  </si>
  <si>
    <t>GP110</t>
  </si>
  <si>
    <t>GP111</t>
  </si>
  <si>
    <t>GP112</t>
  </si>
  <si>
    <t>GP113</t>
  </si>
  <si>
    <t>GP114</t>
  </si>
  <si>
    <t>GP115</t>
  </si>
  <si>
    <t>GP116</t>
  </si>
  <si>
    <t>GP117</t>
  </si>
  <si>
    <t>GP118</t>
  </si>
  <si>
    <t>GP119</t>
  </si>
  <si>
    <t>GP120</t>
  </si>
  <si>
    <t>GP121</t>
  </si>
  <si>
    <t>GP122</t>
  </si>
  <si>
    <t>GP123</t>
  </si>
  <si>
    <t>GP124</t>
  </si>
  <si>
    <t>GP125</t>
  </si>
  <si>
    <t>GP126</t>
  </si>
  <si>
    <t>GP127</t>
  </si>
  <si>
    <t>GP128</t>
  </si>
  <si>
    <t>GP129</t>
  </si>
  <si>
    <t>GP130</t>
  </si>
  <si>
    <t>GP131</t>
  </si>
  <si>
    <t>GP132</t>
  </si>
  <si>
    <t>GP133</t>
  </si>
  <si>
    <t>GP134</t>
  </si>
  <si>
    <t>GP135</t>
  </si>
  <si>
    <t>GP136</t>
  </si>
  <si>
    <t>GP137</t>
  </si>
  <si>
    <t>GP138</t>
  </si>
  <si>
    <t>GP139</t>
  </si>
  <si>
    <t>GP140</t>
  </si>
  <si>
    <t>GP141</t>
  </si>
  <si>
    <t>GP142</t>
  </si>
  <si>
    <t>GP143</t>
  </si>
  <si>
    <t>GP144</t>
  </si>
  <si>
    <t>GP145</t>
  </si>
  <si>
    <t>GP146</t>
  </si>
  <si>
    <t>GP147</t>
  </si>
  <si>
    <t>GP148</t>
  </si>
  <si>
    <t>GP149</t>
  </si>
  <si>
    <t>GP150</t>
  </si>
  <si>
    <t>GP151</t>
  </si>
  <si>
    <t>GP152</t>
  </si>
  <si>
    <t>GP153</t>
  </si>
  <si>
    <t>GP154</t>
  </si>
  <si>
    <t>GP155</t>
  </si>
  <si>
    <t>GP156</t>
  </si>
  <si>
    <t>GP157</t>
  </si>
  <si>
    <t>GP158</t>
  </si>
  <si>
    <t>GP159</t>
  </si>
  <si>
    <t>GP160</t>
  </si>
  <si>
    <t>GP161</t>
  </si>
  <si>
    <t>GP162</t>
  </si>
  <si>
    <t>GP163</t>
  </si>
  <si>
    <t>GP164</t>
  </si>
  <si>
    <t>GP165</t>
  </si>
  <si>
    <t>GP166</t>
  </si>
  <si>
    <t>GP167</t>
  </si>
  <si>
    <t>GP168</t>
  </si>
  <si>
    <t>GP169</t>
  </si>
  <si>
    <t>GP170</t>
  </si>
  <si>
    <t>GP171</t>
  </si>
  <si>
    <t>GP172</t>
  </si>
  <si>
    <t>GP173</t>
  </si>
  <si>
    <t>GP174</t>
  </si>
  <si>
    <t>GP175</t>
  </si>
  <si>
    <t>GP176</t>
  </si>
  <si>
    <t>GP177</t>
  </si>
  <si>
    <t>GP178</t>
  </si>
  <si>
    <t>GP179</t>
  </si>
  <si>
    <t>GP180</t>
  </si>
  <si>
    <t>GP181</t>
  </si>
  <si>
    <t>GP182</t>
  </si>
  <si>
    <t>GP183</t>
  </si>
  <si>
    <t>GP184</t>
  </si>
  <si>
    <t>GP185</t>
  </si>
  <si>
    <t>GP186</t>
  </si>
  <si>
    <t>GP187</t>
  </si>
  <si>
    <t>GP188</t>
  </si>
  <si>
    <t>GP189</t>
  </si>
  <si>
    <t>GP190</t>
  </si>
  <si>
    <t>GP191</t>
  </si>
  <si>
    <t>GP192</t>
  </si>
  <si>
    <t>GP193</t>
  </si>
  <si>
    <t>GP194</t>
  </si>
  <si>
    <t>GP195</t>
  </si>
  <si>
    <t>GP196</t>
  </si>
  <si>
    <t>GP197</t>
  </si>
  <si>
    <t>GP198</t>
  </si>
  <si>
    <t>GP199</t>
  </si>
  <si>
    <t>GP200</t>
  </si>
  <si>
    <t>GP201</t>
  </si>
  <si>
    <t>GP202</t>
  </si>
  <si>
    <t>GP203</t>
  </si>
  <si>
    <t>GP204</t>
  </si>
  <si>
    <t>GP205</t>
  </si>
  <si>
    <t>GP206</t>
  </si>
  <si>
    <t>GP207</t>
  </si>
  <si>
    <t>GP208</t>
  </si>
  <si>
    <t>GP209</t>
  </si>
  <si>
    <t>GP210</t>
  </si>
  <si>
    <t>GP211</t>
  </si>
  <si>
    <t>GP212</t>
  </si>
  <si>
    <t>GP213</t>
  </si>
  <si>
    <t>GP214</t>
  </si>
  <si>
    <t>GP215</t>
  </si>
  <si>
    <t>GP216</t>
  </si>
  <si>
    <t>GP217</t>
  </si>
  <si>
    <t>GP218</t>
  </si>
  <si>
    <t>GP219</t>
  </si>
  <si>
    <t>GP220</t>
  </si>
  <si>
    <t>GP221</t>
  </si>
  <si>
    <t>GP222</t>
  </si>
  <si>
    <t>GP223</t>
  </si>
  <si>
    <t>GP224</t>
  </si>
  <si>
    <t>GP225</t>
  </si>
  <si>
    <t>GP226</t>
  </si>
  <si>
    <t>GP227</t>
  </si>
  <si>
    <t>GP228</t>
  </si>
  <si>
    <t>GP229</t>
  </si>
  <si>
    <t>GP230</t>
  </si>
  <si>
    <t>GP231</t>
  </si>
  <si>
    <t>GP232</t>
  </si>
  <si>
    <t>GP233</t>
  </si>
  <si>
    <t>GP234</t>
  </si>
  <si>
    <t>GP235</t>
  </si>
  <si>
    <t>GP236</t>
  </si>
  <si>
    <t>GP237</t>
  </si>
  <si>
    <t>GP238</t>
  </si>
  <si>
    <t>GP239</t>
  </si>
  <si>
    <t>GP240</t>
  </si>
  <si>
    <t>GP241</t>
  </si>
  <si>
    <t>GP242</t>
  </si>
  <si>
    <t>GP243</t>
  </si>
  <si>
    <t>GP244</t>
  </si>
  <si>
    <t>GP245</t>
  </si>
  <si>
    <t>GP246</t>
  </si>
  <si>
    <t>GP247</t>
  </si>
  <si>
    <t>GP248</t>
  </si>
  <si>
    <t>GP249</t>
  </si>
  <si>
    <t>GP250</t>
  </si>
  <si>
    <t>GP251</t>
  </si>
  <si>
    <t>GP252</t>
  </si>
  <si>
    <t>GP253</t>
  </si>
  <si>
    <t>GP254</t>
  </si>
  <si>
    <t>GP255</t>
  </si>
  <si>
    <t>GP256</t>
  </si>
  <si>
    <t>GP257</t>
  </si>
  <si>
    <t>GP258</t>
  </si>
  <si>
    <t>GP259</t>
  </si>
  <si>
    <t>GP260</t>
  </si>
  <si>
    <t>GP261</t>
  </si>
  <si>
    <t>GP262</t>
  </si>
  <si>
    <t>GP263</t>
  </si>
  <si>
    <t>GP264</t>
  </si>
  <si>
    <t>GP265</t>
  </si>
  <si>
    <t>GP266</t>
  </si>
  <si>
    <t>GP267</t>
  </si>
  <si>
    <t>GP268</t>
  </si>
  <si>
    <t>GP269</t>
  </si>
  <si>
    <t>GP270</t>
  </si>
  <si>
    <t>GP271</t>
  </si>
  <si>
    <t>GP272</t>
  </si>
  <si>
    <t>GP273</t>
  </si>
  <si>
    <t>GP274</t>
  </si>
  <si>
    <t>GP275</t>
  </si>
  <si>
    <t>GP276</t>
  </si>
  <si>
    <t>GP277</t>
  </si>
  <si>
    <t>GP278</t>
  </si>
  <si>
    <t>GP279</t>
  </si>
  <si>
    <t>GP280</t>
  </si>
  <si>
    <t>GP281</t>
  </si>
  <si>
    <t>GP282</t>
  </si>
  <si>
    <t>GP283</t>
  </si>
  <si>
    <t>GP284</t>
  </si>
  <si>
    <t>GP285</t>
  </si>
  <si>
    <t>GP286</t>
  </si>
  <si>
    <t>GP287</t>
  </si>
  <si>
    <t>GP288</t>
  </si>
  <si>
    <t>GP289</t>
  </si>
  <si>
    <t>GP290</t>
  </si>
  <si>
    <t>GP291</t>
  </si>
  <si>
    <t>GP292</t>
  </si>
  <si>
    <t>GP293</t>
  </si>
  <si>
    <t>GP294</t>
  </si>
  <si>
    <t>GP295</t>
  </si>
  <si>
    <t>GP296</t>
  </si>
  <si>
    <t>GP297</t>
  </si>
  <si>
    <t>GP298</t>
  </si>
  <si>
    <t>GP299</t>
  </si>
  <si>
    <t>GP300</t>
  </si>
  <si>
    <t>GP301</t>
  </si>
  <si>
    <t>GP302</t>
  </si>
  <si>
    <t>GP303</t>
  </si>
  <si>
    <t>GP304</t>
  </si>
  <si>
    <t>GP305</t>
  </si>
  <si>
    <t>GP306</t>
  </si>
  <si>
    <t>GP307</t>
  </si>
  <si>
    <t>GP308</t>
  </si>
  <si>
    <t>GP309</t>
  </si>
  <si>
    <t>GP310</t>
  </si>
  <si>
    <t>GP311</t>
  </si>
  <si>
    <t>GP312</t>
  </si>
  <si>
    <t>GP313</t>
  </si>
  <si>
    <t>GP314</t>
  </si>
  <si>
    <t>GP315</t>
  </si>
  <si>
    <t>GP316</t>
  </si>
  <si>
    <t>GP317</t>
  </si>
  <si>
    <t>GP318</t>
  </si>
  <si>
    <t>GP319</t>
  </si>
  <si>
    <t>GP320</t>
  </si>
  <si>
    <t>GP321</t>
  </si>
  <si>
    <t>GP322</t>
  </si>
  <si>
    <t>GP323</t>
  </si>
  <si>
    <t>GP324</t>
  </si>
  <si>
    <t>GP325</t>
  </si>
  <si>
    <t>GP326</t>
  </si>
  <si>
    <t>GP327</t>
  </si>
  <si>
    <t>GP328</t>
  </si>
  <si>
    <t>GP329</t>
  </si>
  <si>
    <t>GP330</t>
  </si>
  <si>
    <t>GP331</t>
  </si>
  <si>
    <t>GP332</t>
  </si>
  <si>
    <t>GP333</t>
  </si>
  <si>
    <t>GP334</t>
  </si>
  <si>
    <t>GP335</t>
  </si>
  <si>
    <t>GP336</t>
  </si>
  <si>
    <t>GP337</t>
  </si>
  <si>
    <t>GP338</t>
  </si>
  <si>
    <t>GP339</t>
  </si>
  <si>
    <t>GP340</t>
  </si>
  <si>
    <t>GP341</t>
  </si>
  <si>
    <t>GP342</t>
  </si>
  <si>
    <t>GP343</t>
  </si>
  <si>
    <t>GP344</t>
  </si>
  <si>
    <t>GP345</t>
  </si>
  <si>
    <t>GP346</t>
  </si>
  <si>
    <t>GP347</t>
  </si>
  <si>
    <t>GP348</t>
  </si>
  <si>
    <t>GP349</t>
  </si>
  <si>
    <t>GP350</t>
  </si>
  <si>
    <t>GP351</t>
  </si>
  <si>
    <t>GP352</t>
  </si>
  <si>
    <t>GP353</t>
  </si>
  <si>
    <t>GP354</t>
  </si>
  <si>
    <t>GP355</t>
  </si>
  <si>
    <t>GP356</t>
  </si>
  <si>
    <t>GP357</t>
  </si>
  <si>
    <t>GP358</t>
  </si>
  <si>
    <t>GP359</t>
  </si>
  <si>
    <t>GP360</t>
  </si>
  <si>
    <t>GP361</t>
  </si>
  <si>
    <t>GP362</t>
  </si>
  <si>
    <t>GP363</t>
  </si>
  <si>
    <t>GP364</t>
  </si>
  <si>
    <t>GP365</t>
  </si>
  <si>
    <t>GP366</t>
  </si>
  <si>
    <t>GP367</t>
  </si>
  <si>
    <t>GP368</t>
  </si>
  <si>
    <t>GP369</t>
  </si>
  <si>
    <t>GP370</t>
  </si>
  <si>
    <t>GP371</t>
  </si>
  <si>
    <t>GP372</t>
  </si>
  <si>
    <t>GP373</t>
  </si>
  <si>
    <t>GP374</t>
  </si>
  <si>
    <t>GP375</t>
  </si>
  <si>
    <t>GP376</t>
  </si>
  <si>
    <t>GP377</t>
  </si>
  <si>
    <t>GP378</t>
  </si>
  <si>
    <t>GP379</t>
  </si>
  <si>
    <t>GP380</t>
  </si>
  <si>
    <t>GP381</t>
  </si>
  <si>
    <t>GP382</t>
  </si>
  <si>
    <t>GP383</t>
  </si>
  <si>
    <t>GP384</t>
  </si>
  <si>
    <t>GP385</t>
  </si>
  <si>
    <t>GP386</t>
  </si>
  <si>
    <t>GP387</t>
  </si>
  <si>
    <t>GP388</t>
  </si>
  <si>
    <t>GP389</t>
  </si>
  <si>
    <t>GP390</t>
  </si>
  <si>
    <t>GP391</t>
  </si>
  <si>
    <t>GP392</t>
  </si>
  <si>
    <t>GP393</t>
  </si>
  <si>
    <t>GP394</t>
  </si>
  <si>
    <t>GP395</t>
  </si>
  <si>
    <t>GP396</t>
  </si>
  <si>
    <t>GP397</t>
  </si>
  <si>
    <t>GP398</t>
  </si>
  <si>
    <t>GP399</t>
  </si>
  <si>
    <t>GP400</t>
  </si>
  <si>
    <t>GP401</t>
  </si>
  <si>
    <t>GP402</t>
  </si>
  <si>
    <t>GP403</t>
  </si>
  <si>
    <t>GP404</t>
  </si>
  <si>
    <t>GP405</t>
  </si>
  <si>
    <t>GP406</t>
  </si>
  <si>
    <t>GP407</t>
  </si>
  <si>
    <t>GP408</t>
  </si>
  <si>
    <t>GP409</t>
  </si>
  <si>
    <t>GP410</t>
  </si>
  <si>
    <t>GP411</t>
  </si>
  <si>
    <t>GP412</t>
  </si>
  <si>
    <t>GP413</t>
  </si>
  <si>
    <t>GP414</t>
  </si>
  <si>
    <t>GP415</t>
  </si>
  <si>
    <t>GP416</t>
  </si>
  <si>
    <t>GP417</t>
  </si>
  <si>
    <t>GP418</t>
  </si>
  <si>
    <t>GP419</t>
  </si>
  <si>
    <t>GP420</t>
  </si>
  <si>
    <t>GP421</t>
  </si>
  <si>
    <t>GP422</t>
  </si>
  <si>
    <t>GP423</t>
  </si>
  <si>
    <t>GP424</t>
  </si>
  <si>
    <t>GP425</t>
  </si>
  <si>
    <t>GP426</t>
  </si>
  <si>
    <t>GP427</t>
  </si>
  <si>
    <t>GP428</t>
  </si>
  <si>
    <t>GP429</t>
  </si>
  <si>
    <t>GP430</t>
  </si>
  <si>
    <t>GP431</t>
  </si>
  <si>
    <t>GP432</t>
  </si>
  <si>
    <t>GP433</t>
  </si>
  <si>
    <t>GP434</t>
  </si>
  <si>
    <t>GP435</t>
  </si>
  <si>
    <t>GP436</t>
  </si>
  <si>
    <t>GP437</t>
  </si>
  <si>
    <t>GP438</t>
  </si>
  <si>
    <t>GP439</t>
  </si>
  <si>
    <t>GP440</t>
  </si>
  <si>
    <t>GP441</t>
  </si>
  <si>
    <t>GP442</t>
  </si>
  <si>
    <t>GP443</t>
  </si>
  <si>
    <t>GP444</t>
  </si>
  <si>
    <t>GP445</t>
  </si>
  <si>
    <t>GP446</t>
  </si>
  <si>
    <t>GP447</t>
  </si>
  <si>
    <t>GP448</t>
  </si>
  <si>
    <t>GP449</t>
  </si>
  <si>
    <t>GP450</t>
  </si>
  <si>
    <t>GP451</t>
  </si>
  <si>
    <t>GP452</t>
  </si>
  <si>
    <t>GP453</t>
  </si>
  <si>
    <t>GP454</t>
  </si>
  <si>
    <t>GP455</t>
  </si>
  <si>
    <t>GP456</t>
  </si>
  <si>
    <t>GP457</t>
  </si>
  <si>
    <t>GP458</t>
  </si>
  <si>
    <t>GP459</t>
  </si>
  <si>
    <t>GP460</t>
  </si>
  <si>
    <t>GP461</t>
  </si>
  <si>
    <t>GP462</t>
  </si>
  <si>
    <t>GP463</t>
  </si>
  <si>
    <t>GP464</t>
  </si>
  <si>
    <t>GP465</t>
  </si>
  <si>
    <t>GP466</t>
  </si>
  <si>
    <t>GP467</t>
  </si>
  <si>
    <t>GP468</t>
  </si>
  <si>
    <t>GP469</t>
  </si>
  <si>
    <t>GP470</t>
  </si>
  <si>
    <t>GP471</t>
  </si>
  <si>
    <t>GP472</t>
  </si>
  <si>
    <t>GP473</t>
  </si>
  <si>
    <t>GP474</t>
  </si>
  <si>
    <t>GP475</t>
  </si>
  <si>
    <t>GP476</t>
  </si>
  <si>
    <t>GP477</t>
  </si>
  <si>
    <t>GP478</t>
  </si>
  <si>
    <t>GP479</t>
  </si>
  <si>
    <t>GP480</t>
  </si>
  <si>
    <t>GP481</t>
  </si>
  <si>
    <t>GP482</t>
  </si>
  <si>
    <t>GP483</t>
  </si>
  <si>
    <t>GP484</t>
  </si>
  <si>
    <t>GP485</t>
  </si>
  <si>
    <t>GP486</t>
  </si>
  <si>
    <t>GP487</t>
  </si>
  <si>
    <t>GP488</t>
  </si>
  <si>
    <t>GP489</t>
  </si>
  <si>
    <t>GP490</t>
  </si>
  <si>
    <t>GP491</t>
  </si>
  <si>
    <t>GP492</t>
  </si>
  <si>
    <t>GP493</t>
  </si>
  <si>
    <t>GP494</t>
  </si>
  <si>
    <t>GP495</t>
  </si>
  <si>
    <t>GP496</t>
  </si>
  <si>
    <t>GP497</t>
  </si>
  <si>
    <t>GP498</t>
  </si>
  <si>
    <t>GP499</t>
  </si>
  <si>
    <t>GP500</t>
  </si>
  <si>
    <t>GP501</t>
  </si>
  <si>
    <t>GP502</t>
  </si>
  <si>
    <t>GP503</t>
  </si>
  <si>
    <t>GP504</t>
  </si>
  <si>
    <t>GP505</t>
  </si>
  <si>
    <t>GP506</t>
  </si>
  <si>
    <t>Student  Name</t>
  </si>
  <si>
    <t>StudentID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</si>
  <si>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</si>
  <si>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</si>
  <si>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</si>
  <si>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</si>
  <si>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</si>
  <si>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</si>
  <si>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</si>
  <si>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</si>
  <si>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</si>
  <si>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</si>
  <si>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</si>
  <si>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</si>
  <si>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</si>
  <si>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</si>
  <si>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</si>
  <si>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</si>
  <si>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</si>
  <si>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</si>
  <si>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</si>
  <si>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</si>
  <si>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</si>
  <si>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</si>
  <si>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</si>
  <si>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</si>
  <si>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</si>
  <si>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</si>
  <si>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</si>
  <si>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</si>
  <si>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</si>
  <si>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</si>
  <si>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</si>
  <si>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</si>
  <si>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</si>
  <si>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</si>
  <si>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</si>
  <si>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</si>
  <si>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</si>
  <si>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</si>
  <si>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</si>
  <si>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</si>
  <si>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ST41</t>
  </si>
  <si>
    <t>ST42</t>
  </si>
  <si>
    <t>ST43</t>
  </si>
  <si>
    <t>ST44</t>
  </si>
  <si>
    <t>ST45</t>
  </si>
  <si>
    <t>ST46</t>
  </si>
  <si>
    <t>ST47</t>
  </si>
  <si>
    <t>ST48</t>
  </si>
  <si>
    <t>ST49</t>
  </si>
  <si>
    <t>ST50</t>
  </si>
  <si>
    <t>ST51</t>
  </si>
  <si>
    <t>ST52</t>
  </si>
  <si>
    <t>ST53</t>
  </si>
  <si>
    <t>ST54</t>
  </si>
  <si>
    <t>ST55</t>
  </si>
  <si>
    <t>ST56</t>
  </si>
  <si>
    <t>ST57</t>
  </si>
  <si>
    <t>ST58</t>
  </si>
  <si>
    <t>ST59</t>
  </si>
  <si>
    <t>ST60</t>
  </si>
  <si>
    <t>ST61</t>
  </si>
  <si>
    <t>ST62</t>
  </si>
  <si>
    <t>ST63</t>
  </si>
  <si>
    <t>ST64</t>
  </si>
  <si>
    <t>ST65</t>
  </si>
  <si>
    <t>ST66</t>
  </si>
  <si>
    <t>ST67</t>
  </si>
  <si>
    <t>ST68</t>
  </si>
  <si>
    <t>ST69</t>
  </si>
  <si>
    <t>ST70</t>
  </si>
  <si>
    <t>ST71</t>
  </si>
  <si>
    <t>ST72</t>
  </si>
  <si>
    <t>ST73</t>
  </si>
  <si>
    <t>ST74</t>
  </si>
  <si>
    <t>ST75</t>
  </si>
  <si>
    <t>ST76</t>
  </si>
  <si>
    <t>ST77</t>
  </si>
  <si>
    <t>ST78</t>
  </si>
  <si>
    <t>ST79</t>
  </si>
  <si>
    <t>ST80</t>
  </si>
  <si>
    <t>ST81</t>
  </si>
  <si>
    <t>ST82</t>
  </si>
  <si>
    <t>ST83</t>
  </si>
  <si>
    <t>ST84</t>
  </si>
  <si>
    <t>ST85</t>
  </si>
  <si>
    <t>ST86</t>
  </si>
  <si>
    <t>ST87</t>
  </si>
  <si>
    <t>ST88</t>
  </si>
  <si>
    <t>ST89</t>
  </si>
  <si>
    <t>ST90</t>
  </si>
  <si>
    <t>ST91</t>
  </si>
  <si>
    <t>ST92</t>
  </si>
  <si>
    <t>ST93</t>
  </si>
  <si>
    <t>ST94</t>
  </si>
  <si>
    <t>ST95</t>
  </si>
  <si>
    <t>ST96</t>
  </si>
  <si>
    <t>ST97</t>
  </si>
  <si>
    <t>ST98</t>
  </si>
  <si>
    <t>ST99</t>
  </si>
  <si>
    <t>ST100</t>
  </si>
  <si>
    <t>ST101</t>
  </si>
  <si>
    <t>ST102</t>
  </si>
  <si>
    <t>ST103</t>
  </si>
  <si>
    <t>ST104</t>
  </si>
  <si>
    <t>ST105</t>
  </si>
  <si>
    <t>ST106</t>
  </si>
  <si>
    <t>ST107</t>
  </si>
  <si>
    <t>ST108</t>
  </si>
  <si>
    <t>ST109</t>
  </si>
  <si>
    <t>ST110</t>
  </si>
  <si>
    <t>ST111</t>
  </si>
  <si>
    <t>ST112</t>
  </si>
  <si>
    <t>ST113</t>
  </si>
  <si>
    <t>ST114</t>
  </si>
  <si>
    <t>ST115</t>
  </si>
  <si>
    <t>ST116</t>
  </si>
  <si>
    <t>ST117</t>
  </si>
  <si>
    <t>ST118</t>
  </si>
  <si>
    <t>ST119</t>
  </si>
  <si>
    <t>ST120</t>
  </si>
  <si>
    <t>ST121</t>
  </si>
  <si>
    <t>ST122</t>
  </si>
  <si>
    <t>ST123</t>
  </si>
  <si>
    <t>ST124</t>
  </si>
  <si>
    <t>ST125</t>
  </si>
  <si>
    <t>ST126</t>
  </si>
  <si>
    <t>ST127</t>
  </si>
  <si>
    <t>ST128</t>
  </si>
  <si>
    <t>ST129</t>
  </si>
  <si>
    <t>ST130</t>
  </si>
  <si>
    <t>ST131</t>
  </si>
  <si>
    <t>ST132</t>
  </si>
  <si>
    <t>ST133</t>
  </si>
  <si>
    <t>ST134</t>
  </si>
  <si>
    <t>ST135</t>
  </si>
  <si>
    <t>ST136</t>
  </si>
  <si>
    <t>ST137</t>
  </si>
  <si>
    <t>ST138</t>
  </si>
  <si>
    <t>ST139</t>
  </si>
  <si>
    <t>ST140</t>
  </si>
  <si>
    <t>ST141</t>
  </si>
  <si>
    <t>ST142</t>
  </si>
  <si>
    <t>ST143</t>
  </si>
  <si>
    <t>ST144</t>
  </si>
  <si>
    <t>ST145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</si>
  <si>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</si>
  <si>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</si>
  <si>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</si>
  <si>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</si>
  <si>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</si>
  <si>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</si>
  <si>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</si>
  <si>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</si>
  <si>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</si>
  <si>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</si>
  <si>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>PR11</t>
  </si>
  <si>
    <t>PR12</t>
  </si>
  <si>
    <t>PR13</t>
  </si>
  <si>
    <t>PR14</t>
  </si>
  <si>
    <t>PR15</t>
  </si>
  <si>
    <t>PR16</t>
  </si>
  <si>
    <t>PR17</t>
  </si>
  <si>
    <t>PR18</t>
  </si>
  <si>
    <t>PR19</t>
  </si>
  <si>
    <t>PR20</t>
  </si>
  <si>
    <t>PR21</t>
  </si>
  <si>
    <t>PR22</t>
  </si>
  <si>
    <t>PR23</t>
  </si>
  <si>
    <t>PR24</t>
  </si>
  <si>
    <t>PR25</t>
  </si>
  <si>
    <t>PR26</t>
  </si>
  <si>
    <t>PR27</t>
  </si>
  <si>
    <t>PR28</t>
  </si>
  <si>
    <t>PR29</t>
  </si>
  <si>
    <t>PR30</t>
  </si>
  <si>
    <t>PR31</t>
  </si>
  <si>
    <t>PR32</t>
  </si>
  <si>
    <t>PR33</t>
  </si>
  <si>
    <t>PR34</t>
  </si>
  <si>
    <t>PR35</t>
  </si>
  <si>
    <t>PR36</t>
  </si>
  <si>
    <t>PR37</t>
  </si>
  <si>
    <t>PR38</t>
  </si>
  <si>
    <t>PR39</t>
  </si>
  <si>
    <t>PR40</t>
  </si>
  <si>
    <t>PR41</t>
  </si>
  <si>
    <t>PR42</t>
  </si>
  <si>
    <t>PR43</t>
  </si>
  <si>
    <t>PR44</t>
  </si>
  <si>
    <t>PR45</t>
  </si>
  <si>
    <t>PR46</t>
  </si>
  <si>
    <t>PR47</t>
  </si>
  <si>
    <t>PR48</t>
  </si>
  <si>
    <t>PR49</t>
  </si>
  <si>
    <t>PR50</t>
  </si>
  <si>
    <t>PR51</t>
  </si>
  <si>
    <t>PR52</t>
  </si>
  <si>
    <t>PR53</t>
  </si>
  <si>
    <t>PR54</t>
  </si>
  <si>
    <t>PR55</t>
  </si>
  <si>
    <t>PR56</t>
  </si>
  <si>
    <t>PR57</t>
  </si>
  <si>
    <t>PR58</t>
  </si>
  <si>
    <t>PR59</t>
  </si>
  <si>
    <t>PR60</t>
  </si>
  <si>
    <t>PR61</t>
  </si>
  <si>
    <t>PR62</t>
  </si>
  <si>
    <t>PR63</t>
  </si>
  <si>
    <t>PR64</t>
  </si>
  <si>
    <t>PR65</t>
  </si>
  <si>
    <t>PR66</t>
  </si>
  <si>
    <t>PR67</t>
  </si>
  <si>
    <t>PR68</t>
  </si>
  <si>
    <t>PR69</t>
  </si>
  <si>
    <t>PR70</t>
  </si>
  <si>
    <t>PR71</t>
  </si>
  <si>
    <t>PR72</t>
  </si>
  <si>
    <t>PR73</t>
  </si>
  <si>
    <t>PR74</t>
  </si>
  <si>
    <t>PR75</t>
  </si>
  <si>
    <t>PR76</t>
  </si>
  <si>
    <t>PR77</t>
  </si>
  <si>
    <t>PR78</t>
  </si>
  <si>
    <t>PR79</t>
  </si>
  <si>
    <t>PR80</t>
  </si>
  <si>
    <t>PR81</t>
  </si>
  <si>
    <t>PR82</t>
  </si>
  <si>
    <t>PR83</t>
  </si>
  <si>
    <t>PR84</t>
  </si>
  <si>
    <t>PR85</t>
  </si>
  <si>
    <t>PR86</t>
  </si>
  <si>
    <t>PR87</t>
  </si>
  <si>
    <t>PR88</t>
  </si>
  <si>
    <t>PR89</t>
  </si>
  <si>
    <t>PR90</t>
  </si>
  <si>
    <t>PR91</t>
  </si>
  <si>
    <t>PR92</t>
  </si>
  <si>
    <t>PR93</t>
  </si>
  <si>
    <t>PR94</t>
  </si>
  <si>
    <t>PR95</t>
  </si>
  <si>
    <t>PR96</t>
  </si>
  <si>
    <t>PR97</t>
  </si>
  <si>
    <t>PR98</t>
  </si>
  <si>
    <t>PR99</t>
  </si>
  <si>
    <t>PR100</t>
  </si>
  <si>
    <t>PR101</t>
  </si>
  <si>
    <t>PR102</t>
  </si>
  <si>
    <t>PR103</t>
  </si>
  <si>
    <t>PR104</t>
  </si>
  <si>
    <t>PR105</t>
  </si>
  <si>
    <t>PR106</t>
  </si>
  <si>
    <t>PR107</t>
  </si>
  <si>
    <t>PR108</t>
  </si>
  <si>
    <t>PR109</t>
  </si>
  <si>
    <t>PR110</t>
  </si>
  <si>
    <t>PR111</t>
  </si>
  <si>
    <t>PR112</t>
  </si>
  <si>
    <t>PR113</t>
  </si>
  <si>
    <t>PR114</t>
  </si>
  <si>
    <t>PR115</t>
  </si>
  <si>
    <t>PR116</t>
  </si>
  <si>
    <t>PR117</t>
  </si>
  <si>
    <t>PR118</t>
  </si>
  <si>
    <t>PR119</t>
  </si>
  <si>
    <t>PR120</t>
  </si>
  <si>
    <t>PR121</t>
  </si>
  <si>
    <t>PR122</t>
  </si>
  <si>
    <t>PR123</t>
  </si>
  <si>
    <t>PR124</t>
  </si>
  <si>
    <t>PR125</t>
  </si>
  <si>
    <t>PR126</t>
  </si>
  <si>
    <t>PR127</t>
  </si>
  <si>
    <t>PR128</t>
  </si>
  <si>
    <t>PR129</t>
  </si>
  <si>
    <t>PR130</t>
  </si>
  <si>
    <t>PR131</t>
  </si>
  <si>
    <t>PR132</t>
  </si>
  <si>
    <t>PR133</t>
  </si>
  <si>
    <t>PR134</t>
  </si>
  <si>
    <t>PR135</t>
  </si>
  <si>
    <t>PR136</t>
  </si>
  <si>
    <t>PR137</t>
  </si>
  <si>
    <t>PR138</t>
  </si>
  <si>
    <t>PR139</t>
  </si>
  <si>
    <t>PR140</t>
  </si>
  <si>
    <t>PR141</t>
  </si>
  <si>
    <t>PR142</t>
  </si>
  <si>
    <t>PR143</t>
  </si>
  <si>
    <t>PR144</t>
  </si>
  <si>
    <t>PR145</t>
  </si>
  <si>
    <t>PR146</t>
  </si>
  <si>
    <t>PR147</t>
  </si>
  <si>
    <t>PR148</t>
  </si>
  <si>
    <t>PR149</t>
  </si>
  <si>
    <t>PR150</t>
  </si>
  <si>
    <t>PR151</t>
  </si>
  <si>
    <t>PR152</t>
  </si>
  <si>
    <t>PR153</t>
  </si>
  <si>
    <t>PR154</t>
  </si>
  <si>
    <t>PR155</t>
  </si>
  <si>
    <t>PR156</t>
  </si>
  <si>
    <t>PR157</t>
  </si>
  <si>
    <t>PR158</t>
  </si>
  <si>
    <t>PR159</t>
  </si>
  <si>
    <t>PR160</t>
  </si>
  <si>
    <t>PR161</t>
  </si>
  <si>
    <t>PR162</t>
  </si>
  <si>
    <t>PR163</t>
  </si>
  <si>
    <t>PR164</t>
  </si>
  <si>
    <t>PR165</t>
  </si>
  <si>
    <t>PR166</t>
  </si>
  <si>
    <t>PR167</t>
  </si>
  <si>
    <t>PR168</t>
  </si>
  <si>
    <t>PR169</t>
  </si>
  <si>
    <t>PR170</t>
  </si>
  <si>
    <t>PR171</t>
  </si>
  <si>
    <t>PR172</t>
  </si>
  <si>
    <t>PR173</t>
  </si>
  <si>
    <t>PR174</t>
  </si>
  <si>
    <t>PR175</t>
  </si>
  <si>
    <t>PR176</t>
  </si>
  <si>
    <t>PR177</t>
  </si>
  <si>
    <t>PR178</t>
  </si>
  <si>
    <t>PR179</t>
  </si>
  <si>
    <t>PR180</t>
  </si>
  <si>
    <t>PR181</t>
  </si>
  <si>
    <t>PR182</t>
  </si>
  <si>
    <t>PR183</t>
  </si>
  <si>
    <t>PR184</t>
  </si>
  <si>
    <t>PR185</t>
  </si>
  <si>
    <t>PR186</t>
  </si>
  <si>
    <t>PR187</t>
  </si>
  <si>
    <t>PR188</t>
  </si>
  <si>
    <t>PR189</t>
  </si>
  <si>
    <t>PR190</t>
  </si>
  <si>
    <t>PR191</t>
  </si>
  <si>
    <t>PR192</t>
  </si>
  <si>
    <t>PR193</t>
  </si>
  <si>
    <t>PR194</t>
  </si>
  <si>
    <t>PR195</t>
  </si>
  <si>
    <t>PR196</t>
  </si>
  <si>
    <t>PR197</t>
  </si>
  <si>
    <t>PR198</t>
  </si>
  <si>
    <t>PR199</t>
  </si>
  <si>
    <t>PR200</t>
  </si>
  <si>
    <t>PR201</t>
  </si>
  <si>
    <t>PR202</t>
  </si>
  <si>
    <t>PR203</t>
  </si>
  <si>
    <t>PR204</t>
  </si>
  <si>
    <t>PR205</t>
  </si>
  <si>
    <t>PR206</t>
  </si>
  <si>
    <t>PR207</t>
  </si>
  <si>
    <t>PR208</t>
  </si>
  <si>
    <t>PR209</t>
  </si>
  <si>
    <t>PR210</t>
  </si>
  <si>
    <t>PR211</t>
  </si>
  <si>
    <t>PR212</t>
  </si>
  <si>
    <t>PR213</t>
  </si>
  <si>
    <t>PR214</t>
  </si>
  <si>
    <t>PR215</t>
  </si>
  <si>
    <t>PR216</t>
  </si>
  <si>
    <t>PR217</t>
  </si>
  <si>
    <t>PR218</t>
  </si>
  <si>
    <t>PR219</t>
  </si>
  <si>
    <t>PR220</t>
  </si>
  <si>
    <t>PR221</t>
  </si>
  <si>
    <t>PR222</t>
  </si>
  <si>
    <t>PR223</t>
  </si>
  <si>
    <t>PR224</t>
  </si>
  <si>
    <t>PR225</t>
  </si>
  <si>
    <t>PR226</t>
  </si>
  <si>
    <t>PR227</t>
  </si>
  <si>
    <t>PR228</t>
  </si>
  <si>
    <t>PR229</t>
  </si>
  <si>
    <t>PR230</t>
  </si>
  <si>
    <t>PR231</t>
  </si>
  <si>
    <t>PR232</t>
  </si>
  <si>
    <t>PR233</t>
  </si>
  <si>
    <t>PR234</t>
  </si>
  <si>
    <t>PR235</t>
  </si>
  <si>
    <t>PR236</t>
  </si>
  <si>
    <t>PR237</t>
  </si>
  <si>
    <t>PR238</t>
  </si>
  <si>
    <t>PR239</t>
  </si>
  <si>
    <t>PR240</t>
  </si>
  <si>
    <t>PR241</t>
  </si>
  <si>
    <t>PR242</t>
  </si>
  <si>
    <t>PR243</t>
  </si>
  <si>
    <t>PR244</t>
  </si>
  <si>
    <t>PR245</t>
  </si>
  <si>
    <t>PR246</t>
  </si>
  <si>
    <t>PR247</t>
  </si>
  <si>
    <t>PR248</t>
  </si>
  <si>
    <t>PR249</t>
  </si>
  <si>
    <t>PR250</t>
  </si>
  <si>
    <t>PR251</t>
  </si>
  <si>
    <t>PR252</t>
  </si>
  <si>
    <t>PR253</t>
  </si>
  <si>
    <t>PR254</t>
  </si>
  <si>
    <t>PR255</t>
  </si>
  <si>
    <t>PR256</t>
  </si>
  <si>
    <t>PR257</t>
  </si>
  <si>
    <t>PR258</t>
  </si>
  <si>
    <t>PR259</t>
  </si>
  <si>
    <t>PR260</t>
  </si>
  <si>
    <t>PR261</t>
  </si>
  <si>
    <t>PR262</t>
  </si>
  <si>
    <t>PR263</t>
  </si>
  <si>
    <t>PR264</t>
  </si>
  <si>
    <t>PR265</t>
  </si>
  <si>
    <t>PR266</t>
  </si>
  <si>
    <t>PR267</t>
  </si>
  <si>
    <t>PR268</t>
  </si>
  <si>
    <t>PR269</t>
  </si>
  <si>
    <t>PR270</t>
  </si>
  <si>
    <t>PR271</t>
  </si>
  <si>
    <t>PR272</t>
  </si>
  <si>
    <t>PR273</t>
  </si>
  <si>
    <t>PR274</t>
  </si>
  <si>
    <t>PR275</t>
  </si>
  <si>
    <t>PR276</t>
  </si>
  <si>
    <t>PR277</t>
  </si>
  <si>
    <t>PR278</t>
  </si>
  <si>
    <t>PR279</t>
  </si>
  <si>
    <t>PR280</t>
  </si>
  <si>
    <t>PR281</t>
  </si>
  <si>
    <t>PR282</t>
  </si>
  <si>
    <t>PR283</t>
  </si>
  <si>
    <t>PR284</t>
  </si>
  <si>
    <t>PR285</t>
  </si>
  <si>
    <t>PR286</t>
  </si>
  <si>
    <t>PR287</t>
  </si>
  <si>
    <t>PR288</t>
  </si>
  <si>
    <t>PR289</t>
  </si>
  <si>
    <t>PR290</t>
  </si>
  <si>
    <t>PR291</t>
  </si>
  <si>
    <t>PR292</t>
  </si>
  <si>
    <t>PR293</t>
  </si>
  <si>
    <t>PR294</t>
  </si>
  <si>
    <t>PR295</t>
  </si>
  <si>
    <t>PR296</t>
  </si>
  <si>
    <t>PR297</t>
  </si>
  <si>
    <t>PR298</t>
  </si>
  <si>
    <t>PR299</t>
  </si>
  <si>
    <t>PR300</t>
  </si>
  <si>
    <t>PR301</t>
  </si>
  <si>
    <t>PR302</t>
  </si>
  <si>
    <t>PR303</t>
  </si>
  <si>
    <t>PR304</t>
  </si>
  <si>
    <t>PR305</t>
  </si>
  <si>
    <t>PR306</t>
  </si>
  <si>
    <t>PR307</t>
  </si>
  <si>
    <t>PR308</t>
  </si>
  <si>
    <t>PR309</t>
  </si>
  <si>
    <t>PR310</t>
  </si>
  <si>
    <t>PR311</t>
  </si>
  <si>
    <t>PR312</t>
  </si>
  <si>
    <t>PR313</t>
  </si>
  <si>
    <t>PR314</t>
  </si>
  <si>
    <t>PR315</t>
  </si>
  <si>
    <t>PR316</t>
  </si>
  <si>
    <t>PR317</t>
  </si>
  <si>
    <t>PR318</t>
  </si>
  <si>
    <t>PR319</t>
  </si>
  <si>
    <t>PR320</t>
  </si>
  <si>
    <t>PR321</t>
  </si>
  <si>
    <t>PR322</t>
  </si>
  <si>
    <t>PR323</t>
  </si>
  <si>
    <t>PR324</t>
  </si>
  <si>
    <t>PR325</t>
  </si>
  <si>
    <t>PR326</t>
  </si>
  <si>
    <t>PR327</t>
  </si>
  <si>
    <t>PR328</t>
  </si>
  <si>
    <t>PR329</t>
  </si>
  <si>
    <t>PR330</t>
  </si>
  <si>
    <t>PR331</t>
  </si>
  <si>
    <t>PR332</t>
  </si>
  <si>
    <t>PR333</t>
  </si>
  <si>
    <t>PR334</t>
  </si>
  <si>
    <t>PR335</t>
  </si>
  <si>
    <t>PR336</t>
  </si>
  <si>
    <t>PR337</t>
  </si>
  <si>
    <t>PR338</t>
  </si>
  <si>
    <t>PR339</t>
  </si>
  <si>
    <t>PR340</t>
  </si>
  <si>
    <t>PR341</t>
  </si>
  <si>
    <t>PR342</t>
  </si>
  <si>
    <t>PR343</t>
  </si>
  <si>
    <t>PR344</t>
  </si>
  <si>
    <t>PR345</t>
  </si>
  <si>
    <t>PR346</t>
  </si>
  <si>
    <t>PR347</t>
  </si>
  <si>
    <t>PR348</t>
  </si>
  <si>
    <t>PR349</t>
  </si>
  <si>
    <t>PR350</t>
  </si>
  <si>
    <t>PR351</t>
  </si>
  <si>
    <t>PR352</t>
  </si>
  <si>
    <t>PR353</t>
  </si>
  <si>
    <t>PR354</t>
  </si>
  <si>
    <t>PR355</t>
  </si>
  <si>
    <t>PR356</t>
  </si>
  <si>
    <t>PR357</t>
  </si>
  <si>
    <t>PR358</t>
  </si>
  <si>
    <t>PR359</t>
  </si>
  <si>
    <t>PR360</t>
  </si>
  <si>
    <t>PR361</t>
  </si>
  <si>
    <t>PR362</t>
  </si>
  <si>
    <t>PR363</t>
  </si>
  <si>
    <t>PR364</t>
  </si>
  <si>
    <t>PR365</t>
  </si>
  <si>
    <t>PR366</t>
  </si>
  <si>
    <t>PR367</t>
  </si>
  <si>
    <t>PR368</t>
  </si>
  <si>
    <t>PR369</t>
  </si>
  <si>
    <t>PR370</t>
  </si>
  <si>
    <t>PR371</t>
  </si>
  <si>
    <t>PR372</t>
  </si>
  <si>
    <t>PR373</t>
  </si>
  <si>
    <t>PR374</t>
  </si>
  <si>
    <t>PR375</t>
  </si>
  <si>
    <t>PR376</t>
  </si>
  <si>
    <t>PR377</t>
  </si>
  <si>
    <t>PR378</t>
  </si>
  <si>
    <t>PR379</t>
  </si>
  <si>
    <t>PR380</t>
  </si>
  <si>
    <t>PR381</t>
  </si>
  <si>
    <t>PR382</t>
  </si>
  <si>
    <t>PR383</t>
  </si>
  <si>
    <t>PR384</t>
  </si>
  <si>
    <t>PR385</t>
  </si>
  <si>
    <t>PR386</t>
  </si>
  <si>
    <t>PR387</t>
  </si>
  <si>
    <t>PR388</t>
  </si>
  <si>
    <t>PR389</t>
  </si>
  <si>
    <t>PR390</t>
  </si>
  <si>
    <t>PR391</t>
  </si>
  <si>
    <t>PR392</t>
  </si>
  <si>
    <t>PR393</t>
  </si>
  <si>
    <t>PR394</t>
  </si>
  <si>
    <t>PR395</t>
  </si>
  <si>
    <t>PR396</t>
  </si>
  <si>
    <t>PR397</t>
  </si>
  <si>
    <t>PR398</t>
  </si>
  <si>
    <t>PR399</t>
  </si>
  <si>
    <t>PR400</t>
  </si>
  <si>
    <t>PR401</t>
  </si>
  <si>
    <t>PR402</t>
  </si>
  <si>
    <t>PR403</t>
  </si>
  <si>
    <t>PR404</t>
  </si>
  <si>
    <t>PR405</t>
  </si>
  <si>
    <t>PR406</t>
  </si>
  <si>
    <t>PR407</t>
  </si>
  <si>
    <t>PR408</t>
  </si>
  <si>
    <t>PR409</t>
  </si>
  <si>
    <t>PR410</t>
  </si>
  <si>
    <t>PR411</t>
  </si>
  <si>
    <t>PR412</t>
  </si>
  <si>
    <t>PR413</t>
  </si>
  <si>
    <t>PR414</t>
  </si>
  <si>
    <t>PR415</t>
  </si>
  <si>
    <t>PR416</t>
  </si>
  <si>
    <t>PR417</t>
  </si>
  <si>
    <t>PR418</t>
  </si>
  <si>
    <t>PR419</t>
  </si>
  <si>
    <t>PR420</t>
  </si>
  <si>
    <t>PR421</t>
  </si>
  <si>
    <t>PR422</t>
  </si>
  <si>
    <t>PR423</t>
  </si>
  <si>
    <t>PR424</t>
  </si>
  <si>
    <t>PR425</t>
  </si>
  <si>
    <t>PR426</t>
  </si>
  <si>
    <t>PR427</t>
  </si>
  <si>
    <t>PR428</t>
  </si>
  <si>
    <t>PR429</t>
  </si>
  <si>
    <t>PR430</t>
  </si>
  <si>
    <t>PR431</t>
  </si>
  <si>
    <t>PR432</t>
  </si>
  <si>
    <t>PR433</t>
  </si>
  <si>
    <t>PR434</t>
  </si>
  <si>
    <t>PR435</t>
  </si>
  <si>
    <t>PR436</t>
  </si>
  <si>
    <t>PR437</t>
  </si>
  <si>
    <t>PR438</t>
  </si>
  <si>
    <t>PR439</t>
  </si>
  <si>
    <t>PR440</t>
  </si>
  <si>
    <t>PR441</t>
  </si>
  <si>
    <t>PR442</t>
  </si>
  <si>
    <t>PR443</t>
  </si>
  <si>
    <t>PR444</t>
  </si>
  <si>
    <t>PR445</t>
  </si>
  <si>
    <t>PR446</t>
  </si>
  <si>
    <t>PR447</t>
  </si>
  <si>
    <t>PR448</t>
  </si>
  <si>
    <t>PR449</t>
  </si>
  <si>
    <t>PR450</t>
  </si>
  <si>
    <t>PR451</t>
  </si>
  <si>
    <t>PR452</t>
  </si>
  <si>
    <t>PR453</t>
  </si>
  <si>
    <t>PR454</t>
  </si>
  <si>
    <t>PR455</t>
  </si>
  <si>
    <t>PR456</t>
  </si>
  <si>
    <t>PR457</t>
  </si>
  <si>
    <t>PR458</t>
  </si>
  <si>
    <t>PR459</t>
  </si>
  <si>
    <t>PR460</t>
  </si>
  <si>
    <t>PR461</t>
  </si>
  <si>
    <t>PR462</t>
  </si>
  <si>
    <t>PR463</t>
  </si>
  <si>
    <t>PR464</t>
  </si>
  <si>
    <t>PR465</t>
  </si>
  <si>
    <t>PR466</t>
  </si>
  <si>
    <t>PR467</t>
  </si>
  <si>
    <t>PR468</t>
  </si>
  <si>
    <t>PR469</t>
  </si>
  <si>
    <t>PR470</t>
  </si>
  <si>
    <t>PR471</t>
  </si>
  <si>
    <t>PR472</t>
  </si>
  <si>
    <t>PR473</t>
  </si>
  <si>
    <t>PR474</t>
  </si>
  <si>
    <t>PR475</t>
  </si>
  <si>
    <t>PR476</t>
  </si>
  <si>
    <t>PR477</t>
  </si>
  <si>
    <t>PR478</t>
  </si>
  <si>
    <t>PR479</t>
  </si>
  <si>
    <t>PR480</t>
  </si>
  <si>
    <t>PR481</t>
  </si>
  <si>
    <t>PR482</t>
  </si>
  <si>
    <t>PR483</t>
  </si>
  <si>
    <t>PR484</t>
  </si>
  <si>
    <t>PR485</t>
  </si>
  <si>
    <t>PR486</t>
  </si>
  <si>
    <t>PR487</t>
  </si>
  <si>
    <t>PR488</t>
  </si>
  <si>
    <t>PR489</t>
  </si>
  <si>
    <t>PR490</t>
  </si>
  <si>
    <t>PR491</t>
  </si>
  <si>
    <t>PR492</t>
  </si>
  <si>
    <t>PR493</t>
  </si>
  <si>
    <t>PR494</t>
  </si>
  <si>
    <t>PR495</t>
  </si>
  <si>
    <t>PR496</t>
  </si>
  <si>
    <t>PR497</t>
  </si>
  <si>
    <t>PR498</t>
  </si>
  <si>
    <t>PR499</t>
  </si>
  <si>
    <t>PR500</t>
  </si>
  <si>
    <t>PR501</t>
  </si>
  <si>
    <t>PR502</t>
  </si>
  <si>
    <t>PR503</t>
  </si>
  <si>
    <t>PR504</t>
  </si>
  <si>
    <t>PR505</t>
  </si>
  <si>
    <t>PR506</t>
  </si>
  <si>
    <t>PR0001</t>
  </si>
  <si>
    <t>PR0002</t>
  </si>
  <si>
    <t>PR0003</t>
  </si>
  <si>
    <t>PR0004</t>
  </si>
  <si>
    <t>PR0005</t>
  </si>
  <si>
    <t>PR0006</t>
  </si>
  <si>
    <t>PR0007</t>
  </si>
  <si>
    <t>PR0008</t>
  </si>
  <si>
    <t>PR0009</t>
  </si>
  <si>
    <t>PR0010</t>
  </si>
  <si>
    <t>PR0011</t>
  </si>
  <si>
    <t>PR0012</t>
  </si>
  <si>
    <t>PR0013</t>
  </si>
  <si>
    <t>PR0014</t>
  </si>
  <si>
    <t>PR0015</t>
  </si>
  <si>
    <t>PR0016</t>
  </si>
  <si>
    <t>PR0017</t>
  </si>
  <si>
    <t>PR0018</t>
  </si>
  <si>
    <t>PR0019</t>
  </si>
  <si>
    <t>PR0020</t>
  </si>
  <si>
    <t>PR0021</t>
  </si>
  <si>
    <t>PR0022</t>
  </si>
  <si>
    <t>PR0023</t>
  </si>
  <si>
    <t>PR0024</t>
  </si>
  <si>
    <t>PR0025</t>
  </si>
  <si>
    <t>PR0026</t>
  </si>
  <si>
    <t>PR0027</t>
  </si>
  <si>
    <t>PR0028</t>
  </si>
  <si>
    <t>PR0029</t>
  </si>
  <si>
    <t>PR0030</t>
  </si>
  <si>
    <t>PR0031</t>
  </si>
  <si>
    <t>PR0032</t>
  </si>
  <si>
    <t>PR0033</t>
  </si>
  <si>
    <t>PR0034</t>
  </si>
  <si>
    <t>PR0035</t>
  </si>
  <si>
    <t>PR0036</t>
  </si>
  <si>
    <t>PR0037</t>
  </si>
  <si>
    <t>PR0038</t>
  </si>
  <si>
    <t>PR0039</t>
  </si>
  <si>
    <t>PR0040</t>
  </si>
  <si>
    <t>PR0041</t>
  </si>
  <si>
    <t>PR0042</t>
  </si>
  <si>
    <t>PR0043</t>
  </si>
  <si>
    <t>PR0044</t>
  </si>
  <si>
    <t>PR0045</t>
  </si>
  <si>
    <t>PR0046</t>
  </si>
  <si>
    <t>PR0047</t>
  </si>
  <si>
    <t>PR0048</t>
  </si>
  <si>
    <t>PR0049</t>
  </si>
  <si>
    <t>PR0050</t>
  </si>
  <si>
    <t>PR0051</t>
  </si>
  <si>
    <t>PR0052</t>
  </si>
  <si>
    <t>PR0053</t>
  </si>
  <si>
    <t>PR0054</t>
  </si>
  <si>
    <t>PR0055</t>
  </si>
  <si>
    <t>PR0056</t>
  </si>
  <si>
    <t>PR0057</t>
  </si>
  <si>
    <t>PR0058</t>
  </si>
  <si>
    <t>PR0059</t>
  </si>
  <si>
    <t>PR0060</t>
  </si>
  <si>
    <t>PR0061</t>
  </si>
  <si>
    <t>PR0062</t>
  </si>
  <si>
    <t>PR0063</t>
  </si>
  <si>
    <t>PR0064</t>
  </si>
  <si>
    <t>PR0065</t>
  </si>
  <si>
    <t>PR0066</t>
  </si>
  <si>
    <t>PR0067</t>
  </si>
  <si>
    <t>PR0068</t>
  </si>
  <si>
    <t>PR0069</t>
  </si>
  <si>
    <t>PR0070</t>
  </si>
  <si>
    <t>PR0071</t>
  </si>
  <si>
    <t>PR0072</t>
  </si>
  <si>
    <t>PR0073</t>
  </si>
  <si>
    <t>PR0074</t>
  </si>
  <si>
    <t>PR0075</t>
  </si>
  <si>
    <t>PR0076</t>
  </si>
  <si>
    <t>PR0077</t>
  </si>
  <si>
    <t>PR0078</t>
  </si>
  <si>
    <t>PR0079</t>
  </si>
  <si>
    <t>PR0080</t>
  </si>
  <si>
    <t>PR0081</t>
  </si>
  <si>
    <t>PR0082</t>
  </si>
  <si>
    <t>PR0083</t>
  </si>
  <si>
    <t>PR0084</t>
  </si>
  <si>
    <t>PR0085</t>
  </si>
  <si>
    <t>PR0086</t>
  </si>
  <si>
    <t>PR0087</t>
  </si>
  <si>
    <t>PR0088</t>
  </si>
  <si>
    <t>PR0089</t>
  </si>
  <si>
    <t>PR0090</t>
  </si>
  <si>
    <t>PR0091</t>
  </si>
  <si>
    <t>PR0092</t>
  </si>
  <si>
    <t>PR0093</t>
  </si>
  <si>
    <t>PR0094</t>
  </si>
  <si>
    <t>PR0095</t>
  </si>
  <si>
    <t>PR0096</t>
  </si>
  <si>
    <t>PR0097</t>
  </si>
  <si>
    <t>PR0098</t>
  </si>
  <si>
    <t>PR0099</t>
  </si>
  <si>
    <t>PR0100</t>
  </si>
  <si>
    <t>PR0101</t>
  </si>
  <si>
    <t>PR0102</t>
  </si>
  <si>
    <t>PR0103</t>
  </si>
  <si>
    <t>PR0104</t>
  </si>
  <si>
    <t>PR0105</t>
  </si>
  <si>
    <t>PR0106</t>
  </si>
  <si>
    <t>PR0107</t>
  </si>
  <si>
    <t>PR0108</t>
  </si>
  <si>
    <t>PR0109</t>
  </si>
  <si>
    <t>PR0110</t>
  </si>
  <si>
    <t>PR0111</t>
  </si>
  <si>
    <t>PR0112</t>
  </si>
  <si>
    <t>PR0113</t>
  </si>
  <si>
    <t>PR0114</t>
  </si>
  <si>
    <t>PR0115</t>
  </si>
  <si>
    <t>PR0116</t>
  </si>
  <si>
    <t>PR0117</t>
  </si>
  <si>
    <t>PR0118</t>
  </si>
  <si>
    <t>PR0119</t>
  </si>
  <si>
    <t>PR0120</t>
  </si>
  <si>
    <t>PR0121</t>
  </si>
  <si>
    <t>PR0122</t>
  </si>
  <si>
    <t>PR0123</t>
  </si>
  <si>
    <t>PR0124</t>
  </si>
  <si>
    <t>PR0125</t>
  </si>
  <si>
    <t>PR0126</t>
  </si>
  <si>
    <t>PR0127</t>
  </si>
  <si>
    <t>PR0128</t>
  </si>
  <si>
    <t>PR0129</t>
  </si>
  <si>
    <t>PR0130</t>
  </si>
  <si>
    <t>PR0131</t>
  </si>
  <si>
    <t>PR0132</t>
  </si>
  <si>
    <t>PR0133</t>
  </si>
  <si>
    <t>PR0134</t>
  </si>
  <si>
    <t>PR0135</t>
  </si>
  <si>
    <t>PR0136</t>
  </si>
  <si>
    <t>PR0137</t>
  </si>
  <si>
    <t>PR0138</t>
  </si>
  <si>
    <t>PR0139</t>
  </si>
  <si>
    <t>PR0140</t>
  </si>
  <si>
    <t>PR0141</t>
  </si>
  <si>
    <t>PR0142</t>
  </si>
  <si>
    <t>PR0143</t>
  </si>
  <si>
    <t>PR0144</t>
  </si>
  <si>
    <t>PR0145</t>
  </si>
  <si>
    <t>PR0146</t>
  </si>
  <si>
    <t>PR0147</t>
  </si>
  <si>
    <t>PR0148</t>
  </si>
  <si>
    <t>PR0149</t>
  </si>
  <si>
    <t>PR0150</t>
  </si>
  <si>
    <t>PR0151</t>
  </si>
  <si>
    <t>PR0152</t>
  </si>
  <si>
    <t>PR0153</t>
  </si>
  <si>
    <t>PR0154</t>
  </si>
  <si>
    <t>PR0155</t>
  </si>
  <si>
    <t>PR0156</t>
  </si>
  <si>
    <t>PR0157</t>
  </si>
  <si>
    <t>PR0158</t>
  </si>
  <si>
    <t>PR0159</t>
  </si>
  <si>
    <t>PR0160</t>
  </si>
  <si>
    <t>PR0161</t>
  </si>
  <si>
    <t>PR0162</t>
  </si>
  <si>
    <t>PR0163</t>
  </si>
  <si>
    <t>PR0164</t>
  </si>
  <si>
    <t>PR0165</t>
  </si>
  <si>
    <t>PR0166</t>
  </si>
  <si>
    <t>PR0167</t>
  </si>
  <si>
    <t>PR0168</t>
  </si>
  <si>
    <t>PR0169</t>
  </si>
  <si>
    <t>PR0170</t>
  </si>
  <si>
    <t>PR0171</t>
  </si>
  <si>
    <t>PR0172</t>
  </si>
  <si>
    <t>PR0173</t>
  </si>
  <si>
    <t>PR0174</t>
  </si>
  <si>
    <t>PR0175</t>
  </si>
  <si>
    <t>PR0176</t>
  </si>
  <si>
    <t>PR0177</t>
  </si>
  <si>
    <t>PR0178</t>
  </si>
  <si>
    <t>PR0179</t>
  </si>
  <si>
    <t>PR0180</t>
  </si>
  <si>
    <t>PR0181</t>
  </si>
  <si>
    <t>PR0182</t>
  </si>
  <si>
    <t>PR0183</t>
  </si>
  <si>
    <t>PR0184</t>
  </si>
  <si>
    <t>PR0185</t>
  </si>
  <si>
    <t>PR0186</t>
  </si>
  <si>
    <t>PR0187</t>
  </si>
  <si>
    <t>PR0188</t>
  </si>
  <si>
    <t>PR0189</t>
  </si>
  <si>
    <t>PR0190</t>
  </si>
  <si>
    <t>PR0191</t>
  </si>
  <si>
    <t>PR0192</t>
  </si>
  <si>
    <t>PR0193</t>
  </si>
  <si>
    <t>PR0194</t>
  </si>
  <si>
    <t>PR0195</t>
  </si>
  <si>
    <t>PR0196</t>
  </si>
  <si>
    <t>PR0197</t>
  </si>
  <si>
    <t>PR0198</t>
  </si>
  <si>
    <t>PR0199</t>
  </si>
  <si>
    <t>PR0200</t>
  </si>
  <si>
    <t>PR0201</t>
  </si>
  <si>
    <t>PR0202</t>
  </si>
  <si>
    <t>PR0203</t>
  </si>
  <si>
    <t>PR0204</t>
  </si>
  <si>
    <t>PR0205</t>
  </si>
  <si>
    <t>PR0206</t>
  </si>
  <si>
    <t>PR0207</t>
  </si>
  <si>
    <t>PR0208</t>
  </si>
  <si>
    <t>PR0209</t>
  </si>
  <si>
    <t>PR0210</t>
  </si>
  <si>
    <t>PR0211</t>
  </si>
  <si>
    <t>PR0212</t>
  </si>
  <si>
    <t>PR0213</t>
  </si>
  <si>
    <t>PR0214</t>
  </si>
  <si>
    <t>PR0215</t>
  </si>
  <si>
    <t>PR0216</t>
  </si>
  <si>
    <t>PR0217</t>
  </si>
  <si>
    <t>PR0218</t>
  </si>
  <si>
    <t>PR0219</t>
  </si>
  <si>
    <t>PR0220</t>
  </si>
  <si>
    <t>PR0221</t>
  </si>
  <si>
    <t>PR0222</t>
  </si>
  <si>
    <t>PR0223</t>
  </si>
  <si>
    <t>PR0224</t>
  </si>
  <si>
    <t>PR0225</t>
  </si>
  <si>
    <t>PR0226</t>
  </si>
  <si>
    <t>PR0227</t>
  </si>
  <si>
    <t>PR0228</t>
  </si>
  <si>
    <t>PR0229</t>
  </si>
  <si>
    <t>PR0230</t>
  </si>
  <si>
    <t>PR0231</t>
  </si>
  <si>
    <t>PR0232</t>
  </si>
  <si>
    <t>PR0233</t>
  </si>
  <si>
    <t>PR0234</t>
  </si>
  <si>
    <t>PR0235</t>
  </si>
  <si>
    <t>PR0236</t>
  </si>
  <si>
    <t>PR0237</t>
  </si>
  <si>
    <t>PR0238</t>
  </si>
  <si>
    <t>PR0239</t>
  </si>
  <si>
    <t>PR0240</t>
  </si>
  <si>
    <t>PR0241</t>
  </si>
  <si>
    <t>PR0242</t>
  </si>
  <si>
    <t>PR0243</t>
  </si>
  <si>
    <t>PR0244</t>
  </si>
  <si>
    <t>PR0245</t>
  </si>
  <si>
    <t>PR0246</t>
  </si>
  <si>
    <t>PR0247</t>
  </si>
  <si>
    <t>PR0248</t>
  </si>
  <si>
    <t>PR0249</t>
  </si>
  <si>
    <t>PR0250</t>
  </si>
  <si>
    <t>PR0251</t>
  </si>
  <si>
    <t>PR0252</t>
  </si>
  <si>
    <t>PR0253</t>
  </si>
  <si>
    <t>PR0254</t>
  </si>
  <si>
    <t>PR0255</t>
  </si>
  <si>
    <t>PR0256</t>
  </si>
  <si>
    <t>PR0257</t>
  </si>
  <si>
    <t>PR0258</t>
  </si>
  <si>
    <t>PR0259</t>
  </si>
  <si>
    <t>PR0260</t>
  </si>
  <si>
    <t>PR0261</t>
  </si>
  <si>
    <t>PR0262</t>
  </si>
  <si>
    <t>PR0263</t>
  </si>
  <si>
    <t>PR0264</t>
  </si>
  <si>
    <t>PR0265</t>
  </si>
  <si>
    <t>PR0266</t>
  </si>
  <si>
    <t>PR0267</t>
  </si>
  <si>
    <t>PR0268</t>
  </si>
  <si>
    <t>PR0269</t>
  </si>
  <si>
    <t>PR0270</t>
  </si>
  <si>
    <t>PR0271</t>
  </si>
  <si>
    <t>PR0272</t>
  </si>
  <si>
    <t>PR0273</t>
  </si>
  <si>
    <t>PR0274</t>
  </si>
  <si>
    <t>PR0275</t>
  </si>
  <si>
    <t>PR0276</t>
  </si>
  <si>
    <t>PR0277</t>
  </si>
  <si>
    <t>PR0278</t>
  </si>
  <si>
    <t>PR0279</t>
  </si>
  <si>
    <t>PR0280</t>
  </si>
  <si>
    <t>PR0281</t>
  </si>
  <si>
    <t>PR0282</t>
  </si>
  <si>
    <t>PR0283</t>
  </si>
  <si>
    <t>PR0284</t>
  </si>
  <si>
    <t>PR0285</t>
  </si>
  <si>
    <t>PR0286</t>
  </si>
  <si>
    <t>PR0287</t>
  </si>
  <si>
    <t>PR0288</t>
  </si>
  <si>
    <t>PR0289</t>
  </si>
  <si>
    <t>PR0290</t>
  </si>
  <si>
    <t>PR0291</t>
  </si>
  <si>
    <t>PR0292</t>
  </si>
  <si>
    <t>PR0293</t>
  </si>
  <si>
    <t>PR0294</t>
  </si>
  <si>
    <t>PR0295</t>
  </si>
  <si>
    <t>PR0296</t>
  </si>
  <si>
    <t>PR0297</t>
  </si>
  <si>
    <t>PR0298</t>
  </si>
  <si>
    <t>PR0299</t>
  </si>
  <si>
    <t>PR0300</t>
  </si>
  <si>
    <t>PR0301</t>
  </si>
  <si>
    <t>PR0302</t>
  </si>
  <si>
    <t>PR0303</t>
  </si>
  <si>
    <t>PR0304</t>
  </si>
  <si>
    <t>PR0305</t>
  </si>
  <si>
    <t>PR0306</t>
  </si>
  <si>
    <t>PR0307</t>
  </si>
  <si>
    <t>PR0308</t>
  </si>
  <si>
    <t>PR0309</t>
  </si>
  <si>
    <t>PR0310</t>
  </si>
  <si>
    <t>PR0311</t>
  </si>
  <si>
    <t>PR0312</t>
  </si>
  <si>
    <t>PR0313</t>
  </si>
  <si>
    <t>PR0314</t>
  </si>
  <si>
    <t>PR0315</t>
  </si>
  <si>
    <t>PR0316</t>
  </si>
  <si>
    <t>PR0317</t>
  </si>
  <si>
    <t>PR0318</t>
  </si>
  <si>
    <t>PR0319</t>
  </si>
  <si>
    <t>PR0320</t>
  </si>
  <si>
    <t>PR0321</t>
  </si>
  <si>
    <t>PR0322</t>
  </si>
  <si>
    <t>PR0323</t>
  </si>
  <si>
    <t>PR0324</t>
  </si>
  <si>
    <t>PR0325</t>
  </si>
  <si>
    <t>PR0326</t>
  </si>
  <si>
    <t>PR0327</t>
  </si>
  <si>
    <t>PR0328</t>
  </si>
  <si>
    <t>PR0329</t>
  </si>
  <si>
    <t>PR0330</t>
  </si>
  <si>
    <t>PR0331</t>
  </si>
  <si>
    <t>PR0332</t>
  </si>
  <si>
    <t>PR0333</t>
  </si>
  <si>
    <t>PR0334</t>
  </si>
  <si>
    <t>PR0335</t>
  </si>
  <si>
    <t>PR0336</t>
  </si>
  <si>
    <t>PR0337</t>
  </si>
  <si>
    <t>PR0338</t>
  </si>
  <si>
    <t>PR0339</t>
  </si>
  <si>
    <t>PR0340</t>
  </si>
  <si>
    <t>PR0341</t>
  </si>
  <si>
    <t>PR0342</t>
  </si>
  <si>
    <t>PR0343</t>
  </si>
  <si>
    <t>PR0344</t>
  </si>
  <si>
    <t>PR0345</t>
  </si>
  <si>
    <t>PR0346</t>
  </si>
  <si>
    <t>PR0347</t>
  </si>
  <si>
    <t>PR0348</t>
  </si>
  <si>
    <t>PR0349</t>
  </si>
  <si>
    <t>PR0350</t>
  </si>
  <si>
    <t>PR0351</t>
  </si>
  <si>
    <t>PR0352</t>
  </si>
  <si>
    <t>PR0353</t>
  </si>
  <si>
    <t>PR0354</t>
  </si>
  <si>
    <t>PR0355</t>
  </si>
  <si>
    <t>PR0356</t>
  </si>
  <si>
    <t>PR0357</t>
  </si>
  <si>
    <t>PR0358</t>
  </si>
  <si>
    <t>PR0359</t>
  </si>
  <si>
    <t>PR0360</t>
  </si>
  <si>
    <t>PR0361</t>
  </si>
  <si>
    <t>PR0362</t>
  </si>
  <si>
    <t>PR0363</t>
  </si>
  <si>
    <t>PR0364</t>
  </si>
  <si>
    <t>PR0365</t>
  </si>
  <si>
    <t>PR0366</t>
  </si>
  <si>
    <t>PR0367</t>
  </si>
  <si>
    <t>PR0368</t>
  </si>
  <si>
    <t>PR0369</t>
  </si>
  <si>
    <t>PR0370</t>
  </si>
  <si>
    <t>PR0371</t>
  </si>
  <si>
    <t>PR0372</t>
  </si>
  <si>
    <t>PR0373</t>
  </si>
  <si>
    <t>PR0374</t>
  </si>
  <si>
    <t>PR0375</t>
  </si>
  <si>
    <t>PR0376</t>
  </si>
  <si>
    <t>PR0377</t>
  </si>
  <si>
    <t>PR0378</t>
  </si>
  <si>
    <t>PR0379</t>
  </si>
  <si>
    <t>PR0380</t>
  </si>
  <si>
    <t>PR0381</t>
  </si>
  <si>
    <t>PR0382</t>
  </si>
  <si>
    <t>PR0383</t>
  </si>
  <si>
    <t>PR0384</t>
  </si>
  <si>
    <t>PR0385</t>
  </si>
  <si>
    <t>PR0386</t>
  </si>
  <si>
    <t>PR0387</t>
  </si>
  <si>
    <t>PR0388</t>
  </si>
  <si>
    <t>PR0389</t>
  </si>
  <si>
    <t>PR0390</t>
  </si>
  <si>
    <t>PR0391</t>
  </si>
  <si>
    <t>PR0392</t>
  </si>
  <si>
    <t>PR0393</t>
  </si>
  <si>
    <t>PR0394</t>
  </si>
  <si>
    <t>PR0395</t>
  </si>
  <si>
    <t>PR0396</t>
  </si>
  <si>
    <t>PR0397</t>
  </si>
  <si>
    <t>PR0398</t>
  </si>
  <si>
    <t>PR0399</t>
  </si>
  <si>
    <t>PR0400</t>
  </si>
  <si>
    <t>PR0401</t>
  </si>
  <si>
    <t>PR0402</t>
  </si>
  <si>
    <t>PR0403</t>
  </si>
  <si>
    <t>PR0404</t>
  </si>
  <si>
    <t>PR0405</t>
  </si>
  <si>
    <t>PR0406</t>
  </si>
  <si>
    <t>PR0407</t>
  </si>
  <si>
    <t>PR0408</t>
  </si>
  <si>
    <t>PR0409</t>
  </si>
  <si>
    <t>PR0410</t>
  </si>
  <si>
    <t>PR0411</t>
  </si>
  <si>
    <t>PR0412</t>
  </si>
  <si>
    <t>PR0413</t>
  </si>
  <si>
    <t>PR0414</t>
  </si>
  <si>
    <t>PR0415</t>
  </si>
  <si>
    <t>PR0416</t>
  </si>
  <si>
    <t>PR0417</t>
  </si>
  <si>
    <t>PR0418</t>
  </si>
  <si>
    <t>PR0419</t>
  </si>
  <si>
    <t>PR0420</t>
  </si>
  <si>
    <t>PR0421</t>
  </si>
  <si>
    <t>PR0422</t>
  </si>
  <si>
    <t>PR0423</t>
  </si>
  <si>
    <t>PR0424</t>
  </si>
  <si>
    <t>PR0425</t>
  </si>
  <si>
    <t>PR0426</t>
  </si>
  <si>
    <t>PR0427</t>
  </si>
  <si>
    <t>PR0428</t>
  </si>
  <si>
    <t>PR0429</t>
  </si>
  <si>
    <t>PR0430</t>
  </si>
  <si>
    <t>PR0431</t>
  </si>
  <si>
    <t>PR0432</t>
  </si>
  <si>
    <t>PR0433</t>
  </si>
  <si>
    <t>PR0434</t>
  </si>
  <si>
    <t>PR0435</t>
  </si>
  <si>
    <t>PR0436</t>
  </si>
  <si>
    <t>PR0437</t>
  </si>
  <si>
    <t>PR0438</t>
  </si>
  <si>
    <t>PR0439</t>
  </si>
  <si>
    <t>PR0440</t>
  </si>
  <si>
    <t>PR0441</t>
  </si>
  <si>
    <t>PR0442</t>
  </si>
  <si>
    <t>PR0443</t>
  </si>
  <si>
    <t>PR0444</t>
  </si>
  <si>
    <t>PR0445</t>
  </si>
  <si>
    <t>PR0446</t>
  </si>
  <si>
    <t>PR0447</t>
  </si>
  <si>
    <t>PR0448</t>
  </si>
  <si>
    <t>PR0449</t>
  </si>
  <si>
    <t>PR0450</t>
  </si>
  <si>
    <t>PR0451</t>
  </si>
  <si>
    <t>PR0452</t>
  </si>
  <si>
    <t>PR0453</t>
  </si>
  <si>
    <t>PR0454</t>
  </si>
  <si>
    <t>PR0455</t>
  </si>
  <si>
    <t>PR0456</t>
  </si>
  <si>
    <t>PR0457</t>
  </si>
  <si>
    <t>PR0458</t>
  </si>
  <si>
    <t>PR0459</t>
  </si>
  <si>
    <t>PR0460</t>
  </si>
  <si>
    <t>PR0461</t>
  </si>
  <si>
    <t>PR0462</t>
  </si>
  <si>
    <t>PR0463</t>
  </si>
  <si>
    <t>PR0464</t>
  </si>
  <si>
    <t>PR0465</t>
  </si>
  <si>
    <t>PR0466</t>
  </si>
  <si>
    <t>PR0467</t>
  </si>
  <si>
    <t>PR0468</t>
  </si>
  <si>
    <t>PR0469</t>
  </si>
  <si>
    <t>PR0470</t>
  </si>
  <si>
    <t>PR0471</t>
  </si>
  <si>
    <t>PR0472</t>
  </si>
  <si>
    <t>PR0473</t>
  </si>
  <si>
    <t>PR0474</t>
  </si>
  <si>
    <t>PR0475</t>
  </si>
  <si>
    <t>PR0476</t>
  </si>
  <si>
    <t>PR0477</t>
  </si>
  <si>
    <t>PR0478</t>
  </si>
  <si>
    <t>PR0479</t>
  </si>
  <si>
    <t>PR0480</t>
  </si>
  <si>
    <t>PR0481</t>
  </si>
  <si>
    <t>PR0482</t>
  </si>
  <si>
    <t>PR0483</t>
  </si>
  <si>
    <t>PR0484</t>
  </si>
  <si>
    <t>PR0485</t>
  </si>
  <si>
    <t>PR0486</t>
  </si>
  <si>
    <t>PR0487</t>
  </si>
  <si>
    <t>PR0488</t>
  </si>
  <si>
    <t>PR0489</t>
  </si>
  <si>
    <t>PR0490</t>
  </si>
  <si>
    <t>PR0491</t>
  </si>
  <si>
    <t>PR0492</t>
  </si>
  <si>
    <t>PR0493</t>
  </si>
  <si>
    <t>PR0494</t>
  </si>
  <si>
    <t>PR0495</t>
  </si>
  <si>
    <t>PR0496</t>
  </si>
  <si>
    <t>PR0497</t>
  </si>
  <si>
    <t>PR0498</t>
  </si>
  <si>
    <t>PR0499</t>
  </si>
  <si>
    <t>PR0500</t>
  </si>
  <si>
    <t>PR0501</t>
  </si>
  <si>
    <t>PR0502</t>
  </si>
  <si>
    <t>PR0503</t>
  </si>
  <si>
    <t>PR0504</t>
  </si>
  <si>
    <t>PR0505</t>
  </si>
  <si>
    <t>PR0506</t>
  </si>
  <si>
    <t>GP0001</t>
  </si>
  <si>
    <t>GP0002</t>
  </si>
  <si>
    <t>GP0003</t>
  </si>
  <si>
    <t>GP0004</t>
  </si>
  <si>
    <t>GP0005</t>
  </si>
  <si>
    <t>GP0006</t>
  </si>
  <si>
    <t>GP0007</t>
  </si>
  <si>
    <t>GP0008</t>
  </si>
  <si>
    <t>GP0009</t>
  </si>
  <si>
    <t>GP0010</t>
  </si>
  <si>
    <t>GP0011</t>
  </si>
  <si>
    <t>GP0012</t>
  </si>
  <si>
    <t>GP0013</t>
  </si>
  <si>
    <t>GP0014</t>
  </si>
  <si>
    <t>GP0015</t>
  </si>
  <si>
    <t>GP0016</t>
  </si>
  <si>
    <t>GP0017</t>
  </si>
  <si>
    <t>GP0018</t>
  </si>
  <si>
    <t>GP0019</t>
  </si>
  <si>
    <t>GP0020</t>
  </si>
  <si>
    <t>GP0021</t>
  </si>
  <si>
    <t>GP0022</t>
  </si>
  <si>
    <t>GP0023</t>
  </si>
  <si>
    <t>GP0024</t>
  </si>
  <si>
    <t>GP0025</t>
  </si>
  <si>
    <t>GP0026</t>
  </si>
  <si>
    <t>GP0027</t>
  </si>
  <si>
    <t>GP0028</t>
  </si>
  <si>
    <t>GP0029</t>
  </si>
  <si>
    <t>GP0030</t>
  </si>
  <si>
    <t>GP0031</t>
  </si>
  <si>
    <t>GP0032</t>
  </si>
  <si>
    <t>GP0033</t>
  </si>
  <si>
    <t>GP0034</t>
  </si>
  <si>
    <t>GP0035</t>
  </si>
  <si>
    <t>GP0036</t>
  </si>
  <si>
    <t>GP0037</t>
  </si>
  <si>
    <t>GP0038</t>
  </si>
  <si>
    <t>GP0039</t>
  </si>
  <si>
    <t>GP0040</t>
  </si>
  <si>
    <t>GP0041</t>
  </si>
  <si>
    <t>GP0042</t>
  </si>
  <si>
    <t>GP0043</t>
  </si>
  <si>
    <t>GP0044</t>
  </si>
  <si>
    <t>GP0045</t>
  </si>
  <si>
    <t>GP0046</t>
  </si>
  <si>
    <t>GP0047</t>
  </si>
  <si>
    <t>GP0048</t>
  </si>
  <si>
    <t>GP0049</t>
  </si>
  <si>
    <t>GP0050</t>
  </si>
  <si>
    <t>GP0051</t>
  </si>
  <si>
    <t>GP0052</t>
  </si>
  <si>
    <t>GP0053</t>
  </si>
  <si>
    <t>GP0054</t>
  </si>
  <si>
    <t>GP0055</t>
  </si>
  <si>
    <t>GP0056</t>
  </si>
  <si>
    <t>GP0057</t>
  </si>
  <si>
    <t>GP0058</t>
  </si>
  <si>
    <t>GP0059</t>
  </si>
  <si>
    <t>GP0060</t>
  </si>
  <si>
    <t>GP0061</t>
  </si>
  <si>
    <t>GP0062</t>
  </si>
  <si>
    <t>GP0063</t>
  </si>
  <si>
    <t>GP0064</t>
  </si>
  <si>
    <t>GP0065</t>
  </si>
  <si>
    <t>GP0066</t>
  </si>
  <si>
    <t>GP0067</t>
  </si>
  <si>
    <t>GP0068</t>
  </si>
  <si>
    <t>GP0069</t>
  </si>
  <si>
    <t>GP0070</t>
  </si>
  <si>
    <t>GP0071</t>
  </si>
  <si>
    <t>GP0072</t>
  </si>
  <si>
    <t>GP0073</t>
  </si>
  <si>
    <t>GP0074</t>
  </si>
  <si>
    <t>GP0075</t>
  </si>
  <si>
    <t>GP0076</t>
  </si>
  <si>
    <t>GP0077</t>
  </si>
  <si>
    <t>GP0078</t>
  </si>
  <si>
    <t>GP0079</t>
  </si>
  <si>
    <t>GP0080</t>
  </si>
  <si>
    <t>GP0081</t>
  </si>
  <si>
    <t>GP0082</t>
  </si>
  <si>
    <t>GP0083</t>
  </si>
  <si>
    <t>GP0084</t>
  </si>
  <si>
    <t>GP0085</t>
  </si>
  <si>
    <t>GP0086</t>
  </si>
  <si>
    <t>GP0087</t>
  </si>
  <si>
    <t>GP0088</t>
  </si>
  <si>
    <t>GP0089</t>
  </si>
  <si>
    <t>GP0090</t>
  </si>
  <si>
    <t>GP0091</t>
  </si>
  <si>
    <t>GP0092</t>
  </si>
  <si>
    <t>GP0093</t>
  </si>
  <si>
    <t>GP0094</t>
  </si>
  <si>
    <t>GP0095</t>
  </si>
  <si>
    <t>GP0096</t>
  </si>
  <si>
    <t>GP0097</t>
  </si>
  <si>
    <t>GP0098</t>
  </si>
  <si>
    <t>GP0099</t>
  </si>
  <si>
    <t>GP0100</t>
  </si>
  <si>
    <t>GP0101</t>
  </si>
  <si>
    <t>GP0102</t>
  </si>
  <si>
    <t>GP0103</t>
  </si>
  <si>
    <t>GP0104</t>
  </si>
  <si>
    <t>GP0105</t>
  </si>
  <si>
    <t>GP0106</t>
  </si>
  <si>
    <t>GP0107</t>
  </si>
  <si>
    <t>GP0108</t>
  </si>
  <si>
    <t>GP0109</t>
  </si>
  <si>
    <t>GP0110</t>
  </si>
  <si>
    <t>GP0111</t>
  </si>
  <si>
    <t>GP0112</t>
  </si>
  <si>
    <t>GP0113</t>
  </si>
  <si>
    <t>GP0114</t>
  </si>
  <si>
    <t>GP0115</t>
  </si>
  <si>
    <t>GP0116</t>
  </si>
  <si>
    <t>GP0117</t>
  </si>
  <si>
    <t>GP0118</t>
  </si>
  <si>
    <t>GP0119</t>
  </si>
  <si>
    <t>GP0120</t>
  </si>
  <si>
    <t>GP0121</t>
  </si>
  <si>
    <t>GP0122</t>
  </si>
  <si>
    <t>GP0123</t>
  </si>
  <si>
    <t>GP0124</t>
  </si>
  <si>
    <t>GP0125</t>
  </si>
  <si>
    <t>GP0126</t>
  </si>
  <si>
    <t>GP0127</t>
  </si>
  <si>
    <t>GP0128</t>
  </si>
  <si>
    <t>GP0129</t>
  </si>
  <si>
    <t>GP0130</t>
  </si>
  <si>
    <t>GP0131</t>
  </si>
  <si>
    <t>GP0132</t>
  </si>
  <si>
    <t>GP0133</t>
  </si>
  <si>
    <t>GP0134</t>
  </si>
  <si>
    <t>GP0135</t>
  </si>
  <si>
    <t>GP0136</t>
  </si>
  <si>
    <t>GP0137</t>
  </si>
  <si>
    <t>GP0138</t>
  </si>
  <si>
    <t>GP0139</t>
  </si>
  <si>
    <t>GP0140</t>
  </si>
  <si>
    <t>GP0141</t>
  </si>
  <si>
    <t>GP0142</t>
  </si>
  <si>
    <t>GP0143</t>
  </si>
  <si>
    <t>GP0144</t>
  </si>
  <si>
    <t>GP0145</t>
  </si>
  <si>
    <t>GP0146</t>
  </si>
  <si>
    <t>GP0147</t>
  </si>
  <si>
    <t>GP0148</t>
  </si>
  <si>
    <t>GP0149</t>
  </si>
  <si>
    <t>GP0150</t>
  </si>
  <si>
    <t>GP0151</t>
  </si>
  <si>
    <t>GP0152</t>
  </si>
  <si>
    <t>GP0153</t>
  </si>
  <si>
    <t>GP0154</t>
  </si>
  <si>
    <t>GP0155</t>
  </si>
  <si>
    <t>GP0156</t>
  </si>
  <si>
    <t>GP0157</t>
  </si>
  <si>
    <t>GP0158</t>
  </si>
  <si>
    <t>GP0159</t>
  </si>
  <si>
    <t>GP0160</t>
  </si>
  <si>
    <t>GP0161</t>
  </si>
  <si>
    <t>GP0162</t>
  </si>
  <si>
    <t>GP0163</t>
  </si>
  <si>
    <t>GP0164</t>
  </si>
  <si>
    <t>GP0165</t>
  </si>
  <si>
    <t>GP0166</t>
  </si>
  <si>
    <t>GP0167</t>
  </si>
  <si>
    <t>GP0168</t>
  </si>
  <si>
    <t>GP0169</t>
  </si>
  <si>
    <t>GP0170</t>
  </si>
  <si>
    <t>GP0171</t>
  </si>
  <si>
    <t>GP0172</t>
  </si>
  <si>
    <t>GP0173</t>
  </si>
  <si>
    <t>GP0174</t>
  </si>
  <si>
    <t>GP0175</t>
  </si>
  <si>
    <t>GP0176</t>
  </si>
  <si>
    <t>GP0177</t>
  </si>
  <si>
    <t>GP0178</t>
  </si>
  <si>
    <t>GP0179</t>
  </si>
  <si>
    <t>GP0180</t>
  </si>
  <si>
    <t>GP0181</t>
  </si>
  <si>
    <t>GP0182</t>
  </si>
  <si>
    <t>GP0183</t>
  </si>
  <si>
    <t>GP0184</t>
  </si>
  <si>
    <t>GP0185</t>
  </si>
  <si>
    <t>GP0186</t>
  </si>
  <si>
    <t>GP0187</t>
  </si>
  <si>
    <t>GP0188</t>
  </si>
  <si>
    <t>GP0189</t>
  </si>
  <si>
    <t>GP0190</t>
  </si>
  <si>
    <t>GP0191</t>
  </si>
  <si>
    <t>GP0192</t>
  </si>
  <si>
    <t>GP0193</t>
  </si>
  <si>
    <t>GP0194</t>
  </si>
  <si>
    <t>GP0195</t>
  </si>
  <si>
    <t>GP0196</t>
  </si>
  <si>
    <t>GP0197</t>
  </si>
  <si>
    <t>GP0198</t>
  </si>
  <si>
    <t>GP0199</t>
  </si>
  <si>
    <t>GP0200</t>
  </si>
  <si>
    <t>GP0201</t>
  </si>
  <si>
    <t>GP0202</t>
  </si>
  <si>
    <t>GP0203</t>
  </si>
  <si>
    <t>GP0204</t>
  </si>
  <si>
    <t>GP0205</t>
  </si>
  <si>
    <t>GP0206</t>
  </si>
  <si>
    <t>GP0207</t>
  </si>
  <si>
    <t>GP0208</t>
  </si>
  <si>
    <t>GP0209</t>
  </si>
  <si>
    <t>GP0210</t>
  </si>
  <si>
    <t>GP0211</t>
  </si>
  <si>
    <t>GP0212</t>
  </si>
  <si>
    <t>GP0213</t>
  </si>
  <si>
    <t>GP0214</t>
  </si>
  <si>
    <t>GP0215</t>
  </si>
  <si>
    <t>GP0216</t>
  </si>
  <si>
    <t>GP0217</t>
  </si>
  <si>
    <t>GP0218</t>
  </si>
  <si>
    <t>GP0219</t>
  </si>
  <si>
    <t>GP0220</t>
  </si>
  <si>
    <t>GP0221</t>
  </si>
  <si>
    <t>GP0222</t>
  </si>
  <si>
    <t>GP0223</t>
  </si>
  <si>
    <t>GP0224</t>
  </si>
  <si>
    <t>GP0225</t>
  </si>
  <si>
    <t>GP0226</t>
  </si>
  <si>
    <t>GP0227</t>
  </si>
  <si>
    <t>GP0228</t>
  </si>
  <si>
    <t>GP0229</t>
  </si>
  <si>
    <t>GP0230</t>
  </si>
  <si>
    <t>GP0231</t>
  </si>
  <si>
    <t>GP0232</t>
  </si>
  <si>
    <t>GP0233</t>
  </si>
  <si>
    <t>GP0234</t>
  </si>
  <si>
    <t>GP0235</t>
  </si>
  <si>
    <t>GP0236</t>
  </si>
  <si>
    <t>GP0237</t>
  </si>
  <si>
    <t>GP0238</t>
  </si>
  <si>
    <t>GP0239</t>
  </si>
  <si>
    <t>GP0240</t>
  </si>
  <si>
    <t>GP0241</t>
  </si>
  <si>
    <t>GP0242</t>
  </si>
  <si>
    <t>GP0243</t>
  </si>
  <si>
    <t>GP0244</t>
  </si>
  <si>
    <t>GP0245</t>
  </si>
  <si>
    <t>GP0246</t>
  </si>
  <si>
    <t>GP0247</t>
  </si>
  <si>
    <t>GP0248</t>
  </si>
  <si>
    <t>GP0249</t>
  </si>
  <si>
    <t>GP0250</t>
  </si>
  <si>
    <t>GP0251</t>
  </si>
  <si>
    <t>GP0252</t>
  </si>
  <si>
    <t>GP0253</t>
  </si>
  <si>
    <t>GP0254</t>
  </si>
  <si>
    <t>GP0255</t>
  </si>
  <si>
    <t>GP0256</t>
  </si>
  <si>
    <t>GP0257</t>
  </si>
  <si>
    <t>GP0258</t>
  </si>
  <si>
    <t>GP0259</t>
  </si>
  <si>
    <t>GP0260</t>
  </si>
  <si>
    <t>GP0261</t>
  </si>
  <si>
    <t>GP0262</t>
  </si>
  <si>
    <t>GP0263</t>
  </si>
  <si>
    <t>GP0264</t>
  </si>
  <si>
    <t>GP0265</t>
  </si>
  <si>
    <t>GP0266</t>
  </si>
  <si>
    <t>GP0267</t>
  </si>
  <si>
    <t>GP0268</t>
  </si>
  <si>
    <t>GP0269</t>
  </si>
  <si>
    <t>GP0270</t>
  </si>
  <si>
    <t>GP0271</t>
  </si>
  <si>
    <t>GP0272</t>
  </si>
  <si>
    <t>GP0273</t>
  </si>
  <si>
    <t>GP0274</t>
  </si>
  <si>
    <t>GP0275</t>
  </si>
  <si>
    <t>GP0276</t>
  </si>
  <si>
    <t>GP0277</t>
  </si>
  <si>
    <t>GP0278</t>
  </si>
  <si>
    <t>GP0279</t>
  </si>
  <si>
    <t>GP0280</t>
  </si>
  <si>
    <t>GP0281</t>
  </si>
  <si>
    <t>GP0282</t>
  </si>
  <si>
    <t>GP0283</t>
  </si>
  <si>
    <t>GP0284</t>
  </si>
  <si>
    <t>GP0285</t>
  </si>
  <si>
    <t>GP0286</t>
  </si>
  <si>
    <t>GP0287</t>
  </si>
  <si>
    <t>GP0288</t>
  </si>
  <si>
    <t>GP0289</t>
  </si>
  <si>
    <t>GP0290</t>
  </si>
  <si>
    <t>GP0291</t>
  </si>
  <si>
    <t>GP0292</t>
  </si>
  <si>
    <t>GP0293</t>
  </si>
  <si>
    <t>GP0294</t>
  </si>
  <si>
    <t>GP0295</t>
  </si>
  <si>
    <t>GP0296</t>
  </si>
  <si>
    <t>GP0297</t>
  </si>
  <si>
    <t>GP0298</t>
  </si>
  <si>
    <t>GP0299</t>
  </si>
  <si>
    <t>GP0300</t>
  </si>
  <si>
    <t>GP0301</t>
  </si>
  <si>
    <t>GP0302</t>
  </si>
  <si>
    <t>GP0303</t>
  </si>
  <si>
    <t>GP0304</t>
  </si>
  <si>
    <t>GP0305</t>
  </si>
  <si>
    <t>GP0306</t>
  </si>
  <si>
    <t>GP0307</t>
  </si>
  <si>
    <t>GP0308</t>
  </si>
  <si>
    <t>GP0309</t>
  </si>
  <si>
    <t>GP0310</t>
  </si>
  <si>
    <t>GP0311</t>
  </si>
  <si>
    <t>GP0312</t>
  </si>
  <si>
    <t>GP0313</t>
  </si>
  <si>
    <t>GP0314</t>
  </si>
  <si>
    <t>GP0315</t>
  </si>
  <si>
    <t>GP0316</t>
  </si>
  <si>
    <t>GP0317</t>
  </si>
  <si>
    <t>GP0318</t>
  </si>
  <si>
    <t>GP0319</t>
  </si>
  <si>
    <t>GP0320</t>
  </si>
  <si>
    <t>GP0321</t>
  </si>
  <si>
    <t>GP0322</t>
  </si>
  <si>
    <t>GP0323</t>
  </si>
  <si>
    <t>GP0324</t>
  </si>
  <si>
    <t>GP0325</t>
  </si>
  <si>
    <t>GP0326</t>
  </si>
  <si>
    <t>GP0327</t>
  </si>
  <si>
    <t>GP0328</t>
  </si>
  <si>
    <t>GP0329</t>
  </si>
  <si>
    <t>GP0330</t>
  </si>
  <si>
    <t>GP0331</t>
  </si>
  <si>
    <t>GP0332</t>
  </si>
  <si>
    <t>GP0333</t>
  </si>
  <si>
    <t>GP0334</t>
  </si>
  <si>
    <t>GP0335</t>
  </si>
  <si>
    <t>GP0336</t>
  </si>
  <si>
    <t>GP0337</t>
  </si>
  <si>
    <t>GP0338</t>
  </si>
  <si>
    <t>GP0339</t>
  </si>
  <si>
    <t>GP0340</t>
  </si>
  <si>
    <t>GP0341</t>
  </si>
  <si>
    <t>GP0342</t>
  </si>
  <si>
    <t>GP0343</t>
  </si>
  <si>
    <t>GP0344</t>
  </si>
  <si>
    <t>GP0345</t>
  </si>
  <si>
    <t>GP0346</t>
  </si>
  <si>
    <t>GP0347</t>
  </si>
  <si>
    <t>GP0348</t>
  </si>
  <si>
    <t>GP0349</t>
  </si>
  <si>
    <t>GP0350</t>
  </si>
  <si>
    <t>GP0351</t>
  </si>
  <si>
    <t>GP0352</t>
  </si>
  <si>
    <t>GP0353</t>
  </si>
  <si>
    <t>GP0354</t>
  </si>
  <si>
    <t>GP0355</t>
  </si>
  <si>
    <t>GP0356</t>
  </si>
  <si>
    <t>GP0357</t>
  </si>
  <si>
    <t>GP0358</t>
  </si>
  <si>
    <t>GP0359</t>
  </si>
  <si>
    <t>GP0360</t>
  </si>
  <si>
    <t>GP0361</t>
  </si>
  <si>
    <t>GP0362</t>
  </si>
  <si>
    <t>GP0363</t>
  </si>
  <si>
    <t>GP0364</t>
  </si>
  <si>
    <t>GP0365</t>
  </si>
  <si>
    <t>GP0366</t>
  </si>
  <si>
    <t>GP0367</t>
  </si>
  <si>
    <t>GP0368</t>
  </si>
  <si>
    <t>GP0369</t>
  </si>
  <si>
    <t>GP0370</t>
  </si>
  <si>
    <t>GP0371</t>
  </si>
  <si>
    <t>GP0372</t>
  </si>
  <si>
    <t>GP0373</t>
  </si>
  <si>
    <t>GP0374</t>
  </si>
  <si>
    <t>GP0375</t>
  </si>
  <si>
    <t>GP0376</t>
  </si>
  <si>
    <t>GP0377</t>
  </si>
  <si>
    <t>GP0378</t>
  </si>
  <si>
    <t>GP0379</t>
  </si>
  <si>
    <t>GP0380</t>
  </si>
  <si>
    <t>GP0381</t>
  </si>
  <si>
    <t>GP0382</t>
  </si>
  <si>
    <t>GP0383</t>
  </si>
  <si>
    <t>GP0384</t>
  </si>
  <si>
    <t>GP0385</t>
  </si>
  <si>
    <t>GP0386</t>
  </si>
  <si>
    <t>GP0387</t>
  </si>
  <si>
    <t>GP0388</t>
  </si>
  <si>
    <t>GP0389</t>
  </si>
  <si>
    <t>GP0390</t>
  </si>
  <si>
    <t>GP0391</t>
  </si>
  <si>
    <t>GP0392</t>
  </si>
  <si>
    <t>GP0393</t>
  </si>
  <si>
    <t>GP0394</t>
  </si>
  <si>
    <t>GP0395</t>
  </si>
  <si>
    <t>GP0396</t>
  </si>
  <si>
    <t>GP0397</t>
  </si>
  <si>
    <t>GP0398</t>
  </si>
  <si>
    <t>GP0399</t>
  </si>
  <si>
    <t>GP0400</t>
  </si>
  <si>
    <t>GP0401</t>
  </si>
  <si>
    <t>GP0402</t>
  </si>
  <si>
    <t>GP0403</t>
  </si>
  <si>
    <t>GP0404</t>
  </si>
  <si>
    <t>GP0405</t>
  </si>
  <si>
    <t>GP0406</t>
  </si>
  <si>
    <t>GP0407</t>
  </si>
  <si>
    <t>GP0408</t>
  </si>
  <si>
    <t>GP0409</t>
  </si>
  <si>
    <t>GP0410</t>
  </si>
  <si>
    <t>GP0411</t>
  </si>
  <si>
    <t>GP0412</t>
  </si>
  <si>
    <t>GP0413</t>
  </si>
  <si>
    <t>GP0414</t>
  </si>
  <si>
    <t>GP0415</t>
  </si>
  <si>
    <t>GP0416</t>
  </si>
  <si>
    <t>GP0417</t>
  </si>
  <si>
    <t>GP0418</t>
  </si>
  <si>
    <t>GP0419</t>
  </si>
  <si>
    <t>GP0420</t>
  </si>
  <si>
    <t>GP0421</t>
  </si>
  <si>
    <t>GP0422</t>
  </si>
  <si>
    <t>GP0423</t>
  </si>
  <si>
    <t>GP0424</t>
  </si>
  <si>
    <t>GP0425</t>
  </si>
  <si>
    <t>GP0426</t>
  </si>
  <si>
    <t>GP0427</t>
  </si>
  <si>
    <t>GP0428</t>
  </si>
  <si>
    <t>GP0429</t>
  </si>
  <si>
    <t>GP0430</t>
  </si>
  <si>
    <t>GP0431</t>
  </si>
  <si>
    <t>GP0432</t>
  </si>
  <si>
    <t>GP0433</t>
  </si>
  <si>
    <t>GP0434</t>
  </si>
  <si>
    <t>GP0435</t>
  </si>
  <si>
    <t>GP0436</t>
  </si>
  <si>
    <t>GP0437</t>
  </si>
  <si>
    <t>GP0438</t>
  </si>
  <si>
    <t>GP0439</t>
  </si>
  <si>
    <t>GP0440</t>
  </si>
  <si>
    <t>GP0441</t>
  </si>
  <si>
    <t>GP0442</t>
  </si>
  <si>
    <t>GP0443</t>
  </si>
  <si>
    <t>GP0444</t>
  </si>
  <si>
    <t>GP0445</t>
  </si>
  <si>
    <t>GP0446</t>
  </si>
  <si>
    <t>GP0447</t>
  </si>
  <si>
    <t>GP0448</t>
  </si>
  <si>
    <t>GP0449</t>
  </si>
  <si>
    <t>GP0450</t>
  </si>
  <si>
    <t>GP0451</t>
  </si>
  <si>
    <t>GP0452</t>
  </si>
  <si>
    <t>GP0453</t>
  </si>
  <si>
    <t>GP0454</t>
  </si>
  <si>
    <t>GP0455</t>
  </si>
  <si>
    <t>GP0456</t>
  </si>
  <si>
    <t>GP0457</t>
  </si>
  <si>
    <t>GP0458</t>
  </si>
  <si>
    <t>GP0459</t>
  </si>
  <si>
    <t>GP0460</t>
  </si>
  <si>
    <t>GP0461</t>
  </si>
  <si>
    <t>GP0462</t>
  </si>
  <si>
    <t>GP0463</t>
  </si>
  <si>
    <t>GP0464</t>
  </si>
  <si>
    <t>GP0465</t>
  </si>
  <si>
    <t>GP0466</t>
  </si>
  <si>
    <t>GP0467</t>
  </si>
  <si>
    <t>GP0468</t>
  </si>
  <si>
    <t>GP0469</t>
  </si>
  <si>
    <t>GP0470</t>
  </si>
  <si>
    <t>GP0471</t>
  </si>
  <si>
    <t>GP0472</t>
  </si>
  <si>
    <t>GP0473</t>
  </si>
  <si>
    <t>GP0474</t>
  </si>
  <si>
    <t>GP0475</t>
  </si>
  <si>
    <t>GP0476</t>
  </si>
  <si>
    <t>GP0477</t>
  </si>
  <si>
    <t>GP0478</t>
  </si>
  <si>
    <t>GP0479</t>
  </si>
  <si>
    <t>GP0480</t>
  </si>
  <si>
    <t>GP0481</t>
  </si>
  <si>
    <t>GP0482</t>
  </si>
  <si>
    <t>GP0483</t>
  </si>
  <si>
    <t>GP0484</t>
  </si>
  <si>
    <t>GP0485</t>
  </si>
  <si>
    <t>GP0486</t>
  </si>
  <si>
    <t>GP0487</t>
  </si>
  <si>
    <t>GP0488</t>
  </si>
  <si>
    <t>GP0489</t>
  </si>
  <si>
    <t>GP0490</t>
  </si>
  <si>
    <t>GP0491</t>
  </si>
  <si>
    <t>GP0492</t>
  </si>
  <si>
    <t>GP0493</t>
  </si>
  <si>
    <t>GP0494</t>
  </si>
  <si>
    <t>GP0495</t>
  </si>
  <si>
    <t>GP0496</t>
  </si>
  <si>
    <t>GP0497</t>
  </si>
  <si>
    <t>GP0498</t>
  </si>
  <si>
    <t>GP0499</t>
  </si>
  <si>
    <t>GP0500</t>
  </si>
  <si>
    <t>GP0501</t>
  </si>
  <si>
    <t>GP0502</t>
  </si>
  <si>
    <t>GP0503</t>
  </si>
  <si>
    <t>GP0504</t>
  </si>
  <si>
    <t>GP0505</t>
  </si>
  <si>
    <t>GP0506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</si>
</sst>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34" sqref="C34"/>
    </sheetView>
  </sheetViews>
  <sheetFormatPr defaultRowHeight="15" x14ac:dyDescent="0.25"/>
  <cols>
    <col min="1" max="1" width="9.5703125" bestFit="1" customWidth="1"/>
    <col min="2" max="2" width="13.140625" bestFit="1" customWidth="1"/>
    <col min="3" max="3" width="11.85546875" bestFit="1" customWidth="1"/>
    <col min="4" max="4" width="12.42578125" bestFit="1" customWidth="1"/>
    <col min="5" max="5" width="8.7109375" bestFit="1" customWidth="1"/>
    <col min="6" max="6" width="17.28515625" bestFit="1" customWidth="1"/>
  </cols>
  <sheetData>
    <row r="1" spans="1:6" x14ac:dyDescent="0.25">
      <c r="A1" t="s">
        <v>18</v>
      </c>
      <c r="B1" t="s">
        <v>15</v>
      </c>
      <c r="C1" t="s">
        <v>16</v>
      </c>
      <c r="D1" t="s">
        <v>17</v>
      </c>
      <c r="E1" t="s">
        <v>3</v>
      </c>
      <c r="F1" t="s">
        <v>13</v>
      </c>
    </row>
    <row r="2" spans="1:6" x14ac:dyDescent="0.25">
      <c r="A2">
        <v>1</v>
      </c>
      <c r="B2" t="s">
        <v>53</v>
      </c>
      <c r="C2">
        <v>2</v>
      </c>
      <c r="D2" t="str">
        <f>+IF(C2=ODD(1), "Model", "Chart")</f>
        <v>Chart</v>
      </c>
      <c r="E2">
        <v>25</v>
      </c>
      <c r="F2" t="s">
        <v>85</v>
      </c>
    </row>
    <row r="3" spans="1:6" x14ac:dyDescent="0.25">
      <c r="A3">
        <v>2</v>
      </c>
      <c r="B3" t="s">
        <v>54</v>
      </c>
      <c r="C3">
        <v>2</v>
      </c>
      <c r="D3" t="str">
        <f t="shared" ref="D3:D36" si="0">+IF(C3=ODD(1), "Model", "Chart")</f>
        <v>Chart</v>
      </c>
      <c r="E3">
        <v>26</v>
      </c>
      <c r="F3" t="s">
        <v>86</v>
      </c>
    </row>
    <row r="4" spans="1:6" x14ac:dyDescent="0.25">
      <c r="A4">
        <v>3</v>
      </c>
      <c r="B4" t="s">
        <v>55</v>
      </c>
      <c r="C4">
        <v>3</v>
      </c>
      <c r="D4" t="str">
        <f t="shared" si="0"/>
        <v>Chart</v>
      </c>
      <c r="E4">
        <v>27</v>
      </c>
      <c r="F4" t="s">
        <v>87</v>
      </c>
    </row>
    <row r="5" spans="1:6" x14ac:dyDescent="0.25">
      <c r="A5">
        <v>4</v>
      </c>
      <c r="B5" t="s">
        <v>56</v>
      </c>
      <c r="C5">
        <v>1</v>
      </c>
      <c r="D5" t="str">
        <f t="shared" si="0"/>
        <v>Model</v>
      </c>
      <c r="E5">
        <v>28</v>
      </c>
      <c r="F5" t="s">
        <v>88</v>
      </c>
    </row>
    <row r="6" spans="1:6" x14ac:dyDescent="0.25">
      <c r="A6">
        <v>5</v>
      </c>
      <c r="B6" t="s">
        <v>57</v>
      </c>
      <c r="C6">
        <v>4</v>
      </c>
      <c r="D6" t="str">
        <f t="shared" si="0"/>
        <v>Chart</v>
      </c>
      <c r="E6">
        <v>29</v>
      </c>
      <c r="F6" t="s">
        <v>87</v>
      </c>
    </row>
    <row r="7" spans="1:6" x14ac:dyDescent="0.25">
      <c r="A7">
        <v>6</v>
      </c>
      <c r="B7" t="s">
        <v>58</v>
      </c>
      <c r="C7">
        <v>4</v>
      </c>
      <c r="D7" t="str">
        <f t="shared" si="0"/>
        <v>Chart</v>
      </c>
      <c r="E7">
        <v>30</v>
      </c>
      <c r="F7" t="s">
        <v>89</v>
      </c>
    </row>
    <row r="8" spans="1:6" x14ac:dyDescent="0.25">
      <c r="A8">
        <v>7</v>
      </c>
      <c r="B8" t="s">
        <v>59</v>
      </c>
      <c r="C8">
        <v>1</v>
      </c>
      <c r="D8" t="str">
        <f t="shared" si="0"/>
        <v>Model</v>
      </c>
      <c r="E8">
        <v>31</v>
      </c>
      <c r="F8" t="s">
        <v>89</v>
      </c>
    </row>
    <row r="9" spans="1:6" x14ac:dyDescent="0.25">
      <c r="A9">
        <v>8</v>
      </c>
      <c r="B9" t="s">
        <v>60</v>
      </c>
      <c r="C9">
        <v>2</v>
      </c>
      <c r="D9" t="str">
        <f t="shared" si="0"/>
        <v>Chart</v>
      </c>
      <c r="E9">
        <v>32</v>
      </c>
      <c r="F9" t="s">
        <v>87</v>
      </c>
    </row>
    <row r="10" spans="1:6" x14ac:dyDescent="0.25">
      <c r="A10">
        <v>9</v>
      </c>
      <c r="B10" t="s">
        <v>61</v>
      </c>
      <c r="C10">
        <v>2</v>
      </c>
      <c r="D10" t="str">
        <f t="shared" si="0"/>
        <v>Chart</v>
      </c>
      <c r="E10">
        <v>33</v>
      </c>
      <c r="F10" t="s">
        <v>86</v>
      </c>
    </row>
    <row r="11" spans="1:6" x14ac:dyDescent="0.25">
      <c r="A11">
        <v>10</v>
      </c>
      <c r="B11" t="s">
        <v>62</v>
      </c>
      <c r="C11">
        <v>5</v>
      </c>
      <c r="D11" t="str">
        <f t="shared" si="0"/>
        <v>Chart</v>
      </c>
      <c r="E11">
        <v>34</v>
      </c>
      <c r="F11" t="s">
        <v>85</v>
      </c>
    </row>
    <row r="12" spans="1:6" x14ac:dyDescent="0.25">
      <c r="A12">
        <v>11</v>
      </c>
      <c r="B12" t="s">
        <v>63</v>
      </c>
      <c r="C12">
        <v>2</v>
      </c>
      <c r="D12" t="str">
        <f t="shared" si="0"/>
        <v>Chart</v>
      </c>
      <c r="E12">
        <v>35</v>
      </c>
      <c r="F12" t="s">
        <v>85</v>
      </c>
    </row>
    <row r="13" spans="1:6" x14ac:dyDescent="0.25">
      <c r="A13">
        <v>12</v>
      </c>
      <c r="B13" t="s">
        <v>64</v>
      </c>
      <c r="C13">
        <v>3</v>
      </c>
      <c r="D13" t="str">
        <f t="shared" si="0"/>
        <v>Chart</v>
      </c>
      <c r="E13">
        <v>36</v>
      </c>
      <c r="F13" t="s">
        <v>90</v>
      </c>
    </row>
    <row r="14" spans="1:6" x14ac:dyDescent="0.25">
      <c r="A14">
        <v>13</v>
      </c>
      <c r="B14" t="s">
        <v>65</v>
      </c>
      <c r="C14">
        <v>2</v>
      </c>
      <c r="D14" t="str">
        <f t="shared" si="0"/>
        <v>Chart</v>
      </c>
      <c r="E14">
        <f>+E13+1</f>
        <v>37</v>
      </c>
      <c r="F14" t="s">
        <v>90</v>
      </c>
    </row>
    <row r="15" spans="1:6" x14ac:dyDescent="0.25">
      <c r="A15">
        <v>14</v>
      </c>
      <c r="B15" t="s">
        <v>66</v>
      </c>
      <c r="C15">
        <v>5</v>
      </c>
      <c r="D15" t="str">
        <f t="shared" si="0"/>
        <v>Chart</v>
      </c>
      <c r="E15">
        <f t="shared" ref="E15:E36" si="1">+E14+1</f>
        <v>38</v>
      </c>
      <c r="F15" t="s">
        <v>91</v>
      </c>
    </row>
    <row r="16" spans="1:6" x14ac:dyDescent="0.25">
      <c r="A16">
        <v>15</v>
      </c>
      <c r="B16" t="s">
        <v>62</v>
      </c>
      <c r="C16">
        <v>1</v>
      </c>
      <c r="D16" t="str">
        <f t="shared" si="0"/>
        <v>Model</v>
      </c>
      <c r="E16">
        <f t="shared" si="1"/>
        <v>39</v>
      </c>
      <c r="F16" t="s">
        <v>87</v>
      </c>
    </row>
    <row r="17" spans="1:6" x14ac:dyDescent="0.25">
      <c r="A17">
        <v>16</v>
      </c>
      <c r="B17" t="s">
        <v>67</v>
      </c>
      <c r="C17">
        <v>4</v>
      </c>
      <c r="D17" t="str">
        <f t="shared" si="0"/>
        <v>Chart</v>
      </c>
      <c r="E17">
        <f t="shared" si="1"/>
        <v>40</v>
      </c>
      <c r="F17" t="s">
        <v>86</v>
      </c>
    </row>
    <row r="18" spans="1:6" x14ac:dyDescent="0.25">
      <c r="A18">
        <v>17</v>
      </c>
      <c r="B18" t="s">
        <v>68</v>
      </c>
      <c r="C18">
        <v>1</v>
      </c>
      <c r="D18" t="str">
        <f t="shared" si="0"/>
        <v>Model</v>
      </c>
      <c r="E18">
        <f t="shared" si="1"/>
        <v>41</v>
      </c>
      <c r="F18" t="s">
        <v>90</v>
      </c>
    </row>
    <row r="19" spans="1:6" x14ac:dyDescent="0.25">
      <c r="A19">
        <v>18</v>
      </c>
      <c r="B19" t="s">
        <v>69</v>
      </c>
      <c r="C19">
        <v>2</v>
      </c>
      <c r="D19" t="str">
        <f t="shared" si="0"/>
        <v>Chart</v>
      </c>
      <c r="E19">
        <f t="shared" si="1"/>
        <v>42</v>
      </c>
      <c r="F19" t="s">
        <v>85</v>
      </c>
    </row>
    <row r="20" spans="1:6" x14ac:dyDescent="0.25">
      <c r="A20">
        <v>19</v>
      </c>
      <c r="B20" t="s">
        <v>70</v>
      </c>
      <c r="C20">
        <v>4</v>
      </c>
      <c r="D20" t="str">
        <f t="shared" si="0"/>
        <v>Chart</v>
      </c>
      <c r="E20">
        <f t="shared" si="1"/>
        <v>43</v>
      </c>
      <c r="F20" t="s">
        <v>85</v>
      </c>
    </row>
    <row r="21" spans="1:6" x14ac:dyDescent="0.25">
      <c r="A21">
        <v>20</v>
      </c>
      <c r="B21" t="s">
        <v>71</v>
      </c>
      <c r="C21">
        <v>1</v>
      </c>
      <c r="D21" t="str">
        <f t="shared" si="0"/>
        <v>Model</v>
      </c>
      <c r="E21">
        <f t="shared" si="1"/>
        <v>44</v>
      </c>
      <c r="F21" t="s">
        <v>86</v>
      </c>
    </row>
    <row r="22" spans="1:6" x14ac:dyDescent="0.25">
      <c r="A22">
        <v>21</v>
      </c>
      <c r="B22" t="s">
        <v>72</v>
      </c>
      <c r="C22">
        <v>4</v>
      </c>
      <c r="D22" t="str">
        <f t="shared" si="0"/>
        <v>Chart</v>
      </c>
      <c r="E22">
        <f t="shared" si="1"/>
        <v>45</v>
      </c>
      <c r="F22" t="s">
        <v>92</v>
      </c>
    </row>
    <row r="23" spans="1:6" x14ac:dyDescent="0.25">
      <c r="A23">
        <v>22</v>
      </c>
      <c r="B23" t="s">
        <v>73</v>
      </c>
      <c r="C23">
        <v>4</v>
      </c>
      <c r="D23" t="str">
        <f t="shared" si="0"/>
        <v>Chart</v>
      </c>
      <c r="E23">
        <f t="shared" si="1"/>
        <v>46</v>
      </c>
      <c r="F23" t="s">
        <v>86</v>
      </c>
    </row>
    <row r="24" spans="1:6" x14ac:dyDescent="0.25">
      <c r="A24">
        <v>23</v>
      </c>
      <c r="B24" t="s">
        <v>74</v>
      </c>
      <c r="C24">
        <v>5</v>
      </c>
      <c r="D24" t="str">
        <f t="shared" si="0"/>
        <v>Chart</v>
      </c>
      <c r="E24">
        <f t="shared" si="1"/>
        <v>47</v>
      </c>
      <c r="F24" t="s">
        <v>89</v>
      </c>
    </row>
    <row r="25" spans="1:6" x14ac:dyDescent="0.25">
      <c r="A25">
        <v>24</v>
      </c>
      <c r="B25" t="s">
        <v>75</v>
      </c>
      <c r="C25">
        <v>2</v>
      </c>
      <c r="D25" t="str">
        <f t="shared" si="0"/>
        <v>Chart</v>
      </c>
      <c r="E25">
        <f t="shared" si="1"/>
        <v>48</v>
      </c>
      <c r="F25" t="s">
        <v>85</v>
      </c>
    </row>
    <row r="26" spans="1:6" x14ac:dyDescent="0.25">
      <c r="A26">
        <v>25</v>
      </c>
      <c r="B26" t="s">
        <v>76</v>
      </c>
      <c r="C26">
        <v>3</v>
      </c>
      <c r="D26" t="str">
        <f t="shared" si="0"/>
        <v>Chart</v>
      </c>
      <c r="E26">
        <f t="shared" si="1"/>
        <v>49</v>
      </c>
      <c r="F26" t="s">
        <v>90</v>
      </c>
    </row>
    <row r="27" spans="1:6" x14ac:dyDescent="0.25">
      <c r="A27">
        <v>26</v>
      </c>
      <c r="B27" t="s">
        <v>77</v>
      </c>
      <c r="C27">
        <v>1</v>
      </c>
      <c r="D27" t="str">
        <f t="shared" si="0"/>
        <v>Model</v>
      </c>
      <c r="E27">
        <f t="shared" si="1"/>
        <v>50</v>
      </c>
      <c r="F27" t="s">
        <v>86</v>
      </c>
    </row>
    <row r="28" spans="1:6" x14ac:dyDescent="0.25">
      <c r="A28">
        <v>27</v>
      </c>
      <c r="B28" t="s">
        <v>56</v>
      </c>
      <c r="C28">
        <v>5</v>
      </c>
      <c r="D28" t="str">
        <f t="shared" si="0"/>
        <v>Chart</v>
      </c>
      <c r="E28">
        <f t="shared" si="1"/>
        <v>51</v>
      </c>
      <c r="F28" t="s">
        <v>91</v>
      </c>
    </row>
    <row r="29" spans="1:6" x14ac:dyDescent="0.25">
      <c r="A29">
        <v>28</v>
      </c>
      <c r="B29" t="s">
        <v>78</v>
      </c>
      <c r="C29">
        <v>4</v>
      </c>
      <c r="D29" t="str">
        <f t="shared" si="0"/>
        <v>Chart</v>
      </c>
      <c r="E29">
        <f t="shared" si="1"/>
        <v>52</v>
      </c>
      <c r="F29" t="s">
        <v>92</v>
      </c>
    </row>
    <row r="30" spans="1:6" x14ac:dyDescent="0.25">
      <c r="A30">
        <v>29</v>
      </c>
      <c r="B30" t="s">
        <v>79</v>
      </c>
      <c r="C30">
        <v>2</v>
      </c>
      <c r="D30" t="str">
        <f t="shared" si="0"/>
        <v>Chart</v>
      </c>
      <c r="E30">
        <f t="shared" si="1"/>
        <v>53</v>
      </c>
      <c r="F30" t="s">
        <v>91</v>
      </c>
    </row>
    <row r="31" spans="1:6" x14ac:dyDescent="0.25">
      <c r="A31">
        <v>30</v>
      </c>
      <c r="B31" t="s">
        <v>80</v>
      </c>
      <c r="C31">
        <v>2</v>
      </c>
      <c r="D31" t="str">
        <f t="shared" si="0"/>
        <v>Chart</v>
      </c>
      <c r="E31">
        <f t="shared" si="1"/>
        <v>54</v>
      </c>
      <c r="F31" t="s">
        <v>90</v>
      </c>
    </row>
    <row r="32" spans="1:6" x14ac:dyDescent="0.25">
      <c r="A32">
        <v>31</v>
      </c>
      <c r="B32" t="s">
        <v>77</v>
      </c>
      <c r="C32">
        <v>3</v>
      </c>
      <c r="D32" t="str">
        <f t="shared" si="0"/>
        <v>Chart</v>
      </c>
      <c r="E32">
        <f t="shared" si="1"/>
        <v>55</v>
      </c>
      <c r="F32" t="s">
        <v>92</v>
      </c>
    </row>
    <row r="33" spans="1:6" x14ac:dyDescent="0.25">
      <c r="A33">
        <v>32</v>
      </c>
      <c r="B33" t="s">
        <v>81</v>
      </c>
      <c r="C33">
        <v>5</v>
      </c>
      <c r="D33" t="str">
        <f t="shared" si="0"/>
        <v>Chart</v>
      </c>
      <c r="E33">
        <f t="shared" si="1"/>
        <v>56</v>
      </c>
      <c r="F33" t="s">
        <v>89</v>
      </c>
    </row>
    <row r="34" spans="1:6" x14ac:dyDescent="0.25">
      <c r="A34">
        <v>33</v>
      </c>
      <c r="B34" t="s">
        <v>82</v>
      </c>
      <c r="C34">
        <v>3</v>
      </c>
      <c r="D34" t="str">
        <f t="shared" si="0"/>
        <v>Chart</v>
      </c>
      <c r="E34">
        <f t="shared" si="1"/>
        <v>57</v>
      </c>
      <c r="F34" t="s">
        <v>88</v>
      </c>
    </row>
    <row r="35" spans="1:6" x14ac:dyDescent="0.25">
      <c r="A35">
        <v>34</v>
      </c>
      <c r="B35" t="s">
        <v>83</v>
      </c>
      <c r="C35">
        <v>5</v>
      </c>
      <c r="D35" t="str">
        <f t="shared" si="0"/>
        <v>Chart</v>
      </c>
      <c r="E35">
        <f t="shared" si="1"/>
        <v>58</v>
      </c>
      <c r="F35" t="s">
        <v>88</v>
      </c>
    </row>
    <row r="36" spans="1:6" x14ac:dyDescent="0.25">
      <c r="A36">
        <v>35</v>
      </c>
      <c r="B36" t="s">
        <v>84</v>
      </c>
      <c r="C36">
        <v>3</v>
      </c>
      <c r="D36" t="str">
        <f t="shared" si="0"/>
        <v>Chart</v>
      </c>
      <c r="E36">
        <f t="shared" si="1"/>
        <v>59</v>
      </c>
      <c r="F36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workbookViewId="0">
      <selection activeCell="C1" sqref="C1:C1048576"/>
    </sheetView>
  </sheetViews>
  <sheetFormatPr defaultRowHeight="15" x14ac:dyDescent="0.25"/>
  <cols>
    <col min="1" max="1" width="8.28515625" bestFit="1" customWidth="1"/>
    <col min="2" max="2" width="9.85546875" bestFit="1" customWidth="1"/>
  </cols>
  <sheetData>
    <row r="1" spans="1:2" x14ac:dyDescent="0.25">
      <c r="A1" t="s">
        <v>778</v>
      </c>
      <c r="B1" t="s">
        <v>1286</v>
      </c>
    </row>
    <row r="2" spans="1:2" x14ac:dyDescent="0.25">
      <c r="A2" t="s">
        <v>779</v>
      </c>
      <c r="B2" t="s">
        <v>1334</v>
      </c>
    </row>
    <row r="3" spans="1:2" x14ac:dyDescent="0.25">
      <c r="A3" t="s">
        <v>788</v>
      </c>
      <c r="B3" t="s">
        <v>1318</v>
      </c>
    </row>
    <row r="4" spans="1:2" x14ac:dyDescent="0.25">
      <c r="A4" t="s">
        <v>878</v>
      </c>
      <c r="B4" t="s">
        <v>1403</v>
      </c>
    </row>
    <row r="5" spans="1:2" x14ac:dyDescent="0.25">
      <c r="A5" t="s">
        <v>879</v>
      </c>
      <c r="B5" t="s">
        <v>1386</v>
      </c>
    </row>
    <row r="6" spans="1:2" x14ac:dyDescent="0.25">
      <c r="A6" t="s">
        <v>880</v>
      </c>
      <c r="B6" t="s">
        <v>1431</v>
      </c>
    </row>
    <row r="7" spans="1:2" x14ac:dyDescent="0.25">
      <c r="A7" t="s">
        <v>881</v>
      </c>
      <c r="B7" t="s">
        <v>1292</v>
      </c>
    </row>
    <row r="8" spans="1:2" x14ac:dyDescent="0.25">
      <c r="A8" t="s">
        <v>881</v>
      </c>
      <c r="B8" t="s">
        <v>1399</v>
      </c>
    </row>
    <row r="9" spans="1:2" x14ac:dyDescent="0.25">
      <c r="A9" t="s">
        <v>881</v>
      </c>
      <c r="B9" t="s">
        <v>1369</v>
      </c>
    </row>
    <row r="10" spans="1:2" x14ac:dyDescent="0.25">
      <c r="A10" t="s">
        <v>882</v>
      </c>
      <c r="B10" t="s">
        <v>1397</v>
      </c>
    </row>
    <row r="11" spans="1:2" x14ac:dyDescent="0.25">
      <c r="A11" t="s">
        <v>883</v>
      </c>
      <c r="B11" t="s">
        <v>1366</v>
      </c>
    </row>
    <row r="12" spans="1:2" x14ac:dyDescent="0.25">
      <c r="A12" t="s">
        <v>884</v>
      </c>
      <c r="B12" t="s">
        <v>1424</v>
      </c>
    </row>
    <row r="13" spans="1:2" x14ac:dyDescent="0.25">
      <c r="A13" t="s">
        <v>885</v>
      </c>
      <c r="B13" t="s">
        <v>1312</v>
      </c>
    </row>
    <row r="14" spans="1:2" x14ac:dyDescent="0.25">
      <c r="A14" t="s">
        <v>886</v>
      </c>
      <c r="B14" t="s">
        <v>1309</v>
      </c>
    </row>
    <row r="15" spans="1:2" x14ac:dyDescent="0.25">
      <c r="A15" t="s">
        <v>886</v>
      </c>
      <c r="B15" t="s">
        <v>1344</v>
      </c>
    </row>
    <row r="16" spans="1:2" x14ac:dyDescent="0.25">
      <c r="A16" t="s">
        <v>887</v>
      </c>
      <c r="B16" t="s">
        <v>1420</v>
      </c>
    </row>
    <row r="17" spans="1:2" x14ac:dyDescent="0.25">
      <c r="A17" t="s">
        <v>789</v>
      </c>
      <c r="B17" t="s">
        <v>1294</v>
      </c>
    </row>
    <row r="18" spans="1:2" x14ac:dyDescent="0.25">
      <c r="A18" t="s">
        <v>888</v>
      </c>
      <c r="B18" t="s">
        <v>1305</v>
      </c>
    </row>
    <row r="19" spans="1:2" x14ac:dyDescent="0.25">
      <c r="A19" t="s">
        <v>889</v>
      </c>
      <c r="B19" t="s">
        <v>1400</v>
      </c>
    </row>
    <row r="20" spans="1:2" x14ac:dyDescent="0.25">
      <c r="A20" t="s">
        <v>889</v>
      </c>
      <c r="B20" t="s">
        <v>1412</v>
      </c>
    </row>
    <row r="21" spans="1:2" x14ac:dyDescent="0.25">
      <c r="A21" t="s">
        <v>889</v>
      </c>
      <c r="B21" t="s">
        <v>1302</v>
      </c>
    </row>
    <row r="22" spans="1:2" x14ac:dyDescent="0.25">
      <c r="A22" t="s">
        <v>889</v>
      </c>
      <c r="B22" t="s">
        <v>1308</v>
      </c>
    </row>
    <row r="23" spans="1:2" x14ac:dyDescent="0.25">
      <c r="A23" t="s">
        <v>889</v>
      </c>
      <c r="B23" t="s">
        <v>1317</v>
      </c>
    </row>
    <row r="24" spans="1:2" x14ac:dyDescent="0.25">
      <c r="A24" t="s">
        <v>889</v>
      </c>
      <c r="B24" t="s">
        <v>1328</v>
      </c>
    </row>
    <row r="25" spans="1:2" x14ac:dyDescent="0.25">
      <c r="A25" t="s">
        <v>889</v>
      </c>
      <c r="B25" t="s">
        <v>1339</v>
      </c>
    </row>
    <row r="26" spans="1:2" x14ac:dyDescent="0.25">
      <c r="A26" t="s">
        <v>890</v>
      </c>
      <c r="B26" t="s">
        <v>1402</v>
      </c>
    </row>
    <row r="27" spans="1:2" x14ac:dyDescent="0.25">
      <c r="A27" t="s">
        <v>890</v>
      </c>
      <c r="B27" t="s">
        <v>1299</v>
      </c>
    </row>
    <row r="28" spans="1:2" x14ac:dyDescent="0.25">
      <c r="A28" t="s">
        <v>890</v>
      </c>
      <c r="B28" t="s">
        <v>1330</v>
      </c>
    </row>
    <row r="29" spans="1:2" x14ac:dyDescent="0.25">
      <c r="A29" t="s">
        <v>890</v>
      </c>
      <c r="B29" t="s">
        <v>1347</v>
      </c>
    </row>
    <row r="30" spans="1:2" x14ac:dyDescent="0.25">
      <c r="A30" t="s">
        <v>890</v>
      </c>
      <c r="B30" t="s">
        <v>1382</v>
      </c>
    </row>
    <row r="31" spans="1:2" x14ac:dyDescent="0.25">
      <c r="A31" t="s">
        <v>892</v>
      </c>
      <c r="B31" t="s">
        <v>1394</v>
      </c>
    </row>
    <row r="32" spans="1:2" x14ac:dyDescent="0.25">
      <c r="A32" t="s">
        <v>893</v>
      </c>
      <c r="B32" t="s">
        <v>1407</v>
      </c>
    </row>
    <row r="33" spans="1:2" x14ac:dyDescent="0.25">
      <c r="A33" t="s">
        <v>894</v>
      </c>
      <c r="B33" t="s">
        <v>1405</v>
      </c>
    </row>
    <row r="34" spans="1:2" x14ac:dyDescent="0.25">
      <c r="A34" t="s">
        <v>894</v>
      </c>
      <c r="B34" t="s">
        <v>1343</v>
      </c>
    </row>
    <row r="35" spans="1:2" x14ac:dyDescent="0.25">
      <c r="A35" t="s">
        <v>894</v>
      </c>
      <c r="B35" t="s">
        <v>1376</v>
      </c>
    </row>
    <row r="36" spans="1:2" x14ac:dyDescent="0.25">
      <c r="A36" t="s">
        <v>895</v>
      </c>
      <c r="B36" t="s">
        <v>1309</v>
      </c>
    </row>
    <row r="37" spans="1:2" x14ac:dyDescent="0.25">
      <c r="A37" t="s">
        <v>895</v>
      </c>
      <c r="B37" t="s">
        <v>1344</v>
      </c>
    </row>
    <row r="38" spans="1:2" x14ac:dyDescent="0.25">
      <c r="A38" t="s">
        <v>896</v>
      </c>
      <c r="B38" t="s">
        <v>1330</v>
      </c>
    </row>
    <row r="39" spans="1:2" x14ac:dyDescent="0.25">
      <c r="A39" t="s">
        <v>896</v>
      </c>
      <c r="B39" t="s">
        <v>1382</v>
      </c>
    </row>
    <row r="40" spans="1:2" x14ac:dyDescent="0.25">
      <c r="A40" t="s">
        <v>897</v>
      </c>
      <c r="B40" t="s">
        <v>1385</v>
      </c>
    </row>
    <row r="41" spans="1:2" x14ac:dyDescent="0.25">
      <c r="A41" t="s">
        <v>790</v>
      </c>
      <c r="B41" t="s">
        <v>1295</v>
      </c>
    </row>
    <row r="42" spans="1:2" x14ac:dyDescent="0.25">
      <c r="A42" t="s">
        <v>898</v>
      </c>
      <c r="B42" t="s">
        <v>1400</v>
      </c>
    </row>
    <row r="43" spans="1:2" x14ac:dyDescent="0.25">
      <c r="A43" t="s">
        <v>898</v>
      </c>
      <c r="B43" t="s">
        <v>1400</v>
      </c>
    </row>
    <row r="44" spans="1:2" x14ac:dyDescent="0.25">
      <c r="A44" t="s">
        <v>898</v>
      </c>
      <c r="B44" t="s">
        <v>1412</v>
      </c>
    </row>
    <row r="45" spans="1:2" x14ac:dyDescent="0.25">
      <c r="A45" t="s">
        <v>898</v>
      </c>
      <c r="B45" t="s">
        <v>1412</v>
      </c>
    </row>
    <row r="46" spans="1:2" x14ac:dyDescent="0.25">
      <c r="A46" t="s">
        <v>898</v>
      </c>
      <c r="B46" t="s">
        <v>1347</v>
      </c>
    </row>
    <row r="47" spans="1:2" x14ac:dyDescent="0.25">
      <c r="A47" t="s">
        <v>900</v>
      </c>
      <c r="B47" t="s">
        <v>1342</v>
      </c>
    </row>
    <row r="48" spans="1:2" x14ac:dyDescent="0.25">
      <c r="A48" t="s">
        <v>900</v>
      </c>
      <c r="B48" t="s">
        <v>1374</v>
      </c>
    </row>
    <row r="49" spans="1:2" x14ac:dyDescent="0.25">
      <c r="A49" t="s">
        <v>901</v>
      </c>
      <c r="B49" t="s">
        <v>1419</v>
      </c>
    </row>
    <row r="50" spans="1:2" x14ac:dyDescent="0.25">
      <c r="A50" t="s">
        <v>901</v>
      </c>
      <c r="B50" t="s">
        <v>1340</v>
      </c>
    </row>
    <row r="51" spans="1:2" x14ac:dyDescent="0.25">
      <c r="A51" t="s">
        <v>902</v>
      </c>
      <c r="B51" t="s">
        <v>1409</v>
      </c>
    </row>
    <row r="52" spans="1:2" x14ac:dyDescent="0.25">
      <c r="A52" t="s">
        <v>903</v>
      </c>
      <c r="B52" t="s">
        <v>1413</v>
      </c>
    </row>
    <row r="53" spans="1:2" x14ac:dyDescent="0.25">
      <c r="A53" t="s">
        <v>904</v>
      </c>
      <c r="B53" t="s">
        <v>1406</v>
      </c>
    </row>
    <row r="54" spans="1:2" x14ac:dyDescent="0.25">
      <c r="A54" t="s">
        <v>904</v>
      </c>
      <c r="B54" t="s">
        <v>1427</v>
      </c>
    </row>
    <row r="55" spans="1:2" x14ac:dyDescent="0.25">
      <c r="A55" t="s">
        <v>905</v>
      </c>
      <c r="B55" t="s">
        <v>1425</v>
      </c>
    </row>
    <row r="56" spans="1:2" x14ac:dyDescent="0.25">
      <c r="A56" t="s">
        <v>905</v>
      </c>
      <c r="B56" t="s">
        <v>1338</v>
      </c>
    </row>
    <row r="57" spans="1:2" x14ac:dyDescent="0.25">
      <c r="A57" t="s">
        <v>906</v>
      </c>
      <c r="B57" t="s">
        <v>1292</v>
      </c>
    </row>
    <row r="58" spans="1:2" x14ac:dyDescent="0.25">
      <c r="A58" t="s">
        <v>907</v>
      </c>
      <c r="B58" t="s">
        <v>1409</v>
      </c>
    </row>
    <row r="59" spans="1:2" x14ac:dyDescent="0.25">
      <c r="A59" t="s">
        <v>791</v>
      </c>
      <c r="B59" t="s">
        <v>1298</v>
      </c>
    </row>
    <row r="60" spans="1:2" x14ac:dyDescent="0.25">
      <c r="A60" t="s">
        <v>908</v>
      </c>
      <c r="B60" t="s">
        <v>1295</v>
      </c>
    </row>
    <row r="61" spans="1:2" x14ac:dyDescent="0.25">
      <c r="A61" t="s">
        <v>909</v>
      </c>
      <c r="B61" t="s">
        <v>1426</v>
      </c>
    </row>
    <row r="62" spans="1:2" x14ac:dyDescent="0.25">
      <c r="A62" t="s">
        <v>910</v>
      </c>
      <c r="B62" t="s">
        <v>1297</v>
      </c>
    </row>
    <row r="63" spans="1:2" x14ac:dyDescent="0.25">
      <c r="A63" t="s">
        <v>911</v>
      </c>
      <c r="B63" t="s">
        <v>1309</v>
      </c>
    </row>
    <row r="64" spans="1:2" x14ac:dyDescent="0.25">
      <c r="A64" t="s">
        <v>911</v>
      </c>
      <c r="B64" t="s">
        <v>1344</v>
      </c>
    </row>
    <row r="65" spans="1:2" x14ac:dyDescent="0.25">
      <c r="A65" t="s">
        <v>912</v>
      </c>
      <c r="B65" t="s">
        <v>1418</v>
      </c>
    </row>
    <row r="66" spans="1:2" x14ac:dyDescent="0.25">
      <c r="A66" t="s">
        <v>913</v>
      </c>
      <c r="B66" t="s">
        <v>1315</v>
      </c>
    </row>
    <row r="67" spans="1:2" x14ac:dyDescent="0.25">
      <c r="A67" t="s">
        <v>914</v>
      </c>
      <c r="B67" t="s">
        <v>1397</v>
      </c>
    </row>
    <row r="68" spans="1:2" x14ac:dyDescent="0.25">
      <c r="A68" t="s">
        <v>914</v>
      </c>
      <c r="B68" t="s">
        <v>1309</v>
      </c>
    </row>
    <row r="69" spans="1:2" x14ac:dyDescent="0.25">
      <c r="A69" t="s">
        <v>914</v>
      </c>
      <c r="B69" t="s">
        <v>1355</v>
      </c>
    </row>
    <row r="70" spans="1:2" x14ac:dyDescent="0.25">
      <c r="A70" t="s">
        <v>915</v>
      </c>
      <c r="B70" t="s">
        <v>1386</v>
      </c>
    </row>
    <row r="71" spans="1:2" x14ac:dyDescent="0.25">
      <c r="A71" t="s">
        <v>915</v>
      </c>
      <c r="B71" t="s">
        <v>1346</v>
      </c>
    </row>
    <row r="72" spans="1:2" x14ac:dyDescent="0.25">
      <c r="A72" t="s">
        <v>916</v>
      </c>
      <c r="B72" t="s">
        <v>1362</v>
      </c>
    </row>
    <row r="73" spans="1:2" x14ac:dyDescent="0.25">
      <c r="A73" t="s">
        <v>917</v>
      </c>
      <c r="B73" t="s">
        <v>1302</v>
      </c>
    </row>
    <row r="74" spans="1:2" x14ac:dyDescent="0.25">
      <c r="A74" t="s">
        <v>792</v>
      </c>
      <c r="B74" t="s">
        <v>1385</v>
      </c>
    </row>
    <row r="75" spans="1:2" x14ac:dyDescent="0.25">
      <c r="A75" t="s">
        <v>918</v>
      </c>
      <c r="B75" t="s">
        <v>1412</v>
      </c>
    </row>
    <row r="76" spans="1:2" x14ac:dyDescent="0.25">
      <c r="A76" t="s">
        <v>918</v>
      </c>
      <c r="B76" t="s">
        <v>1317</v>
      </c>
    </row>
    <row r="77" spans="1:2" x14ac:dyDescent="0.25">
      <c r="A77" t="s">
        <v>919</v>
      </c>
      <c r="B77" t="s">
        <v>1419</v>
      </c>
    </row>
    <row r="78" spans="1:2" x14ac:dyDescent="0.25">
      <c r="A78" t="s">
        <v>919</v>
      </c>
      <c r="B78" t="s">
        <v>1340</v>
      </c>
    </row>
    <row r="79" spans="1:2" x14ac:dyDescent="0.25">
      <c r="A79" t="s">
        <v>920</v>
      </c>
      <c r="B79" t="s">
        <v>1293</v>
      </c>
    </row>
    <row r="80" spans="1:2" x14ac:dyDescent="0.25">
      <c r="A80" t="s">
        <v>921</v>
      </c>
      <c r="B80" t="s">
        <v>1299</v>
      </c>
    </row>
    <row r="81" spans="1:2" x14ac:dyDescent="0.25">
      <c r="A81" t="s">
        <v>922</v>
      </c>
      <c r="B81" t="s">
        <v>1375</v>
      </c>
    </row>
    <row r="82" spans="1:2" x14ac:dyDescent="0.25">
      <c r="A82" t="s">
        <v>923</v>
      </c>
      <c r="B82" t="s">
        <v>1362</v>
      </c>
    </row>
    <row r="83" spans="1:2" x14ac:dyDescent="0.25">
      <c r="A83" t="s">
        <v>924</v>
      </c>
      <c r="B83" t="s">
        <v>1288</v>
      </c>
    </row>
    <row r="84" spans="1:2" x14ac:dyDescent="0.25">
      <c r="A84" t="s">
        <v>925</v>
      </c>
      <c r="B84" t="s">
        <v>1370</v>
      </c>
    </row>
    <row r="85" spans="1:2" x14ac:dyDescent="0.25">
      <c r="A85" t="s">
        <v>926</v>
      </c>
      <c r="B85" t="s">
        <v>1369</v>
      </c>
    </row>
    <row r="86" spans="1:2" x14ac:dyDescent="0.25">
      <c r="A86" t="s">
        <v>927</v>
      </c>
      <c r="B86" t="s">
        <v>1374</v>
      </c>
    </row>
    <row r="87" spans="1:2" x14ac:dyDescent="0.25">
      <c r="A87" t="s">
        <v>793</v>
      </c>
      <c r="B87" t="s">
        <v>1297</v>
      </c>
    </row>
    <row r="88" spans="1:2" x14ac:dyDescent="0.25">
      <c r="A88" t="s">
        <v>928</v>
      </c>
      <c r="B88" t="s">
        <v>1320</v>
      </c>
    </row>
    <row r="89" spans="1:2" x14ac:dyDescent="0.25">
      <c r="A89" t="s">
        <v>929</v>
      </c>
      <c r="B89" t="s">
        <v>1303</v>
      </c>
    </row>
    <row r="90" spans="1:2" x14ac:dyDescent="0.25">
      <c r="A90" t="s">
        <v>930</v>
      </c>
      <c r="B90" t="s">
        <v>1323</v>
      </c>
    </row>
    <row r="91" spans="1:2" x14ac:dyDescent="0.25">
      <c r="A91" t="s">
        <v>931</v>
      </c>
      <c r="B91" t="s">
        <v>1377</v>
      </c>
    </row>
    <row r="92" spans="1:2" x14ac:dyDescent="0.25">
      <c r="A92" t="s">
        <v>932</v>
      </c>
      <c r="B92" t="s">
        <v>1324</v>
      </c>
    </row>
    <row r="93" spans="1:2" x14ac:dyDescent="0.25">
      <c r="A93" t="s">
        <v>933</v>
      </c>
      <c r="B93" t="s">
        <v>1367</v>
      </c>
    </row>
    <row r="94" spans="1:2" x14ac:dyDescent="0.25">
      <c r="A94" t="s">
        <v>934</v>
      </c>
      <c r="B94" t="s">
        <v>1399</v>
      </c>
    </row>
    <row r="95" spans="1:2" x14ac:dyDescent="0.25">
      <c r="A95" t="s">
        <v>934</v>
      </c>
      <c r="B95" t="s">
        <v>1310</v>
      </c>
    </row>
    <row r="96" spans="1:2" x14ac:dyDescent="0.25">
      <c r="A96" t="s">
        <v>934</v>
      </c>
      <c r="B96" t="s">
        <v>1318</v>
      </c>
    </row>
    <row r="97" spans="1:2" x14ac:dyDescent="0.25">
      <c r="A97" t="s">
        <v>934</v>
      </c>
      <c r="B97" t="s">
        <v>1349</v>
      </c>
    </row>
    <row r="98" spans="1:2" x14ac:dyDescent="0.25">
      <c r="A98" t="s">
        <v>936</v>
      </c>
      <c r="B98" t="s">
        <v>1309</v>
      </c>
    </row>
    <row r="99" spans="1:2" x14ac:dyDescent="0.25">
      <c r="A99" t="s">
        <v>936</v>
      </c>
      <c r="B99" t="s">
        <v>1344</v>
      </c>
    </row>
    <row r="100" spans="1:2" x14ac:dyDescent="0.25">
      <c r="A100" t="s">
        <v>937</v>
      </c>
      <c r="B100" t="s">
        <v>1317</v>
      </c>
    </row>
    <row r="101" spans="1:2" x14ac:dyDescent="0.25">
      <c r="A101" t="s">
        <v>794</v>
      </c>
      <c r="B101" t="s">
        <v>1406</v>
      </c>
    </row>
    <row r="102" spans="1:2" x14ac:dyDescent="0.25">
      <c r="A102" t="s">
        <v>794</v>
      </c>
      <c r="B102" t="s">
        <v>1427</v>
      </c>
    </row>
    <row r="103" spans="1:2" x14ac:dyDescent="0.25">
      <c r="A103" t="s">
        <v>938</v>
      </c>
      <c r="B103" t="s">
        <v>1427</v>
      </c>
    </row>
    <row r="104" spans="1:2" x14ac:dyDescent="0.25">
      <c r="A104" t="s">
        <v>939</v>
      </c>
      <c r="B104" t="s">
        <v>1373</v>
      </c>
    </row>
    <row r="105" spans="1:2" x14ac:dyDescent="0.25">
      <c r="A105" t="s">
        <v>940</v>
      </c>
      <c r="B105" t="s">
        <v>1360</v>
      </c>
    </row>
    <row r="106" spans="1:2" x14ac:dyDescent="0.25">
      <c r="A106" t="s">
        <v>941</v>
      </c>
      <c r="B106" t="s">
        <v>1291</v>
      </c>
    </row>
    <row r="107" spans="1:2" x14ac:dyDescent="0.25">
      <c r="A107" t="s">
        <v>941</v>
      </c>
      <c r="B107" t="s">
        <v>1305</v>
      </c>
    </row>
    <row r="108" spans="1:2" x14ac:dyDescent="0.25">
      <c r="A108" t="s">
        <v>942</v>
      </c>
      <c r="B108" t="s">
        <v>1361</v>
      </c>
    </row>
    <row r="109" spans="1:2" x14ac:dyDescent="0.25">
      <c r="A109" t="s">
        <v>943</v>
      </c>
      <c r="B109" t="s">
        <v>1412</v>
      </c>
    </row>
    <row r="110" spans="1:2" x14ac:dyDescent="0.25">
      <c r="A110" t="s">
        <v>943</v>
      </c>
      <c r="B110" t="s">
        <v>1317</v>
      </c>
    </row>
    <row r="111" spans="1:2" x14ac:dyDescent="0.25">
      <c r="A111" t="s">
        <v>944</v>
      </c>
      <c r="B111" t="s">
        <v>1416</v>
      </c>
    </row>
    <row r="112" spans="1:2" x14ac:dyDescent="0.25">
      <c r="A112" t="s">
        <v>945</v>
      </c>
      <c r="B112" t="s">
        <v>1403</v>
      </c>
    </row>
    <row r="113" spans="1:2" x14ac:dyDescent="0.25">
      <c r="A113" t="s">
        <v>946</v>
      </c>
      <c r="B113" t="s">
        <v>1430</v>
      </c>
    </row>
    <row r="114" spans="1:2" x14ac:dyDescent="0.25">
      <c r="A114" t="s">
        <v>946</v>
      </c>
      <c r="B114" t="s">
        <v>1333</v>
      </c>
    </row>
    <row r="115" spans="1:2" x14ac:dyDescent="0.25">
      <c r="A115" t="s">
        <v>946</v>
      </c>
      <c r="B115" t="s">
        <v>1372</v>
      </c>
    </row>
    <row r="116" spans="1:2" x14ac:dyDescent="0.25">
      <c r="A116" t="s">
        <v>947</v>
      </c>
      <c r="B116" t="s">
        <v>1386</v>
      </c>
    </row>
    <row r="117" spans="1:2" x14ac:dyDescent="0.25">
      <c r="A117" t="s">
        <v>795</v>
      </c>
      <c r="B117" t="s">
        <v>1324</v>
      </c>
    </row>
    <row r="118" spans="1:2" x14ac:dyDescent="0.25">
      <c r="A118" t="s">
        <v>948</v>
      </c>
      <c r="B118" t="s">
        <v>1332</v>
      </c>
    </row>
    <row r="119" spans="1:2" x14ac:dyDescent="0.25">
      <c r="A119" t="s">
        <v>948</v>
      </c>
      <c r="B119" t="s">
        <v>1337</v>
      </c>
    </row>
    <row r="120" spans="1:2" x14ac:dyDescent="0.25">
      <c r="A120" t="s">
        <v>949</v>
      </c>
      <c r="B120" t="s">
        <v>1337</v>
      </c>
    </row>
    <row r="121" spans="1:2" x14ac:dyDescent="0.25">
      <c r="A121" t="s">
        <v>950</v>
      </c>
      <c r="B121" t="s">
        <v>1288</v>
      </c>
    </row>
    <row r="122" spans="1:2" x14ac:dyDescent="0.25">
      <c r="A122" t="s">
        <v>951</v>
      </c>
      <c r="B122" t="s">
        <v>1419</v>
      </c>
    </row>
    <row r="123" spans="1:2" x14ac:dyDescent="0.25">
      <c r="A123" t="s">
        <v>951</v>
      </c>
      <c r="B123" t="s">
        <v>1340</v>
      </c>
    </row>
    <row r="124" spans="1:2" x14ac:dyDescent="0.25">
      <c r="A124" t="s">
        <v>952</v>
      </c>
      <c r="B124" t="s">
        <v>1414</v>
      </c>
    </row>
    <row r="125" spans="1:2" x14ac:dyDescent="0.25">
      <c r="A125" t="s">
        <v>952</v>
      </c>
      <c r="B125" t="s">
        <v>1430</v>
      </c>
    </row>
    <row r="126" spans="1:2" x14ac:dyDescent="0.25">
      <c r="A126" t="s">
        <v>954</v>
      </c>
      <c r="B126" t="s">
        <v>1403</v>
      </c>
    </row>
    <row r="127" spans="1:2" x14ac:dyDescent="0.25">
      <c r="A127" t="s">
        <v>954</v>
      </c>
      <c r="B127" t="s">
        <v>1330</v>
      </c>
    </row>
    <row r="128" spans="1:2" x14ac:dyDescent="0.25">
      <c r="A128" t="s">
        <v>955</v>
      </c>
      <c r="B128" t="s">
        <v>1337</v>
      </c>
    </row>
    <row r="129" spans="1:2" x14ac:dyDescent="0.25">
      <c r="A129" t="s">
        <v>956</v>
      </c>
      <c r="B129" t="s">
        <v>1353</v>
      </c>
    </row>
    <row r="130" spans="1:2" x14ac:dyDescent="0.25">
      <c r="A130" t="s">
        <v>957</v>
      </c>
      <c r="B130" t="s">
        <v>1378</v>
      </c>
    </row>
    <row r="131" spans="1:2" x14ac:dyDescent="0.25">
      <c r="A131" t="s">
        <v>796</v>
      </c>
      <c r="B131" t="s">
        <v>1328</v>
      </c>
    </row>
    <row r="132" spans="1:2" x14ac:dyDescent="0.25">
      <c r="A132" t="s">
        <v>796</v>
      </c>
      <c r="B132" t="s">
        <v>1339</v>
      </c>
    </row>
    <row r="133" spans="1:2" x14ac:dyDescent="0.25">
      <c r="A133" t="s">
        <v>958</v>
      </c>
      <c r="B133" t="s">
        <v>1306</v>
      </c>
    </row>
    <row r="134" spans="1:2" x14ac:dyDescent="0.25">
      <c r="A134" t="s">
        <v>959</v>
      </c>
      <c r="B134" t="s">
        <v>1415</v>
      </c>
    </row>
    <row r="135" spans="1:2" x14ac:dyDescent="0.25">
      <c r="A135" t="s">
        <v>959</v>
      </c>
      <c r="B135" t="s">
        <v>1345</v>
      </c>
    </row>
    <row r="136" spans="1:2" x14ac:dyDescent="0.25">
      <c r="A136" t="s">
        <v>959</v>
      </c>
      <c r="B136" t="s">
        <v>1345</v>
      </c>
    </row>
    <row r="137" spans="1:2" x14ac:dyDescent="0.25">
      <c r="A137" t="s">
        <v>959</v>
      </c>
      <c r="B137" t="s">
        <v>1350</v>
      </c>
    </row>
    <row r="138" spans="1:2" x14ac:dyDescent="0.25">
      <c r="A138" t="s">
        <v>959</v>
      </c>
      <c r="B138" t="s">
        <v>1352</v>
      </c>
    </row>
    <row r="139" spans="1:2" x14ac:dyDescent="0.25">
      <c r="A139" t="s">
        <v>959</v>
      </c>
      <c r="B139" t="s">
        <v>1362</v>
      </c>
    </row>
    <row r="140" spans="1:2" x14ac:dyDescent="0.25">
      <c r="A140" t="s">
        <v>959</v>
      </c>
      <c r="B140" t="s">
        <v>1362</v>
      </c>
    </row>
    <row r="141" spans="1:2" x14ac:dyDescent="0.25">
      <c r="A141" t="s">
        <v>959</v>
      </c>
      <c r="B141" t="s">
        <v>1375</v>
      </c>
    </row>
    <row r="142" spans="1:2" x14ac:dyDescent="0.25">
      <c r="A142" t="s">
        <v>959</v>
      </c>
      <c r="B142" t="s">
        <v>1375</v>
      </c>
    </row>
    <row r="143" spans="1:2" x14ac:dyDescent="0.25">
      <c r="A143" t="s">
        <v>962</v>
      </c>
      <c r="B143" t="s">
        <v>1312</v>
      </c>
    </row>
    <row r="144" spans="1:2" x14ac:dyDescent="0.25">
      <c r="A144" t="s">
        <v>963</v>
      </c>
      <c r="B144" t="s">
        <v>1298</v>
      </c>
    </row>
    <row r="145" spans="1:2" x14ac:dyDescent="0.25">
      <c r="A145" t="s">
        <v>964</v>
      </c>
      <c r="B145" t="s">
        <v>1358</v>
      </c>
    </row>
    <row r="146" spans="1:2" x14ac:dyDescent="0.25">
      <c r="A146" t="s">
        <v>965</v>
      </c>
      <c r="B146" t="s">
        <v>1411</v>
      </c>
    </row>
    <row r="147" spans="1:2" x14ac:dyDescent="0.25">
      <c r="A147" t="s">
        <v>966</v>
      </c>
      <c r="B147" t="s">
        <v>1287</v>
      </c>
    </row>
    <row r="148" spans="1:2" x14ac:dyDescent="0.25">
      <c r="A148" t="s">
        <v>966</v>
      </c>
      <c r="B148" t="s">
        <v>1314</v>
      </c>
    </row>
    <row r="149" spans="1:2" x14ac:dyDescent="0.25">
      <c r="A149" t="s">
        <v>966</v>
      </c>
      <c r="B149" t="s">
        <v>1383</v>
      </c>
    </row>
    <row r="150" spans="1:2" x14ac:dyDescent="0.25">
      <c r="A150" t="s">
        <v>797</v>
      </c>
      <c r="B150" t="s">
        <v>1372</v>
      </c>
    </row>
    <row r="151" spans="1:2" x14ac:dyDescent="0.25">
      <c r="A151" t="s">
        <v>968</v>
      </c>
      <c r="B151" t="s">
        <v>1294</v>
      </c>
    </row>
    <row r="152" spans="1:2" x14ac:dyDescent="0.25">
      <c r="A152" t="s">
        <v>969</v>
      </c>
      <c r="B152" t="s">
        <v>1406</v>
      </c>
    </row>
    <row r="153" spans="1:2" x14ac:dyDescent="0.25">
      <c r="A153" t="s">
        <v>969</v>
      </c>
      <c r="B153" t="s">
        <v>1327</v>
      </c>
    </row>
    <row r="154" spans="1:2" x14ac:dyDescent="0.25">
      <c r="A154" t="s">
        <v>970</v>
      </c>
      <c r="B154" t="s">
        <v>1412</v>
      </c>
    </row>
    <row r="155" spans="1:2" x14ac:dyDescent="0.25">
      <c r="A155" t="s">
        <v>970</v>
      </c>
      <c r="B155" t="s">
        <v>1348</v>
      </c>
    </row>
    <row r="156" spans="1:2" x14ac:dyDescent="0.25">
      <c r="A156" t="s">
        <v>971</v>
      </c>
      <c r="B156" t="s">
        <v>1310</v>
      </c>
    </row>
    <row r="157" spans="1:2" x14ac:dyDescent="0.25">
      <c r="A157" t="s">
        <v>971</v>
      </c>
      <c r="B157" t="s">
        <v>1312</v>
      </c>
    </row>
    <row r="158" spans="1:2" x14ac:dyDescent="0.25">
      <c r="A158" t="s">
        <v>972</v>
      </c>
      <c r="B158" t="s">
        <v>1331</v>
      </c>
    </row>
    <row r="159" spans="1:2" x14ac:dyDescent="0.25">
      <c r="A159" t="s">
        <v>972</v>
      </c>
      <c r="B159" t="s">
        <v>1379</v>
      </c>
    </row>
    <row r="160" spans="1:2" x14ac:dyDescent="0.25">
      <c r="A160" t="s">
        <v>973</v>
      </c>
      <c r="B160" t="s">
        <v>1336</v>
      </c>
    </row>
    <row r="161" spans="1:2" x14ac:dyDescent="0.25">
      <c r="A161" t="s">
        <v>974</v>
      </c>
      <c r="B161" t="s">
        <v>1391</v>
      </c>
    </row>
    <row r="162" spans="1:2" x14ac:dyDescent="0.25">
      <c r="A162" t="s">
        <v>974</v>
      </c>
      <c r="B162" t="s">
        <v>1331</v>
      </c>
    </row>
    <row r="163" spans="1:2" x14ac:dyDescent="0.25">
      <c r="A163" t="s">
        <v>974</v>
      </c>
      <c r="B163" t="s">
        <v>1379</v>
      </c>
    </row>
    <row r="164" spans="1:2" x14ac:dyDescent="0.25">
      <c r="A164" t="s">
        <v>975</v>
      </c>
      <c r="B164" t="s">
        <v>1354</v>
      </c>
    </row>
    <row r="165" spans="1:2" x14ac:dyDescent="0.25">
      <c r="A165" t="s">
        <v>976</v>
      </c>
      <c r="B165" t="s">
        <v>1429</v>
      </c>
    </row>
    <row r="166" spans="1:2" x14ac:dyDescent="0.25">
      <c r="A166" t="s">
        <v>977</v>
      </c>
      <c r="B166" t="s">
        <v>1402</v>
      </c>
    </row>
    <row r="167" spans="1:2" x14ac:dyDescent="0.25">
      <c r="A167" t="s">
        <v>780</v>
      </c>
      <c r="B167" t="s">
        <v>1369</v>
      </c>
    </row>
    <row r="168" spans="1:2" x14ac:dyDescent="0.25">
      <c r="A168" t="s">
        <v>798</v>
      </c>
      <c r="B168" t="s">
        <v>1394</v>
      </c>
    </row>
    <row r="169" spans="1:2" x14ac:dyDescent="0.25">
      <c r="A169" t="s">
        <v>798</v>
      </c>
      <c r="B169" t="s">
        <v>1424</v>
      </c>
    </row>
    <row r="170" spans="1:2" x14ac:dyDescent="0.25">
      <c r="A170" t="s">
        <v>978</v>
      </c>
      <c r="B170" t="s">
        <v>1302</v>
      </c>
    </row>
    <row r="171" spans="1:2" x14ac:dyDescent="0.25">
      <c r="A171" t="s">
        <v>979</v>
      </c>
      <c r="B171" t="s">
        <v>1386</v>
      </c>
    </row>
    <row r="172" spans="1:2" x14ac:dyDescent="0.25">
      <c r="A172" t="s">
        <v>979</v>
      </c>
      <c r="B172" t="s">
        <v>1394</v>
      </c>
    </row>
    <row r="173" spans="1:2" x14ac:dyDescent="0.25">
      <c r="A173" t="s">
        <v>979</v>
      </c>
      <c r="B173" t="s">
        <v>1314</v>
      </c>
    </row>
    <row r="174" spans="1:2" x14ac:dyDescent="0.25">
      <c r="A174" t="s">
        <v>979</v>
      </c>
      <c r="B174" t="s">
        <v>1326</v>
      </c>
    </row>
    <row r="175" spans="1:2" x14ac:dyDescent="0.25">
      <c r="A175" t="s">
        <v>979</v>
      </c>
      <c r="B175" t="s">
        <v>1346</v>
      </c>
    </row>
    <row r="176" spans="1:2" x14ac:dyDescent="0.25">
      <c r="A176" t="s">
        <v>980</v>
      </c>
      <c r="B176" t="s">
        <v>1300</v>
      </c>
    </row>
    <row r="177" spans="1:2" x14ac:dyDescent="0.25">
      <c r="A177" t="s">
        <v>981</v>
      </c>
      <c r="B177" t="s">
        <v>1300</v>
      </c>
    </row>
    <row r="178" spans="1:2" x14ac:dyDescent="0.25">
      <c r="A178" t="s">
        <v>982</v>
      </c>
      <c r="B178" t="s">
        <v>1393</v>
      </c>
    </row>
    <row r="179" spans="1:2" x14ac:dyDescent="0.25">
      <c r="A179" t="s">
        <v>982</v>
      </c>
      <c r="B179" t="s">
        <v>1321</v>
      </c>
    </row>
    <row r="180" spans="1:2" x14ac:dyDescent="0.25">
      <c r="A180" t="s">
        <v>983</v>
      </c>
      <c r="B180" t="s">
        <v>1294</v>
      </c>
    </row>
    <row r="181" spans="1:2" x14ac:dyDescent="0.25">
      <c r="A181" t="s">
        <v>984</v>
      </c>
      <c r="B181" t="s">
        <v>1352</v>
      </c>
    </row>
    <row r="182" spans="1:2" x14ac:dyDescent="0.25">
      <c r="A182" t="s">
        <v>985</v>
      </c>
      <c r="B182" t="s">
        <v>1339</v>
      </c>
    </row>
    <row r="183" spans="1:2" x14ac:dyDescent="0.25">
      <c r="A183" t="s">
        <v>985</v>
      </c>
      <c r="B183" t="s">
        <v>1339</v>
      </c>
    </row>
    <row r="184" spans="1:2" x14ac:dyDescent="0.25">
      <c r="A184" t="s">
        <v>985</v>
      </c>
      <c r="B184" t="s">
        <v>1341</v>
      </c>
    </row>
    <row r="185" spans="1:2" x14ac:dyDescent="0.25">
      <c r="A185" t="s">
        <v>985</v>
      </c>
      <c r="B185" t="s">
        <v>1341</v>
      </c>
    </row>
    <row r="186" spans="1:2" x14ac:dyDescent="0.25">
      <c r="A186" t="s">
        <v>986</v>
      </c>
      <c r="B186" t="s">
        <v>1334</v>
      </c>
    </row>
    <row r="187" spans="1:2" x14ac:dyDescent="0.25">
      <c r="A187" t="s">
        <v>987</v>
      </c>
      <c r="B187" t="s">
        <v>1352</v>
      </c>
    </row>
    <row r="188" spans="1:2" x14ac:dyDescent="0.25">
      <c r="A188" t="s">
        <v>799</v>
      </c>
      <c r="B188" t="s">
        <v>1330</v>
      </c>
    </row>
    <row r="189" spans="1:2" x14ac:dyDescent="0.25">
      <c r="A189" t="s">
        <v>799</v>
      </c>
      <c r="B189" t="s">
        <v>1362</v>
      </c>
    </row>
    <row r="190" spans="1:2" x14ac:dyDescent="0.25">
      <c r="A190" t="s">
        <v>988</v>
      </c>
      <c r="B190" t="s">
        <v>1302</v>
      </c>
    </row>
    <row r="191" spans="1:2" x14ac:dyDescent="0.25">
      <c r="A191" t="s">
        <v>989</v>
      </c>
      <c r="B191" t="s">
        <v>1352</v>
      </c>
    </row>
    <row r="192" spans="1:2" x14ac:dyDescent="0.25">
      <c r="A192" t="s">
        <v>989</v>
      </c>
      <c r="B192" t="s">
        <v>1373</v>
      </c>
    </row>
    <row r="193" spans="1:2" x14ac:dyDescent="0.25">
      <c r="A193" t="s">
        <v>990</v>
      </c>
      <c r="B193" t="s">
        <v>1312</v>
      </c>
    </row>
    <row r="194" spans="1:2" x14ac:dyDescent="0.25">
      <c r="A194" t="s">
        <v>991</v>
      </c>
      <c r="B194" t="s">
        <v>1418</v>
      </c>
    </row>
    <row r="195" spans="1:2" x14ac:dyDescent="0.25">
      <c r="A195" t="s">
        <v>991</v>
      </c>
      <c r="B195" t="s">
        <v>1363</v>
      </c>
    </row>
    <row r="196" spans="1:2" x14ac:dyDescent="0.25">
      <c r="A196" t="s">
        <v>991</v>
      </c>
      <c r="B196" t="s">
        <v>1372</v>
      </c>
    </row>
    <row r="197" spans="1:2" x14ac:dyDescent="0.25">
      <c r="A197" t="s">
        <v>992</v>
      </c>
      <c r="B197" t="s">
        <v>1408</v>
      </c>
    </row>
    <row r="198" spans="1:2" x14ac:dyDescent="0.25">
      <c r="A198" t="s">
        <v>993</v>
      </c>
      <c r="B198" t="s">
        <v>1302</v>
      </c>
    </row>
    <row r="199" spans="1:2" x14ac:dyDescent="0.25">
      <c r="A199" t="s">
        <v>994</v>
      </c>
      <c r="B199" t="s">
        <v>1388</v>
      </c>
    </row>
    <row r="200" spans="1:2" x14ac:dyDescent="0.25">
      <c r="A200" t="s">
        <v>995</v>
      </c>
      <c r="B200" t="s">
        <v>1373</v>
      </c>
    </row>
    <row r="201" spans="1:2" x14ac:dyDescent="0.25">
      <c r="A201" t="s">
        <v>996</v>
      </c>
      <c r="B201" t="s">
        <v>1385</v>
      </c>
    </row>
    <row r="202" spans="1:2" x14ac:dyDescent="0.25">
      <c r="A202" t="s">
        <v>997</v>
      </c>
      <c r="B202" t="s">
        <v>1418</v>
      </c>
    </row>
    <row r="203" spans="1:2" x14ac:dyDescent="0.25">
      <c r="A203" t="s">
        <v>800</v>
      </c>
      <c r="B203" t="s">
        <v>1332</v>
      </c>
    </row>
    <row r="204" spans="1:2" x14ac:dyDescent="0.25">
      <c r="A204" t="s">
        <v>800</v>
      </c>
      <c r="B204" t="s">
        <v>1351</v>
      </c>
    </row>
    <row r="205" spans="1:2" x14ac:dyDescent="0.25">
      <c r="A205" t="s">
        <v>998</v>
      </c>
      <c r="B205" t="s">
        <v>1428</v>
      </c>
    </row>
    <row r="206" spans="1:2" x14ac:dyDescent="0.25">
      <c r="A206" t="s">
        <v>999</v>
      </c>
      <c r="B206" t="s">
        <v>1338</v>
      </c>
    </row>
    <row r="207" spans="1:2" x14ac:dyDescent="0.25">
      <c r="A207" t="s">
        <v>999</v>
      </c>
      <c r="B207" t="s">
        <v>1349</v>
      </c>
    </row>
    <row r="208" spans="1:2" x14ac:dyDescent="0.25">
      <c r="A208" t="s">
        <v>1000</v>
      </c>
      <c r="B208" t="s">
        <v>1395</v>
      </c>
    </row>
    <row r="209" spans="1:2" x14ac:dyDescent="0.25">
      <c r="A209" t="s">
        <v>1001</v>
      </c>
      <c r="B209" t="s">
        <v>1403</v>
      </c>
    </row>
    <row r="210" spans="1:2" x14ac:dyDescent="0.25">
      <c r="A210" t="s">
        <v>1002</v>
      </c>
      <c r="B210" t="s">
        <v>1430</v>
      </c>
    </row>
    <row r="211" spans="1:2" x14ac:dyDescent="0.25">
      <c r="A211" t="s">
        <v>1002</v>
      </c>
      <c r="B211" t="s">
        <v>1333</v>
      </c>
    </row>
    <row r="212" spans="1:2" x14ac:dyDescent="0.25">
      <c r="A212" t="s">
        <v>1002</v>
      </c>
      <c r="B212" t="s">
        <v>1357</v>
      </c>
    </row>
    <row r="213" spans="1:2" x14ac:dyDescent="0.25">
      <c r="A213" t="s">
        <v>1002</v>
      </c>
      <c r="B213" t="s">
        <v>1372</v>
      </c>
    </row>
    <row r="214" spans="1:2" x14ac:dyDescent="0.25">
      <c r="A214" t="s">
        <v>1002</v>
      </c>
      <c r="B214" t="s">
        <v>1373</v>
      </c>
    </row>
    <row r="215" spans="1:2" x14ac:dyDescent="0.25">
      <c r="A215" t="s">
        <v>1004</v>
      </c>
      <c r="B215" t="s">
        <v>1390</v>
      </c>
    </row>
    <row r="216" spans="1:2" x14ac:dyDescent="0.25">
      <c r="A216" t="s">
        <v>1005</v>
      </c>
      <c r="B216" t="s">
        <v>1318</v>
      </c>
    </row>
    <row r="217" spans="1:2" x14ac:dyDescent="0.25">
      <c r="A217" t="s">
        <v>1005</v>
      </c>
      <c r="B217" t="s">
        <v>1360</v>
      </c>
    </row>
    <row r="218" spans="1:2" x14ac:dyDescent="0.25">
      <c r="A218" t="s">
        <v>1006</v>
      </c>
      <c r="B218" t="s">
        <v>1356</v>
      </c>
    </row>
    <row r="219" spans="1:2" x14ac:dyDescent="0.25">
      <c r="A219" t="s">
        <v>1007</v>
      </c>
      <c r="B219" t="s">
        <v>1334</v>
      </c>
    </row>
    <row r="220" spans="1:2" x14ac:dyDescent="0.25">
      <c r="A220" t="s">
        <v>801</v>
      </c>
      <c r="B220" t="s">
        <v>1400</v>
      </c>
    </row>
    <row r="221" spans="1:2" x14ac:dyDescent="0.25">
      <c r="A221" t="s">
        <v>801</v>
      </c>
      <c r="B221" t="s">
        <v>1400</v>
      </c>
    </row>
    <row r="222" spans="1:2" x14ac:dyDescent="0.25">
      <c r="A222" t="s">
        <v>801</v>
      </c>
      <c r="B222" t="s">
        <v>1412</v>
      </c>
    </row>
    <row r="223" spans="1:2" x14ac:dyDescent="0.25">
      <c r="A223" t="s">
        <v>801</v>
      </c>
      <c r="B223" t="s">
        <v>1412</v>
      </c>
    </row>
    <row r="224" spans="1:2" x14ac:dyDescent="0.25">
      <c r="A224" t="s">
        <v>1008</v>
      </c>
      <c r="B224" t="s">
        <v>1422</v>
      </c>
    </row>
    <row r="225" spans="1:2" x14ac:dyDescent="0.25">
      <c r="A225" t="s">
        <v>1009</v>
      </c>
      <c r="B225" t="s">
        <v>1290</v>
      </c>
    </row>
    <row r="226" spans="1:2" x14ac:dyDescent="0.25">
      <c r="A226" t="s">
        <v>1010</v>
      </c>
      <c r="B226" t="s">
        <v>1360</v>
      </c>
    </row>
    <row r="227" spans="1:2" x14ac:dyDescent="0.25">
      <c r="A227" t="s">
        <v>1011</v>
      </c>
      <c r="B227" t="s">
        <v>1391</v>
      </c>
    </row>
    <row r="228" spans="1:2" x14ac:dyDescent="0.25">
      <c r="A228" t="s">
        <v>1011</v>
      </c>
      <c r="B228" t="s">
        <v>1331</v>
      </c>
    </row>
    <row r="229" spans="1:2" x14ac:dyDescent="0.25">
      <c r="A229" t="s">
        <v>1011</v>
      </c>
      <c r="B229" t="s">
        <v>1379</v>
      </c>
    </row>
    <row r="230" spans="1:2" x14ac:dyDescent="0.25">
      <c r="A230" t="s">
        <v>1012</v>
      </c>
      <c r="B230" t="s">
        <v>1343</v>
      </c>
    </row>
    <row r="231" spans="1:2" x14ac:dyDescent="0.25">
      <c r="A231" t="s">
        <v>1013</v>
      </c>
      <c r="B231" t="s">
        <v>1397</v>
      </c>
    </row>
    <row r="232" spans="1:2" x14ac:dyDescent="0.25">
      <c r="A232" t="s">
        <v>1014</v>
      </c>
      <c r="B232" t="s">
        <v>1379</v>
      </c>
    </row>
    <row r="233" spans="1:2" x14ac:dyDescent="0.25">
      <c r="A233" t="s">
        <v>1015</v>
      </c>
      <c r="B233" t="s">
        <v>1334</v>
      </c>
    </row>
    <row r="234" spans="1:2" x14ac:dyDescent="0.25">
      <c r="A234" t="s">
        <v>1016</v>
      </c>
      <c r="B234" t="s">
        <v>1309</v>
      </c>
    </row>
    <row r="235" spans="1:2" x14ac:dyDescent="0.25">
      <c r="A235" t="s">
        <v>1017</v>
      </c>
      <c r="B235" t="s">
        <v>1312</v>
      </c>
    </row>
    <row r="236" spans="1:2" x14ac:dyDescent="0.25">
      <c r="A236" t="s">
        <v>802</v>
      </c>
      <c r="B236" t="s">
        <v>1370</v>
      </c>
    </row>
    <row r="237" spans="1:2" x14ac:dyDescent="0.25">
      <c r="A237" t="s">
        <v>1018</v>
      </c>
      <c r="B237" t="s">
        <v>1352</v>
      </c>
    </row>
    <row r="238" spans="1:2" x14ac:dyDescent="0.25">
      <c r="A238" t="s">
        <v>1018</v>
      </c>
      <c r="B238" t="s">
        <v>1373</v>
      </c>
    </row>
    <row r="239" spans="1:2" x14ac:dyDescent="0.25">
      <c r="A239" t="s">
        <v>1019</v>
      </c>
      <c r="B239" t="s">
        <v>1403</v>
      </c>
    </row>
    <row r="240" spans="1:2" x14ac:dyDescent="0.25">
      <c r="A240" t="s">
        <v>1020</v>
      </c>
      <c r="B240" t="s">
        <v>1319</v>
      </c>
    </row>
    <row r="241" spans="1:2" x14ac:dyDescent="0.25">
      <c r="A241" t="s">
        <v>1021</v>
      </c>
      <c r="B241" t="s">
        <v>1309</v>
      </c>
    </row>
    <row r="242" spans="1:2" x14ac:dyDescent="0.25">
      <c r="A242" t="s">
        <v>1021</v>
      </c>
      <c r="B242" t="s">
        <v>1344</v>
      </c>
    </row>
    <row r="243" spans="1:2" x14ac:dyDescent="0.25">
      <c r="A243" t="s">
        <v>1022</v>
      </c>
      <c r="B243" t="s">
        <v>1414</v>
      </c>
    </row>
    <row r="244" spans="1:2" x14ac:dyDescent="0.25">
      <c r="A244" t="s">
        <v>1023</v>
      </c>
      <c r="B244" t="s">
        <v>1307</v>
      </c>
    </row>
    <row r="245" spans="1:2" x14ac:dyDescent="0.25">
      <c r="A245" t="s">
        <v>1023</v>
      </c>
      <c r="B245" t="s">
        <v>1347</v>
      </c>
    </row>
    <row r="246" spans="1:2" x14ac:dyDescent="0.25">
      <c r="A246" t="s">
        <v>1023</v>
      </c>
      <c r="B246" t="s">
        <v>1357</v>
      </c>
    </row>
    <row r="247" spans="1:2" x14ac:dyDescent="0.25">
      <c r="A247" t="s">
        <v>1024</v>
      </c>
      <c r="B247" t="s">
        <v>1371</v>
      </c>
    </row>
    <row r="248" spans="1:2" x14ac:dyDescent="0.25">
      <c r="A248" t="s">
        <v>1025</v>
      </c>
      <c r="B248" t="s">
        <v>1337</v>
      </c>
    </row>
    <row r="249" spans="1:2" x14ac:dyDescent="0.25">
      <c r="A249" t="s">
        <v>1026</v>
      </c>
      <c r="B249" t="s">
        <v>1293</v>
      </c>
    </row>
    <row r="250" spans="1:2" x14ac:dyDescent="0.25">
      <c r="A250" t="s">
        <v>1026</v>
      </c>
      <c r="B250" t="s">
        <v>1401</v>
      </c>
    </row>
    <row r="251" spans="1:2" x14ac:dyDescent="0.25">
      <c r="A251" t="s">
        <v>1026</v>
      </c>
      <c r="B251" t="s">
        <v>1323</v>
      </c>
    </row>
    <row r="252" spans="1:2" x14ac:dyDescent="0.25">
      <c r="A252" t="s">
        <v>1026</v>
      </c>
      <c r="B252" t="s">
        <v>1377</v>
      </c>
    </row>
    <row r="253" spans="1:2" x14ac:dyDescent="0.25">
      <c r="A253" t="s">
        <v>1027</v>
      </c>
      <c r="B253" t="s">
        <v>1424</v>
      </c>
    </row>
    <row r="254" spans="1:2" x14ac:dyDescent="0.25">
      <c r="A254" t="s">
        <v>803</v>
      </c>
      <c r="B254" t="s">
        <v>1424</v>
      </c>
    </row>
    <row r="255" spans="1:2" x14ac:dyDescent="0.25">
      <c r="A255" t="s">
        <v>1028</v>
      </c>
      <c r="B255" t="s">
        <v>1302</v>
      </c>
    </row>
    <row r="256" spans="1:2" x14ac:dyDescent="0.25">
      <c r="A256" t="s">
        <v>1029</v>
      </c>
      <c r="B256" t="s">
        <v>1400</v>
      </c>
    </row>
    <row r="257" spans="1:2" x14ac:dyDescent="0.25">
      <c r="A257" t="s">
        <v>1029</v>
      </c>
      <c r="B257" t="s">
        <v>1307</v>
      </c>
    </row>
    <row r="258" spans="1:2" x14ac:dyDescent="0.25">
      <c r="A258" t="s">
        <v>1029</v>
      </c>
      <c r="B258" t="s">
        <v>1369</v>
      </c>
    </row>
    <row r="259" spans="1:2" x14ac:dyDescent="0.25">
      <c r="A259" t="s">
        <v>1031</v>
      </c>
      <c r="B259" t="s">
        <v>1397</v>
      </c>
    </row>
    <row r="260" spans="1:2" x14ac:dyDescent="0.25">
      <c r="A260" t="s">
        <v>1031</v>
      </c>
      <c r="B260" t="s">
        <v>1355</v>
      </c>
    </row>
    <row r="261" spans="1:2" x14ac:dyDescent="0.25">
      <c r="A261" t="s">
        <v>1032</v>
      </c>
      <c r="B261" t="s">
        <v>1320</v>
      </c>
    </row>
    <row r="262" spans="1:2" x14ac:dyDescent="0.25">
      <c r="A262" t="s">
        <v>1032</v>
      </c>
      <c r="B262" t="s">
        <v>1353</v>
      </c>
    </row>
    <row r="263" spans="1:2" x14ac:dyDescent="0.25">
      <c r="A263" t="s">
        <v>1033</v>
      </c>
      <c r="B263" t="s">
        <v>1307</v>
      </c>
    </row>
    <row r="264" spans="1:2" x14ac:dyDescent="0.25">
      <c r="A264" t="s">
        <v>1033</v>
      </c>
      <c r="B264" t="s">
        <v>1357</v>
      </c>
    </row>
    <row r="265" spans="1:2" x14ac:dyDescent="0.25">
      <c r="A265" t="s">
        <v>1034</v>
      </c>
      <c r="B265" t="s">
        <v>1405</v>
      </c>
    </row>
    <row r="266" spans="1:2" x14ac:dyDescent="0.25">
      <c r="A266" t="s">
        <v>1034</v>
      </c>
      <c r="B266" t="s">
        <v>1406</v>
      </c>
    </row>
    <row r="267" spans="1:2" x14ac:dyDescent="0.25">
      <c r="A267" t="s">
        <v>1034</v>
      </c>
      <c r="B267" t="s">
        <v>1327</v>
      </c>
    </row>
    <row r="268" spans="1:2" x14ac:dyDescent="0.25">
      <c r="A268" t="s">
        <v>1035</v>
      </c>
      <c r="B268" t="s">
        <v>1311</v>
      </c>
    </row>
    <row r="269" spans="1:2" x14ac:dyDescent="0.25">
      <c r="A269" t="s">
        <v>1036</v>
      </c>
      <c r="B269" t="s">
        <v>1424</v>
      </c>
    </row>
    <row r="270" spans="1:2" x14ac:dyDescent="0.25">
      <c r="A270" t="s">
        <v>1036</v>
      </c>
      <c r="B270" t="s">
        <v>1431</v>
      </c>
    </row>
    <row r="271" spans="1:2" x14ac:dyDescent="0.25">
      <c r="A271" t="s">
        <v>1036</v>
      </c>
      <c r="B271" t="s">
        <v>1311</v>
      </c>
    </row>
    <row r="272" spans="1:2" x14ac:dyDescent="0.25">
      <c r="A272" t="s">
        <v>1037</v>
      </c>
      <c r="B272" t="s">
        <v>1310</v>
      </c>
    </row>
    <row r="273" spans="1:2" x14ac:dyDescent="0.25">
      <c r="A273" t="s">
        <v>1037</v>
      </c>
      <c r="B273" t="s">
        <v>1318</v>
      </c>
    </row>
    <row r="274" spans="1:2" x14ac:dyDescent="0.25">
      <c r="A274" t="s">
        <v>804</v>
      </c>
      <c r="B274" t="s">
        <v>1336</v>
      </c>
    </row>
    <row r="275" spans="1:2" x14ac:dyDescent="0.25">
      <c r="A275" t="s">
        <v>1038</v>
      </c>
      <c r="B275" t="s">
        <v>1306</v>
      </c>
    </row>
    <row r="276" spans="1:2" x14ac:dyDescent="0.25">
      <c r="A276" t="s">
        <v>1039</v>
      </c>
      <c r="B276" t="s">
        <v>1411</v>
      </c>
    </row>
    <row r="277" spans="1:2" x14ac:dyDescent="0.25">
      <c r="A277" t="s">
        <v>1040</v>
      </c>
      <c r="B277" t="s">
        <v>1396</v>
      </c>
    </row>
    <row r="278" spans="1:2" x14ac:dyDescent="0.25">
      <c r="A278" t="s">
        <v>1040</v>
      </c>
      <c r="B278" t="s">
        <v>1337</v>
      </c>
    </row>
    <row r="279" spans="1:2" x14ac:dyDescent="0.25">
      <c r="A279" t="s">
        <v>1041</v>
      </c>
      <c r="B279" t="s">
        <v>1317</v>
      </c>
    </row>
    <row r="280" spans="1:2" x14ac:dyDescent="0.25">
      <c r="A280" t="s">
        <v>1042</v>
      </c>
      <c r="B280" t="s">
        <v>1407</v>
      </c>
    </row>
    <row r="281" spans="1:2" x14ac:dyDescent="0.25">
      <c r="A281" t="s">
        <v>1043</v>
      </c>
      <c r="B281" t="s">
        <v>1394</v>
      </c>
    </row>
    <row r="282" spans="1:2" x14ac:dyDescent="0.25">
      <c r="A282" t="s">
        <v>1044</v>
      </c>
      <c r="B282" t="s">
        <v>1399</v>
      </c>
    </row>
    <row r="283" spans="1:2" x14ac:dyDescent="0.25">
      <c r="A283" t="s">
        <v>1045</v>
      </c>
      <c r="B283" t="s">
        <v>1292</v>
      </c>
    </row>
    <row r="284" spans="1:2" x14ac:dyDescent="0.25">
      <c r="A284" t="s">
        <v>1045</v>
      </c>
      <c r="B284" t="s">
        <v>1399</v>
      </c>
    </row>
    <row r="285" spans="1:2" x14ac:dyDescent="0.25">
      <c r="A285" t="s">
        <v>1045</v>
      </c>
      <c r="B285" t="s">
        <v>1411</v>
      </c>
    </row>
    <row r="286" spans="1:2" x14ac:dyDescent="0.25">
      <c r="A286" t="s">
        <v>1045</v>
      </c>
      <c r="B286" t="s">
        <v>1319</v>
      </c>
    </row>
    <row r="287" spans="1:2" x14ac:dyDescent="0.25">
      <c r="A287" t="s">
        <v>1045</v>
      </c>
      <c r="B287" t="s">
        <v>1369</v>
      </c>
    </row>
    <row r="288" spans="1:2" x14ac:dyDescent="0.25">
      <c r="A288" t="s">
        <v>1046</v>
      </c>
      <c r="B288" t="s">
        <v>1324</v>
      </c>
    </row>
    <row r="289" spans="1:2" x14ac:dyDescent="0.25">
      <c r="A289" t="s">
        <v>1047</v>
      </c>
      <c r="B289" t="s">
        <v>1287</v>
      </c>
    </row>
    <row r="290" spans="1:2" x14ac:dyDescent="0.25">
      <c r="A290" t="s">
        <v>1047</v>
      </c>
      <c r="B290" t="s">
        <v>1296</v>
      </c>
    </row>
    <row r="291" spans="1:2" x14ac:dyDescent="0.25">
      <c r="A291" t="s">
        <v>805</v>
      </c>
      <c r="B291" t="s">
        <v>1423</v>
      </c>
    </row>
    <row r="292" spans="1:2" x14ac:dyDescent="0.25">
      <c r="A292" t="s">
        <v>805</v>
      </c>
      <c r="B292" t="s">
        <v>1423</v>
      </c>
    </row>
    <row r="293" spans="1:2" x14ac:dyDescent="0.25">
      <c r="A293" t="s">
        <v>805</v>
      </c>
      <c r="B293" t="s">
        <v>1317</v>
      </c>
    </row>
    <row r="294" spans="1:2" x14ac:dyDescent="0.25">
      <c r="A294" t="s">
        <v>805</v>
      </c>
      <c r="B294" t="s">
        <v>1317</v>
      </c>
    </row>
    <row r="295" spans="1:2" x14ac:dyDescent="0.25">
      <c r="A295" t="s">
        <v>1048</v>
      </c>
      <c r="B295" t="s">
        <v>1385</v>
      </c>
    </row>
    <row r="296" spans="1:2" x14ac:dyDescent="0.25">
      <c r="A296" t="s">
        <v>1049</v>
      </c>
      <c r="B296" t="s">
        <v>1428</v>
      </c>
    </row>
    <row r="297" spans="1:2" x14ac:dyDescent="0.25">
      <c r="A297" t="s">
        <v>1049</v>
      </c>
      <c r="B297" t="s">
        <v>1325</v>
      </c>
    </row>
    <row r="298" spans="1:2" x14ac:dyDescent="0.25">
      <c r="A298" t="s">
        <v>1050</v>
      </c>
      <c r="B298" t="s">
        <v>1299</v>
      </c>
    </row>
    <row r="299" spans="1:2" x14ac:dyDescent="0.25">
      <c r="A299" t="s">
        <v>1050</v>
      </c>
      <c r="B299" t="s">
        <v>1362</v>
      </c>
    </row>
    <row r="300" spans="1:2" x14ac:dyDescent="0.25">
      <c r="A300" t="s">
        <v>1051</v>
      </c>
      <c r="B300" t="s">
        <v>1294</v>
      </c>
    </row>
    <row r="301" spans="1:2" x14ac:dyDescent="0.25">
      <c r="A301" t="s">
        <v>1051</v>
      </c>
      <c r="B301" t="s">
        <v>1346</v>
      </c>
    </row>
    <row r="302" spans="1:2" x14ac:dyDescent="0.25">
      <c r="A302" t="s">
        <v>1052</v>
      </c>
      <c r="B302" t="s">
        <v>1309</v>
      </c>
    </row>
    <row r="303" spans="1:2" x14ac:dyDescent="0.25">
      <c r="A303" t="s">
        <v>1052</v>
      </c>
      <c r="B303" t="s">
        <v>1344</v>
      </c>
    </row>
    <row r="304" spans="1:2" x14ac:dyDescent="0.25">
      <c r="A304" t="s">
        <v>1053</v>
      </c>
      <c r="B304" t="s">
        <v>1314</v>
      </c>
    </row>
    <row r="305" spans="1:2" x14ac:dyDescent="0.25">
      <c r="A305" t="s">
        <v>1054</v>
      </c>
      <c r="B305" t="s">
        <v>1345</v>
      </c>
    </row>
    <row r="306" spans="1:2" x14ac:dyDescent="0.25">
      <c r="A306" t="s">
        <v>1055</v>
      </c>
      <c r="B306" t="s">
        <v>1293</v>
      </c>
    </row>
    <row r="307" spans="1:2" x14ac:dyDescent="0.25">
      <c r="A307" t="s">
        <v>1055</v>
      </c>
      <c r="B307" t="s">
        <v>1401</v>
      </c>
    </row>
    <row r="308" spans="1:2" x14ac:dyDescent="0.25">
      <c r="A308" t="s">
        <v>1055</v>
      </c>
      <c r="B308" t="s">
        <v>1323</v>
      </c>
    </row>
    <row r="309" spans="1:2" x14ac:dyDescent="0.25">
      <c r="A309" t="s">
        <v>1056</v>
      </c>
      <c r="B309" t="s">
        <v>1352</v>
      </c>
    </row>
    <row r="310" spans="1:2" x14ac:dyDescent="0.25">
      <c r="A310" t="s">
        <v>1057</v>
      </c>
      <c r="B310" t="s">
        <v>1413</v>
      </c>
    </row>
    <row r="311" spans="1:2" x14ac:dyDescent="0.25">
      <c r="A311" t="s">
        <v>806</v>
      </c>
      <c r="B311" t="s">
        <v>1302</v>
      </c>
    </row>
    <row r="312" spans="1:2" x14ac:dyDescent="0.25">
      <c r="A312" t="s">
        <v>1058</v>
      </c>
      <c r="B312" t="s">
        <v>1385</v>
      </c>
    </row>
    <row r="313" spans="1:2" x14ac:dyDescent="0.25">
      <c r="A313" t="s">
        <v>1059</v>
      </c>
      <c r="B313" t="s">
        <v>1310</v>
      </c>
    </row>
    <row r="314" spans="1:2" x14ac:dyDescent="0.25">
      <c r="A314" t="s">
        <v>1059</v>
      </c>
      <c r="B314" t="s">
        <v>1318</v>
      </c>
    </row>
    <row r="315" spans="1:2" x14ac:dyDescent="0.25">
      <c r="A315" t="s">
        <v>1060</v>
      </c>
      <c r="B315" t="s">
        <v>1357</v>
      </c>
    </row>
    <row r="316" spans="1:2" x14ac:dyDescent="0.25">
      <c r="A316" t="s">
        <v>1061</v>
      </c>
      <c r="B316" t="s">
        <v>1402</v>
      </c>
    </row>
    <row r="317" spans="1:2" x14ac:dyDescent="0.25">
      <c r="A317" t="s">
        <v>1061</v>
      </c>
      <c r="B317" t="s">
        <v>1302</v>
      </c>
    </row>
    <row r="318" spans="1:2" x14ac:dyDescent="0.25">
      <c r="A318" t="s">
        <v>1063</v>
      </c>
      <c r="B318" t="s">
        <v>1423</v>
      </c>
    </row>
    <row r="319" spans="1:2" x14ac:dyDescent="0.25">
      <c r="A319" t="s">
        <v>1063</v>
      </c>
      <c r="B319" t="s">
        <v>1302</v>
      </c>
    </row>
    <row r="320" spans="1:2" x14ac:dyDescent="0.25">
      <c r="A320" t="s">
        <v>1064</v>
      </c>
      <c r="B320" t="s">
        <v>1423</v>
      </c>
    </row>
    <row r="321" spans="1:2" x14ac:dyDescent="0.25">
      <c r="A321" t="s">
        <v>1064</v>
      </c>
      <c r="B321" t="s">
        <v>1302</v>
      </c>
    </row>
    <row r="322" spans="1:2" x14ac:dyDescent="0.25">
      <c r="A322" t="s">
        <v>1065</v>
      </c>
      <c r="B322" t="s">
        <v>1388</v>
      </c>
    </row>
    <row r="323" spans="1:2" x14ac:dyDescent="0.25">
      <c r="A323" t="s">
        <v>1066</v>
      </c>
      <c r="B323" t="s">
        <v>1392</v>
      </c>
    </row>
    <row r="324" spans="1:2" x14ac:dyDescent="0.25">
      <c r="A324" t="s">
        <v>1066</v>
      </c>
      <c r="B324" t="s">
        <v>1316</v>
      </c>
    </row>
    <row r="325" spans="1:2" x14ac:dyDescent="0.25">
      <c r="A325" t="s">
        <v>1066</v>
      </c>
      <c r="B325" t="s">
        <v>1371</v>
      </c>
    </row>
    <row r="326" spans="1:2" x14ac:dyDescent="0.25">
      <c r="A326" t="s">
        <v>1067</v>
      </c>
      <c r="B326" t="s">
        <v>1304</v>
      </c>
    </row>
    <row r="327" spans="1:2" x14ac:dyDescent="0.25">
      <c r="A327" t="s">
        <v>807</v>
      </c>
      <c r="B327" t="s">
        <v>1421</v>
      </c>
    </row>
    <row r="328" spans="1:2" x14ac:dyDescent="0.25">
      <c r="A328" t="s">
        <v>1068</v>
      </c>
      <c r="B328" t="s">
        <v>1331</v>
      </c>
    </row>
    <row r="329" spans="1:2" x14ac:dyDescent="0.25">
      <c r="A329" t="s">
        <v>1069</v>
      </c>
      <c r="B329" t="s">
        <v>1397</v>
      </c>
    </row>
    <row r="330" spans="1:2" x14ac:dyDescent="0.25">
      <c r="A330" t="s">
        <v>1069</v>
      </c>
      <c r="B330" t="s">
        <v>1355</v>
      </c>
    </row>
    <row r="331" spans="1:2" x14ac:dyDescent="0.25">
      <c r="A331" t="s">
        <v>1070</v>
      </c>
      <c r="B331" t="s">
        <v>1298</v>
      </c>
    </row>
    <row r="332" spans="1:2" x14ac:dyDescent="0.25">
      <c r="A332" t="s">
        <v>1071</v>
      </c>
      <c r="B332" t="s">
        <v>1337</v>
      </c>
    </row>
    <row r="333" spans="1:2" x14ac:dyDescent="0.25">
      <c r="A333" t="s">
        <v>1072</v>
      </c>
      <c r="B333" t="s">
        <v>1352</v>
      </c>
    </row>
    <row r="334" spans="1:2" x14ac:dyDescent="0.25">
      <c r="A334" t="s">
        <v>1072</v>
      </c>
      <c r="B334" t="s">
        <v>1373</v>
      </c>
    </row>
    <row r="335" spans="1:2" x14ac:dyDescent="0.25">
      <c r="A335" t="s">
        <v>1073</v>
      </c>
      <c r="B335" t="s">
        <v>1369</v>
      </c>
    </row>
    <row r="336" spans="1:2" x14ac:dyDescent="0.25">
      <c r="A336" t="s">
        <v>1074</v>
      </c>
      <c r="B336" t="s">
        <v>1413</v>
      </c>
    </row>
    <row r="337" spans="1:2" x14ac:dyDescent="0.25">
      <c r="A337" t="s">
        <v>1075</v>
      </c>
      <c r="B337" t="s">
        <v>1292</v>
      </c>
    </row>
    <row r="338" spans="1:2" x14ac:dyDescent="0.25">
      <c r="A338" t="s">
        <v>1075</v>
      </c>
      <c r="B338" t="s">
        <v>1399</v>
      </c>
    </row>
    <row r="339" spans="1:2" x14ac:dyDescent="0.25">
      <c r="A339" t="s">
        <v>1075</v>
      </c>
      <c r="B339" t="s">
        <v>1425</v>
      </c>
    </row>
    <row r="340" spans="1:2" x14ac:dyDescent="0.25">
      <c r="A340" t="s">
        <v>1075</v>
      </c>
      <c r="B340" t="s">
        <v>1319</v>
      </c>
    </row>
    <row r="341" spans="1:2" x14ac:dyDescent="0.25">
      <c r="A341" t="s">
        <v>1075</v>
      </c>
      <c r="B341" t="s">
        <v>1338</v>
      </c>
    </row>
    <row r="342" spans="1:2" x14ac:dyDescent="0.25">
      <c r="A342" t="s">
        <v>1075</v>
      </c>
      <c r="B342" t="s">
        <v>1349</v>
      </c>
    </row>
    <row r="343" spans="1:2" x14ac:dyDescent="0.25">
      <c r="A343" t="s">
        <v>1076</v>
      </c>
      <c r="B343" t="s">
        <v>1289</v>
      </c>
    </row>
    <row r="344" spans="1:2" x14ac:dyDescent="0.25">
      <c r="A344" t="s">
        <v>1076</v>
      </c>
      <c r="B344" t="s">
        <v>1378</v>
      </c>
    </row>
    <row r="345" spans="1:2" x14ac:dyDescent="0.25">
      <c r="A345" t="s">
        <v>1076</v>
      </c>
      <c r="B345" t="s">
        <v>1384</v>
      </c>
    </row>
    <row r="346" spans="1:2" x14ac:dyDescent="0.25">
      <c r="A346" t="s">
        <v>1077</v>
      </c>
      <c r="B346" t="s">
        <v>1359</v>
      </c>
    </row>
    <row r="347" spans="1:2" x14ac:dyDescent="0.25">
      <c r="A347" t="s">
        <v>781</v>
      </c>
      <c r="B347" t="s">
        <v>1416</v>
      </c>
    </row>
    <row r="348" spans="1:2" x14ac:dyDescent="0.25">
      <c r="A348" t="s">
        <v>808</v>
      </c>
      <c r="B348" t="s">
        <v>1328</v>
      </c>
    </row>
    <row r="349" spans="1:2" x14ac:dyDescent="0.25">
      <c r="A349" t="s">
        <v>808</v>
      </c>
      <c r="B349" t="s">
        <v>1339</v>
      </c>
    </row>
    <row r="350" spans="1:2" x14ac:dyDescent="0.25">
      <c r="A350" t="s">
        <v>1078</v>
      </c>
      <c r="B350" t="s">
        <v>1350</v>
      </c>
    </row>
    <row r="351" spans="1:2" x14ac:dyDescent="0.25">
      <c r="A351" t="s">
        <v>1079</v>
      </c>
      <c r="B351" t="s">
        <v>1408</v>
      </c>
    </row>
    <row r="352" spans="1:2" x14ac:dyDescent="0.25">
      <c r="A352" t="s">
        <v>1080</v>
      </c>
      <c r="B352" t="s">
        <v>1360</v>
      </c>
    </row>
    <row r="353" spans="1:2" x14ac:dyDescent="0.25">
      <c r="A353" t="s">
        <v>1081</v>
      </c>
      <c r="B353" t="s">
        <v>1309</v>
      </c>
    </row>
    <row r="354" spans="1:2" x14ac:dyDescent="0.25">
      <c r="A354" t="s">
        <v>1081</v>
      </c>
      <c r="B354" t="s">
        <v>1344</v>
      </c>
    </row>
    <row r="355" spans="1:2" x14ac:dyDescent="0.25">
      <c r="A355" t="s">
        <v>1082</v>
      </c>
      <c r="B355" t="s">
        <v>1386</v>
      </c>
    </row>
    <row r="356" spans="1:2" x14ac:dyDescent="0.25">
      <c r="A356" t="s">
        <v>1082</v>
      </c>
      <c r="B356" t="s">
        <v>1424</v>
      </c>
    </row>
    <row r="357" spans="1:2" x14ac:dyDescent="0.25">
      <c r="A357" t="s">
        <v>1082</v>
      </c>
      <c r="B357" t="s">
        <v>1332</v>
      </c>
    </row>
    <row r="358" spans="1:2" x14ac:dyDescent="0.25">
      <c r="A358" t="s">
        <v>1083</v>
      </c>
      <c r="B358" t="s">
        <v>1302</v>
      </c>
    </row>
    <row r="359" spans="1:2" x14ac:dyDescent="0.25">
      <c r="A359" t="s">
        <v>1083</v>
      </c>
      <c r="B359" t="s">
        <v>1310</v>
      </c>
    </row>
    <row r="360" spans="1:2" x14ac:dyDescent="0.25">
      <c r="A360" t="s">
        <v>1083</v>
      </c>
      <c r="B360" t="s">
        <v>1318</v>
      </c>
    </row>
    <row r="361" spans="1:2" x14ac:dyDescent="0.25">
      <c r="A361" t="s">
        <v>1083</v>
      </c>
      <c r="B361" t="s">
        <v>1376</v>
      </c>
    </row>
    <row r="362" spans="1:2" x14ac:dyDescent="0.25">
      <c r="A362" t="s">
        <v>1083</v>
      </c>
      <c r="B362" t="s">
        <v>1381</v>
      </c>
    </row>
    <row r="363" spans="1:2" x14ac:dyDescent="0.25">
      <c r="A363" t="s">
        <v>1084</v>
      </c>
      <c r="B363" t="s">
        <v>1406</v>
      </c>
    </row>
    <row r="364" spans="1:2" x14ac:dyDescent="0.25">
      <c r="A364" t="s">
        <v>1084</v>
      </c>
      <c r="B364" t="s">
        <v>1427</v>
      </c>
    </row>
    <row r="365" spans="1:2" x14ac:dyDescent="0.25">
      <c r="A365" t="s">
        <v>1085</v>
      </c>
      <c r="B365" t="s">
        <v>1412</v>
      </c>
    </row>
    <row r="366" spans="1:2" x14ac:dyDescent="0.25">
      <c r="A366" t="s">
        <v>1086</v>
      </c>
      <c r="B366" t="s">
        <v>1425</v>
      </c>
    </row>
    <row r="367" spans="1:2" x14ac:dyDescent="0.25">
      <c r="A367" t="s">
        <v>1086</v>
      </c>
      <c r="B367" t="s">
        <v>1338</v>
      </c>
    </row>
    <row r="368" spans="1:2" x14ac:dyDescent="0.25">
      <c r="A368" t="s">
        <v>1087</v>
      </c>
      <c r="B368" t="s">
        <v>1292</v>
      </c>
    </row>
    <row r="369" spans="1:2" x14ac:dyDescent="0.25">
      <c r="A369" t="s">
        <v>1087</v>
      </c>
      <c r="B369" t="s">
        <v>1425</v>
      </c>
    </row>
    <row r="370" spans="1:2" x14ac:dyDescent="0.25">
      <c r="A370" t="s">
        <v>809</v>
      </c>
      <c r="B370" t="s">
        <v>1331</v>
      </c>
    </row>
    <row r="371" spans="1:2" x14ac:dyDescent="0.25">
      <c r="A371" t="s">
        <v>1088</v>
      </c>
      <c r="B371" t="s">
        <v>1397</v>
      </c>
    </row>
    <row r="372" spans="1:2" x14ac:dyDescent="0.25">
      <c r="A372" t="s">
        <v>1088</v>
      </c>
      <c r="B372" t="s">
        <v>1355</v>
      </c>
    </row>
    <row r="373" spans="1:2" x14ac:dyDescent="0.25">
      <c r="A373" t="s">
        <v>1089</v>
      </c>
      <c r="B373" t="s">
        <v>1394</v>
      </c>
    </row>
    <row r="374" spans="1:2" x14ac:dyDescent="0.25">
      <c r="A374" t="s">
        <v>1090</v>
      </c>
      <c r="B374" t="s">
        <v>1367</v>
      </c>
    </row>
    <row r="375" spans="1:2" x14ac:dyDescent="0.25">
      <c r="A375" t="s">
        <v>1091</v>
      </c>
      <c r="B375" t="s">
        <v>1389</v>
      </c>
    </row>
    <row r="376" spans="1:2" x14ac:dyDescent="0.25">
      <c r="A376" t="s">
        <v>1092</v>
      </c>
      <c r="B376" t="s">
        <v>1387</v>
      </c>
    </row>
    <row r="377" spans="1:2" x14ac:dyDescent="0.25">
      <c r="A377" t="s">
        <v>1092</v>
      </c>
      <c r="B377" t="s">
        <v>1396</v>
      </c>
    </row>
    <row r="378" spans="1:2" x14ac:dyDescent="0.25">
      <c r="A378" t="s">
        <v>1093</v>
      </c>
      <c r="B378" t="s">
        <v>1309</v>
      </c>
    </row>
    <row r="379" spans="1:2" x14ac:dyDescent="0.25">
      <c r="A379" t="s">
        <v>1093</v>
      </c>
      <c r="B379" t="s">
        <v>1344</v>
      </c>
    </row>
    <row r="380" spans="1:2" x14ac:dyDescent="0.25">
      <c r="A380" t="s">
        <v>1094</v>
      </c>
      <c r="B380" t="s">
        <v>1395</v>
      </c>
    </row>
    <row r="381" spans="1:2" x14ac:dyDescent="0.25">
      <c r="A381" t="s">
        <v>1094</v>
      </c>
      <c r="B381" t="s">
        <v>1430</v>
      </c>
    </row>
    <row r="382" spans="1:2" x14ac:dyDescent="0.25">
      <c r="A382" t="s">
        <v>1095</v>
      </c>
      <c r="B382" t="s">
        <v>1397</v>
      </c>
    </row>
    <row r="383" spans="1:2" x14ac:dyDescent="0.25">
      <c r="A383" t="s">
        <v>1095</v>
      </c>
      <c r="B383" t="s">
        <v>1355</v>
      </c>
    </row>
    <row r="384" spans="1:2" x14ac:dyDescent="0.25">
      <c r="A384" t="s">
        <v>1096</v>
      </c>
      <c r="B384" t="s">
        <v>1424</v>
      </c>
    </row>
    <row r="385" spans="1:2" x14ac:dyDescent="0.25">
      <c r="A385" t="s">
        <v>1097</v>
      </c>
      <c r="B385" t="s">
        <v>1379</v>
      </c>
    </row>
    <row r="386" spans="1:2" x14ac:dyDescent="0.25">
      <c r="A386" t="s">
        <v>810</v>
      </c>
      <c r="B386" t="s">
        <v>1351</v>
      </c>
    </row>
    <row r="387" spans="1:2" x14ac:dyDescent="0.25">
      <c r="A387" t="s">
        <v>1098</v>
      </c>
      <c r="B387" t="s">
        <v>1373</v>
      </c>
    </row>
    <row r="388" spans="1:2" x14ac:dyDescent="0.25">
      <c r="A388" t="s">
        <v>1099</v>
      </c>
      <c r="B388" t="s">
        <v>1309</v>
      </c>
    </row>
    <row r="389" spans="1:2" x14ac:dyDescent="0.25">
      <c r="A389" t="s">
        <v>1099</v>
      </c>
      <c r="B389" t="s">
        <v>1344</v>
      </c>
    </row>
    <row r="390" spans="1:2" x14ac:dyDescent="0.25">
      <c r="A390" t="s">
        <v>1100</v>
      </c>
      <c r="B390" t="s">
        <v>1332</v>
      </c>
    </row>
    <row r="391" spans="1:2" x14ac:dyDescent="0.25">
      <c r="A391" t="s">
        <v>1101</v>
      </c>
      <c r="B391" t="s">
        <v>1328</v>
      </c>
    </row>
    <row r="392" spans="1:2" x14ac:dyDescent="0.25">
      <c r="A392" t="s">
        <v>1101</v>
      </c>
      <c r="B392" t="s">
        <v>1339</v>
      </c>
    </row>
    <row r="393" spans="1:2" x14ac:dyDescent="0.25">
      <c r="A393" t="s">
        <v>1101</v>
      </c>
      <c r="B393" t="s">
        <v>1341</v>
      </c>
    </row>
    <row r="394" spans="1:2" x14ac:dyDescent="0.25">
      <c r="A394" t="s">
        <v>1101</v>
      </c>
      <c r="B394" t="s">
        <v>1361</v>
      </c>
    </row>
    <row r="395" spans="1:2" x14ac:dyDescent="0.25">
      <c r="A395" t="s">
        <v>1102</v>
      </c>
      <c r="B395" t="s">
        <v>1408</v>
      </c>
    </row>
    <row r="396" spans="1:2" x14ac:dyDescent="0.25">
      <c r="A396" t="s">
        <v>1103</v>
      </c>
      <c r="B396" t="s">
        <v>1347</v>
      </c>
    </row>
    <row r="397" spans="1:2" x14ac:dyDescent="0.25">
      <c r="A397" t="s">
        <v>1104</v>
      </c>
      <c r="B397" t="s">
        <v>1420</v>
      </c>
    </row>
    <row r="398" spans="1:2" x14ac:dyDescent="0.25">
      <c r="A398" t="s">
        <v>1104</v>
      </c>
      <c r="B398" t="s">
        <v>1366</v>
      </c>
    </row>
    <row r="399" spans="1:2" x14ac:dyDescent="0.25">
      <c r="A399" t="s">
        <v>1105</v>
      </c>
      <c r="B399" t="s">
        <v>1367</v>
      </c>
    </row>
    <row r="400" spans="1:2" x14ac:dyDescent="0.25">
      <c r="A400" t="s">
        <v>1106</v>
      </c>
      <c r="B400" t="s">
        <v>1394</v>
      </c>
    </row>
    <row r="401" spans="1:2" x14ac:dyDescent="0.25">
      <c r="A401" t="s">
        <v>1107</v>
      </c>
      <c r="B401" t="s">
        <v>1411</v>
      </c>
    </row>
    <row r="402" spans="1:2" x14ac:dyDescent="0.25">
      <c r="A402" t="s">
        <v>1107</v>
      </c>
      <c r="B402" t="s">
        <v>1328</v>
      </c>
    </row>
    <row r="403" spans="1:2" x14ac:dyDescent="0.25">
      <c r="A403" t="s">
        <v>1107</v>
      </c>
      <c r="B403" t="s">
        <v>1339</v>
      </c>
    </row>
    <row r="404" spans="1:2" x14ac:dyDescent="0.25">
      <c r="A404" t="s">
        <v>1107</v>
      </c>
      <c r="B404" t="s">
        <v>1369</v>
      </c>
    </row>
    <row r="405" spans="1:2" x14ac:dyDescent="0.25">
      <c r="A405" t="s">
        <v>811</v>
      </c>
      <c r="B405" t="s">
        <v>1400</v>
      </c>
    </row>
    <row r="406" spans="1:2" x14ac:dyDescent="0.25">
      <c r="A406" t="s">
        <v>1109</v>
      </c>
      <c r="B406" t="s">
        <v>1403</v>
      </c>
    </row>
    <row r="407" spans="1:2" x14ac:dyDescent="0.25">
      <c r="A407" t="s">
        <v>1110</v>
      </c>
      <c r="B407" t="s">
        <v>1387</v>
      </c>
    </row>
    <row r="408" spans="1:2" x14ac:dyDescent="0.25">
      <c r="A408" t="s">
        <v>1110</v>
      </c>
      <c r="B408" t="s">
        <v>1396</v>
      </c>
    </row>
    <row r="409" spans="1:2" x14ac:dyDescent="0.25">
      <c r="A409" t="s">
        <v>1110</v>
      </c>
      <c r="B409" t="s">
        <v>1418</v>
      </c>
    </row>
    <row r="410" spans="1:2" x14ac:dyDescent="0.25">
      <c r="A410" t="s">
        <v>1110</v>
      </c>
      <c r="B410" t="s">
        <v>1326</v>
      </c>
    </row>
    <row r="411" spans="1:2" x14ac:dyDescent="0.25">
      <c r="A411" t="s">
        <v>1110</v>
      </c>
      <c r="B411" t="s">
        <v>1330</v>
      </c>
    </row>
    <row r="412" spans="1:2" x14ac:dyDescent="0.25">
      <c r="A412" t="s">
        <v>1110</v>
      </c>
      <c r="B412" t="s">
        <v>1372</v>
      </c>
    </row>
    <row r="413" spans="1:2" x14ac:dyDescent="0.25">
      <c r="A413" t="s">
        <v>1112</v>
      </c>
      <c r="B413" t="s">
        <v>1328</v>
      </c>
    </row>
    <row r="414" spans="1:2" x14ac:dyDescent="0.25">
      <c r="A414" t="s">
        <v>1112</v>
      </c>
      <c r="B414" t="s">
        <v>1339</v>
      </c>
    </row>
    <row r="415" spans="1:2" x14ac:dyDescent="0.25">
      <c r="A415" t="s">
        <v>1113</v>
      </c>
      <c r="B415" t="s">
        <v>1337</v>
      </c>
    </row>
    <row r="416" spans="1:2" x14ac:dyDescent="0.25">
      <c r="A416" t="s">
        <v>1114</v>
      </c>
      <c r="B416" t="s">
        <v>1309</v>
      </c>
    </row>
    <row r="417" spans="1:2" x14ac:dyDescent="0.25">
      <c r="A417" t="s">
        <v>1115</v>
      </c>
      <c r="B417" t="s">
        <v>1391</v>
      </c>
    </row>
    <row r="418" spans="1:2" x14ac:dyDescent="0.25">
      <c r="A418" t="s">
        <v>1115</v>
      </c>
      <c r="B418" t="s">
        <v>1331</v>
      </c>
    </row>
    <row r="419" spans="1:2" x14ac:dyDescent="0.25">
      <c r="A419" t="s">
        <v>1115</v>
      </c>
      <c r="B419" t="s">
        <v>1379</v>
      </c>
    </row>
    <row r="420" spans="1:2" x14ac:dyDescent="0.25">
      <c r="A420" t="s">
        <v>1116</v>
      </c>
      <c r="B420" t="s">
        <v>1321</v>
      </c>
    </row>
    <row r="421" spans="1:2" x14ac:dyDescent="0.25">
      <c r="A421" t="s">
        <v>1117</v>
      </c>
      <c r="B421" t="s">
        <v>1309</v>
      </c>
    </row>
    <row r="422" spans="1:2" x14ac:dyDescent="0.25">
      <c r="A422" t="s">
        <v>1117</v>
      </c>
      <c r="B422" t="s">
        <v>1344</v>
      </c>
    </row>
    <row r="423" spans="1:2" x14ac:dyDescent="0.25">
      <c r="A423" t="s">
        <v>812</v>
      </c>
      <c r="B423" t="s">
        <v>1402</v>
      </c>
    </row>
    <row r="424" spans="1:2" x14ac:dyDescent="0.25">
      <c r="A424" t="s">
        <v>812</v>
      </c>
      <c r="B424" t="s">
        <v>1324</v>
      </c>
    </row>
    <row r="425" spans="1:2" x14ac:dyDescent="0.25">
      <c r="A425" t="s">
        <v>812</v>
      </c>
      <c r="B425" t="s">
        <v>1350</v>
      </c>
    </row>
    <row r="426" spans="1:2" x14ac:dyDescent="0.25">
      <c r="A426" t="s">
        <v>1118</v>
      </c>
      <c r="B426" t="s">
        <v>1394</v>
      </c>
    </row>
    <row r="427" spans="1:2" x14ac:dyDescent="0.25">
      <c r="A427" t="s">
        <v>1119</v>
      </c>
      <c r="B427" t="s">
        <v>1402</v>
      </c>
    </row>
    <row r="428" spans="1:2" x14ac:dyDescent="0.25">
      <c r="A428" t="s">
        <v>1119</v>
      </c>
      <c r="B428" t="s">
        <v>1324</v>
      </c>
    </row>
    <row r="429" spans="1:2" x14ac:dyDescent="0.25">
      <c r="A429" t="s">
        <v>1119</v>
      </c>
      <c r="B429" t="s">
        <v>1357</v>
      </c>
    </row>
    <row r="430" spans="1:2" x14ac:dyDescent="0.25">
      <c r="A430" t="s">
        <v>1120</v>
      </c>
      <c r="B430" t="s">
        <v>1399</v>
      </c>
    </row>
    <row r="431" spans="1:2" x14ac:dyDescent="0.25">
      <c r="A431" t="s">
        <v>1120</v>
      </c>
      <c r="B431" t="s">
        <v>1402</v>
      </c>
    </row>
    <row r="432" spans="1:2" x14ac:dyDescent="0.25">
      <c r="A432" t="s">
        <v>1120</v>
      </c>
      <c r="B432" t="s">
        <v>1322</v>
      </c>
    </row>
    <row r="433" spans="1:2" x14ac:dyDescent="0.25">
      <c r="A433" t="s">
        <v>1120</v>
      </c>
      <c r="B433" t="s">
        <v>1324</v>
      </c>
    </row>
    <row r="434" spans="1:2" x14ac:dyDescent="0.25">
      <c r="A434" t="s">
        <v>1120</v>
      </c>
      <c r="B434" t="s">
        <v>1381</v>
      </c>
    </row>
    <row r="435" spans="1:2" x14ac:dyDescent="0.25">
      <c r="A435" t="s">
        <v>1122</v>
      </c>
      <c r="B435" t="s">
        <v>1287</v>
      </c>
    </row>
    <row r="436" spans="1:2" x14ac:dyDescent="0.25">
      <c r="A436" t="s">
        <v>1123</v>
      </c>
      <c r="B436" t="s">
        <v>1307</v>
      </c>
    </row>
    <row r="437" spans="1:2" x14ac:dyDescent="0.25">
      <c r="A437" t="s">
        <v>1124</v>
      </c>
      <c r="B437" t="s">
        <v>1386</v>
      </c>
    </row>
    <row r="438" spans="1:2" x14ac:dyDescent="0.25">
      <c r="A438" t="s">
        <v>1124</v>
      </c>
      <c r="B438" t="s">
        <v>1367</v>
      </c>
    </row>
    <row r="439" spans="1:2" x14ac:dyDescent="0.25">
      <c r="A439" t="s">
        <v>1125</v>
      </c>
      <c r="B439" t="s">
        <v>1359</v>
      </c>
    </row>
    <row r="440" spans="1:2" x14ac:dyDescent="0.25">
      <c r="A440" t="s">
        <v>1126</v>
      </c>
      <c r="B440" t="s">
        <v>1299</v>
      </c>
    </row>
    <row r="441" spans="1:2" x14ac:dyDescent="0.25">
      <c r="A441" t="s">
        <v>1126</v>
      </c>
      <c r="B441" t="s">
        <v>1311</v>
      </c>
    </row>
    <row r="442" spans="1:2" x14ac:dyDescent="0.25">
      <c r="A442" t="s">
        <v>1126</v>
      </c>
      <c r="B442" t="s">
        <v>1375</v>
      </c>
    </row>
    <row r="443" spans="1:2" x14ac:dyDescent="0.25">
      <c r="A443" t="s">
        <v>813</v>
      </c>
      <c r="B443" t="s">
        <v>1386</v>
      </c>
    </row>
    <row r="444" spans="1:2" x14ac:dyDescent="0.25">
      <c r="A444" t="s">
        <v>813</v>
      </c>
      <c r="B444" t="s">
        <v>1408</v>
      </c>
    </row>
    <row r="445" spans="1:2" x14ac:dyDescent="0.25">
      <c r="A445" t="s">
        <v>813</v>
      </c>
      <c r="B445" t="s">
        <v>1415</v>
      </c>
    </row>
    <row r="446" spans="1:2" x14ac:dyDescent="0.25">
      <c r="A446" t="s">
        <v>813</v>
      </c>
      <c r="B446" t="s">
        <v>1311</v>
      </c>
    </row>
    <row r="447" spans="1:2" x14ac:dyDescent="0.25">
      <c r="A447" t="s">
        <v>813</v>
      </c>
      <c r="B447" t="s">
        <v>1337</v>
      </c>
    </row>
    <row r="448" spans="1:2" x14ac:dyDescent="0.25">
      <c r="A448" t="s">
        <v>1128</v>
      </c>
      <c r="B448" t="s">
        <v>1402</v>
      </c>
    </row>
    <row r="449" spans="1:2" x14ac:dyDescent="0.25">
      <c r="A449" t="s">
        <v>1128</v>
      </c>
      <c r="B449" t="s">
        <v>1431</v>
      </c>
    </row>
    <row r="450" spans="1:2" x14ac:dyDescent="0.25">
      <c r="A450" t="s">
        <v>1128</v>
      </c>
      <c r="B450" t="s">
        <v>1350</v>
      </c>
    </row>
    <row r="451" spans="1:2" x14ac:dyDescent="0.25">
      <c r="A451" t="s">
        <v>1130</v>
      </c>
      <c r="B451" t="s">
        <v>1385</v>
      </c>
    </row>
    <row r="452" spans="1:2" x14ac:dyDescent="0.25">
      <c r="A452" t="s">
        <v>1131</v>
      </c>
      <c r="B452" t="s">
        <v>1408</v>
      </c>
    </row>
    <row r="453" spans="1:2" x14ac:dyDescent="0.25">
      <c r="A453" t="s">
        <v>1132</v>
      </c>
      <c r="B453" t="s">
        <v>1400</v>
      </c>
    </row>
    <row r="454" spans="1:2" x14ac:dyDescent="0.25">
      <c r="A454" t="s">
        <v>1133</v>
      </c>
      <c r="B454" t="s">
        <v>1315</v>
      </c>
    </row>
    <row r="455" spans="1:2" x14ac:dyDescent="0.25">
      <c r="A455" t="s">
        <v>1133</v>
      </c>
      <c r="B455" t="s">
        <v>1358</v>
      </c>
    </row>
    <row r="456" spans="1:2" x14ac:dyDescent="0.25">
      <c r="A456" t="s">
        <v>1134</v>
      </c>
      <c r="B456" t="s">
        <v>1313</v>
      </c>
    </row>
    <row r="457" spans="1:2" x14ac:dyDescent="0.25">
      <c r="A457" t="s">
        <v>1135</v>
      </c>
      <c r="B457" t="s">
        <v>1398</v>
      </c>
    </row>
    <row r="458" spans="1:2" x14ac:dyDescent="0.25">
      <c r="A458" t="s">
        <v>1135</v>
      </c>
      <c r="B458" t="s">
        <v>1409</v>
      </c>
    </row>
    <row r="459" spans="1:2" x14ac:dyDescent="0.25">
      <c r="A459" t="s">
        <v>1135</v>
      </c>
      <c r="B459" t="s">
        <v>1336</v>
      </c>
    </row>
    <row r="460" spans="1:2" x14ac:dyDescent="0.25">
      <c r="A460" t="s">
        <v>1135</v>
      </c>
      <c r="B460" t="s">
        <v>1364</v>
      </c>
    </row>
    <row r="461" spans="1:2" x14ac:dyDescent="0.25">
      <c r="A461" t="s">
        <v>1136</v>
      </c>
      <c r="B461" t="s">
        <v>1325</v>
      </c>
    </row>
    <row r="462" spans="1:2" x14ac:dyDescent="0.25">
      <c r="A462" t="s">
        <v>1137</v>
      </c>
      <c r="B462" t="s">
        <v>1359</v>
      </c>
    </row>
    <row r="463" spans="1:2" x14ac:dyDescent="0.25">
      <c r="A463" t="s">
        <v>814</v>
      </c>
      <c r="B463" t="s">
        <v>1294</v>
      </c>
    </row>
    <row r="464" spans="1:2" x14ac:dyDescent="0.25">
      <c r="A464" t="s">
        <v>1138</v>
      </c>
      <c r="B464" t="s">
        <v>1368</v>
      </c>
    </row>
    <row r="465" spans="1:2" x14ac:dyDescent="0.25">
      <c r="A465" t="s">
        <v>1138</v>
      </c>
      <c r="B465" t="s">
        <v>1377</v>
      </c>
    </row>
    <row r="466" spans="1:2" x14ac:dyDescent="0.25">
      <c r="A466" t="s">
        <v>1139</v>
      </c>
      <c r="B466" t="s">
        <v>1315</v>
      </c>
    </row>
    <row r="467" spans="1:2" x14ac:dyDescent="0.25">
      <c r="A467" t="s">
        <v>1139</v>
      </c>
      <c r="B467" t="s">
        <v>1358</v>
      </c>
    </row>
    <row r="468" spans="1:2" x14ac:dyDescent="0.25">
      <c r="A468" t="s">
        <v>1140</v>
      </c>
      <c r="B468" t="s">
        <v>1402</v>
      </c>
    </row>
    <row r="469" spans="1:2" x14ac:dyDescent="0.25">
      <c r="A469" t="s">
        <v>1140</v>
      </c>
      <c r="B469" t="s">
        <v>1324</v>
      </c>
    </row>
    <row r="470" spans="1:2" x14ac:dyDescent="0.25">
      <c r="A470" t="s">
        <v>1141</v>
      </c>
      <c r="B470" t="s">
        <v>1342</v>
      </c>
    </row>
    <row r="471" spans="1:2" x14ac:dyDescent="0.25">
      <c r="A471" t="s">
        <v>1142</v>
      </c>
      <c r="B471" t="s">
        <v>1403</v>
      </c>
    </row>
    <row r="472" spans="1:2" x14ac:dyDescent="0.25">
      <c r="A472" t="s">
        <v>1143</v>
      </c>
      <c r="B472" t="s">
        <v>1385</v>
      </c>
    </row>
    <row r="473" spans="1:2" x14ac:dyDescent="0.25">
      <c r="A473" t="s">
        <v>1144</v>
      </c>
      <c r="B473" t="s">
        <v>1331</v>
      </c>
    </row>
    <row r="474" spans="1:2" x14ac:dyDescent="0.25">
      <c r="A474" t="s">
        <v>1144</v>
      </c>
      <c r="B474" t="s">
        <v>1379</v>
      </c>
    </row>
    <row r="475" spans="1:2" x14ac:dyDescent="0.25">
      <c r="A475" t="s">
        <v>1145</v>
      </c>
      <c r="B475" t="s">
        <v>1385</v>
      </c>
    </row>
    <row r="476" spans="1:2" x14ac:dyDescent="0.25">
      <c r="A476" t="s">
        <v>1146</v>
      </c>
      <c r="B476" t="s">
        <v>1367</v>
      </c>
    </row>
    <row r="477" spans="1:2" x14ac:dyDescent="0.25">
      <c r="A477" t="s">
        <v>1147</v>
      </c>
      <c r="B477" t="s">
        <v>1391</v>
      </c>
    </row>
    <row r="478" spans="1:2" x14ac:dyDescent="0.25">
      <c r="A478" t="s">
        <v>815</v>
      </c>
      <c r="B478" t="s">
        <v>1348</v>
      </c>
    </row>
    <row r="479" spans="1:2" x14ac:dyDescent="0.25">
      <c r="A479" t="s">
        <v>1148</v>
      </c>
      <c r="B479" t="s">
        <v>1384</v>
      </c>
    </row>
    <row r="480" spans="1:2" x14ac:dyDescent="0.25">
      <c r="A480" t="s">
        <v>1149</v>
      </c>
      <c r="B480" t="s">
        <v>1400</v>
      </c>
    </row>
    <row r="481" spans="1:2" x14ac:dyDescent="0.25">
      <c r="A481" t="s">
        <v>1150</v>
      </c>
      <c r="B481" t="s">
        <v>1399</v>
      </c>
    </row>
    <row r="482" spans="1:2" x14ac:dyDescent="0.25">
      <c r="A482" t="s">
        <v>1151</v>
      </c>
      <c r="B482" t="s">
        <v>1373</v>
      </c>
    </row>
    <row r="483" spans="1:2" x14ac:dyDescent="0.25">
      <c r="A483" t="s">
        <v>1152</v>
      </c>
      <c r="B483" t="s">
        <v>1398</v>
      </c>
    </row>
    <row r="484" spans="1:2" x14ac:dyDescent="0.25">
      <c r="A484" t="s">
        <v>1152</v>
      </c>
      <c r="B484" t="s">
        <v>1404</v>
      </c>
    </row>
    <row r="485" spans="1:2" x14ac:dyDescent="0.25">
      <c r="A485" t="s">
        <v>1152</v>
      </c>
      <c r="B485" t="s">
        <v>1364</v>
      </c>
    </row>
    <row r="486" spans="1:2" x14ac:dyDescent="0.25">
      <c r="A486" t="s">
        <v>1153</v>
      </c>
      <c r="B486" t="s">
        <v>1308</v>
      </c>
    </row>
    <row r="487" spans="1:2" x14ac:dyDescent="0.25">
      <c r="A487" t="s">
        <v>1154</v>
      </c>
      <c r="B487" t="s">
        <v>1400</v>
      </c>
    </row>
    <row r="488" spans="1:2" x14ac:dyDescent="0.25">
      <c r="A488" t="s">
        <v>1155</v>
      </c>
      <c r="B488" t="s">
        <v>1414</v>
      </c>
    </row>
    <row r="489" spans="1:2" x14ac:dyDescent="0.25">
      <c r="A489" t="s">
        <v>1155</v>
      </c>
      <c r="B489" t="s">
        <v>1417</v>
      </c>
    </row>
    <row r="490" spans="1:2" x14ac:dyDescent="0.25">
      <c r="A490" t="s">
        <v>1155</v>
      </c>
      <c r="B490" t="s">
        <v>1300</v>
      </c>
    </row>
    <row r="491" spans="1:2" x14ac:dyDescent="0.25">
      <c r="A491" t="s">
        <v>1155</v>
      </c>
      <c r="B491" t="s">
        <v>1429</v>
      </c>
    </row>
    <row r="492" spans="1:2" x14ac:dyDescent="0.25">
      <c r="A492" t="s">
        <v>1157</v>
      </c>
      <c r="B492" t="s">
        <v>1424</v>
      </c>
    </row>
    <row r="493" spans="1:2" x14ac:dyDescent="0.25">
      <c r="A493" t="s">
        <v>816</v>
      </c>
      <c r="B493" t="s">
        <v>1395</v>
      </c>
    </row>
    <row r="494" spans="1:2" x14ac:dyDescent="0.25">
      <c r="A494" t="s">
        <v>816</v>
      </c>
      <c r="B494" t="s">
        <v>1430</v>
      </c>
    </row>
    <row r="495" spans="1:2" x14ac:dyDescent="0.25">
      <c r="A495" t="s">
        <v>1158</v>
      </c>
      <c r="B495" t="s">
        <v>1288</v>
      </c>
    </row>
    <row r="496" spans="1:2" x14ac:dyDescent="0.25">
      <c r="A496" t="s">
        <v>1159</v>
      </c>
      <c r="B496" t="s">
        <v>1357</v>
      </c>
    </row>
    <row r="497" spans="1:2" x14ac:dyDescent="0.25">
      <c r="A497" t="s">
        <v>1160</v>
      </c>
      <c r="B497" t="s">
        <v>1299</v>
      </c>
    </row>
    <row r="498" spans="1:2" x14ac:dyDescent="0.25">
      <c r="A498" t="s">
        <v>1160</v>
      </c>
      <c r="B498" t="s">
        <v>1375</v>
      </c>
    </row>
    <row r="499" spans="1:2" x14ac:dyDescent="0.25">
      <c r="A499" t="s">
        <v>1161</v>
      </c>
      <c r="B499" t="s">
        <v>1331</v>
      </c>
    </row>
    <row r="500" spans="1:2" x14ac:dyDescent="0.25">
      <c r="A500" t="s">
        <v>1162</v>
      </c>
      <c r="B500" t="s">
        <v>1379</v>
      </c>
    </row>
    <row r="501" spans="1:2" x14ac:dyDescent="0.25">
      <c r="A501" t="s">
        <v>1163</v>
      </c>
      <c r="B501" t="s">
        <v>1301</v>
      </c>
    </row>
    <row r="502" spans="1:2" x14ac:dyDescent="0.25">
      <c r="A502" t="s">
        <v>1164</v>
      </c>
      <c r="B502" t="s">
        <v>1413</v>
      </c>
    </row>
    <row r="503" spans="1:2" x14ac:dyDescent="0.25">
      <c r="A503" t="s">
        <v>1165</v>
      </c>
      <c r="B503" t="s">
        <v>1315</v>
      </c>
    </row>
    <row r="504" spans="1:2" x14ac:dyDescent="0.25">
      <c r="A504" t="s">
        <v>1165</v>
      </c>
      <c r="B504" t="s">
        <v>1358</v>
      </c>
    </row>
    <row r="505" spans="1:2" x14ac:dyDescent="0.25">
      <c r="A505" t="s">
        <v>1166</v>
      </c>
      <c r="B505" t="s">
        <v>1308</v>
      </c>
    </row>
    <row r="506" spans="1:2" x14ac:dyDescent="0.25">
      <c r="A506" t="s">
        <v>1166</v>
      </c>
      <c r="B506" t="s">
        <v>1341</v>
      </c>
    </row>
    <row r="507" spans="1:2" x14ac:dyDescent="0.25">
      <c r="A507" t="s">
        <v>1167</v>
      </c>
      <c r="B507" t="s">
        <v>1305</v>
      </c>
    </row>
    <row r="508" spans="1:2" x14ac:dyDescent="0.25">
      <c r="A508" t="s">
        <v>817</v>
      </c>
      <c r="B508" t="s">
        <v>1328</v>
      </c>
    </row>
    <row r="509" spans="1:2" x14ac:dyDescent="0.25">
      <c r="A509" t="s">
        <v>817</v>
      </c>
      <c r="B509" t="s">
        <v>1339</v>
      </c>
    </row>
    <row r="510" spans="1:2" x14ac:dyDescent="0.25">
      <c r="A510" t="s">
        <v>1168</v>
      </c>
      <c r="B510" t="s">
        <v>1308</v>
      </c>
    </row>
    <row r="511" spans="1:2" x14ac:dyDescent="0.25">
      <c r="A511" t="s">
        <v>1168</v>
      </c>
      <c r="B511" t="s">
        <v>1341</v>
      </c>
    </row>
    <row r="512" spans="1:2" x14ac:dyDescent="0.25">
      <c r="A512" t="s">
        <v>1169</v>
      </c>
      <c r="B512" t="s">
        <v>1367</v>
      </c>
    </row>
    <row r="513" spans="1:2" x14ac:dyDescent="0.25">
      <c r="A513" t="s">
        <v>1170</v>
      </c>
      <c r="B513" t="s">
        <v>1329</v>
      </c>
    </row>
    <row r="514" spans="1:2" x14ac:dyDescent="0.25">
      <c r="A514" t="s">
        <v>1171</v>
      </c>
      <c r="B514" t="s">
        <v>1316</v>
      </c>
    </row>
    <row r="515" spans="1:2" x14ac:dyDescent="0.25">
      <c r="A515" t="s">
        <v>1171</v>
      </c>
      <c r="B515" t="s">
        <v>1371</v>
      </c>
    </row>
    <row r="516" spans="1:2" x14ac:dyDescent="0.25">
      <c r="A516" t="s">
        <v>1172</v>
      </c>
      <c r="B516" t="s">
        <v>1395</v>
      </c>
    </row>
    <row r="517" spans="1:2" x14ac:dyDescent="0.25">
      <c r="A517" t="s">
        <v>1172</v>
      </c>
      <c r="B517" t="s">
        <v>1403</v>
      </c>
    </row>
    <row r="518" spans="1:2" x14ac:dyDescent="0.25">
      <c r="A518" t="s">
        <v>1173</v>
      </c>
      <c r="B518" t="s">
        <v>1309</v>
      </c>
    </row>
    <row r="519" spans="1:2" x14ac:dyDescent="0.25">
      <c r="A519" t="s">
        <v>1173</v>
      </c>
      <c r="B519" t="s">
        <v>1344</v>
      </c>
    </row>
    <row r="520" spans="1:2" x14ac:dyDescent="0.25">
      <c r="A520" t="s">
        <v>1174</v>
      </c>
      <c r="B520" t="s">
        <v>1402</v>
      </c>
    </row>
    <row r="521" spans="1:2" x14ac:dyDescent="0.25">
      <c r="A521" t="s">
        <v>1174</v>
      </c>
      <c r="B521" t="s">
        <v>1350</v>
      </c>
    </row>
    <row r="522" spans="1:2" x14ac:dyDescent="0.25">
      <c r="A522" t="s">
        <v>1175</v>
      </c>
      <c r="B522" t="s">
        <v>1299</v>
      </c>
    </row>
    <row r="523" spans="1:2" x14ac:dyDescent="0.25">
      <c r="A523" t="s">
        <v>1175</v>
      </c>
      <c r="B523" t="s">
        <v>1375</v>
      </c>
    </row>
    <row r="524" spans="1:2" x14ac:dyDescent="0.25">
      <c r="A524" t="s">
        <v>1176</v>
      </c>
      <c r="B524" t="s">
        <v>1307</v>
      </c>
    </row>
    <row r="525" spans="1:2" x14ac:dyDescent="0.25">
      <c r="A525" t="s">
        <v>1176</v>
      </c>
      <c r="B525" t="s">
        <v>1322</v>
      </c>
    </row>
    <row r="526" spans="1:2" x14ac:dyDescent="0.25">
      <c r="A526" t="s">
        <v>1177</v>
      </c>
      <c r="B526" t="s">
        <v>1424</v>
      </c>
    </row>
    <row r="527" spans="1:2" x14ac:dyDescent="0.25">
      <c r="A527" t="s">
        <v>782</v>
      </c>
      <c r="B527" t="s">
        <v>1419</v>
      </c>
    </row>
    <row r="528" spans="1:2" x14ac:dyDescent="0.25">
      <c r="A528" t="s">
        <v>782</v>
      </c>
      <c r="B528" t="s">
        <v>1340</v>
      </c>
    </row>
    <row r="529" spans="1:2" x14ac:dyDescent="0.25">
      <c r="A529" t="s">
        <v>818</v>
      </c>
      <c r="B529" t="s">
        <v>1345</v>
      </c>
    </row>
    <row r="530" spans="1:2" x14ac:dyDescent="0.25">
      <c r="A530" t="s">
        <v>1178</v>
      </c>
      <c r="B530" t="s">
        <v>1424</v>
      </c>
    </row>
    <row r="531" spans="1:2" x14ac:dyDescent="0.25">
      <c r="A531" t="s">
        <v>1179</v>
      </c>
      <c r="B531" t="s">
        <v>1315</v>
      </c>
    </row>
    <row r="532" spans="1:2" x14ac:dyDescent="0.25">
      <c r="A532" t="s">
        <v>1179</v>
      </c>
      <c r="B532" t="s">
        <v>1358</v>
      </c>
    </row>
    <row r="533" spans="1:2" x14ac:dyDescent="0.25">
      <c r="A533" t="s">
        <v>1180</v>
      </c>
      <c r="B533" t="s">
        <v>1311</v>
      </c>
    </row>
    <row r="534" spans="1:2" x14ac:dyDescent="0.25">
      <c r="A534" t="s">
        <v>1181</v>
      </c>
      <c r="B534" t="s">
        <v>1296</v>
      </c>
    </row>
    <row r="535" spans="1:2" x14ac:dyDescent="0.25">
      <c r="A535" t="s">
        <v>1181</v>
      </c>
      <c r="B535" t="s">
        <v>1418</v>
      </c>
    </row>
    <row r="536" spans="1:2" x14ac:dyDescent="0.25">
      <c r="A536" t="s">
        <v>1182</v>
      </c>
      <c r="B536" t="s">
        <v>1394</v>
      </c>
    </row>
    <row r="537" spans="1:2" x14ac:dyDescent="0.25">
      <c r="A537" t="s">
        <v>1183</v>
      </c>
      <c r="B537" t="s">
        <v>1397</v>
      </c>
    </row>
    <row r="538" spans="1:2" x14ac:dyDescent="0.25">
      <c r="A538" t="s">
        <v>1183</v>
      </c>
      <c r="B538" t="s">
        <v>1309</v>
      </c>
    </row>
    <row r="539" spans="1:2" x14ac:dyDescent="0.25">
      <c r="A539" t="s">
        <v>1183</v>
      </c>
      <c r="B539" t="s">
        <v>1355</v>
      </c>
    </row>
    <row r="540" spans="1:2" x14ac:dyDescent="0.25">
      <c r="A540" t="s">
        <v>1184</v>
      </c>
      <c r="B540" t="s">
        <v>1312</v>
      </c>
    </row>
    <row r="541" spans="1:2" x14ac:dyDescent="0.25">
      <c r="A541" t="s">
        <v>1185</v>
      </c>
      <c r="B541" t="s">
        <v>1310</v>
      </c>
    </row>
    <row r="542" spans="1:2" x14ac:dyDescent="0.25">
      <c r="A542" t="s">
        <v>1185</v>
      </c>
      <c r="B542" t="s">
        <v>1312</v>
      </c>
    </row>
    <row r="543" spans="1:2" x14ac:dyDescent="0.25">
      <c r="A543" t="s">
        <v>1185</v>
      </c>
      <c r="B543" t="s">
        <v>1341</v>
      </c>
    </row>
    <row r="544" spans="1:2" x14ac:dyDescent="0.25">
      <c r="A544" t="s">
        <v>1185</v>
      </c>
      <c r="B544" t="s">
        <v>1343</v>
      </c>
    </row>
    <row r="545" spans="1:2" x14ac:dyDescent="0.25">
      <c r="A545" t="s">
        <v>1185</v>
      </c>
      <c r="B545" t="s">
        <v>1348</v>
      </c>
    </row>
    <row r="546" spans="1:2" x14ac:dyDescent="0.25">
      <c r="A546" t="s">
        <v>1185</v>
      </c>
      <c r="B546" t="s">
        <v>1361</v>
      </c>
    </row>
    <row r="547" spans="1:2" x14ac:dyDescent="0.25">
      <c r="A547" t="s">
        <v>1185</v>
      </c>
      <c r="B547" t="s">
        <v>1381</v>
      </c>
    </row>
    <row r="548" spans="1:2" x14ac:dyDescent="0.25">
      <c r="A548" t="s">
        <v>1186</v>
      </c>
      <c r="B548" t="s">
        <v>1342</v>
      </c>
    </row>
    <row r="549" spans="1:2" x14ac:dyDescent="0.25">
      <c r="A549" t="s">
        <v>1186</v>
      </c>
      <c r="B549" t="s">
        <v>1374</v>
      </c>
    </row>
    <row r="550" spans="1:2" x14ac:dyDescent="0.25">
      <c r="A550" t="s">
        <v>1187</v>
      </c>
      <c r="B550" t="s">
        <v>1291</v>
      </c>
    </row>
    <row r="551" spans="1:2" x14ac:dyDescent="0.25">
      <c r="A551" t="s">
        <v>819</v>
      </c>
      <c r="B551" t="s">
        <v>1423</v>
      </c>
    </row>
    <row r="552" spans="1:2" x14ac:dyDescent="0.25">
      <c r="A552" t="s">
        <v>819</v>
      </c>
      <c r="B552" t="s">
        <v>1317</v>
      </c>
    </row>
    <row r="553" spans="1:2" x14ac:dyDescent="0.25">
      <c r="A553" t="s">
        <v>1188</v>
      </c>
      <c r="B553" t="s">
        <v>1388</v>
      </c>
    </row>
    <row r="554" spans="1:2" x14ac:dyDescent="0.25">
      <c r="A554" t="s">
        <v>1188</v>
      </c>
      <c r="B554" t="s">
        <v>1402</v>
      </c>
    </row>
    <row r="555" spans="1:2" x14ac:dyDescent="0.25">
      <c r="A555" t="s">
        <v>1188</v>
      </c>
      <c r="B555" t="s">
        <v>1347</v>
      </c>
    </row>
    <row r="556" spans="1:2" x14ac:dyDescent="0.25">
      <c r="A556" t="s">
        <v>1188</v>
      </c>
      <c r="B556" t="s">
        <v>1350</v>
      </c>
    </row>
    <row r="557" spans="1:2" x14ac:dyDescent="0.25">
      <c r="A557" t="s">
        <v>1189</v>
      </c>
      <c r="B557" t="s">
        <v>1325</v>
      </c>
    </row>
    <row r="558" spans="1:2" x14ac:dyDescent="0.25">
      <c r="A558" t="s">
        <v>1190</v>
      </c>
      <c r="B558" t="s">
        <v>1418</v>
      </c>
    </row>
    <row r="559" spans="1:2" x14ac:dyDescent="0.25">
      <c r="A559" t="s">
        <v>1191</v>
      </c>
      <c r="B559" t="s">
        <v>1412</v>
      </c>
    </row>
    <row r="560" spans="1:2" x14ac:dyDescent="0.25">
      <c r="A560" t="s">
        <v>1191</v>
      </c>
      <c r="B560" t="s">
        <v>1302</v>
      </c>
    </row>
    <row r="561" spans="1:2" x14ac:dyDescent="0.25">
      <c r="A561" t="s">
        <v>1192</v>
      </c>
      <c r="B561" t="s">
        <v>1391</v>
      </c>
    </row>
    <row r="562" spans="1:2" x14ac:dyDescent="0.25">
      <c r="A562" t="s">
        <v>1192</v>
      </c>
      <c r="B562" t="s">
        <v>1397</v>
      </c>
    </row>
    <row r="563" spans="1:2" x14ac:dyDescent="0.25">
      <c r="A563" t="s">
        <v>1192</v>
      </c>
      <c r="B563" t="s">
        <v>1355</v>
      </c>
    </row>
    <row r="564" spans="1:2" x14ac:dyDescent="0.25">
      <c r="A564" t="s">
        <v>1193</v>
      </c>
      <c r="B564" t="s">
        <v>1316</v>
      </c>
    </row>
    <row r="565" spans="1:2" x14ac:dyDescent="0.25">
      <c r="A565" t="s">
        <v>1193</v>
      </c>
      <c r="B565" t="s">
        <v>1371</v>
      </c>
    </row>
    <row r="566" spans="1:2" x14ac:dyDescent="0.25">
      <c r="A566" t="s">
        <v>1194</v>
      </c>
      <c r="B566" t="s">
        <v>1309</v>
      </c>
    </row>
    <row r="567" spans="1:2" x14ac:dyDescent="0.25">
      <c r="A567" t="s">
        <v>1194</v>
      </c>
      <c r="B567" t="s">
        <v>1344</v>
      </c>
    </row>
    <row r="568" spans="1:2" x14ac:dyDescent="0.25">
      <c r="A568" t="s">
        <v>1195</v>
      </c>
      <c r="B568" t="s">
        <v>1411</v>
      </c>
    </row>
    <row r="569" spans="1:2" x14ac:dyDescent="0.25">
      <c r="A569" t="s">
        <v>1196</v>
      </c>
      <c r="B569" t="s">
        <v>1334</v>
      </c>
    </row>
    <row r="570" spans="1:2" x14ac:dyDescent="0.25">
      <c r="A570" t="s">
        <v>1197</v>
      </c>
      <c r="B570" t="s">
        <v>1430</v>
      </c>
    </row>
    <row r="571" spans="1:2" x14ac:dyDescent="0.25">
      <c r="A571" t="s">
        <v>820</v>
      </c>
      <c r="B571" t="s">
        <v>1423</v>
      </c>
    </row>
    <row r="572" spans="1:2" x14ac:dyDescent="0.25">
      <c r="A572" t="s">
        <v>820</v>
      </c>
      <c r="B572" t="s">
        <v>1317</v>
      </c>
    </row>
    <row r="573" spans="1:2" x14ac:dyDescent="0.25">
      <c r="A573" t="s">
        <v>1198</v>
      </c>
      <c r="B573" t="s">
        <v>1386</v>
      </c>
    </row>
    <row r="574" spans="1:2" x14ac:dyDescent="0.25">
      <c r="A574" t="s">
        <v>1199</v>
      </c>
      <c r="B574" t="s">
        <v>1429</v>
      </c>
    </row>
    <row r="575" spans="1:2" x14ac:dyDescent="0.25">
      <c r="A575" t="s">
        <v>1200</v>
      </c>
      <c r="B575" t="s">
        <v>1351</v>
      </c>
    </row>
    <row r="576" spans="1:2" x14ac:dyDescent="0.25">
      <c r="A576" t="s">
        <v>1201</v>
      </c>
      <c r="B576" t="s">
        <v>1403</v>
      </c>
    </row>
    <row r="577" spans="1:2" x14ac:dyDescent="0.25">
      <c r="A577" t="s">
        <v>1202</v>
      </c>
      <c r="B577" t="s">
        <v>1387</v>
      </c>
    </row>
    <row r="578" spans="1:2" x14ac:dyDescent="0.25">
      <c r="A578" t="s">
        <v>1202</v>
      </c>
      <c r="B578" t="s">
        <v>1396</v>
      </c>
    </row>
    <row r="579" spans="1:2" x14ac:dyDescent="0.25">
      <c r="A579" t="s">
        <v>1203</v>
      </c>
      <c r="B579" t="s">
        <v>1391</v>
      </c>
    </row>
    <row r="580" spans="1:2" x14ac:dyDescent="0.25">
      <c r="A580" t="s">
        <v>1203</v>
      </c>
      <c r="B580" t="s">
        <v>1331</v>
      </c>
    </row>
    <row r="581" spans="1:2" x14ac:dyDescent="0.25">
      <c r="A581" t="s">
        <v>1203</v>
      </c>
      <c r="B581" t="s">
        <v>1379</v>
      </c>
    </row>
    <row r="582" spans="1:2" x14ac:dyDescent="0.25">
      <c r="A582" t="s">
        <v>1204</v>
      </c>
      <c r="B582" t="s">
        <v>1430</v>
      </c>
    </row>
    <row r="583" spans="1:2" x14ac:dyDescent="0.25">
      <c r="A583" t="s">
        <v>1205</v>
      </c>
      <c r="B583" t="s">
        <v>1287</v>
      </c>
    </row>
    <row r="584" spans="1:2" x14ac:dyDescent="0.25">
      <c r="A584" t="s">
        <v>1206</v>
      </c>
      <c r="B584" t="s">
        <v>1397</v>
      </c>
    </row>
    <row r="585" spans="1:2" x14ac:dyDescent="0.25">
      <c r="A585" t="s">
        <v>1206</v>
      </c>
      <c r="B585" t="s">
        <v>1355</v>
      </c>
    </row>
    <row r="586" spans="1:2" x14ac:dyDescent="0.25">
      <c r="A586" t="s">
        <v>1207</v>
      </c>
      <c r="B586" t="s">
        <v>1302</v>
      </c>
    </row>
    <row r="587" spans="1:2" x14ac:dyDescent="0.25">
      <c r="A587" t="s">
        <v>1207</v>
      </c>
      <c r="B587" t="s">
        <v>1308</v>
      </c>
    </row>
    <row r="588" spans="1:2" x14ac:dyDescent="0.25">
      <c r="A588" t="s">
        <v>821</v>
      </c>
      <c r="B588" t="s">
        <v>1306</v>
      </c>
    </row>
    <row r="589" spans="1:2" x14ac:dyDescent="0.25">
      <c r="A589" t="s">
        <v>821</v>
      </c>
      <c r="B589" t="s">
        <v>1335</v>
      </c>
    </row>
    <row r="590" spans="1:2" x14ac:dyDescent="0.25">
      <c r="A590" t="s">
        <v>821</v>
      </c>
      <c r="B590" t="s">
        <v>1359</v>
      </c>
    </row>
    <row r="591" spans="1:2" x14ac:dyDescent="0.25">
      <c r="A591" t="s">
        <v>821</v>
      </c>
      <c r="B591" t="s">
        <v>1365</v>
      </c>
    </row>
    <row r="592" spans="1:2" x14ac:dyDescent="0.25">
      <c r="A592" t="s">
        <v>1208</v>
      </c>
      <c r="B592" t="s">
        <v>1332</v>
      </c>
    </row>
    <row r="593" spans="1:2" x14ac:dyDescent="0.25">
      <c r="A593" t="s">
        <v>1209</v>
      </c>
      <c r="B593" t="s">
        <v>1299</v>
      </c>
    </row>
    <row r="594" spans="1:2" x14ac:dyDescent="0.25">
      <c r="A594" t="s">
        <v>1209</v>
      </c>
      <c r="B594" t="s">
        <v>1375</v>
      </c>
    </row>
    <row r="595" spans="1:2" x14ac:dyDescent="0.25">
      <c r="A595" t="s">
        <v>1210</v>
      </c>
      <c r="B595" t="s">
        <v>1303</v>
      </c>
    </row>
    <row r="596" spans="1:2" x14ac:dyDescent="0.25">
      <c r="A596" t="s">
        <v>1211</v>
      </c>
      <c r="B596" t="s">
        <v>1330</v>
      </c>
    </row>
    <row r="597" spans="1:2" x14ac:dyDescent="0.25">
      <c r="A597" t="s">
        <v>1212</v>
      </c>
      <c r="B597" t="s">
        <v>1296</v>
      </c>
    </row>
    <row r="598" spans="1:2" x14ac:dyDescent="0.25">
      <c r="A598" t="s">
        <v>1212</v>
      </c>
      <c r="B598" t="s">
        <v>1418</v>
      </c>
    </row>
    <row r="599" spans="1:2" x14ac:dyDescent="0.25">
      <c r="A599" t="s">
        <v>1212</v>
      </c>
      <c r="B599" t="s">
        <v>1366</v>
      </c>
    </row>
    <row r="600" spans="1:2" x14ac:dyDescent="0.25">
      <c r="A600" t="s">
        <v>1213</v>
      </c>
      <c r="B600" t="s">
        <v>1290</v>
      </c>
    </row>
    <row r="601" spans="1:2" x14ac:dyDescent="0.25">
      <c r="A601" t="s">
        <v>1213</v>
      </c>
      <c r="B601" t="s">
        <v>1295</v>
      </c>
    </row>
    <row r="602" spans="1:2" x14ac:dyDescent="0.25">
      <c r="A602" t="s">
        <v>1213</v>
      </c>
      <c r="B602" t="s">
        <v>1398</v>
      </c>
    </row>
    <row r="603" spans="1:2" x14ac:dyDescent="0.25">
      <c r="A603" t="s">
        <v>1213</v>
      </c>
      <c r="B603" t="s">
        <v>1407</v>
      </c>
    </row>
    <row r="604" spans="1:2" x14ac:dyDescent="0.25">
      <c r="A604" t="s">
        <v>1213</v>
      </c>
      <c r="B604" t="s">
        <v>1421</v>
      </c>
    </row>
    <row r="605" spans="1:2" x14ac:dyDescent="0.25">
      <c r="A605" t="s">
        <v>1213</v>
      </c>
      <c r="B605" t="s">
        <v>1313</v>
      </c>
    </row>
    <row r="606" spans="1:2" x14ac:dyDescent="0.25">
      <c r="A606" t="s">
        <v>1213</v>
      </c>
      <c r="B606" t="s">
        <v>1329</v>
      </c>
    </row>
    <row r="607" spans="1:2" x14ac:dyDescent="0.25">
      <c r="A607" t="s">
        <v>1213</v>
      </c>
      <c r="B607" t="s">
        <v>1336</v>
      </c>
    </row>
    <row r="608" spans="1:2" x14ac:dyDescent="0.25">
      <c r="A608" t="s">
        <v>1213</v>
      </c>
      <c r="B608" t="s">
        <v>1364</v>
      </c>
    </row>
    <row r="609" spans="1:2" x14ac:dyDescent="0.25">
      <c r="A609" t="s">
        <v>1214</v>
      </c>
      <c r="B609" t="s">
        <v>1307</v>
      </c>
    </row>
    <row r="610" spans="1:2" x14ac:dyDescent="0.25">
      <c r="A610" t="s">
        <v>1214</v>
      </c>
      <c r="B610" t="s">
        <v>1357</v>
      </c>
    </row>
    <row r="611" spans="1:2" x14ac:dyDescent="0.25">
      <c r="A611" t="s">
        <v>1215</v>
      </c>
      <c r="B611" t="s">
        <v>1322</v>
      </c>
    </row>
    <row r="612" spans="1:2" x14ac:dyDescent="0.25">
      <c r="A612" t="s">
        <v>1216</v>
      </c>
      <c r="B612" t="s">
        <v>1395</v>
      </c>
    </row>
    <row r="613" spans="1:2" x14ac:dyDescent="0.25">
      <c r="A613" t="s">
        <v>1216</v>
      </c>
      <c r="B613" t="s">
        <v>1430</v>
      </c>
    </row>
    <row r="614" spans="1:2" x14ac:dyDescent="0.25">
      <c r="A614" t="s">
        <v>1216</v>
      </c>
      <c r="B614" t="s">
        <v>1385</v>
      </c>
    </row>
    <row r="615" spans="1:2" x14ac:dyDescent="0.25">
      <c r="A615" t="s">
        <v>1217</v>
      </c>
      <c r="B615" t="s">
        <v>1395</v>
      </c>
    </row>
    <row r="616" spans="1:2" x14ac:dyDescent="0.25">
      <c r="A616" t="s">
        <v>1217</v>
      </c>
      <c r="B616" t="s">
        <v>1430</v>
      </c>
    </row>
    <row r="617" spans="1:2" x14ac:dyDescent="0.25">
      <c r="A617" t="s">
        <v>822</v>
      </c>
      <c r="B617" t="s">
        <v>1347</v>
      </c>
    </row>
    <row r="618" spans="1:2" x14ac:dyDescent="0.25">
      <c r="A618" t="s">
        <v>822</v>
      </c>
      <c r="B618" t="s">
        <v>1352</v>
      </c>
    </row>
    <row r="619" spans="1:2" x14ac:dyDescent="0.25">
      <c r="A619" t="s">
        <v>1218</v>
      </c>
      <c r="B619" t="s">
        <v>1388</v>
      </c>
    </row>
    <row r="620" spans="1:2" x14ac:dyDescent="0.25">
      <c r="A620" t="s">
        <v>1219</v>
      </c>
      <c r="B620" t="s">
        <v>1303</v>
      </c>
    </row>
    <row r="621" spans="1:2" x14ac:dyDescent="0.25">
      <c r="A621" t="s">
        <v>1220</v>
      </c>
      <c r="B621" t="s">
        <v>1412</v>
      </c>
    </row>
    <row r="622" spans="1:2" x14ac:dyDescent="0.25">
      <c r="A622" t="s">
        <v>1220</v>
      </c>
      <c r="B622" t="s">
        <v>1302</v>
      </c>
    </row>
    <row r="623" spans="1:2" x14ac:dyDescent="0.25">
      <c r="A623" t="s">
        <v>1221</v>
      </c>
      <c r="B623" t="s">
        <v>1410</v>
      </c>
    </row>
    <row r="624" spans="1:2" x14ac:dyDescent="0.25">
      <c r="A624" t="s">
        <v>1221</v>
      </c>
      <c r="B624" t="s">
        <v>1378</v>
      </c>
    </row>
    <row r="625" spans="1:2" x14ac:dyDescent="0.25">
      <c r="A625" t="s">
        <v>1222</v>
      </c>
      <c r="B625" t="s">
        <v>1394</v>
      </c>
    </row>
    <row r="626" spans="1:2" x14ac:dyDescent="0.25">
      <c r="A626" t="s">
        <v>1223</v>
      </c>
      <c r="B626" t="s">
        <v>1395</v>
      </c>
    </row>
    <row r="627" spans="1:2" x14ac:dyDescent="0.25">
      <c r="A627" t="s">
        <v>1224</v>
      </c>
      <c r="B627" t="s">
        <v>1424</v>
      </c>
    </row>
    <row r="628" spans="1:2" x14ac:dyDescent="0.25">
      <c r="A628" t="s">
        <v>1225</v>
      </c>
      <c r="B628" t="s">
        <v>1422</v>
      </c>
    </row>
    <row r="629" spans="1:2" x14ac:dyDescent="0.25">
      <c r="A629" t="s">
        <v>1226</v>
      </c>
      <c r="B629" t="s">
        <v>1314</v>
      </c>
    </row>
    <row r="630" spans="1:2" x14ac:dyDescent="0.25">
      <c r="A630" t="s">
        <v>1227</v>
      </c>
      <c r="B630" t="s">
        <v>1290</v>
      </c>
    </row>
    <row r="631" spans="1:2" x14ac:dyDescent="0.25">
      <c r="A631" t="s">
        <v>823</v>
      </c>
      <c r="B631" t="s">
        <v>1376</v>
      </c>
    </row>
    <row r="632" spans="1:2" x14ac:dyDescent="0.25">
      <c r="A632" t="s">
        <v>1228</v>
      </c>
      <c r="B632" t="s">
        <v>1424</v>
      </c>
    </row>
    <row r="633" spans="1:2" x14ac:dyDescent="0.25">
      <c r="A633" t="s">
        <v>1229</v>
      </c>
      <c r="B633" t="s">
        <v>1431</v>
      </c>
    </row>
    <row r="634" spans="1:2" x14ac:dyDescent="0.25">
      <c r="A634" t="s">
        <v>1229</v>
      </c>
      <c r="B634" t="s">
        <v>1337</v>
      </c>
    </row>
    <row r="635" spans="1:2" x14ac:dyDescent="0.25">
      <c r="A635" t="s">
        <v>1230</v>
      </c>
      <c r="B635" t="s">
        <v>1324</v>
      </c>
    </row>
    <row r="636" spans="1:2" x14ac:dyDescent="0.25">
      <c r="A636" t="s">
        <v>1231</v>
      </c>
      <c r="B636" t="s">
        <v>1361</v>
      </c>
    </row>
    <row r="637" spans="1:2" x14ac:dyDescent="0.25">
      <c r="A637" t="s">
        <v>1232</v>
      </c>
      <c r="B637" t="s">
        <v>1330</v>
      </c>
    </row>
    <row r="638" spans="1:2" x14ac:dyDescent="0.25">
      <c r="A638" t="s">
        <v>1233</v>
      </c>
      <c r="B638" t="s">
        <v>1287</v>
      </c>
    </row>
    <row r="639" spans="1:2" x14ac:dyDescent="0.25">
      <c r="A639" t="s">
        <v>1233</v>
      </c>
      <c r="B639" t="s">
        <v>1375</v>
      </c>
    </row>
    <row r="640" spans="1:2" x14ac:dyDescent="0.25">
      <c r="A640" t="s">
        <v>1234</v>
      </c>
      <c r="B640" t="s">
        <v>1328</v>
      </c>
    </row>
    <row r="641" spans="1:2" x14ac:dyDescent="0.25">
      <c r="A641" t="s">
        <v>1234</v>
      </c>
      <c r="B641" t="s">
        <v>1339</v>
      </c>
    </row>
    <row r="642" spans="1:2" x14ac:dyDescent="0.25">
      <c r="A642" t="s">
        <v>1235</v>
      </c>
      <c r="B642" t="s">
        <v>1388</v>
      </c>
    </row>
    <row r="643" spans="1:2" x14ac:dyDescent="0.25">
      <c r="A643" t="s">
        <v>1236</v>
      </c>
      <c r="B643" t="s">
        <v>1361</v>
      </c>
    </row>
    <row r="644" spans="1:2" x14ac:dyDescent="0.25">
      <c r="A644" t="s">
        <v>1237</v>
      </c>
      <c r="B644" t="s">
        <v>1361</v>
      </c>
    </row>
    <row r="645" spans="1:2" x14ac:dyDescent="0.25">
      <c r="A645" t="s">
        <v>824</v>
      </c>
      <c r="B645" t="s">
        <v>1397</v>
      </c>
    </row>
    <row r="646" spans="1:2" x14ac:dyDescent="0.25">
      <c r="A646" t="s">
        <v>824</v>
      </c>
      <c r="B646" t="s">
        <v>1355</v>
      </c>
    </row>
    <row r="647" spans="1:2" x14ac:dyDescent="0.25">
      <c r="A647" t="s">
        <v>1238</v>
      </c>
      <c r="B647" t="s">
        <v>1427</v>
      </c>
    </row>
    <row r="648" spans="1:2" x14ac:dyDescent="0.25">
      <c r="A648" t="s">
        <v>1238</v>
      </c>
      <c r="B648" t="s">
        <v>1312</v>
      </c>
    </row>
    <row r="649" spans="1:2" x14ac:dyDescent="0.25">
      <c r="A649" t="s">
        <v>1239</v>
      </c>
      <c r="B649" t="s">
        <v>1327</v>
      </c>
    </row>
    <row r="650" spans="1:2" x14ac:dyDescent="0.25">
      <c r="A650" t="s">
        <v>1239</v>
      </c>
      <c r="B650" t="s">
        <v>1360</v>
      </c>
    </row>
    <row r="651" spans="1:2" x14ac:dyDescent="0.25">
      <c r="A651" t="s">
        <v>1240</v>
      </c>
      <c r="B651" t="s">
        <v>1315</v>
      </c>
    </row>
    <row r="652" spans="1:2" x14ac:dyDescent="0.25">
      <c r="A652" t="s">
        <v>1240</v>
      </c>
      <c r="B652" t="s">
        <v>1358</v>
      </c>
    </row>
    <row r="653" spans="1:2" x14ac:dyDescent="0.25">
      <c r="A653" t="s">
        <v>1241</v>
      </c>
      <c r="B653" t="s">
        <v>1352</v>
      </c>
    </row>
    <row r="654" spans="1:2" x14ac:dyDescent="0.25">
      <c r="A654" t="s">
        <v>1242</v>
      </c>
      <c r="B654" t="s">
        <v>1308</v>
      </c>
    </row>
    <row r="655" spans="1:2" x14ac:dyDescent="0.25">
      <c r="A655" t="s">
        <v>1243</v>
      </c>
      <c r="B655" t="s">
        <v>1370</v>
      </c>
    </row>
    <row r="656" spans="1:2" x14ac:dyDescent="0.25">
      <c r="A656" t="s">
        <v>1244</v>
      </c>
      <c r="B656" t="s">
        <v>1376</v>
      </c>
    </row>
    <row r="657" spans="1:2" x14ac:dyDescent="0.25">
      <c r="A657" t="s">
        <v>1245</v>
      </c>
      <c r="B657" t="s">
        <v>1305</v>
      </c>
    </row>
    <row r="658" spans="1:2" x14ac:dyDescent="0.25">
      <c r="A658" t="s">
        <v>1245</v>
      </c>
      <c r="B658" t="s">
        <v>1380</v>
      </c>
    </row>
    <row r="659" spans="1:2" x14ac:dyDescent="0.25">
      <c r="A659" t="s">
        <v>1246</v>
      </c>
      <c r="B659" t="s">
        <v>1411</v>
      </c>
    </row>
    <row r="660" spans="1:2" x14ac:dyDescent="0.25">
      <c r="A660" t="s">
        <v>1246</v>
      </c>
      <c r="B660" t="s">
        <v>1369</v>
      </c>
    </row>
    <row r="661" spans="1:2" x14ac:dyDescent="0.25">
      <c r="A661" t="s">
        <v>1247</v>
      </c>
      <c r="B661" t="s">
        <v>1361</v>
      </c>
    </row>
    <row r="662" spans="1:2" x14ac:dyDescent="0.25">
      <c r="A662" t="s">
        <v>825</v>
      </c>
      <c r="B662" t="s">
        <v>1361</v>
      </c>
    </row>
    <row r="663" spans="1:2" x14ac:dyDescent="0.25">
      <c r="A663" t="s">
        <v>1248</v>
      </c>
      <c r="B663" t="s">
        <v>1394</v>
      </c>
    </row>
    <row r="664" spans="1:2" x14ac:dyDescent="0.25">
      <c r="A664" t="s">
        <v>1248</v>
      </c>
      <c r="B664" t="s">
        <v>1418</v>
      </c>
    </row>
    <row r="665" spans="1:2" x14ac:dyDescent="0.25">
      <c r="A665" t="s">
        <v>1250</v>
      </c>
      <c r="B665" t="s">
        <v>1431</v>
      </c>
    </row>
    <row r="666" spans="1:2" x14ac:dyDescent="0.25">
      <c r="A666" t="s">
        <v>1251</v>
      </c>
      <c r="B666" t="s">
        <v>1313</v>
      </c>
    </row>
    <row r="667" spans="1:2" x14ac:dyDescent="0.25">
      <c r="A667" t="s">
        <v>1252</v>
      </c>
      <c r="B667" t="s">
        <v>1415</v>
      </c>
    </row>
    <row r="668" spans="1:2" x14ac:dyDescent="0.25">
      <c r="A668" t="s">
        <v>1253</v>
      </c>
      <c r="B668" t="s">
        <v>1400</v>
      </c>
    </row>
    <row r="669" spans="1:2" x14ac:dyDescent="0.25">
      <c r="A669" t="s">
        <v>1254</v>
      </c>
      <c r="B669" t="s">
        <v>1415</v>
      </c>
    </row>
    <row r="670" spans="1:2" x14ac:dyDescent="0.25">
      <c r="A670" t="s">
        <v>1255</v>
      </c>
      <c r="B670" t="s">
        <v>1430</v>
      </c>
    </row>
    <row r="671" spans="1:2" x14ac:dyDescent="0.25">
      <c r="A671" t="s">
        <v>1255</v>
      </c>
      <c r="B671" t="s">
        <v>1430</v>
      </c>
    </row>
    <row r="672" spans="1:2" x14ac:dyDescent="0.25">
      <c r="A672" t="s">
        <v>1256</v>
      </c>
      <c r="B672" t="s">
        <v>1412</v>
      </c>
    </row>
    <row r="673" spans="1:2" x14ac:dyDescent="0.25">
      <c r="A673" t="s">
        <v>1256</v>
      </c>
      <c r="B673" t="s">
        <v>1302</v>
      </c>
    </row>
    <row r="674" spans="1:2" x14ac:dyDescent="0.25">
      <c r="A674" t="s">
        <v>1257</v>
      </c>
      <c r="B674" t="s">
        <v>1403</v>
      </c>
    </row>
    <row r="675" spans="1:2" x14ac:dyDescent="0.25">
      <c r="A675" t="s">
        <v>826</v>
      </c>
      <c r="B675" t="s">
        <v>1397</v>
      </c>
    </row>
    <row r="676" spans="1:2" x14ac:dyDescent="0.25">
      <c r="A676" t="s">
        <v>826</v>
      </c>
      <c r="B676" t="s">
        <v>1355</v>
      </c>
    </row>
    <row r="677" spans="1:2" x14ac:dyDescent="0.25">
      <c r="A677" t="s">
        <v>1258</v>
      </c>
      <c r="B677" t="s">
        <v>1423</v>
      </c>
    </row>
    <row r="678" spans="1:2" x14ac:dyDescent="0.25">
      <c r="A678" t="s">
        <v>1259</v>
      </c>
      <c r="B678" t="s">
        <v>1289</v>
      </c>
    </row>
    <row r="679" spans="1:2" x14ac:dyDescent="0.25">
      <c r="A679" t="s">
        <v>1259</v>
      </c>
      <c r="B679" t="s">
        <v>1378</v>
      </c>
    </row>
    <row r="680" spans="1:2" x14ac:dyDescent="0.25">
      <c r="A680" t="s">
        <v>1259</v>
      </c>
      <c r="B680" t="s">
        <v>1384</v>
      </c>
    </row>
    <row r="681" spans="1:2" x14ac:dyDescent="0.25">
      <c r="A681" t="s">
        <v>1260</v>
      </c>
      <c r="B681" t="s">
        <v>1325</v>
      </c>
    </row>
    <row r="682" spans="1:2" x14ac:dyDescent="0.25">
      <c r="A682" t="s">
        <v>1261</v>
      </c>
      <c r="B682" t="s">
        <v>1327</v>
      </c>
    </row>
    <row r="683" spans="1:2" x14ac:dyDescent="0.25">
      <c r="A683" t="s">
        <v>1261</v>
      </c>
      <c r="B683" t="s">
        <v>1360</v>
      </c>
    </row>
    <row r="684" spans="1:2" x14ac:dyDescent="0.25">
      <c r="A684" t="s">
        <v>1261</v>
      </c>
      <c r="B684" t="s">
        <v>1381</v>
      </c>
    </row>
    <row r="685" spans="1:2" x14ac:dyDescent="0.25">
      <c r="A685" t="s">
        <v>1262</v>
      </c>
      <c r="B685" t="s">
        <v>1415</v>
      </c>
    </row>
    <row r="686" spans="1:2" x14ac:dyDescent="0.25">
      <c r="A686" t="s">
        <v>1263</v>
      </c>
      <c r="B686" t="s">
        <v>1302</v>
      </c>
    </row>
    <row r="687" spans="1:2" x14ac:dyDescent="0.25">
      <c r="A687" t="s">
        <v>1264</v>
      </c>
      <c r="B687" t="s">
        <v>1367</v>
      </c>
    </row>
    <row r="688" spans="1:2" x14ac:dyDescent="0.25">
      <c r="A688" t="s">
        <v>1265</v>
      </c>
      <c r="B688" t="s">
        <v>1332</v>
      </c>
    </row>
    <row r="689" spans="1:2" x14ac:dyDescent="0.25">
      <c r="A689" t="s">
        <v>1266</v>
      </c>
      <c r="B689" t="s">
        <v>1426</v>
      </c>
    </row>
    <row r="690" spans="1:2" x14ac:dyDescent="0.25">
      <c r="A690" t="s">
        <v>1267</v>
      </c>
      <c r="B690" t="s">
        <v>1296</v>
      </c>
    </row>
    <row r="691" spans="1:2" x14ac:dyDescent="0.25">
      <c r="A691" t="s">
        <v>1267</v>
      </c>
      <c r="B691" t="s">
        <v>1403</v>
      </c>
    </row>
    <row r="692" spans="1:2" x14ac:dyDescent="0.25">
      <c r="A692" t="s">
        <v>1267</v>
      </c>
      <c r="B692" t="s">
        <v>1418</v>
      </c>
    </row>
    <row r="693" spans="1:2" x14ac:dyDescent="0.25">
      <c r="A693" t="s">
        <v>1267</v>
      </c>
      <c r="B693" t="s">
        <v>1372</v>
      </c>
    </row>
    <row r="694" spans="1:2" x14ac:dyDescent="0.25">
      <c r="A694" t="s">
        <v>827</v>
      </c>
      <c r="B694" t="s">
        <v>1289</v>
      </c>
    </row>
    <row r="695" spans="1:2" x14ac:dyDescent="0.25">
      <c r="A695" t="s">
        <v>1268</v>
      </c>
      <c r="B695" t="s">
        <v>1400</v>
      </c>
    </row>
    <row r="696" spans="1:2" x14ac:dyDescent="0.25">
      <c r="A696" t="s">
        <v>1268</v>
      </c>
      <c r="B696" t="s">
        <v>1310</v>
      </c>
    </row>
    <row r="697" spans="1:2" x14ac:dyDescent="0.25">
      <c r="A697" t="s">
        <v>1268</v>
      </c>
      <c r="B697" t="s">
        <v>1312</v>
      </c>
    </row>
    <row r="698" spans="1:2" x14ac:dyDescent="0.25">
      <c r="A698" t="s">
        <v>1268</v>
      </c>
      <c r="B698" t="s">
        <v>1366</v>
      </c>
    </row>
    <row r="699" spans="1:2" x14ac:dyDescent="0.25">
      <c r="A699" t="s">
        <v>1270</v>
      </c>
      <c r="B699" t="s">
        <v>1328</v>
      </c>
    </row>
    <row r="700" spans="1:2" x14ac:dyDescent="0.25">
      <c r="A700" t="s">
        <v>1271</v>
      </c>
      <c r="B700" t="s">
        <v>1298</v>
      </c>
    </row>
    <row r="701" spans="1:2" x14ac:dyDescent="0.25">
      <c r="A701" t="s">
        <v>1272</v>
      </c>
      <c r="B701" t="s">
        <v>1418</v>
      </c>
    </row>
    <row r="702" spans="1:2" x14ac:dyDescent="0.25">
      <c r="A702" t="s">
        <v>1272</v>
      </c>
      <c r="B702" t="s">
        <v>1430</v>
      </c>
    </row>
    <row r="703" spans="1:2" x14ac:dyDescent="0.25">
      <c r="A703" t="s">
        <v>1272</v>
      </c>
      <c r="B703" t="s">
        <v>1333</v>
      </c>
    </row>
    <row r="704" spans="1:2" x14ac:dyDescent="0.25">
      <c r="A704" t="s">
        <v>1273</v>
      </c>
      <c r="B704" t="s">
        <v>1359</v>
      </c>
    </row>
    <row r="705" spans="1:2" x14ac:dyDescent="0.25">
      <c r="A705" t="s">
        <v>1273</v>
      </c>
      <c r="B705" t="s">
        <v>1365</v>
      </c>
    </row>
    <row r="706" spans="1:2" x14ac:dyDescent="0.25">
      <c r="A706" t="s">
        <v>1274</v>
      </c>
      <c r="B706" t="s">
        <v>1330</v>
      </c>
    </row>
    <row r="707" spans="1:2" x14ac:dyDescent="0.25">
      <c r="A707" t="s">
        <v>1275</v>
      </c>
      <c r="B707" t="s">
        <v>1296</v>
      </c>
    </row>
    <row r="708" spans="1:2" x14ac:dyDescent="0.25">
      <c r="A708" t="s">
        <v>1275</v>
      </c>
      <c r="B708" t="s">
        <v>1418</v>
      </c>
    </row>
    <row r="709" spans="1:2" x14ac:dyDescent="0.25">
      <c r="A709" t="s">
        <v>1275</v>
      </c>
      <c r="B709" t="s">
        <v>1420</v>
      </c>
    </row>
    <row r="710" spans="1:2" x14ac:dyDescent="0.25">
      <c r="A710" t="s">
        <v>1276</v>
      </c>
      <c r="B710" t="s">
        <v>1419</v>
      </c>
    </row>
    <row r="711" spans="1:2" x14ac:dyDescent="0.25">
      <c r="A711" t="s">
        <v>1276</v>
      </c>
      <c r="B711" t="s">
        <v>1340</v>
      </c>
    </row>
    <row r="712" spans="1:2" x14ac:dyDescent="0.25">
      <c r="A712" t="s">
        <v>1277</v>
      </c>
      <c r="B712" t="s">
        <v>1298</v>
      </c>
    </row>
    <row r="713" spans="1:2" x14ac:dyDescent="0.25">
      <c r="A713" t="s">
        <v>783</v>
      </c>
      <c r="B713" t="s">
        <v>1329</v>
      </c>
    </row>
    <row r="714" spans="1:2" x14ac:dyDescent="0.25">
      <c r="A714" t="s">
        <v>828</v>
      </c>
      <c r="B714" t="s">
        <v>1331</v>
      </c>
    </row>
    <row r="715" spans="1:2" x14ac:dyDescent="0.25">
      <c r="A715" t="s">
        <v>828</v>
      </c>
      <c r="B715" t="s">
        <v>1379</v>
      </c>
    </row>
    <row r="716" spans="1:2" x14ac:dyDescent="0.25">
      <c r="A716" t="s">
        <v>1278</v>
      </c>
      <c r="B716" t="s">
        <v>1403</v>
      </c>
    </row>
    <row r="717" spans="1:2" x14ac:dyDescent="0.25">
      <c r="A717" t="s">
        <v>1278</v>
      </c>
      <c r="B717" t="s">
        <v>1298</v>
      </c>
    </row>
    <row r="718" spans="1:2" x14ac:dyDescent="0.25">
      <c r="A718" t="s">
        <v>1278</v>
      </c>
      <c r="B718" t="s">
        <v>1426</v>
      </c>
    </row>
    <row r="719" spans="1:2" x14ac:dyDescent="0.25">
      <c r="A719" t="s">
        <v>1279</v>
      </c>
      <c r="B719" t="s">
        <v>1370</v>
      </c>
    </row>
    <row r="720" spans="1:2" x14ac:dyDescent="0.25">
      <c r="A720" t="s">
        <v>1280</v>
      </c>
      <c r="B720" t="s">
        <v>1406</v>
      </c>
    </row>
    <row r="721" spans="1:2" x14ac:dyDescent="0.25">
      <c r="A721" t="s">
        <v>1281</v>
      </c>
      <c r="B721" t="s">
        <v>1430</v>
      </c>
    </row>
    <row r="722" spans="1:2" x14ac:dyDescent="0.25">
      <c r="A722" t="s">
        <v>1282</v>
      </c>
      <c r="B722" t="s">
        <v>1405</v>
      </c>
    </row>
    <row r="723" spans="1:2" x14ac:dyDescent="0.25">
      <c r="A723" t="s">
        <v>1282</v>
      </c>
      <c r="B723" t="s">
        <v>1339</v>
      </c>
    </row>
    <row r="724" spans="1:2" x14ac:dyDescent="0.25">
      <c r="A724" t="s">
        <v>1283</v>
      </c>
      <c r="B724" t="s">
        <v>1347</v>
      </c>
    </row>
    <row r="725" spans="1:2" x14ac:dyDescent="0.25">
      <c r="A725" t="s">
        <v>1283</v>
      </c>
      <c r="B725" t="s">
        <v>1352</v>
      </c>
    </row>
    <row r="726" spans="1:2" x14ac:dyDescent="0.25">
      <c r="A726" t="s">
        <v>1284</v>
      </c>
      <c r="B726" t="s">
        <v>1367</v>
      </c>
    </row>
    <row r="727" spans="1:2" x14ac:dyDescent="0.25">
      <c r="A727" t="s">
        <v>829</v>
      </c>
      <c r="B727" t="s">
        <v>1416</v>
      </c>
    </row>
    <row r="728" spans="1:2" x14ac:dyDescent="0.25">
      <c r="A728" t="s">
        <v>829</v>
      </c>
      <c r="B728" t="s">
        <v>1370</v>
      </c>
    </row>
    <row r="729" spans="1:2" x14ac:dyDescent="0.25">
      <c r="A729" t="s">
        <v>830</v>
      </c>
      <c r="B729" t="s">
        <v>1416</v>
      </c>
    </row>
    <row r="730" spans="1:2" x14ac:dyDescent="0.25">
      <c r="A730" t="s">
        <v>831</v>
      </c>
      <c r="B730" t="s">
        <v>1357</v>
      </c>
    </row>
    <row r="731" spans="1:2" x14ac:dyDescent="0.25">
      <c r="A731" t="s">
        <v>831</v>
      </c>
      <c r="B731" t="s">
        <v>1373</v>
      </c>
    </row>
    <row r="732" spans="1:2" x14ac:dyDescent="0.25">
      <c r="A732" t="s">
        <v>832</v>
      </c>
      <c r="B732" t="s">
        <v>1360</v>
      </c>
    </row>
    <row r="733" spans="1:2" x14ac:dyDescent="0.25">
      <c r="A733" t="s">
        <v>833</v>
      </c>
      <c r="B733" t="s">
        <v>1387</v>
      </c>
    </row>
    <row r="734" spans="1:2" x14ac:dyDescent="0.25">
      <c r="A734" t="s">
        <v>833</v>
      </c>
      <c r="B734" t="s">
        <v>1394</v>
      </c>
    </row>
    <row r="735" spans="1:2" x14ac:dyDescent="0.25">
      <c r="A735" t="s">
        <v>833</v>
      </c>
      <c r="B735" t="s">
        <v>1372</v>
      </c>
    </row>
    <row r="736" spans="1:2" x14ac:dyDescent="0.25">
      <c r="A736" t="s">
        <v>835</v>
      </c>
      <c r="B736" t="s">
        <v>1399</v>
      </c>
    </row>
    <row r="737" spans="1:2" x14ac:dyDescent="0.25">
      <c r="A737" t="s">
        <v>836</v>
      </c>
      <c r="B737" t="s">
        <v>1319</v>
      </c>
    </row>
    <row r="738" spans="1:2" x14ac:dyDescent="0.25">
      <c r="A738" t="s">
        <v>837</v>
      </c>
      <c r="B738" t="s">
        <v>1315</v>
      </c>
    </row>
    <row r="739" spans="1:2" x14ac:dyDescent="0.25">
      <c r="A739" t="s">
        <v>837</v>
      </c>
      <c r="B739" t="s">
        <v>1358</v>
      </c>
    </row>
    <row r="740" spans="1:2" x14ac:dyDescent="0.25">
      <c r="A740" t="s">
        <v>784</v>
      </c>
      <c r="B740" t="s">
        <v>1295</v>
      </c>
    </row>
    <row r="741" spans="1:2" x14ac:dyDescent="0.25">
      <c r="A741" t="s">
        <v>838</v>
      </c>
      <c r="B741" t="s">
        <v>1308</v>
      </c>
    </row>
    <row r="742" spans="1:2" x14ac:dyDescent="0.25">
      <c r="A742" t="s">
        <v>839</v>
      </c>
      <c r="B742" t="s">
        <v>1426</v>
      </c>
    </row>
    <row r="743" spans="1:2" x14ac:dyDescent="0.25">
      <c r="A743" t="s">
        <v>840</v>
      </c>
      <c r="B743" t="s">
        <v>1393</v>
      </c>
    </row>
    <row r="744" spans="1:2" x14ac:dyDescent="0.25">
      <c r="A744" t="s">
        <v>840</v>
      </c>
      <c r="B744" t="s">
        <v>1321</v>
      </c>
    </row>
    <row r="745" spans="1:2" x14ac:dyDescent="0.25">
      <c r="A745" t="s">
        <v>841</v>
      </c>
      <c r="B745" t="s">
        <v>1352</v>
      </c>
    </row>
    <row r="746" spans="1:2" x14ac:dyDescent="0.25">
      <c r="A746" t="s">
        <v>841</v>
      </c>
      <c r="B746" t="s">
        <v>1373</v>
      </c>
    </row>
    <row r="747" spans="1:2" x14ac:dyDescent="0.25">
      <c r="A747" t="s">
        <v>842</v>
      </c>
      <c r="B747" t="s">
        <v>1415</v>
      </c>
    </row>
    <row r="748" spans="1:2" x14ac:dyDescent="0.25">
      <c r="A748" t="s">
        <v>843</v>
      </c>
      <c r="B748" t="s">
        <v>1314</v>
      </c>
    </row>
    <row r="749" spans="1:2" x14ac:dyDescent="0.25">
      <c r="A749" t="s">
        <v>844</v>
      </c>
      <c r="B749" t="s">
        <v>1319</v>
      </c>
    </row>
    <row r="750" spans="1:2" x14ac:dyDescent="0.25">
      <c r="A750" t="s">
        <v>845</v>
      </c>
      <c r="B750" t="s">
        <v>1421</v>
      </c>
    </row>
    <row r="751" spans="1:2" x14ac:dyDescent="0.25">
      <c r="A751" t="s">
        <v>846</v>
      </c>
      <c r="B751" t="s">
        <v>1302</v>
      </c>
    </row>
    <row r="752" spans="1:2" x14ac:dyDescent="0.25">
      <c r="A752" t="s">
        <v>847</v>
      </c>
      <c r="B752" t="s">
        <v>1340</v>
      </c>
    </row>
    <row r="753" spans="1:2" x14ac:dyDescent="0.25">
      <c r="A753" t="s">
        <v>785</v>
      </c>
      <c r="B753" t="s">
        <v>1424</v>
      </c>
    </row>
    <row r="754" spans="1:2" x14ac:dyDescent="0.25">
      <c r="A754" t="s">
        <v>785</v>
      </c>
      <c r="B754" t="s">
        <v>1429</v>
      </c>
    </row>
    <row r="755" spans="1:2" x14ac:dyDescent="0.25">
      <c r="A755" t="s">
        <v>785</v>
      </c>
      <c r="B755" t="s">
        <v>1314</v>
      </c>
    </row>
    <row r="756" spans="1:2" x14ac:dyDescent="0.25">
      <c r="A756" t="s">
        <v>785</v>
      </c>
      <c r="B756" t="s">
        <v>1383</v>
      </c>
    </row>
    <row r="757" spans="1:2" x14ac:dyDescent="0.25">
      <c r="A757" t="s">
        <v>848</v>
      </c>
      <c r="B757" t="s">
        <v>1308</v>
      </c>
    </row>
    <row r="758" spans="1:2" x14ac:dyDescent="0.25">
      <c r="A758" t="s">
        <v>849</v>
      </c>
      <c r="B758" t="s">
        <v>1376</v>
      </c>
    </row>
    <row r="759" spans="1:2" x14ac:dyDescent="0.25">
      <c r="A759" t="s">
        <v>850</v>
      </c>
      <c r="B759" t="s">
        <v>1319</v>
      </c>
    </row>
    <row r="760" spans="1:2" x14ac:dyDescent="0.25">
      <c r="A760" t="s">
        <v>851</v>
      </c>
      <c r="B760" t="s">
        <v>1398</v>
      </c>
    </row>
    <row r="761" spans="1:2" x14ac:dyDescent="0.25">
      <c r="A761" t="s">
        <v>852</v>
      </c>
      <c r="B761" t="s">
        <v>1334</v>
      </c>
    </row>
    <row r="762" spans="1:2" x14ac:dyDescent="0.25">
      <c r="A762" t="s">
        <v>853</v>
      </c>
      <c r="B762" t="s">
        <v>1337</v>
      </c>
    </row>
    <row r="763" spans="1:2" x14ac:dyDescent="0.25">
      <c r="A763" t="s">
        <v>854</v>
      </c>
      <c r="B763" t="s">
        <v>1429</v>
      </c>
    </row>
    <row r="764" spans="1:2" x14ac:dyDescent="0.25">
      <c r="A764" t="s">
        <v>855</v>
      </c>
      <c r="B764" t="s">
        <v>1367</v>
      </c>
    </row>
    <row r="765" spans="1:2" x14ac:dyDescent="0.25">
      <c r="A765" t="s">
        <v>856</v>
      </c>
      <c r="B765" t="s">
        <v>1314</v>
      </c>
    </row>
    <row r="766" spans="1:2" x14ac:dyDescent="0.25">
      <c r="A766" t="s">
        <v>857</v>
      </c>
      <c r="B766" t="s">
        <v>1366</v>
      </c>
    </row>
    <row r="767" spans="1:2" x14ac:dyDescent="0.25">
      <c r="A767" t="s">
        <v>786</v>
      </c>
      <c r="B767" t="s">
        <v>1400</v>
      </c>
    </row>
    <row r="768" spans="1:2" x14ac:dyDescent="0.25">
      <c r="A768" t="s">
        <v>786</v>
      </c>
      <c r="B768" t="s">
        <v>1302</v>
      </c>
    </row>
    <row r="769" spans="1:2" x14ac:dyDescent="0.25">
      <c r="A769" t="s">
        <v>858</v>
      </c>
      <c r="B769" t="s">
        <v>1395</v>
      </c>
    </row>
    <row r="770" spans="1:2" x14ac:dyDescent="0.25">
      <c r="A770" t="s">
        <v>859</v>
      </c>
      <c r="B770" t="s">
        <v>1376</v>
      </c>
    </row>
    <row r="771" spans="1:2" x14ac:dyDescent="0.25">
      <c r="A771" t="s">
        <v>860</v>
      </c>
      <c r="B771" t="s">
        <v>1296</v>
      </c>
    </row>
    <row r="772" spans="1:2" x14ac:dyDescent="0.25">
      <c r="A772" t="s">
        <v>860</v>
      </c>
      <c r="B772" t="s">
        <v>1354</v>
      </c>
    </row>
    <row r="773" spans="1:2" x14ac:dyDescent="0.25">
      <c r="A773" t="s">
        <v>860</v>
      </c>
      <c r="B773" t="s">
        <v>1366</v>
      </c>
    </row>
    <row r="774" spans="1:2" x14ac:dyDescent="0.25">
      <c r="A774" t="s">
        <v>861</v>
      </c>
      <c r="B774" t="s">
        <v>1371</v>
      </c>
    </row>
    <row r="775" spans="1:2" x14ac:dyDescent="0.25">
      <c r="A775" t="s">
        <v>862</v>
      </c>
      <c r="B775" t="s">
        <v>1413</v>
      </c>
    </row>
    <row r="776" spans="1:2" x14ac:dyDescent="0.25">
      <c r="A776" t="s">
        <v>863</v>
      </c>
      <c r="B776" t="s">
        <v>1325</v>
      </c>
    </row>
    <row r="777" spans="1:2" x14ac:dyDescent="0.25">
      <c r="A777" t="s">
        <v>864</v>
      </c>
      <c r="B777" t="s">
        <v>1412</v>
      </c>
    </row>
    <row r="778" spans="1:2" x14ac:dyDescent="0.25">
      <c r="A778" t="s">
        <v>865</v>
      </c>
      <c r="B778" t="s">
        <v>1368</v>
      </c>
    </row>
    <row r="779" spans="1:2" x14ac:dyDescent="0.25">
      <c r="A779" t="s">
        <v>866</v>
      </c>
      <c r="B779" t="s">
        <v>1352</v>
      </c>
    </row>
    <row r="780" spans="1:2" x14ac:dyDescent="0.25">
      <c r="A780" t="s">
        <v>867</v>
      </c>
      <c r="B780" t="s">
        <v>1426</v>
      </c>
    </row>
    <row r="781" spans="1:2" x14ac:dyDescent="0.25">
      <c r="A781" t="s">
        <v>867</v>
      </c>
      <c r="B781" t="s">
        <v>1325</v>
      </c>
    </row>
    <row r="782" spans="1:2" x14ac:dyDescent="0.25">
      <c r="A782" t="s">
        <v>787</v>
      </c>
      <c r="B782" t="s">
        <v>1302</v>
      </c>
    </row>
    <row r="783" spans="1:2" x14ac:dyDescent="0.25">
      <c r="A783" t="s">
        <v>868</v>
      </c>
      <c r="B783" t="s">
        <v>1372</v>
      </c>
    </row>
    <row r="784" spans="1:2" x14ac:dyDescent="0.25">
      <c r="A784" t="s">
        <v>869</v>
      </c>
      <c r="B784" t="s">
        <v>1317</v>
      </c>
    </row>
    <row r="785" spans="1:2" x14ac:dyDescent="0.25">
      <c r="A785" t="s">
        <v>870</v>
      </c>
      <c r="B785" t="s">
        <v>1332</v>
      </c>
    </row>
    <row r="786" spans="1:2" x14ac:dyDescent="0.25">
      <c r="A786" t="s">
        <v>871</v>
      </c>
      <c r="B786" t="s">
        <v>1320</v>
      </c>
    </row>
    <row r="787" spans="1:2" x14ac:dyDescent="0.25">
      <c r="A787" t="s">
        <v>871</v>
      </c>
      <c r="B787" t="s">
        <v>1353</v>
      </c>
    </row>
    <row r="788" spans="1:2" x14ac:dyDescent="0.25">
      <c r="A788" t="s">
        <v>872</v>
      </c>
      <c r="B788" t="s">
        <v>1302</v>
      </c>
    </row>
    <row r="789" spans="1:2" x14ac:dyDescent="0.25">
      <c r="A789" t="s">
        <v>872</v>
      </c>
      <c r="B789" t="s">
        <v>1325</v>
      </c>
    </row>
    <row r="790" spans="1:2" x14ac:dyDescent="0.25">
      <c r="A790" t="s">
        <v>874</v>
      </c>
      <c r="B790" t="s">
        <v>1306</v>
      </c>
    </row>
    <row r="791" spans="1:2" x14ac:dyDescent="0.25">
      <c r="A791" t="s">
        <v>875</v>
      </c>
      <c r="B791" t="s">
        <v>1398</v>
      </c>
    </row>
    <row r="792" spans="1:2" x14ac:dyDescent="0.25">
      <c r="A792" t="s">
        <v>875</v>
      </c>
      <c r="B792" t="s">
        <v>1404</v>
      </c>
    </row>
    <row r="793" spans="1:2" x14ac:dyDescent="0.25">
      <c r="A793" t="s">
        <v>875</v>
      </c>
      <c r="B793" t="s">
        <v>1409</v>
      </c>
    </row>
    <row r="794" spans="1:2" x14ac:dyDescent="0.25">
      <c r="A794" t="s">
        <v>875</v>
      </c>
      <c r="B794" t="s">
        <v>1421</v>
      </c>
    </row>
    <row r="795" spans="1:2" x14ac:dyDescent="0.25">
      <c r="A795" t="s">
        <v>875</v>
      </c>
      <c r="B795" t="s">
        <v>1336</v>
      </c>
    </row>
    <row r="796" spans="1:2" x14ac:dyDescent="0.25">
      <c r="A796" t="s">
        <v>875</v>
      </c>
      <c r="B796" t="s">
        <v>1364</v>
      </c>
    </row>
    <row r="797" spans="1:2" x14ac:dyDescent="0.25">
      <c r="A797" t="s">
        <v>876</v>
      </c>
      <c r="B797" t="s">
        <v>1354</v>
      </c>
    </row>
    <row r="798" spans="1:2" x14ac:dyDescent="0.25">
      <c r="A798" t="s">
        <v>877</v>
      </c>
      <c r="B798" t="s">
        <v>1387</v>
      </c>
    </row>
    <row r="799" spans="1:2" x14ac:dyDescent="0.25">
      <c r="A799" t="s">
        <v>877</v>
      </c>
      <c r="B799" t="s">
        <v>1396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9"/>
  <sheetViews>
    <sheetView workbookViewId="0"/>
  </sheetViews>
  <sheetFormatPr defaultRowHeight="15" x14ac:dyDescent="0.25"/>
  <cols>
    <col min="1" max="1" width="54.85546875" bestFit="1" customWidth="1"/>
    <col min="2" max="2" width="14.140625" bestFit="1" customWidth="1"/>
    <col min="3" max="3" width="43.85546875" bestFit="1" customWidth="1"/>
    <col min="4" max="4" width="5.42578125" bestFit="1" customWidth="1"/>
    <col min="5" max="5" width="14.5703125" bestFit="1" customWidth="1"/>
    <col min="6" max="6" width="13.42578125" hidden="1" customWidth="1"/>
  </cols>
  <sheetData>
    <row r="1" spans="1:9" s="2" customFormat="1" x14ac:dyDescent="0.25">
      <c r="A1" s="2" t="s">
        <v>15</v>
      </c>
      <c r="B1" s="2" t="s">
        <v>13</v>
      </c>
      <c r="C1" s="2" t="s">
        <v>8</v>
      </c>
      <c r="D1" s="2" t="s">
        <v>0</v>
      </c>
      <c r="E1" s="2" t="s">
        <v>125</v>
      </c>
      <c r="F1" s="2" t="s">
        <v>398</v>
      </c>
      <c r="G1" s="2" t="s">
        <v>778</v>
      </c>
      <c r="H1" s="2" t="s">
        <v>1286</v>
      </c>
      <c r="I1" s="2" t="s">
        <v>776</v>
      </c>
    </row>
    <row r="2" spans="1:9" x14ac:dyDescent="0.25">
      <c r="A2" t="s">
        <v>478</v>
      </c>
      <c r="B2" t="s">
        <v>138</v>
      </c>
      <c r="C2" t="s">
        <v>460</v>
      </c>
      <c r="D2">
        <v>9</v>
      </c>
      <c r="E2" t="s">
        <v>323</v>
      </c>
      <c r="F2" t="s">
        <v>50</v>
      </c>
      <c r="G2" t="str">
        <f>VLOOKUP(A2,Sheet3!$A$2:$C$507,3,FALSE)</f>
        <v>GP0506</v>
      </c>
      <c r="H2" t="str">
        <f>VLOOKUP(C2,Student!$A$2:$E$146,5,FALSE)</f>
        <v>ST48</v>
      </c>
      <c r="I2" t="s">
        <v>2443</v>
      </c>
    </row>
    <row r="3" spans="1:9" x14ac:dyDescent="0.25">
      <c r="A3" t="s">
        <v>236</v>
      </c>
      <c r="B3" t="s">
        <v>165</v>
      </c>
      <c r="C3" t="s">
        <v>428</v>
      </c>
      <c r="D3">
        <v>7</v>
      </c>
      <c r="E3" t="s">
        <v>198</v>
      </c>
      <c r="F3" t="s">
        <v>49</v>
      </c>
      <c r="G3" t="str">
        <f>VLOOKUP(A3,Sheet3!$A$2:$C$507,3,FALSE)</f>
        <v>GP0072</v>
      </c>
      <c r="H3" t="str">
        <f>VLOOKUP(C3,Student!$A$2:$E$146,5,FALSE)</f>
        <v>ST83</v>
      </c>
      <c r="I3" t="s">
        <v>2009</v>
      </c>
    </row>
    <row r="4" spans="1:9" x14ac:dyDescent="0.25">
      <c r="A4" t="s">
        <v>520</v>
      </c>
      <c r="B4" t="s">
        <v>138</v>
      </c>
      <c r="C4" t="s">
        <v>519</v>
      </c>
      <c r="D4">
        <v>12</v>
      </c>
      <c r="E4" t="s">
        <v>509</v>
      </c>
      <c r="F4" t="s">
        <v>49</v>
      </c>
      <c r="G4" t="str">
        <f>VLOOKUP(A4,Sheet3!$A$2:$C$507,3,FALSE)</f>
        <v>GP0117</v>
      </c>
      <c r="H4" t="str">
        <f>VLOOKUP(C4,Student!$A$2:$E$146,5,FALSE)</f>
        <v>ST130</v>
      </c>
      <c r="I4" t="s">
        <v>2054</v>
      </c>
    </row>
    <row r="5" spans="1:9" x14ac:dyDescent="0.25">
      <c r="A5" t="s">
        <v>506</v>
      </c>
      <c r="B5" t="s">
        <v>138</v>
      </c>
      <c r="C5" t="s">
        <v>652</v>
      </c>
      <c r="D5">
        <v>9</v>
      </c>
      <c r="E5" t="s">
        <v>323</v>
      </c>
      <c r="F5" t="s">
        <v>49</v>
      </c>
      <c r="G5" t="str">
        <f>VLOOKUP(A5,Sheet3!$A$2:$C$507,3,FALSE)</f>
        <v>GP0505</v>
      </c>
      <c r="H5" t="str">
        <f>VLOOKUP(C5,Student!$A$2:$E$146,5,FALSE)</f>
        <v>ST133</v>
      </c>
      <c r="I5" t="s">
        <v>2442</v>
      </c>
    </row>
    <row r="6" spans="1:9" x14ac:dyDescent="0.25">
      <c r="A6" t="s">
        <v>506</v>
      </c>
      <c r="B6" t="s">
        <v>138</v>
      </c>
      <c r="C6" t="s">
        <v>651</v>
      </c>
      <c r="D6">
        <v>9</v>
      </c>
      <c r="E6" t="s">
        <v>323</v>
      </c>
      <c r="F6" t="s">
        <v>48</v>
      </c>
      <c r="G6" t="str">
        <f>VLOOKUP(A6,Sheet3!$A$2:$C$507,3,FALSE)</f>
        <v>GP0505</v>
      </c>
      <c r="H6" t="str">
        <f>VLOOKUP(C6,Student!$A$2:$E$146,5,FALSE)</f>
        <v>ST54</v>
      </c>
      <c r="I6" t="s">
        <v>2442</v>
      </c>
    </row>
    <row r="7" spans="1:9" x14ac:dyDescent="0.25">
      <c r="A7" t="s">
        <v>164</v>
      </c>
      <c r="B7" t="s">
        <v>165</v>
      </c>
      <c r="C7" t="s">
        <v>399</v>
      </c>
      <c r="D7">
        <v>11</v>
      </c>
      <c r="E7" t="s">
        <v>160</v>
      </c>
      <c r="F7" t="s">
        <v>48</v>
      </c>
      <c r="G7" t="str">
        <f>VLOOKUP(A7,Sheet3!$A$2:$C$507,3,FALSE)</f>
        <v>GP0143</v>
      </c>
      <c r="H7" t="str">
        <f>VLOOKUP(C7,Student!$A$2:$E$146,5,FALSE)</f>
        <v>ST43</v>
      </c>
      <c r="I7" t="s">
        <v>2080</v>
      </c>
    </row>
    <row r="8" spans="1:9" x14ac:dyDescent="0.25">
      <c r="A8" t="s">
        <v>175</v>
      </c>
      <c r="B8" t="s">
        <v>165</v>
      </c>
      <c r="C8" t="s">
        <v>400</v>
      </c>
      <c r="D8">
        <v>11</v>
      </c>
      <c r="E8" t="s">
        <v>160</v>
      </c>
      <c r="F8" t="s">
        <v>49</v>
      </c>
      <c r="G8" t="str">
        <f>VLOOKUP(A8,Sheet3!$A$2:$C$507,3,FALSE)</f>
        <v>GP0142</v>
      </c>
      <c r="H8" t="str">
        <f>VLOOKUP(C8,Student!$A$2:$E$146,5,FALSE)</f>
        <v>ST09</v>
      </c>
      <c r="I8" t="s">
        <v>2079</v>
      </c>
    </row>
    <row r="9" spans="1:9" x14ac:dyDescent="0.25">
      <c r="A9" t="s">
        <v>756</v>
      </c>
      <c r="B9" t="s">
        <v>210</v>
      </c>
      <c r="C9" s="3" t="s">
        <v>598</v>
      </c>
      <c r="D9">
        <v>6</v>
      </c>
      <c r="E9" t="s">
        <v>582</v>
      </c>
      <c r="F9" t="s">
        <v>48</v>
      </c>
      <c r="G9" t="str">
        <f>VLOOKUP(A9,Sheet3!$A$2:$C$507,3,FALSE)</f>
        <v>GP0241</v>
      </c>
      <c r="H9" t="str">
        <f>VLOOKUP(C9,Student!$A$2:$E$146,5,FALSE)</f>
        <v>ST138</v>
      </c>
      <c r="I9" t="s">
        <v>2178</v>
      </c>
    </row>
    <row r="10" spans="1:9" x14ac:dyDescent="0.25">
      <c r="A10" t="s">
        <v>756</v>
      </c>
      <c r="B10" t="s">
        <v>210</v>
      </c>
      <c r="C10" t="s">
        <v>757</v>
      </c>
      <c r="D10">
        <v>6</v>
      </c>
      <c r="E10" t="s">
        <v>582</v>
      </c>
      <c r="F10" t="s">
        <v>49</v>
      </c>
      <c r="G10" t="str">
        <f>VLOOKUP(A10,Sheet3!$A$2:$C$507,3,FALSE)</f>
        <v>GP0241</v>
      </c>
      <c r="H10" t="str">
        <f>VLOOKUP(C10,Student!$A$2:$E$146,5,FALSE)</f>
        <v>ST143</v>
      </c>
      <c r="I10" t="s">
        <v>2178</v>
      </c>
    </row>
    <row r="11" spans="1:9" x14ac:dyDescent="0.25">
      <c r="A11" t="s">
        <v>756</v>
      </c>
      <c r="B11" t="s">
        <v>210</v>
      </c>
      <c r="C11" t="s">
        <v>638</v>
      </c>
      <c r="D11">
        <v>6</v>
      </c>
      <c r="E11" t="s">
        <v>582</v>
      </c>
      <c r="F11" t="s">
        <v>48</v>
      </c>
      <c r="G11" t="str">
        <f>VLOOKUP(A11,Sheet3!$A$2:$C$507,3,FALSE)</f>
        <v>GP0241</v>
      </c>
      <c r="H11" t="str">
        <f>VLOOKUP(C11,Student!$A$2:$E$146,5,FALSE)</f>
        <v>ST28</v>
      </c>
      <c r="I11" t="s">
        <v>2178</v>
      </c>
    </row>
    <row r="12" spans="1:9" x14ac:dyDescent="0.25">
      <c r="A12" t="s">
        <v>756</v>
      </c>
      <c r="B12" t="s">
        <v>210</v>
      </c>
      <c r="C12" t="s">
        <v>775</v>
      </c>
      <c r="D12">
        <v>6</v>
      </c>
      <c r="E12" t="s">
        <v>582</v>
      </c>
      <c r="F12" t="s">
        <v>49</v>
      </c>
      <c r="G12" t="str">
        <f>VLOOKUP(A12,Sheet3!$A$2:$C$507,3,FALSE)</f>
        <v>GP0241</v>
      </c>
      <c r="H12" t="str">
        <f>VLOOKUP(C12,Student!$A$2:$E$146,5,FALSE)</f>
        <v>ST97</v>
      </c>
      <c r="I12" t="s">
        <v>2178</v>
      </c>
    </row>
    <row r="13" spans="1:9" x14ac:dyDescent="0.25">
      <c r="A13" t="s">
        <v>319</v>
      </c>
      <c r="B13" t="s">
        <v>165</v>
      </c>
      <c r="C13" t="s">
        <v>315</v>
      </c>
      <c r="D13">
        <v>7</v>
      </c>
      <c r="E13" t="s">
        <v>325</v>
      </c>
      <c r="F13" t="s">
        <v>47</v>
      </c>
      <c r="G13" t="str">
        <f>VLOOKUP(A13,Sheet3!$A$2:$C$507,3,FALSE)</f>
        <v>GP0441</v>
      </c>
      <c r="H13" t="str">
        <f>VLOOKUP(C13,Student!$A$2:$E$146,5,FALSE)</f>
        <v>ST114</v>
      </c>
      <c r="I13" t="s">
        <v>2378</v>
      </c>
    </row>
    <row r="14" spans="1:9" x14ac:dyDescent="0.25">
      <c r="A14" t="s">
        <v>319</v>
      </c>
      <c r="B14" t="s">
        <v>165</v>
      </c>
      <c r="C14" t="s">
        <v>445</v>
      </c>
      <c r="D14">
        <v>7</v>
      </c>
      <c r="E14" t="s">
        <v>325</v>
      </c>
      <c r="F14" t="s">
        <v>48</v>
      </c>
      <c r="G14" t="str">
        <f>VLOOKUP(A14,Sheet3!$A$2:$C$507,3,FALSE)</f>
        <v>GP0441</v>
      </c>
      <c r="H14" t="str">
        <f>VLOOKUP(C14,Student!$A$2:$E$146,5,FALSE)</f>
        <v>ST16</v>
      </c>
      <c r="I14" t="s">
        <v>2378</v>
      </c>
    </row>
    <row r="15" spans="1:9" x14ac:dyDescent="0.25">
      <c r="A15" t="s">
        <v>334</v>
      </c>
      <c r="B15" t="s">
        <v>86</v>
      </c>
      <c r="C15" t="s">
        <v>445</v>
      </c>
      <c r="D15">
        <v>7</v>
      </c>
      <c r="E15" t="s">
        <v>325</v>
      </c>
      <c r="F15" t="s">
        <v>48</v>
      </c>
      <c r="G15" t="str">
        <f>VLOOKUP(A15,Sheet3!$A$2:$C$507,3,FALSE)</f>
        <v>GP0440</v>
      </c>
      <c r="H15" t="str">
        <f>VLOOKUP(C15,Student!$A$2:$E$146,5,FALSE)</f>
        <v>ST16</v>
      </c>
      <c r="I15" t="s">
        <v>2377</v>
      </c>
    </row>
    <row r="16" spans="1:9" x14ac:dyDescent="0.25">
      <c r="A16" t="s">
        <v>501</v>
      </c>
      <c r="B16" t="s">
        <v>184</v>
      </c>
      <c r="C16" t="s">
        <v>454</v>
      </c>
      <c r="D16">
        <v>7</v>
      </c>
      <c r="E16" t="s">
        <v>325</v>
      </c>
      <c r="F16" t="s">
        <v>47</v>
      </c>
      <c r="G16" t="str">
        <f>VLOOKUP(A16,Sheet3!$A$2:$C$507,3,FALSE)</f>
        <v>GP0439</v>
      </c>
      <c r="H16" t="str">
        <f>VLOOKUP(C16,Student!$A$2:$E$146,5,FALSE)</f>
        <v>ST32</v>
      </c>
      <c r="I16" t="s">
        <v>2376</v>
      </c>
    </row>
    <row r="17" spans="1:9" x14ac:dyDescent="0.25">
      <c r="A17" t="s">
        <v>633</v>
      </c>
      <c r="B17" t="s">
        <v>165</v>
      </c>
      <c r="C17" t="s">
        <v>632</v>
      </c>
      <c r="D17">
        <v>6</v>
      </c>
      <c r="E17" t="s">
        <v>582</v>
      </c>
      <c r="F17" t="s">
        <v>48</v>
      </c>
      <c r="G17" t="str">
        <f>VLOOKUP(A17,Sheet3!$A$2:$C$507,3,FALSE)</f>
        <v>GP0240</v>
      </c>
      <c r="H17" t="str">
        <f>VLOOKUP(C17,Student!$A$2:$E$146,5,FALSE)</f>
        <v>ST08</v>
      </c>
      <c r="I17" t="s">
        <v>2177</v>
      </c>
    </row>
    <row r="18" spans="1:9" x14ac:dyDescent="0.25">
      <c r="A18" t="s">
        <v>174</v>
      </c>
      <c r="B18" t="s">
        <v>87</v>
      </c>
      <c r="C18" t="s">
        <v>400</v>
      </c>
      <c r="D18">
        <v>11</v>
      </c>
      <c r="E18" t="s">
        <v>160</v>
      </c>
      <c r="F18" t="s">
        <v>49</v>
      </c>
      <c r="G18" t="str">
        <f>VLOOKUP(A18,Sheet3!$A$2:$C$507,3,FALSE)</f>
        <v>GP0141</v>
      </c>
      <c r="H18" t="str">
        <f>VLOOKUP(C18,Student!$A$2:$E$146,5,FALSE)</f>
        <v>ST09</v>
      </c>
      <c r="I18" t="s">
        <v>2078</v>
      </c>
    </row>
    <row r="19" spans="1:9" x14ac:dyDescent="0.25">
      <c r="A19" t="s">
        <v>570</v>
      </c>
      <c r="B19" t="s">
        <v>165</v>
      </c>
      <c r="C19" t="s">
        <v>572</v>
      </c>
      <c r="D19">
        <v>6</v>
      </c>
      <c r="E19" t="s">
        <v>537</v>
      </c>
      <c r="F19" t="s">
        <v>50</v>
      </c>
      <c r="G19" t="str">
        <f>VLOOKUP(A19,Sheet3!$A$2:$C$507,3,FALSE)</f>
        <v>GP0343</v>
      </c>
      <c r="H19" t="str">
        <f>VLOOKUP(C19,Student!$A$2:$E$146,5,FALSE)</f>
        <v>ST12</v>
      </c>
      <c r="I19" t="s">
        <v>2280</v>
      </c>
    </row>
    <row r="20" spans="1:9" x14ac:dyDescent="0.25">
      <c r="A20" t="s">
        <v>667</v>
      </c>
      <c r="B20" t="s">
        <v>165</v>
      </c>
      <c r="C20" t="s">
        <v>668</v>
      </c>
      <c r="D20">
        <v>6</v>
      </c>
      <c r="E20" t="s">
        <v>537</v>
      </c>
      <c r="F20" t="s">
        <v>49</v>
      </c>
      <c r="G20" t="str">
        <f>VLOOKUP(A20,Sheet3!$A$2:$C$507,3,FALSE)</f>
        <v>GP0342</v>
      </c>
      <c r="H20" t="str">
        <f>VLOOKUP(C20,Student!$A$2:$E$146,5,FALSE)</f>
        <v>ST99</v>
      </c>
      <c r="I20" t="s">
        <v>2279</v>
      </c>
    </row>
    <row r="21" spans="1:9" x14ac:dyDescent="0.25">
      <c r="A21" t="s">
        <v>606</v>
      </c>
      <c r="B21" t="s">
        <v>165</v>
      </c>
      <c r="C21" t="s">
        <v>607</v>
      </c>
      <c r="D21">
        <v>6</v>
      </c>
      <c r="E21" t="s">
        <v>582</v>
      </c>
      <c r="F21" t="s">
        <v>50</v>
      </c>
      <c r="G21" t="str">
        <f>VLOOKUP(A21,Sheet3!$A$2:$C$507,3,FALSE)</f>
        <v>GP0239</v>
      </c>
      <c r="H21" t="str">
        <f>VLOOKUP(C21,Student!$A$2:$E$146,5,FALSE)</f>
        <v>ST11</v>
      </c>
      <c r="I21" t="s">
        <v>2176</v>
      </c>
    </row>
    <row r="22" spans="1:9" x14ac:dyDescent="0.25">
      <c r="A22" t="s">
        <v>269</v>
      </c>
      <c r="B22" t="s">
        <v>86</v>
      </c>
      <c r="C22" t="s">
        <v>438</v>
      </c>
      <c r="D22">
        <v>7</v>
      </c>
      <c r="E22" t="s">
        <v>325</v>
      </c>
      <c r="F22" t="s">
        <v>49</v>
      </c>
      <c r="G22" t="str">
        <f>VLOOKUP(A22,Sheet3!$A$2:$C$507,3,FALSE)</f>
        <v>GP0438</v>
      </c>
      <c r="H22" t="str">
        <f>VLOOKUP(C22,Student!$A$2:$E$146,5,FALSE)</f>
        <v>ST120</v>
      </c>
      <c r="I22" t="s">
        <v>2375</v>
      </c>
    </row>
    <row r="23" spans="1:9" x14ac:dyDescent="0.25">
      <c r="A23" t="s">
        <v>269</v>
      </c>
      <c r="B23" t="s">
        <v>86</v>
      </c>
      <c r="C23" t="s">
        <v>439</v>
      </c>
      <c r="D23">
        <v>7</v>
      </c>
      <c r="E23" t="s">
        <v>325</v>
      </c>
      <c r="F23" t="s">
        <v>50</v>
      </c>
      <c r="G23" t="str">
        <f>VLOOKUP(A23,Sheet3!$A$2:$C$507,3,FALSE)</f>
        <v>GP0438</v>
      </c>
      <c r="H23" t="str">
        <f>VLOOKUP(C23,Student!$A$2:$E$146,5,FALSE)</f>
        <v>ST141</v>
      </c>
      <c r="I23" t="s">
        <v>2375</v>
      </c>
    </row>
    <row r="24" spans="1:9" x14ac:dyDescent="0.25">
      <c r="A24" t="s">
        <v>196</v>
      </c>
      <c r="B24" t="s">
        <v>85</v>
      </c>
      <c r="C24" t="s">
        <v>423</v>
      </c>
      <c r="D24">
        <v>7</v>
      </c>
      <c r="E24" t="s">
        <v>198</v>
      </c>
      <c r="F24" t="s">
        <v>49</v>
      </c>
      <c r="G24" t="str">
        <f>VLOOKUP(A24,Sheet3!$A$2:$C$507,3,FALSE)</f>
        <v>GP0071</v>
      </c>
      <c r="H24" t="str">
        <f>VLOOKUP(C24,Student!$A$2:$E$146,5,FALSE)</f>
        <v>ST38</v>
      </c>
      <c r="I24" t="s">
        <v>2008</v>
      </c>
    </row>
    <row r="25" spans="1:9" x14ac:dyDescent="0.25">
      <c r="A25" t="s">
        <v>354</v>
      </c>
      <c r="B25" t="s">
        <v>138</v>
      </c>
      <c r="C25" t="s">
        <v>453</v>
      </c>
      <c r="D25">
        <v>7</v>
      </c>
      <c r="E25" t="s">
        <v>325</v>
      </c>
      <c r="F25" t="s">
        <v>48</v>
      </c>
      <c r="G25" t="str">
        <f>VLOOKUP(A25,Sheet3!$A$2:$C$507,3,FALSE)</f>
        <v>GP0437</v>
      </c>
      <c r="H25" t="str">
        <f>VLOOKUP(C25,Student!$A$2:$E$146,5,FALSE)</f>
        <v>ST42</v>
      </c>
      <c r="I25" t="s">
        <v>2374</v>
      </c>
    </row>
    <row r="26" spans="1:9" x14ac:dyDescent="0.25">
      <c r="A26" t="s">
        <v>354</v>
      </c>
      <c r="B26" t="s">
        <v>138</v>
      </c>
      <c r="C26" t="s">
        <v>448</v>
      </c>
      <c r="D26">
        <v>7</v>
      </c>
      <c r="E26" t="s">
        <v>325</v>
      </c>
      <c r="F26" t="s">
        <v>49</v>
      </c>
      <c r="G26" t="str">
        <f>VLOOKUP(A26,Sheet3!$A$2:$C$507,3,FALSE)</f>
        <v>GP0437</v>
      </c>
      <c r="H26" t="str">
        <f>VLOOKUP(C26,Student!$A$2:$E$146,5,FALSE)</f>
        <v>ST53</v>
      </c>
      <c r="I26" t="s">
        <v>2374</v>
      </c>
    </row>
    <row r="27" spans="1:9" x14ac:dyDescent="0.25">
      <c r="A27" t="s">
        <v>545</v>
      </c>
      <c r="B27" t="s">
        <v>165</v>
      </c>
      <c r="C27" t="s">
        <v>536</v>
      </c>
      <c r="D27">
        <v>6</v>
      </c>
      <c r="E27" t="s">
        <v>537</v>
      </c>
      <c r="F27" t="s">
        <v>47</v>
      </c>
      <c r="G27" t="str">
        <f>VLOOKUP(A27,Sheet3!$A$2:$C$507,3,FALSE)</f>
        <v>GP0341</v>
      </c>
      <c r="H27" t="str">
        <f>VLOOKUP(C27,Student!$A$2:$E$146,5,FALSE)</f>
        <v>ST86</v>
      </c>
      <c r="I27" t="s">
        <v>2278</v>
      </c>
    </row>
    <row r="28" spans="1:9" x14ac:dyDescent="0.25">
      <c r="A28" t="s">
        <v>700</v>
      </c>
      <c r="B28" t="s">
        <v>165</v>
      </c>
      <c r="C28" t="s">
        <v>742</v>
      </c>
      <c r="D28">
        <v>6</v>
      </c>
      <c r="E28" t="s">
        <v>582</v>
      </c>
      <c r="F28" t="s">
        <v>50</v>
      </c>
      <c r="G28" t="str">
        <f>VLOOKUP(A28,Sheet3!$A$2:$C$507,3,FALSE)</f>
        <v>GP0238</v>
      </c>
      <c r="H28" t="str">
        <f>VLOOKUP(C28,Student!$A$2:$E$146,5,FALSE)</f>
        <v>ST108</v>
      </c>
      <c r="I28" t="s">
        <v>2175</v>
      </c>
    </row>
    <row r="29" spans="1:9" x14ac:dyDescent="0.25">
      <c r="A29" t="s">
        <v>700</v>
      </c>
      <c r="B29" t="s">
        <v>165</v>
      </c>
      <c r="C29" t="s">
        <v>598</v>
      </c>
      <c r="D29">
        <v>6</v>
      </c>
      <c r="E29" t="s">
        <v>582</v>
      </c>
      <c r="F29" t="s">
        <v>48</v>
      </c>
      <c r="G29" t="str">
        <f>VLOOKUP(A29,Sheet3!$A$2:$C$507,3,FALSE)</f>
        <v>GP0238</v>
      </c>
      <c r="H29" t="str">
        <f>VLOOKUP(C29,Student!$A$2:$E$146,5,FALSE)</f>
        <v>ST138</v>
      </c>
      <c r="I29" t="s">
        <v>2175</v>
      </c>
    </row>
    <row r="30" spans="1:9" x14ac:dyDescent="0.25">
      <c r="A30" t="s">
        <v>550</v>
      </c>
      <c r="B30" t="s">
        <v>165</v>
      </c>
      <c r="C30" t="s">
        <v>549</v>
      </c>
      <c r="D30">
        <v>6</v>
      </c>
      <c r="E30" t="s">
        <v>537</v>
      </c>
      <c r="F30" t="s">
        <v>50</v>
      </c>
      <c r="G30" t="s">
        <v>2783</v>
      </c>
      <c r="H30" t="str">
        <f>VLOOKUP(C30,Student!$A$2:$E$146,5,FALSE)</f>
        <v>ST44</v>
      </c>
      <c r="I30" t="s">
        <v>2277</v>
      </c>
    </row>
    <row r="31" spans="1:9" x14ac:dyDescent="0.25">
      <c r="A31" t="s">
        <v>700</v>
      </c>
      <c r="B31" t="s">
        <v>165</v>
      </c>
      <c r="C31" t="s">
        <v>565</v>
      </c>
      <c r="D31">
        <v>6</v>
      </c>
      <c r="E31" t="s">
        <v>537</v>
      </c>
      <c r="F31" t="s">
        <v>47</v>
      </c>
      <c r="G31" t="s">
        <v>2783</v>
      </c>
      <c r="H31" t="str">
        <f>VLOOKUP(C31,Student!$A$2:$E$146,5,FALSE)</f>
        <v>ST76</v>
      </c>
      <c r="I31" t="s">
        <v>2277</v>
      </c>
    </row>
    <row r="32" spans="1:9" x14ac:dyDescent="0.25">
      <c r="A32" t="s">
        <v>640</v>
      </c>
      <c r="B32" t="s">
        <v>165</v>
      </c>
      <c r="C32" t="s">
        <v>599</v>
      </c>
      <c r="D32">
        <v>6</v>
      </c>
      <c r="E32" t="s">
        <v>582</v>
      </c>
      <c r="F32" t="s">
        <v>48</v>
      </c>
      <c r="G32" t="str">
        <f>VLOOKUP(A32,Sheet3!$A$2:$C$507,3,FALSE)</f>
        <v>GP0237</v>
      </c>
      <c r="H32" t="str">
        <f>VLOOKUP(C32,Student!$A$2:$E$146,5,FALSE)</f>
        <v>ST46</v>
      </c>
      <c r="I32" t="s">
        <v>2174</v>
      </c>
    </row>
    <row r="33" spans="1:9" x14ac:dyDescent="0.25">
      <c r="A33" t="s">
        <v>640</v>
      </c>
      <c r="B33" t="s">
        <v>165</v>
      </c>
      <c r="C33" t="s">
        <v>641</v>
      </c>
      <c r="D33">
        <v>6</v>
      </c>
      <c r="E33" t="s">
        <v>582</v>
      </c>
      <c r="F33" t="s">
        <v>50</v>
      </c>
      <c r="G33" t="str">
        <f>VLOOKUP(A33,Sheet3!$A$2:$C$507,3,FALSE)</f>
        <v>GP0237</v>
      </c>
      <c r="H33" t="str">
        <f>VLOOKUP(C33,Student!$A$2:$E$146,5,FALSE)</f>
        <v>ST65</v>
      </c>
      <c r="I33" t="s">
        <v>2174</v>
      </c>
    </row>
    <row r="34" spans="1:9" x14ac:dyDescent="0.25">
      <c r="A34" t="s">
        <v>321</v>
      </c>
      <c r="B34" t="s">
        <v>87</v>
      </c>
      <c r="C34" t="s">
        <v>315</v>
      </c>
      <c r="D34">
        <v>7</v>
      </c>
      <c r="E34" t="s">
        <v>325</v>
      </c>
      <c r="F34" t="s">
        <v>47</v>
      </c>
      <c r="G34" t="str">
        <f>VLOOKUP(A34,Sheet3!$A$2:$C$507,3,FALSE)</f>
        <v>GP0436</v>
      </c>
      <c r="H34" t="str">
        <f>VLOOKUP(C34,Student!$A$2:$E$146,5,FALSE)</f>
        <v>ST114</v>
      </c>
      <c r="I34" t="s">
        <v>2373</v>
      </c>
    </row>
    <row r="35" spans="1:9" x14ac:dyDescent="0.25">
      <c r="A35" t="s">
        <v>321</v>
      </c>
      <c r="B35" t="s">
        <v>87</v>
      </c>
      <c r="C35" t="s">
        <v>315</v>
      </c>
      <c r="D35">
        <v>7</v>
      </c>
      <c r="E35" t="s">
        <v>325</v>
      </c>
      <c r="F35" t="s">
        <v>47</v>
      </c>
      <c r="G35" t="str">
        <f>VLOOKUP(A35,Sheet3!$A$2:$C$507,3,FALSE)</f>
        <v>GP0436</v>
      </c>
      <c r="H35" t="str">
        <f>VLOOKUP(C35,Student!$A$2:$E$146,5,FALSE)</f>
        <v>ST114</v>
      </c>
      <c r="I35" t="s">
        <v>2373</v>
      </c>
    </row>
    <row r="36" spans="1:9" x14ac:dyDescent="0.25">
      <c r="A36" t="s">
        <v>321</v>
      </c>
      <c r="B36" t="s">
        <v>87</v>
      </c>
      <c r="C36" t="s">
        <v>443</v>
      </c>
      <c r="D36">
        <v>7</v>
      </c>
      <c r="E36" t="s">
        <v>325</v>
      </c>
      <c r="F36" t="s">
        <v>50</v>
      </c>
      <c r="G36" t="str">
        <f>VLOOKUP(A36,Sheet3!$A$2:$C$507,3,FALSE)</f>
        <v>GP0436</v>
      </c>
      <c r="H36" t="str">
        <f>VLOOKUP(C36,Student!$A$2:$E$146,5,FALSE)</f>
        <v>ST126</v>
      </c>
      <c r="I36" t="s">
        <v>2373</v>
      </c>
    </row>
    <row r="37" spans="1:9" x14ac:dyDescent="0.25">
      <c r="A37" t="s">
        <v>321</v>
      </c>
      <c r="B37" t="s">
        <v>87</v>
      </c>
      <c r="C37" t="s">
        <v>443</v>
      </c>
      <c r="D37">
        <v>7</v>
      </c>
      <c r="E37" t="s">
        <v>325</v>
      </c>
      <c r="F37" t="s">
        <v>50</v>
      </c>
      <c r="G37" t="str">
        <f>VLOOKUP(A37,Sheet3!$A$2:$C$507,3,FALSE)</f>
        <v>GP0436</v>
      </c>
      <c r="H37" t="str">
        <f>VLOOKUP(C37,Student!$A$2:$E$146,5,FALSE)</f>
        <v>ST126</v>
      </c>
      <c r="I37" t="s">
        <v>2373</v>
      </c>
    </row>
    <row r="38" spans="1:9" x14ac:dyDescent="0.25">
      <c r="A38" t="s">
        <v>514</v>
      </c>
      <c r="B38" t="s">
        <v>87</v>
      </c>
      <c r="C38" t="s">
        <v>517</v>
      </c>
      <c r="D38">
        <v>12</v>
      </c>
      <c r="E38" t="s">
        <v>509</v>
      </c>
      <c r="F38" t="s">
        <v>50</v>
      </c>
      <c r="G38" t="str">
        <f>VLOOKUP(A38,Sheet3!$A$2:$C$507,3,FALSE)</f>
        <v>GP0116</v>
      </c>
      <c r="H38" t="str">
        <f>VLOOKUP(C38,Student!$A$2:$E$146,5,FALSE)</f>
        <v>ST84</v>
      </c>
      <c r="I38" t="s">
        <v>2053</v>
      </c>
    </row>
    <row r="39" spans="1:9" x14ac:dyDescent="0.25">
      <c r="A39" t="s">
        <v>761</v>
      </c>
      <c r="B39" t="s">
        <v>87</v>
      </c>
      <c r="C39" t="s">
        <v>598</v>
      </c>
      <c r="D39">
        <v>6</v>
      </c>
      <c r="E39" t="s">
        <v>582</v>
      </c>
      <c r="F39" t="s">
        <v>48</v>
      </c>
      <c r="G39" t="str">
        <f>VLOOKUP(A39,Sheet3!$A$2:$C$507,3,FALSE)</f>
        <v>GP0236</v>
      </c>
      <c r="H39" t="str">
        <f>VLOOKUP(C39,Student!$A$2:$E$146,5,FALSE)</f>
        <v>ST138</v>
      </c>
      <c r="I39" t="s">
        <v>2173</v>
      </c>
    </row>
    <row r="40" spans="1:9" x14ac:dyDescent="0.25">
      <c r="A40" t="s">
        <v>171</v>
      </c>
      <c r="B40" t="s">
        <v>87</v>
      </c>
      <c r="C40" t="s">
        <v>170</v>
      </c>
      <c r="D40">
        <v>11</v>
      </c>
      <c r="E40" t="s">
        <v>160</v>
      </c>
      <c r="F40" t="s">
        <v>48</v>
      </c>
      <c r="G40" t="str">
        <f>VLOOKUP(A40,Sheet3!$A$2:$C$507,3,FALSE)</f>
        <v>GP0140</v>
      </c>
      <c r="H40" t="str">
        <f>VLOOKUP(C40,Student!$A$2:$E$146,5,FALSE)</f>
        <v>ST50</v>
      </c>
      <c r="I40" t="s">
        <v>2077</v>
      </c>
    </row>
    <row r="41" spans="1:9" x14ac:dyDescent="0.25">
      <c r="A41" t="s">
        <v>309</v>
      </c>
      <c r="B41" t="s">
        <v>87</v>
      </c>
      <c r="C41" t="s">
        <v>310</v>
      </c>
      <c r="D41">
        <v>7</v>
      </c>
      <c r="E41" t="s">
        <v>325</v>
      </c>
      <c r="F41" t="s">
        <v>49</v>
      </c>
      <c r="G41" t="str">
        <f>VLOOKUP(A41,Sheet3!$A$2:$C$507,3,FALSE)</f>
        <v>GP0435</v>
      </c>
      <c r="H41" t="str">
        <f>VLOOKUP(C41,Student!$A$2:$E$146,5,FALSE)</f>
        <v>ST137</v>
      </c>
      <c r="I41" t="s">
        <v>2372</v>
      </c>
    </row>
    <row r="42" spans="1:9" x14ac:dyDescent="0.25">
      <c r="A42" t="s">
        <v>309</v>
      </c>
      <c r="B42" t="s">
        <v>87</v>
      </c>
      <c r="C42" t="s">
        <v>310</v>
      </c>
      <c r="D42">
        <v>7</v>
      </c>
      <c r="E42" t="s">
        <v>325</v>
      </c>
      <c r="F42" t="s">
        <v>49</v>
      </c>
      <c r="G42" t="str">
        <f>VLOOKUP(A42,Sheet3!$A$2:$C$507,3,FALSE)</f>
        <v>GP0435</v>
      </c>
      <c r="H42" t="str">
        <f>VLOOKUP(C42,Student!$A$2:$E$146,5,FALSE)</f>
        <v>ST137</v>
      </c>
      <c r="I42" t="s">
        <v>2372</v>
      </c>
    </row>
    <row r="43" spans="1:9" x14ac:dyDescent="0.25">
      <c r="A43" t="s">
        <v>309</v>
      </c>
      <c r="B43" t="s">
        <v>87</v>
      </c>
      <c r="C43" t="s">
        <v>449</v>
      </c>
      <c r="D43">
        <v>7</v>
      </c>
      <c r="E43" t="s">
        <v>325</v>
      </c>
      <c r="F43" t="s">
        <v>50</v>
      </c>
      <c r="G43" t="str">
        <f>VLOOKUP(A43,Sheet3!$A$2:$C$507,3,FALSE)</f>
        <v>GP0435</v>
      </c>
      <c r="H43" t="str">
        <f>VLOOKUP(C43,Student!$A$2:$E$146,5,FALSE)</f>
        <v>ST31</v>
      </c>
      <c r="I43" t="s">
        <v>2372</v>
      </c>
    </row>
    <row r="44" spans="1:9" x14ac:dyDescent="0.25">
      <c r="A44" t="s">
        <v>309</v>
      </c>
      <c r="B44" t="s">
        <v>87</v>
      </c>
      <c r="C44" t="s">
        <v>449</v>
      </c>
      <c r="D44">
        <v>7</v>
      </c>
      <c r="E44" t="s">
        <v>325</v>
      </c>
      <c r="F44" t="s">
        <v>50</v>
      </c>
      <c r="G44" t="str">
        <f>VLOOKUP(A44,Sheet3!$A$2:$C$507,3,FALSE)</f>
        <v>GP0435</v>
      </c>
      <c r="H44" t="str">
        <f>VLOOKUP(C44,Student!$A$2:$E$146,5,FALSE)</f>
        <v>ST31</v>
      </c>
      <c r="I44" t="s">
        <v>2372</v>
      </c>
    </row>
    <row r="45" spans="1:9" x14ac:dyDescent="0.25">
      <c r="A45" t="s">
        <v>291</v>
      </c>
      <c r="B45" t="s">
        <v>86</v>
      </c>
      <c r="C45" t="s">
        <v>445</v>
      </c>
      <c r="D45">
        <v>7</v>
      </c>
      <c r="E45" t="s">
        <v>325</v>
      </c>
      <c r="F45" t="s">
        <v>48</v>
      </c>
      <c r="G45" t="str">
        <f>VLOOKUP(A45,Sheet3!$A$2:$C$507,3,FALSE)</f>
        <v>GP0434</v>
      </c>
      <c r="H45" t="str">
        <f>VLOOKUP(C45,Student!$A$2:$E$146,5,FALSE)</f>
        <v>ST16</v>
      </c>
      <c r="I45" t="s">
        <v>2371</v>
      </c>
    </row>
    <row r="46" spans="1:9" x14ac:dyDescent="0.25">
      <c r="A46" t="s">
        <v>180</v>
      </c>
      <c r="B46" t="s">
        <v>87</v>
      </c>
      <c r="C46" t="s">
        <v>408</v>
      </c>
      <c r="D46">
        <v>11</v>
      </c>
      <c r="E46" t="s">
        <v>160</v>
      </c>
      <c r="F46" t="s">
        <v>50</v>
      </c>
      <c r="G46" t="str">
        <f>VLOOKUP(A46,Sheet3!$A$2:$C$507,3,FALSE)</f>
        <v>GP0139</v>
      </c>
      <c r="H46" t="str">
        <f>VLOOKUP(C46,Student!$A$2:$E$146,5,FALSE)</f>
        <v>ST135</v>
      </c>
      <c r="I46" t="s">
        <v>2076</v>
      </c>
    </row>
    <row r="47" spans="1:9" x14ac:dyDescent="0.25">
      <c r="A47" t="s">
        <v>351</v>
      </c>
      <c r="B47" t="s">
        <v>165</v>
      </c>
      <c r="C47" t="s">
        <v>453</v>
      </c>
      <c r="D47">
        <v>7</v>
      </c>
      <c r="E47" t="s">
        <v>325</v>
      </c>
      <c r="F47" t="s">
        <v>48</v>
      </c>
      <c r="G47" t="str">
        <f>VLOOKUP(A47,Sheet3!$A$2:$C$507,3,FALSE)</f>
        <v>GP0433</v>
      </c>
      <c r="H47" t="str">
        <f>VLOOKUP(C47,Student!$A$2:$E$146,5,FALSE)</f>
        <v>ST42</v>
      </c>
      <c r="I47" t="s">
        <v>2370</v>
      </c>
    </row>
    <row r="48" spans="1:9" x14ac:dyDescent="0.25">
      <c r="A48" t="s">
        <v>351</v>
      </c>
      <c r="B48" t="s">
        <v>165</v>
      </c>
      <c r="C48" t="s">
        <v>448</v>
      </c>
      <c r="D48">
        <v>7</v>
      </c>
      <c r="E48" t="s">
        <v>325</v>
      </c>
      <c r="F48" t="s">
        <v>49</v>
      </c>
      <c r="G48" t="str">
        <f>VLOOKUP(A48,Sheet3!$A$2:$C$507,3,FALSE)</f>
        <v>GP0433</v>
      </c>
      <c r="H48" t="str">
        <f>VLOOKUP(C48,Student!$A$2:$E$146,5,FALSE)</f>
        <v>ST53</v>
      </c>
      <c r="I48" t="s">
        <v>2370</v>
      </c>
    </row>
    <row r="49" spans="1:9" x14ac:dyDescent="0.25">
      <c r="A49" t="s">
        <v>499</v>
      </c>
      <c r="B49" t="s">
        <v>195</v>
      </c>
      <c r="C49" t="s">
        <v>485</v>
      </c>
      <c r="D49">
        <v>9</v>
      </c>
      <c r="E49" t="s">
        <v>323</v>
      </c>
      <c r="F49" t="s">
        <v>50</v>
      </c>
      <c r="G49" t="str">
        <f>VLOOKUP(A49,Sheet3!$A$2:$C$507,3,FALSE)</f>
        <v>GP0504</v>
      </c>
      <c r="H49" t="str">
        <f>VLOOKUP(C49,Student!$A$2:$E$146,5,FALSE)</f>
        <v>ST45</v>
      </c>
      <c r="I49" t="s">
        <v>2441</v>
      </c>
    </row>
    <row r="50" spans="1:9" x14ac:dyDescent="0.25">
      <c r="A50" t="s">
        <v>669</v>
      </c>
      <c r="B50" t="s">
        <v>210</v>
      </c>
      <c r="C50" t="s">
        <v>641</v>
      </c>
      <c r="D50">
        <v>6</v>
      </c>
      <c r="E50" t="s">
        <v>582</v>
      </c>
      <c r="F50" t="s">
        <v>50</v>
      </c>
      <c r="G50" t="str">
        <f>VLOOKUP(A50,Sheet3!$A$2:$C$507,3,FALSE)</f>
        <v>GP0235</v>
      </c>
      <c r="H50" t="str">
        <f>VLOOKUP(C50,Student!$A$2:$E$146,5,FALSE)</f>
        <v>ST65</v>
      </c>
      <c r="I50" t="s">
        <v>2172</v>
      </c>
    </row>
    <row r="51" spans="1:9" x14ac:dyDescent="0.25">
      <c r="A51" t="s">
        <v>322</v>
      </c>
      <c r="B51" t="s">
        <v>89</v>
      </c>
      <c r="C51" t="s">
        <v>315</v>
      </c>
      <c r="D51">
        <v>7</v>
      </c>
      <c r="E51" t="s">
        <v>325</v>
      </c>
      <c r="F51" t="s">
        <v>47</v>
      </c>
      <c r="G51" t="str">
        <f>VLOOKUP(A51,Sheet3!$A$2:$C$507,3,FALSE)</f>
        <v>GP0432</v>
      </c>
      <c r="H51" t="str">
        <f>VLOOKUP(C51,Student!$A$2:$E$146,5,FALSE)</f>
        <v>ST114</v>
      </c>
      <c r="I51" t="s">
        <v>2369</v>
      </c>
    </row>
    <row r="52" spans="1:9" x14ac:dyDescent="0.25">
      <c r="A52" t="s">
        <v>189</v>
      </c>
      <c r="B52" t="s">
        <v>89</v>
      </c>
      <c r="C52" t="s">
        <v>456</v>
      </c>
      <c r="D52">
        <v>7</v>
      </c>
      <c r="E52" t="s">
        <v>198</v>
      </c>
      <c r="F52" t="s">
        <v>50</v>
      </c>
      <c r="G52" t="str">
        <f>VLOOKUP(A52,Sheet3!$A$2:$C$507,3,FALSE)</f>
        <v>GP0070</v>
      </c>
      <c r="H52" t="str">
        <f>VLOOKUP(C52,Student!$A$2:$E$146,5,FALSE)</f>
        <v>ST116</v>
      </c>
      <c r="I52" t="s">
        <v>2007</v>
      </c>
    </row>
    <row r="53" spans="1:9" x14ac:dyDescent="0.25">
      <c r="A53" t="s">
        <v>189</v>
      </c>
      <c r="B53" t="s">
        <v>89</v>
      </c>
      <c r="C53" t="s">
        <v>423</v>
      </c>
      <c r="D53">
        <v>7</v>
      </c>
      <c r="E53" t="s">
        <v>198</v>
      </c>
      <c r="F53" t="s">
        <v>49</v>
      </c>
      <c r="G53" t="str">
        <f>VLOOKUP(A53,Sheet3!$A$2:$C$507,3,FALSE)</f>
        <v>GP0070</v>
      </c>
      <c r="H53" t="str">
        <f>VLOOKUP(C53,Student!$A$2:$E$146,5,FALSE)</f>
        <v>ST38</v>
      </c>
      <c r="I53" t="s">
        <v>2007</v>
      </c>
    </row>
    <row r="54" spans="1:9" x14ac:dyDescent="0.25">
      <c r="A54" t="s">
        <v>189</v>
      </c>
      <c r="B54" t="s">
        <v>89</v>
      </c>
      <c r="C54" t="s">
        <v>455</v>
      </c>
      <c r="D54">
        <v>7</v>
      </c>
      <c r="E54" t="s">
        <v>198</v>
      </c>
      <c r="F54" t="s">
        <v>47</v>
      </c>
      <c r="G54" t="str">
        <f>VLOOKUP(A54,Sheet3!$A$2:$C$507,3,FALSE)</f>
        <v>GP0070</v>
      </c>
      <c r="H54" t="str">
        <f>VLOOKUP(C54,Student!$A$2:$E$146,5,FALSE)</f>
        <v>ST64</v>
      </c>
      <c r="I54" t="s">
        <v>2007</v>
      </c>
    </row>
    <row r="55" spans="1:9" x14ac:dyDescent="0.25">
      <c r="A55" t="s">
        <v>579</v>
      </c>
      <c r="B55" t="s">
        <v>184</v>
      </c>
      <c r="C55" t="s">
        <v>595</v>
      </c>
      <c r="D55">
        <v>6</v>
      </c>
      <c r="E55" t="s">
        <v>582</v>
      </c>
      <c r="F55" t="s">
        <v>49</v>
      </c>
      <c r="G55" t="str">
        <f>VLOOKUP(A55,Sheet3!$A$2:$C$507,3,FALSE)</f>
        <v>GP0234</v>
      </c>
      <c r="H55" t="str">
        <f>VLOOKUP(C55,Student!$A$2:$E$146,5,FALSE)</f>
        <v>ST100</v>
      </c>
      <c r="I55" t="s">
        <v>2171</v>
      </c>
    </row>
    <row r="56" spans="1:9" x14ac:dyDescent="0.25">
      <c r="A56" t="s">
        <v>579</v>
      </c>
      <c r="B56" t="s">
        <v>184</v>
      </c>
      <c r="C56" t="s">
        <v>578</v>
      </c>
      <c r="D56">
        <v>6</v>
      </c>
      <c r="E56" t="s">
        <v>582</v>
      </c>
      <c r="F56" t="s">
        <v>47</v>
      </c>
      <c r="G56" t="str">
        <f>VLOOKUP(A56,Sheet3!$A$2:$C$507,3,FALSE)</f>
        <v>GP0234</v>
      </c>
      <c r="H56" t="str">
        <f>VLOOKUP(C56,Student!$A$2:$E$146,5,FALSE)</f>
        <v>ST122</v>
      </c>
      <c r="I56" t="s">
        <v>2171</v>
      </c>
    </row>
    <row r="57" spans="1:9" x14ac:dyDescent="0.25">
      <c r="A57" t="s">
        <v>579</v>
      </c>
      <c r="B57" t="s">
        <v>184</v>
      </c>
      <c r="C57" t="s">
        <v>611</v>
      </c>
      <c r="D57">
        <v>6</v>
      </c>
      <c r="E57" t="s">
        <v>582</v>
      </c>
      <c r="F57" t="s">
        <v>48</v>
      </c>
      <c r="G57" t="str">
        <f>VLOOKUP(A57,Sheet3!$A$2:$C$507,3,FALSE)</f>
        <v>GP0234</v>
      </c>
      <c r="H57" t="str">
        <f>VLOOKUP(C57,Student!$A$2:$E$146,5,FALSE)</f>
        <v>ST129</v>
      </c>
      <c r="I57" t="s">
        <v>2171</v>
      </c>
    </row>
    <row r="58" spans="1:9" x14ac:dyDescent="0.25">
      <c r="A58" t="s">
        <v>579</v>
      </c>
      <c r="B58" t="s">
        <v>184</v>
      </c>
      <c r="C58" t="s">
        <v>647</v>
      </c>
      <c r="D58">
        <v>6</v>
      </c>
      <c r="E58" t="s">
        <v>582</v>
      </c>
      <c r="F58" t="s">
        <v>50</v>
      </c>
      <c r="G58" t="str">
        <f>VLOOKUP(A58,Sheet3!$A$2:$C$507,3,FALSE)</f>
        <v>GP0234</v>
      </c>
      <c r="H58" t="str">
        <f>VLOOKUP(C58,Student!$A$2:$E$146,5,FALSE)</f>
        <v>ST25</v>
      </c>
      <c r="I58" t="s">
        <v>2171</v>
      </c>
    </row>
    <row r="59" spans="1:9" x14ac:dyDescent="0.25">
      <c r="A59" t="s">
        <v>579</v>
      </c>
      <c r="B59" t="s">
        <v>184</v>
      </c>
      <c r="C59" t="s">
        <v>585</v>
      </c>
      <c r="D59">
        <v>6</v>
      </c>
      <c r="E59" t="s">
        <v>582</v>
      </c>
      <c r="F59" t="s">
        <v>48</v>
      </c>
      <c r="G59" t="str">
        <f>VLOOKUP(A59,Sheet3!$A$2:$C$507,3,FALSE)</f>
        <v>GP0234</v>
      </c>
      <c r="H59" t="str">
        <f>VLOOKUP(C59,Student!$A$2:$E$146,5,FALSE)</f>
        <v>ST51</v>
      </c>
      <c r="I59" t="s">
        <v>2171</v>
      </c>
    </row>
    <row r="60" spans="1:9" x14ac:dyDescent="0.25">
      <c r="A60" t="s">
        <v>631</v>
      </c>
      <c r="B60" t="s">
        <v>87</v>
      </c>
      <c r="C60" t="s">
        <v>632</v>
      </c>
      <c r="D60">
        <v>6</v>
      </c>
      <c r="E60" t="s">
        <v>582</v>
      </c>
      <c r="F60" t="s">
        <v>48</v>
      </c>
      <c r="G60" t="str">
        <f>VLOOKUP(A60,Sheet3!$A$2:$C$507,3,FALSE)</f>
        <v>GP0233</v>
      </c>
      <c r="H60" t="str">
        <f>VLOOKUP(C60,Student!$A$2:$E$146,5,FALSE)</f>
        <v>ST08</v>
      </c>
      <c r="I60" t="s">
        <v>2170</v>
      </c>
    </row>
    <row r="61" spans="1:9" x14ac:dyDescent="0.25">
      <c r="A61" t="s">
        <v>299</v>
      </c>
      <c r="B61" t="s">
        <v>92</v>
      </c>
      <c r="C61" t="s">
        <v>447</v>
      </c>
      <c r="D61">
        <v>7</v>
      </c>
      <c r="E61" t="s">
        <v>325</v>
      </c>
      <c r="F61" t="s">
        <v>48</v>
      </c>
      <c r="G61" t="str">
        <f>VLOOKUP(A61,Sheet3!$A$2:$C$507,3,FALSE)</f>
        <v>GP0431</v>
      </c>
      <c r="H61" t="str">
        <f>VLOOKUP(C61,Student!$A$2:$E$146,5,FALSE)</f>
        <v>ST62</v>
      </c>
      <c r="I61" t="s">
        <v>2368</v>
      </c>
    </row>
    <row r="62" spans="1:9" x14ac:dyDescent="0.25">
      <c r="A62" t="s">
        <v>556</v>
      </c>
      <c r="B62" t="s">
        <v>85</v>
      </c>
      <c r="C62" t="s">
        <v>557</v>
      </c>
      <c r="D62">
        <v>6</v>
      </c>
      <c r="E62" t="s">
        <v>537</v>
      </c>
      <c r="F62" t="s">
        <v>49</v>
      </c>
      <c r="G62" t="str">
        <f>VLOOKUP(A62,Sheet3!$A$2:$C$507,3,FALSE)</f>
        <v>GP0339</v>
      </c>
      <c r="H62" t="str">
        <f>VLOOKUP(C62,Student!$A$2:$E$146,5,FALSE)</f>
        <v>ST109</v>
      </c>
      <c r="I62" t="s">
        <v>2276</v>
      </c>
    </row>
    <row r="63" spans="1:9" x14ac:dyDescent="0.25">
      <c r="A63" t="s">
        <v>556</v>
      </c>
      <c r="B63" t="s">
        <v>85</v>
      </c>
      <c r="C63" t="s">
        <v>541</v>
      </c>
      <c r="D63">
        <v>6</v>
      </c>
      <c r="E63" t="s">
        <v>537</v>
      </c>
      <c r="F63" t="s">
        <v>47</v>
      </c>
      <c r="G63" t="str">
        <f>VLOOKUP(A63,Sheet3!$A$2:$C$507,3,FALSE)</f>
        <v>GP0339</v>
      </c>
      <c r="H63" t="str">
        <f>VLOOKUP(C63,Student!$A$2:$E$146,5,FALSE)</f>
        <v>ST144</v>
      </c>
      <c r="I63" t="s">
        <v>2276</v>
      </c>
    </row>
    <row r="64" spans="1:9" x14ac:dyDescent="0.25">
      <c r="A64" t="s">
        <v>353</v>
      </c>
      <c r="B64" t="s">
        <v>210</v>
      </c>
      <c r="C64" t="s">
        <v>453</v>
      </c>
      <c r="D64">
        <v>7</v>
      </c>
      <c r="E64" t="s">
        <v>325</v>
      </c>
      <c r="F64" t="s">
        <v>48</v>
      </c>
      <c r="G64" t="str">
        <f>VLOOKUP(A64,Sheet3!$A$2:$C$507,3,FALSE)</f>
        <v>GP0430</v>
      </c>
      <c r="H64" t="str">
        <f>VLOOKUP(C64,Student!$A$2:$E$146,5,FALSE)</f>
        <v>ST42</v>
      </c>
      <c r="I64" t="s">
        <v>2367</v>
      </c>
    </row>
    <row r="65" spans="1:9" x14ac:dyDescent="0.25">
      <c r="A65" t="s">
        <v>353</v>
      </c>
      <c r="B65" t="s">
        <v>210</v>
      </c>
      <c r="C65" t="s">
        <v>448</v>
      </c>
      <c r="D65">
        <v>7</v>
      </c>
      <c r="E65" t="s">
        <v>325</v>
      </c>
      <c r="F65" t="s">
        <v>49</v>
      </c>
      <c r="G65" t="str">
        <f>VLOOKUP(A65,Sheet3!$A$2:$C$507,3,FALSE)</f>
        <v>GP0430</v>
      </c>
      <c r="H65" t="str">
        <f>VLOOKUP(C65,Student!$A$2:$E$146,5,FALSE)</f>
        <v>ST53</v>
      </c>
      <c r="I65" t="s">
        <v>2367</v>
      </c>
    </row>
    <row r="66" spans="1:9" x14ac:dyDescent="0.25">
      <c r="A66" t="s">
        <v>567</v>
      </c>
      <c r="B66" t="s">
        <v>85</v>
      </c>
      <c r="C66" t="s">
        <v>564</v>
      </c>
      <c r="D66">
        <v>6</v>
      </c>
      <c r="E66" t="s">
        <v>537</v>
      </c>
      <c r="F66" t="s">
        <v>47</v>
      </c>
      <c r="G66" t="str">
        <f>VLOOKUP(A66,Sheet3!$A$2:$C$507,3,FALSE)</f>
        <v>GP0338</v>
      </c>
      <c r="H66" t="str">
        <f>VLOOKUP(C66,Student!$A$2:$E$146,5,FALSE)</f>
        <v>ST59</v>
      </c>
      <c r="I66" t="s">
        <v>2275</v>
      </c>
    </row>
    <row r="67" spans="1:9" x14ac:dyDescent="0.25">
      <c r="A67" t="s">
        <v>312</v>
      </c>
      <c r="B67" t="s">
        <v>210</v>
      </c>
      <c r="C67" t="s">
        <v>310</v>
      </c>
      <c r="D67">
        <v>7</v>
      </c>
      <c r="E67" t="s">
        <v>325</v>
      </c>
      <c r="F67" t="s">
        <v>49</v>
      </c>
      <c r="G67" t="str">
        <f>VLOOKUP(A67,Sheet3!$A$2:$C$507,3,FALSE)</f>
        <v>GP0429</v>
      </c>
      <c r="H67" t="str">
        <f>VLOOKUP(C67,Student!$A$2:$E$146,5,FALSE)</f>
        <v>ST137</v>
      </c>
      <c r="I67" t="s">
        <v>2366</v>
      </c>
    </row>
    <row r="68" spans="1:9" x14ac:dyDescent="0.25">
      <c r="A68" t="s">
        <v>312</v>
      </c>
      <c r="B68" t="s">
        <v>210</v>
      </c>
      <c r="C68" t="s">
        <v>449</v>
      </c>
      <c r="D68">
        <v>7</v>
      </c>
      <c r="E68" t="s">
        <v>325</v>
      </c>
      <c r="F68" t="s">
        <v>50</v>
      </c>
      <c r="G68" t="str">
        <f>VLOOKUP(A68,Sheet3!$A$2:$C$507,3,FALSE)</f>
        <v>GP0429</v>
      </c>
      <c r="H68" t="str">
        <f>VLOOKUP(C68,Student!$A$2:$E$146,5,FALSE)</f>
        <v>ST31</v>
      </c>
      <c r="I68" t="s">
        <v>2366</v>
      </c>
    </row>
    <row r="69" spans="1:9" x14ac:dyDescent="0.25">
      <c r="A69" t="s">
        <v>344</v>
      </c>
      <c r="B69" t="s">
        <v>210</v>
      </c>
      <c r="C69" t="s">
        <v>310</v>
      </c>
      <c r="D69">
        <v>7</v>
      </c>
      <c r="E69" t="s">
        <v>325</v>
      </c>
      <c r="F69" t="s">
        <v>49</v>
      </c>
      <c r="G69" t="str">
        <f>VLOOKUP(A69,Sheet3!$A$2:$C$507,3,FALSE)</f>
        <v>GP0428</v>
      </c>
      <c r="H69" t="str">
        <f>VLOOKUP(C69,Student!$A$2:$E$146,5,FALSE)</f>
        <v>ST137</v>
      </c>
      <c r="I69" t="s">
        <v>2365</v>
      </c>
    </row>
    <row r="70" spans="1:9" x14ac:dyDescent="0.25">
      <c r="A70" t="s">
        <v>344</v>
      </c>
      <c r="B70" t="s">
        <v>210</v>
      </c>
      <c r="C70" t="s">
        <v>449</v>
      </c>
      <c r="D70">
        <v>7</v>
      </c>
      <c r="E70" t="s">
        <v>325</v>
      </c>
      <c r="F70" t="s">
        <v>50</v>
      </c>
      <c r="G70" t="str">
        <f>VLOOKUP(A70,Sheet3!$A$2:$C$507,3,FALSE)</f>
        <v>GP0428</v>
      </c>
      <c r="H70" t="str">
        <f>VLOOKUP(C70,Student!$A$2:$E$146,5,FALSE)</f>
        <v>ST31</v>
      </c>
      <c r="I70" t="s">
        <v>2365</v>
      </c>
    </row>
    <row r="71" spans="1:9" x14ac:dyDescent="0.25">
      <c r="A71" t="s">
        <v>526</v>
      </c>
      <c r="B71" t="s">
        <v>527</v>
      </c>
      <c r="C71" t="s">
        <v>523</v>
      </c>
      <c r="D71">
        <v>12</v>
      </c>
      <c r="E71" t="s">
        <v>509</v>
      </c>
      <c r="F71" t="s">
        <v>47</v>
      </c>
      <c r="G71" t="str">
        <f>VLOOKUP(A71,Sheet3!$A$2:$C$507,3,FALSE)</f>
        <v>GP0115</v>
      </c>
      <c r="H71" t="str">
        <f>VLOOKUP(C71,Student!$A$2:$E$146,5,FALSE)</f>
        <v>ST20</v>
      </c>
      <c r="I71" t="s">
        <v>2052</v>
      </c>
    </row>
    <row r="72" spans="1:9" x14ac:dyDescent="0.25">
      <c r="A72" t="s">
        <v>526</v>
      </c>
      <c r="B72" t="s">
        <v>527</v>
      </c>
      <c r="C72" t="s">
        <v>529</v>
      </c>
      <c r="D72">
        <v>12</v>
      </c>
      <c r="E72" t="s">
        <v>509</v>
      </c>
      <c r="F72" t="s">
        <v>48</v>
      </c>
      <c r="G72" t="str">
        <f>VLOOKUP(A72,Sheet3!$A$2:$C$507,3,FALSE)</f>
        <v>GP0115</v>
      </c>
      <c r="H72" t="str">
        <f>VLOOKUP(C72,Student!$A$2:$E$146,5,FALSE)</f>
        <v>ST49</v>
      </c>
      <c r="I72" t="s">
        <v>2052</v>
      </c>
    </row>
    <row r="73" spans="1:9" x14ac:dyDescent="0.25">
      <c r="A73" t="s">
        <v>526</v>
      </c>
      <c r="B73" t="s">
        <v>527</v>
      </c>
      <c r="C73" t="s">
        <v>528</v>
      </c>
      <c r="D73">
        <v>12</v>
      </c>
      <c r="E73" t="s">
        <v>509</v>
      </c>
      <c r="F73" t="s">
        <v>50</v>
      </c>
      <c r="G73" t="str">
        <f>VLOOKUP(A73,Sheet3!$A$2:$C$507,3,FALSE)</f>
        <v>GP0115</v>
      </c>
      <c r="H73" t="str">
        <f>VLOOKUP(C73,Student!$A$2:$E$146,5,FALSE)</f>
        <v>ST73</v>
      </c>
      <c r="I73" t="s">
        <v>2052</v>
      </c>
    </row>
    <row r="74" spans="1:9" x14ac:dyDescent="0.25">
      <c r="A74" t="s">
        <v>526</v>
      </c>
      <c r="B74" t="s">
        <v>527</v>
      </c>
      <c r="C74" t="s">
        <v>530</v>
      </c>
      <c r="D74">
        <v>12</v>
      </c>
      <c r="E74" t="s">
        <v>509</v>
      </c>
      <c r="F74" t="s">
        <v>49</v>
      </c>
      <c r="G74" t="str">
        <f>VLOOKUP(A74,Sheet3!$A$2:$C$507,3,FALSE)</f>
        <v>GP0115</v>
      </c>
      <c r="H74" t="str">
        <f>VLOOKUP(C74,Student!$A$2:$E$146,5,FALSE)</f>
        <v>ST79</v>
      </c>
      <c r="I74" t="s">
        <v>2052</v>
      </c>
    </row>
    <row r="75" spans="1:9" x14ac:dyDescent="0.25">
      <c r="A75" t="s">
        <v>221</v>
      </c>
      <c r="B75" t="s">
        <v>165</v>
      </c>
      <c r="C75" t="s">
        <v>426</v>
      </c>
      <c r="D75">
        <v>7</v>
      </c>
      <c r="E75" t="s">
        <v>198</v>
      </c>
      <c r="F75" t="s">
        <v>47</v>
      </c>
      <c r="G75" t="str">
        <f>VLOOKUP(A75,Sheet3!$A$2:$C$507,3,FALSE)</f>
        <v>GP0069</v>
      </c>
      <c r="H75" t="str">
        <f>VLOOKUP(C75,Student!$A$2:$E$146,5,FALSE)</f>
        <v>ST61</v>
      </c>
      <c r="I75" t="s">
        <v>2006</v>
      </c>
    </row>
    <row r="76" spans="1:9" x14ac:dyDescent="0.25">
      <c r="A76" t="s">
        <v>221</v>
      </c>
      <c r="B76" t="s">
        <v>165</v>
      </c>
      <c r="C76" t="s">
        <v>425</v>
      </c>
      <c r="D76">
        <v>7</v>
      </c>
      <c r="E76" t="s">
        <v>198</v>
      </c>
      <c r="F76" t="s">
        <v>49</v>
      </c>
      <c r="G76" t="str">
        <f>VLOOKUP(A76,Sheet3!$A$2:$C$507,3,FALSE)</f>
        <v>GP0069</v>
      </c>
      <c r="H76" t="str">
        <f>VLOOKUP(C76,Student!$A$2:$E$146,5,FALSE)</f>
        <v>ST66</v>
      </c>
      <c r="I76" t="s">
        <v>2006</v>
      </c>
    </row>
    <row r="77" spans="1:9" x14ac:dyDescent="0.25">
      <c r="A77" t="s">
        <v>280</v>
      </c>
      <c r="B77" t="s">
        <v>87</v>
      </c>
      <c r="C77" t="s">
        <v>441</v>
      </c>
      <c r="D77">
        <v>7</v>
      </c>
      <c r="E77" t="s">
        <v>325</v>
      </c>
      <c r="F77" t="s">
        <v>47</v>
      </c>
      <c r="G77" t="str">
        <f>VLOOKUP(A77,Sheet3!$A$2:$C$507,3,FALSE)</f>
        <v>GP0427</v>
      </c>
      <c r="H77" t="str">
        <f>VLOOKUP(C77,Student!$A$2:$E$146,5,FALSE)</f>
        <v>ST90</v>
      </c>
      <c r="I77" t="s">
        <v>2364</v>
      </c>
    </row>
    <row r="78" spans="1:9" x14ac:dyDescent="0.25">
      <c r="A78" t="s">
        <v>392</v>
      </c>
      <c r="B78" t="s">
        <v>85</v>
      </c>
      <c r="C78" t="s">
        <v>458</v>
      </c>
      <c r="D78">
        <v>9</v>
      </c>
      <c r="E78" t="s">
        <v>323</v>
      </c>
      <c r="F78" t="s">
        <v>48</v>
      </c>
      <c r="G78" t="str">
        <f>VLOOKUP(A78,Sheet3!$A$2:$C$507,3,FALSE)</f>
        <v>GP0503</v>
      </c>
      <c r="H78" t="str">
        <f>VLOOKUP(C78,Student!$A$2:$E$146,5,FALSE)</f>
        <v>ST111</v>
      </c>
      <c r="I78" t="s">
        <v>2440</v>
      </c>
    </row>
    <row r="79" spans="1:9" x14ac:dyDescent="0.25">
      <c r="A79" t="s">
        <v>392</v>
      </c>
      <c r="B79" t="s">
        <v>85</v>
      </c>
      <c r="C79" t="s">
        <v>462</v>
      </c>
      <c r="D79">
        <v>9</v>
      </c>
      <c r="E79" t="s">
        <v>323</v>
      </c>
      <c r="F79" t="s">
        <v>50</v>
      </c>
      <c r="G79" t="str">
        <f>VLOOKUP(A79,Sheet3!$A$2:$C$507,3,FALSE)</f>
        <v>GP0503</v>
      </c>
      <c r="H79" t="str">
        <f>VLOOKUP(C79,Student!$A$2:$E$146,5,FALSE)</f>
        <v>ST69</v>
      </c>
      <c r="I79" t="s">
        <v>2440</v>
      </c>
    </row>
    <row r="80" spans="1:9" x14ac:dyDescent="0.25">
      <c r="A80" t="s">
        <v>305</v>
      </c>
      <c r="B80" t="s">
        <v>87</v>
      </c>
      <c r="C80" t="s">
        <v>302</v>
      </c>
      <c r="D80">
        <v>7</v>
      </c>
      <c r="E80" t="s">
        <v>325</v>
      </c>
      <c r="F80" t="s">
        <v>48</v>
      </c>
      <c r="G80" t="str">
        <f>VLOOKUP(A80,Sheet3!$A$2:$C$507,3,FALSE)</f>
        <v>GP0426</v>
      </c>
      <c r="H80" t="str">
        <f>VLOOKUP(C80,Student!$A$2:$E$146,5,FALSE)</f>
        <v>ST75</v>
      </c>
      <c r="I80" t="s">
        <v>2363</v>
      </c>
    </row>
    <row r="81" spans="1:9" x14ac:dyDescent="0.25">
      <c r="A81" t="s">
        <v>468</v>
      </c>
      <c r="B81" t="s">
        <v>184</v>
      </c>
      <c r="C81" t="s">
        <v>458</v>
      </c>
      <c r="D81">
        <v>9</v>
      </c>
      <c r="E81" t="s">
        <v>323</v>
      </c>
      <c r="F81" t="s">
        <v>48</v>
      </c>
      <c r="G81" t="str">
        <f>VLOOKUP(A81,Sheet3!$A$2:$C$507,3,FALSE)</f>
        <v>GP0502</v>
      </c>
      <c r="H81" t="str">
        <f>VLOOKUP(C81,Student!$A$2:$E$146,5,FALSE)</f>
        <v>ST111</v>
      </c>
      <c r="I81" t="s">
        <v>2439</v>
      </c>
    </row>
    <row r="82" spans="1:9" x14ac:dyDescent="0.25">
      <c r="A82" t="s">
        <v>468</v>
      </c>
      <c r="B82" t="s">
        <v>184</v>
      </c>
      <c r="C82" t="s">
        <v>462</v>
      </c>
      <c r="D82">
        <v>9</v>
      </c>
      <c r="E82" t="s">
        <v>323</v>
      </c>
      <c r="F82" t="s">
        <v>50</v>
      </c>
      <c r="G82" t="str">
        <f>VLOOKUP(A82,Sheet3!$A$2:$C$507,3,FALSE)</f>
        <v>GP0502</v>
      </c>
      <c r="H82" t="str">
        <f>VLOOKUP(C82,Student!$A$2:$E$146,5,FALSE)</f>
        <v>ST69</v>
      </c>
      <c r="I82" t="s">
        <v>2439</v>
      </c>
    </row>
    <row r="83" spans="1:9" x14ac:dyDescent="0.25">
      <c r="A83" t="s">
        <v>141</v>
      </c>
      <c r="B83" t="s">
        <v>87</v>
      </c>
      <c r="C83" t="s">
        <v>419</v>
      </c>
      <c r="D83">
        <v>10</v>
      </c>
      <c r="E83" t="s">
        <v>128</v>
      </c>
      <c r="F83" t="s">
        <v>50</v>
      </c>
      <c r="G83" t="str">
        <f>VLOOKUP(A83,Sheet3!$A$2:$C$507,3,FALSE)</f>
        <v>GP0099</v>
      </c>
      <c r="H83" t="str">
        <f>VLOOKUP(C83,Student!$A$2:$E$146,5,FALSE)</f>
        <v>ST03</v>
      </c>
      <c r="I83" t="s">
        <v>2036</v>
      </c>
    </row>
    <row r="84" spans="1:9" x14ac:dyDescent="0.25">
      <c r="A84" t="s">
        <v>491</v>
      </c>
      <c r="B84" t="s">
        <v>138</v>
      </c>
      <c r="C84" t="s">
        <v>485</v>
      </c>
      <c r="D84">
        <v>9</v>
      </c>
      <c r="E84" t="s">
        <v>323</v>
      </c>
      <c r="F84" t="s">
        <v>50</v>
      </c>
      <c r="G84" t="str">
        <f>VLOOKUP(A84,Sheet3!$A$2:$C$507,3,FALSE)</f>
        <v>GP0501</v>
      </c>
      <c r="H84" t="str">
        <f>VLOOKUP(C84,Student!$A$2:$E$146,5,FALSE)</f>
        <v>ST45</v>
      </c>
      <c r="I84" t="s">
        <v>2438</v>
      </c>
    </row>
    <row r="85" spans="1:9" x14ac:dyDescent="0.25">
      <c r="A85" t="s">
        <v>491</v>
      </c>
      <c r="B85" t="s">
        <v>138</v>
      </c>
      <c r="C85" t="s">
        <v>486</v>
      </c>
      <c r="D85">
        <v>9</v>
      </c>
      <c r="E85" t="s">
        <v>323</v>
      </c>
      <c r="F85" t="s">
        <v>47</v>
      </c>
      <c r="G85" t="str">
        <f>VLOOKUP(A85,Sheet3!$A$2:$C$507,3,FALSE)</f>
        <v>GP0501</v>
      </c>
      <c r="H85" t="str">
        <f>VLOOKUP(C85,Student!$A$2:$E$146,5,FALSE)</f>
        <v>ST93</v>
      </c>
      <c r="I85" t="s">
        <v>2438</v>
      </c>
    </row>
    <row r="86" spans="1:9" x14ac:dyDescent="0.25">
      <c r="A86" t="s">
        <v>515</v>
      </c>
      <c r="B86" t="s">
        <v>87</v>
      </c>
      <c r="C86" t="s">
        <v>519</v>
      </c>
      <c r="D86">
        <v>12</v>
      </c>
      <c r="E86" t="s">
        <v>509</v>
      </c>
      <c r="F86" t="s">
        <v>49</v>
      </c>
      <c r="G86" t="str">
        <f>VLOOKUP(A86,Sheet3!$A$2:$C$507,3,FALSE)</f>
        <v>GP0114</v>
      </c>
      <c r="H86" t="str">
        <f>VLOOKUP(C86,Student!$A$2:$E$146,5,FALSE)</f>
        <v>ST130</v>
      </c>
      <c r="I86" t="s">
        <v>2051</v>
      </c>
    </row>
    <row r="87" spans="1:9" x14ac:dyDescent="0.25">
      <c r="A87" t="s">
        <v>515</v>
      </c>
      <c r="B87" t="s">
        <v>87</v>
      </c>
      <c r="C87" t="s">
        <v>517</v>
      </c>
      <c r="D87">
        <v>12</v>
      </c>
      <c r="E87" t="s">
        <v>509</v>
      </c>
      <c r="F87" t="s">
        <v>50</v>
      </c>
      <c r="G87" t="str">
        <f>VLOOKUP(A87,Sheet3!$A$2:$C$507,3,FALSE)</f>
        <v>GP0114</v>
      </c>
      <c r="H87" t="str">
        <f>VLOOKUP(C87,Student!$A$2:$E$146,5,FALSE)</f>
        <v>ST84</v>
      </c>
      <c r="I87" t="s">
        <v>2051</v>
      </c>
    </row>
    <row r="88" spans="1:9" x14ac:dyDescent="0.25">
      <c r="A88" t="s">
        <v>518</v>
      </c>
      <c r="B88" t="s">
        <v>87</v>
      </c>
      <c r="C88" t="s">
        <v>519</v>
      </c>
      <c r="D88">
        <v>12</v>
      </c>
      <c r="E88" t="s">
        <v>509</v>
      </c>
      <c r="F88" t="s">
        <v>49</v>
      </c>
      <c r="G88" t="str">
        <f>VLOOKUP(A88,Sheet3!$A$2:$C$507,3,FALSE)</f>
        <v>GP0113</v>
      </c>
      <c r="H88" t="str">
        <f>VLOOKUP(C88,Student!$A$2:$E$146,5,FALSE)</f>
        <v>ST130</v>
      </c>
      <c r="I88" t="s">
        <v>2050</v>
      </c>
    </row>
    <row r="89" spans="1:9" x14ac:dyDescent="0.25">
      <c r="A89" t="s">
        <v>266</v>
      </c>
      <c r="B89" t="s">
        <v>138</v>
      </c>
      <c r="C89" t="s">
        <v>424</v>
      </c>
      <c r="D89">
        <v>7</v>
      </c>
      <c r="E89" t="s">
        <v>198</v>
      </c>
      <c r="F89" t="s">
        <v>50</v>
      </c>
      <c r="G89" t="str">
        <f>VLOOKUP(A89,Sheet3!$A$2:$C$507,3,FALSE)</f>
        <v>GP0068</v>
      </c>
      <c r="H89" t="str">
        <f>VLOOKUP(C89,Student!$A$2:$E$146,5,FALSE)</f>
        <v>ST71</v>
      </c>
      <c r="I89" t="s">
        <v>2005</v>
      </c>
    </row>
    <row r="90" spans="1:9" x14ac:dyDescent="0.25">
      <c r="A90" t="s">
        <v>266</v>
      </c>
      <c r="B90" t="s">
        <v>138</v>
      </c>
      <c r="C90" t="s">
        <v>457</v>
      </c>
      <c r="D90">
        <v>7</v>
      </c>
      <c r="E90" t="s">
        <v>198</v>
      </c>
      <c r="F90" t="s">
        <v>47</v>
      </c>
      <c r="G90" t="str">
        <f>VLOOKUP(A90,Sheet3!$A$2:$C$507,3,FALSE)</f>
        <v>GP0068</v>
      </c>
      <c r="H90" t="str">
        <f>VLOOKUP(C90,Student!$A$2:$E$146,5,FALSE)</f>
        <v>ST87</v>
      </c>
      <c r="I90" t="s">
        <v>2005</v>
      </c>
    </row>
    <row r="91" spans="1:9" ht="15.75" customHeight="1" x14ac:dyDescent="0.25">
      <c r="A91" t="s">
        <v>347</v>
      </c>
      <c r="B91" t="s">
        <v>85</v>
      </c>
      <c r="C91" t="s">
        <v>451</v>
      </c>
      <c r="D91">
        <v>7</v>
      </c>
      <c r="E91" t="s">
        <v>325</v>
      </c>
      <c r="F91" t="s">
        <v>47</v>
      </c>
      <c r="G91" t="str">
        <f>VLOOKUP(A91,Sheet3!$A$2:$C$507,3,FALSE)</f>
        <v>GP0425</v>
      </c>
      <c r="H91" t="str">
        <f>VLOOKUP(C91,Student!$A$2:$E$146,5,FALSE)</f>
        <v>ST74</v>
      </c>
      <c r="I91" t="s">
        <v>2362</v>
      </c>
    </row>
    <row r="92" spans="1:9" x14ac:dyDescent="0.25">
      <c r="A92" t="s">
        <v>744</v>
      </c>
      <c r="B92" t="s">
        <v>210</v>
      </c>
      <c r="C92" t="s">
        <v>745</v>
      </c>
      <c r="D92">
        <v>6</v>
      </c>
      <c r="E92" t="s">
        <v>582</v>
      </c>
      <c r="F92" t="s">
        <v>47</v>
      </c>
      <c r="G92" t="str">
        <f>VLOOKUP(A92,Sheet3!$A$2:$C$507,3,FALSE)</f>
        <v>GP0232</v>
      </c>
      <c r="H92" t="str">
        <f>VLOOKUP(C92,Student!$A$2:$E$146,5,FALSE)</f>
        <v>ST101</v>
      </c>
      <c r="I92" t="s">
        <v>2169</v>
      </c>
    </row>
    <row r="93" spans="1:9" x14ac:dyDescent="0.25">
      <c r="A93" t="s">
        <v>744</v>
      </c>
      <c r="B93" t="s">
        <v>210</v>
      </c>
      <c r="C93" t="s">
        <v>742</v>
      </c>
      <c r="D93">
        <v>6</v>
      </c>
      <c r="E93" t="s">
        <v>582</v>
      </c>
      <c r="F93" t="s">
        <v>50</v>
      </c>
      <c r="G93" t="str">
        <f>VLOOKUP(A93,Sheet3!$A$2:$C$507,3,FALSE)</f>
        <v>GP0232</v>
      </c>
      <c r="H93" t="str">
        <f>VLOOKUP(C93,Student!$A$2:$E$146,5,FALSE)</f>
        <v>ST108</v>
      </c>
      <c r="I93" t="s">
        <v>2169</v>
      </c>
    </row>
    <row r="94" spans="1:9" x14ac:dyDescent="0.25">
      <c r="A94" t="s">
        <v>744</v>
      </c>
      <c r="B94" t="s">
        <v>210</v>
      </c>
      <c r="C94" t="s">
        <v>536</v>
      </c>
      <c r="D94">
        <v>6</v>
      </c>
      <c r="E94" t="s">
        <v>537</v>
      </c>
      <c r="F94" t="s">
        <v>47</v>
      </c>
      <c r="G94" t="s">
        <v>2780</v>
      </c>
      <c r="H94" t="str">
        <f>VLOOKUP(C94,Student!$A$2:$E$146,5,FALSE)</f>
        <v>ST86</v>
      </c>
      <c r="I94" t="s">
        <v>2274</v>
      </c>
    </row>
    <row r="95" spans="1:9" x14ac:dyDescent="0.25">
      <c r="A95" t="s">
        <v>241</v>
      </c>
      <c r="B95" t="s">
        <v>85</v>
      </c>
      <c r="C95" t="s">
        <v>432</v>
      </c>
      <c r="D95">
        <v>7</v>
      </c>
      <c r="E95" t="s">
        <v>198</v>
      </c>
      <c r="F95" t="s">
        <v>50</v>
      </c>
      <c r="G95" t="str">
        <f>VLOOKUP(A95,Sheet3!$A$2:$C$507,3,FALSE)</f>
        <v>GP0067</v>
      </c>
      <c r="H95" t="str">
        <f>VLOOKUP(C95,Student!$A$2:$E$146,5,FALSE)</f>
        <v>ST113</v>
      </c>
      <c r="I95" t="s">
        <v>2004</v>
      </c>
    </row>
    <row r="96" spans="1:9" x14ac:dyDescent="0.25">
      <c r="A96" t="s">
        <v>252</v>
      </c>
      <c r="B96" t="s">
        <v>85</v>
      </c>
      <c r="C96" t="s">
        <v>435</v>
      </c>
      <c r="D96">
        <v>7</v>
      </c>
      <c r="E96" t="s">
        <v>198</v>
      </c>
      <c r="F96" t="s">
        <v>49</v>
      </c>
      <c r="G96" t="str">
        <f>VLOOKUP(A96,Sheet3!$A$2:$C$507,3,FALSE)</f>
        <v>GP0066</v>
      </c>
      <c r="H96" t="str">
        <f>VLOOKUP(C96,Student!$A$2:$E$146,5,FALSE)</f>
        <v>ST33</v>
      </c>
      <c r="I96" t="s">
        <v>2003</v>
      </c>
    </row>
    <row r="97" spans="1:9" x14ac:dyDescent="0.25">
      <c r="A97" t="s">
        <v>473</v>
      </c>
      <c r="B97" t="s">
        <v>85</v>
      </c>
      <c r="C97" t="s">
        <v>474</v>
      </c>
      <c r="D97">
        <v>9</v>
      </c>
      <c r="E97" t="s">
        <v>323</v>
      </c>
      <c r="F97" t="s">
        <v>50</v>
      </c>
      <c r="G97" t="str">
        <f>VLOOKUP(A97,Sheet3!$A$2:$C$507,3,FALSE)</f>
        <v>GP0500</v>
      </c>
      <c r="H97" t="str">
        <f>VLOOKUP(C97,Student!$A$2:$E$146,5,FALSE)</f>
        <v>ST29</v>
      </c>
      <c r="I97" t="s">
        <v>2437</v>
      </c>
    </row>
    <row r="98" spans="1:9" x14ac:dyDescent="0.25">
      <c r="A98" t="s">
        <v>473</v>
      </c>
      <c r="B98" t="s">
        <v>85</v>
      </c>
      <c r="C98" t="s">
        <v>475</v>
      </c>
      <c r="D98">
        <v>9</v>
      </c>
      <c r="E98" t="s">
        <v>323</v>
      </c>
      <c r="F98" t="s">
        <v>48</v>
      </c>
      <c r="G98" t="str">
        <f>VLOOKUP(A98,Sheet3!$A$2:$C$507,3,FALSE)</f>
        <v>GP0500</v>
      </c>
      <c r="H98" t="str">
        <f>VLOOKUP(C98,Student!$A$2:$E$146,5,FALSE)</f>
        <v>ST72</v>
      </c>
      <c r="I98" t="s">
        <v>2437</v>
      </c>
    </row>
    <row r="99" spans="1:9" x14ac:dyDescent="0.25">
      <c r="A99" t="s">
        <v>289</v>
      </c>
      <c r="B99" t="s">
        <v>86</v>
      </c>
      <c r="C99" t="s">
        <v>444</v>
      </c>
      <c r="D99">
        <v>7</v>
      </c>
      <c r="E99" t="s">
        <v>325</v>
      </c>
      <c r="F99" t="s">
        <v>48</v>
      </c>
      <c r="G99" t="str">
        <f>VLOOKUP(A99,Sheet3!$A$2:$C$507,3,FALSE)</f>
        <v>GP0424</v>
      </c>
      <c r="H99" t="str">
        <f>VLOOKUP(C99,Student!$A$2:$E$146,5,FALSE)</f>
        <v>ST22</v>
      </c>
      <c r="I99" t="s">
        <v>2361</v>
      </c>
    </row>
    <row r="100" spans="1:9" x14ac:dyDescent="0.25">
      <c r="A100" t="s">
        <v>707</v>
      </c>
      <c r="B100" t="s">
        <v>138</v>
      </c>
      <c r="C100" t="s">
        <v>704</v>
      </c>
      <c r="D100">
        <v>6</v>
      </c>
      <c r="E100" t="s">
        <v>537</v>
      </c>
      <c r="F100" t="s">
        <v>48</v>
      </c>
      <c r="G100" t="str">
        <f>VLOOKUP(A100,Sheet3!$A$2:$C$507,3,FALSE)</f>
        <v>GP0336</v>
      </c>
      <c r="H100" t="str">
        <f>VLOOKUP(C100,Student!$A$2:$E$146,5,FALSE)</f>
        <v>ST140</v>
      </c>
      <c r="I100" t="s">
        <v>2273</v>
      </c>
    </row>
    <row r="101" spans="1:9" x14ac:dyDescent="0.25">
      <c r="A101" t="s">
        <v>137</v>
      </c>
      <c r="B101" t="s">
        <v>138</v>
      </c>
      <c r="C101" t="s">
        <v>136</v>
      </c>
      <c r="D101">
        <v>10</v>
      </c>
      <c r="E101" t="s">
        <v>128</v>
      </c>
      <c r="F101" t="s">
        <v>50</v>
      </c>
      <c r="G101" t="str">
        <f>VLOOKUP(A101,Sheet3!$A$2:$C$507,3,FALSE)</f>
        <v>GP0098</v>
      </c>
      <c r="H101" t="str">
        <f>VLOOKUP(C101,Student!$A$2:$E$146,5,FALSE)</f>
        <v>ST107</v>
      </c>
      <c r="I101" t="s">
        <v>2035</v>
      </c>
    </row>
    <row r="102" spans="1:9" x14ac:dyDescent="0.25">
      <c r="A102" t="s">
        <v>137</v>
      </c>
      <c r="B102" t="s">
        <v>138</v>
      </c>
      <c r="C102" t="s">
        <v>416</v>
      </c>
      <c r="D102">
        <v>10</v>
      </c>
      <c r="E102" t="s">
        <v>128</v>
      </c>
      <c r="F102" t="s">
        <v>50</v>
      </c>
      <c r="G102" t="str">
        <f>VLOOKUP(A102,Sheet3!$A$2:$C$507,3,FALSE)</f>
        <v>GP0098</v>
      </c>
      <c r="H102" t="str">
        <f>VLOOKUP(C102,Student!$A$2:$E$146,5,FALSE)</f>
        <v>ST35</v>
      </c>
      <c r="I102" t="s">
        <v>2035</v>
      </c>
    </row>
    <row r="103" spans="1:9" x14ac:dyDescent="0.25">
      <c r="A103" t="s">
        <v>206</v>
      </c>
      <c r="B103" t="s">
        <v>165</v>
      </c>
      <c r="C103" t="s">
        <v>425</v>
      </c>
      <c r="D103">
        <v>7</v>
      </c>
      <c r="E103" t="s">
        <v>198</v>
      </c>
      <c r="F103" t="s">
        <v>49</v>
      </c>
      <c r="G103" t="str">
        <f>VLOOKUP(A103,Sheet3!$A$2:$C$507,3,FALSE)</f>
        <v>GP0065</v>
      </c>
      <c r="H103" t="str">
        <f>VLOOKUP(C103,Student!$A$2:$E$146,5,FALSE)</f>
        <v>ST66</v>
      </c>
      <c r="I103" t="s">
        <v>2002</v>
      </c>
    </row>
    <row r="104" spans="1:9" x14ac:dyDescent="0.25">
      <c r="A104" t="s">
        <v>206</v>
      </c>
      <c r="B104" t="s">
        <v>165</v>
      </c>
      <c r="C104" t="s">
        <v>457</v>
      </c>
      <c r="D104">
        <v>7</v>
      </c>
      <c r="E104" t="s">
        <v>198</v>
      </c>
      <c r="F104" t="s">
        <v>47</v>
      </c>
      <c r="G104" t="str">
        <f>VLOOKUP(A104,Sheet3!$A$2:$C$507,3,FALSE)</f>
        <v>GP0065</v>
      </c>
      <c r="H104" t="str">
        <f>VLOOKUP(C104,Student!$A$2:$E$146,5,FALSE)</f>
        <v>ST87</v>
      </c>
      <c r="I104" t="s">
        <v>2002</v>
      </c>
    </row>
    <row r="105" spans="1:9" x14ac:dyDescent="0.25">
      <c r="A105" t="s">
        <v>613</v>
      </c>
      <c r="B105" t="s">
        <v>89</v>
      </c>
      <c r="C105" t="s">
        <v>611</v>
      </c>
      <c r="D105">
        <v>6</v>
      </c>
      <c r="E105" t="s">
        <v>582</v>
      </c>
      <c r="F105" t="s">
        <v>48</v>
      </c>
      <c r="G105" t="str">
        <f>VLOOKUP(A105,Sheet3!$A$2:$C$507,3,FALSE)</f>
        <v>GP0231</v>
      </c>
      <c r="H105" t="str">
        <f>VLOOKUP(C105,Student!$A$2:$E$146,5,FALSE)</f>
        <v>ST129</v>
      </c>
      <c r="I105" t="s">
        <v>2168</v>
      </c>
    </row>
    <row r="106" spans="1:9" x14ac:dyDescent="0.25">
      <c r="A106" t="s">
        <v>637</v>
      </c>
      <c r="B106" t="s">
        <v>89</v>
      </c>
      <c r="C106" t="s">
        <v>638</v>
      </c>
      <c r="D106">
        <v>6</v>
      </c>
      <c r="E106" t="s">
        <v>582</v>
      </c>
      <c r="F106" t="s">
        <v>48</v>
      </c>
      <c r="G106" t="str">
        <f>VLOOKUP(A106,Sheet3!$A$2:$C$507,3,FALSE)</f>
        <v>GP0230</v>
      </c>
      <c r="H106" t="str">
        <f>VLOOKUP(C106,Student!$A$2:$E$146,5,FALSE)</f>
        <v>ST28</v>
      </c>
      <c r="I106" t="s">
        <v>2167</v>
      </c>
    </row>
    <row r="107" spans="1:9" x14ac:dyDescent="0.25">
      <c r="A107" t="s">
        <v>250</v>
      </c>
      <c r="B107" t="s">
        <v>92</v>
      </c>
      <c r="C107" t="s">
        <v>435</v>
      </c>
      <c r="D107">
        <v>7</v>
      </c>
      <c r="E107" t="s">
        <v>198</v>
      </c>
      <c r="F107" t="s">
        <v>49</v>
      </c>
      <c r="G107" t="str">
        <f>VLOOKUP(A107,Sheet3!$A$2:$C$507,3,FALSE)</f>
        <v>GP0064</v>
      </c>
      <c r="H107" t="str">
        <f>VLOOKUP(C107,Student!$A$2:$E$146,5,FALSE)</f>
        <v>ST33</v>
      </c>
      <c r="I107" t="s">
        <v>2001</v>
      </c>
    </row>
    <row r="108" spans="1:9" x14ac:dyDescent="0.25">
      <c r="A108" t="s">
        <v>181</v>
      </c>
      <c r="B108" t="s">
        <v>165</v>
      </c>
      <c r="C108" t="s">
        <v>408</v>
      </c>
      <c r="D108">
        <v>11</v>
      </c>
      <c r="E108" t="s">
        <v>160</v>
      </c>
      <c r="F108" t="s">
        <v>50</v>
      </c>
      <c r="G108" t="str">
        <f>VLOOKUP(A108,Sheet3!$A$2:$C$507,3,FALSE)</f>
        <v>GP0138</v>
      </c>
      <c r="H108" t="str">
        <f>VLOOKUP(C108,Student!$A$2:$E$146,5,FALSE)</f>
        <v>ST135</v>
      </c>
      <c r="I108" t="s">
        <v>2075</v>
      </c>
    </row>
    <row r="109" spans="1:9" x14ac:dyDescent="0.25">
      <c r="A109" t="s">
        <v>336</v>
      </c>
      <c r="B109" t="s">
        <v>85</v>
      </c>
      <c r="C109" t="s">
        <v>445</v>
      </c>
      <c r="D109">
        <v>7</v>
      </c>
      <c r="E109" t="s">
        <v>325</v>
      </c>
      <c r="F109" t="s">
        <v>48</v>
      </c>
      <c r="G109" t="str">
        <f>VLOOKUP(A109,Sheet3!$A$2:$C$507,3,FALSE)</f>
        <v>GP0423</v>
      </c>
      <c r="H109" t="str">
        <f>VLOOKUP(C109,Student!$A$2:$E$146,5,FALSE)</f>
        <v>ST16</v>
      </c>
      <c r="I109" t="s">
        <v>2360</v>
      </c>
    </row>
    <row r="110" spans="1:9" x14ac:dyDescent="0.25">
      <c r="A110" t="s">
        <v>505</v>
      </c>
      <c r="B110" t="s">
        <v>165</v>
      </c>
      <c r="C110" t="s">
        <v>651</v>
      </c>
      <c r="D110">
        <v>9</v>
      </c>
      <c r="E110" t="s">
        <v>323</v>
      </c>
      <c r="F110" t="s">
        <v>48</v>
      </c>
      <c r="G110" t="str">
        <f>VLOOKUP(A110,Sheet3!$A$2:$C$507,3,FALSE)</f>
        <v>GP0499</v>
      </c>
      <c r="H110" t="str">
        <f>VLOOKUP(C110,Student!$A$2:$E$146,5,FALSE)</f>
        <v>ST54</v>
      </c>
      <c r="I110" t="s">
        <v>2436</v>
      </c>
    </row>
    <row r="111" spans="1:9" x14ac:dyDescent="0.25">
      <c r="A111" t="s">
        <v>295</v>
      </c>
      <c r="B111" t="s">
        <v>184</v>
      </c>
      <c r="C111" t="s">
        <v>444</v>
      </c>
      <c r="D111">
        <v>7</v>
      </c>
      <c r="E111" t="s">
        <v>325</v>
      </c>
      <c r="F111" t="s">
        <v>48</v>
      </c>
      <c r="G111" t="str">
        <f>VLOOKUP(A111,Sheet3!$A$2:$C$507,3,FALSE)</f>
        <v>GP0422</v>
      </c>
      <c r="H111" t="str">
        <f>VLOOKUP(C111,Student!$A$2:$E$146,5,FALSE)</f>
        <v>ST22</v>
      </c>
      <c r="I111" t="s">
        <v>2359</v>
      </c>
    </row>
    <row r="112" spans="1:9" x14ac:dyDescent="0.25">
      <c r="A112" t="s">
        <v>284</v>
      </c>
      <c r="B112" t="s">
        <v>86</v>
      </c>
      <c r="C112" t="s">
        <v>441</v>
      </c>
      <c r="D112">
        <v>7</v>
      </c>
      <c r="E112" t="s">
        <v>325</v>
      </c>
      <c r="F112" t="s">
        <v>47</v>
      </c>
      <c r="G112" t="str">
        <f>VLOOKUP(A112,Sheet3!$A$2:$C$507,3,FALSE)</f>
        <v>GP0421</v>
      </c>
      <c r="H112" t="str">
        <f>VLOOKUP(C112,Student!$A$2:$E$146,5,FALSE)</f>
        <v>ST90</v>
      </c>
      <c r="I112" t="s">
        <v>2358</v>
      </c>
    </row>
    <row r="113" spans="1:9" x14ac:dyDescent="0.25">
      <c r="A113" t="s">
        <v>251</v>
      </c>
      <c r="B113" t="s">
        <v>86</v>
      </c>
      <c r="C113" t="s">
        <v>435</v>
      </c>
      <c r="D113">
        <v>7</v>
      </c>
      <c r="E113" t="s">
        <v>198</v>
      </c>
      <c r="F113" t="s">
        <v>49</v>
      </c>
      <c r="G113" t="str">
        <f>VLOOKUP(A113,Sheet3!$A$2:$C$507,3,FALSE)</f>
        <v>GP0063</v>
      </c>
      <c r="H113" t="str">
        <f>VLOOKUP(C113,Student!$A$2:$E$146,5,FALSE)</f>
        <v>ST33</v>
      </c>
      <c r="I113" t="s">
        <v>2000</v>
      </c>
    </row>
    <row r="114" spans="1:9" x14ac:dyDescent="0.25">
      <c r="A114" t="s">
        <v>187</v>
      </c>
      <c r="B114" t="s">
        <v>87</v>
      </c>
      <c r="C114" t="s">
        <v>405</v>
      </c>
      <c r="D114">
        <v>11</v>
      </c>
      <c r="E114" t="s">
        <v>160</v>
      </c>
      <c r="F114" t="s">
        <v>50</v>
      </c>
      <c r="G114" t="str">
        <f>VLOOKUP(A114,Sheet3!$A$2:$C$507,3,FALSE)</f>
        <v>GP0137</v>
      </c>
      <c r="H114" t="str">
        <f>VLOOKUP(C114,Student!$A$2:$E$146,5,FALSE)</f>
        <v>ST112</v>
      </c>
      <c r="I114" t="s">
        <v>2074</v>
      </c>
    </row>
    <row r="115" spans="1:9" x14ac:dyDescent="0.25">
      <c r="A115" t="s">
        <v>469</v>
      </c>
      <c r="B115" t="s">
        <v>86</v>
      </c>
      <c r="C115" t="s">
        <v>460</v>
      </c>
      <c r="D115">
        <v>9</v>
      </c>
      <c r="E115" t="s">
        <v>323</v>
      </c>
      <c r="F115" t="s">
        <v>50</v>
      </c>
      <c r="G115" t="str">
        <f>VLOOKUP(A115,Sheet3!$A$2:$C$507,3,FALSE)</f>
        <v>GP0498</v>
      </c>
      <c r="H115" t="str">
        <f>VLOOKUP(C115,Student!$A$2:$E$146,5,FALSE)</f>
        <v>ST48</v>
      </c>
      <c r="I115" t="s">
        <v>2435</v>
      </c>
    </row>
    <row r="116" spans="1:9" x14ac:dyDescent="0.25">
      <c r="A116" t="s">
        <v>590</v>
      </c>
      <c r="B116" t="s">
        <v>86</v>
      </c>
      <c r="C116" t="s">
        <v>585</v>
      </c>
      <c r="D116">
        <v>6</v>
      </c>
      <c r="E116" t="s">
        <v>582</v>
      </c>
      <c r="F116" t="s">
        <v>48</v>
      </c>
      <c r="G116" t="str">
        <f>VLOOKUP(A116,Sheet3!$A$2:$C$507,3,FALSE)</f>
        <v>GP0229</v>
      </c>
      <c r="H116" t="str">
        <f>VLOOKUP(C116,Student!$A$2:$E$146,5,FALSE)</f>
        <v>ST51</v>
      </c>
      <c r="I116" t="s">
        <v>2166</v>
      </c>
    </row>
    <row r="117" spans="1:9" x14ac:dyDescent="0.25">
      <c r="A117" t="s">
        <v>766</v>
      </c>
      <c r="B117" t="s">
        <v>248</v>
      </c>
      <c r="C117" t="s">
        <v>757</v>
      </c>
      <c r="D117">
        <v>6</v>
      </c>
      <c r="E117" t="s">
        <v>582</v>
      </c>
      <c r="F117" t="s">
        <v>49</v>
      </c>
      <c r="G117" t="str">
        <f>VLOOKUP(A117,Sheet3!$A$2:$C$507,3,FALSE)</f>
        <v>GP0228</v>
      </c>
      <c r="H117" t="str">
        <f>VLOOKUP(C117,Student!$A$2:$E$146,5,FALSE)</f>
        <v>ST143</v>
      </c>
      <c r="I117" t="s">
        <v>2165</v>
      </c>
    </row>
    <row r="118" spans="1:9" x14ac:dyDescent="0.25">
      <c r="A118" t="s">
        <v>628</v>
      </c>
      <c r="B118" t="s">
        <v>248</v>
      </c>
      <c r="C118" t="s">
        <v>596</v>
      </c>
      <c r="D118">
        <v>6</v>
      </c>
      <c r="E118" t="s">
        <v>582</v>
      </c>
      <c r="F118" t="s">
        <v>48</v>
      </c>
      <c r="G118" t="str">
        <f>VLOOKUP(A118,Sheet3!$A$2:$C$507,3,FALSE)</f>
        <v>GP0227</v>
      </c>
      <c r="H118" t="str">
        <f>VLOOKUP(C118,Student!$A$2:$E$146,5,FALSE)</f>
        <v>ST81</v>
      </c>
      <c r="I118" t="s">
        <v>2164</v>
      </c>
    </row>
    <row r="119" spans="1:9" x14ac:dyDescent="0.25">
      <c r="A119" t="s">
        <v>639</v>
      </c>
      <c r="B119" t="s">
        <v>86</v>
      </c>
      <c r="C119" t="s">
        <v>638</v>
      </c>
      <c r="D119">
        <v>6</v>
      </c>
      <c r="E119" t="s">
        <v>582</v>
      </c>
      <c r="F119" t="s">
        <v>48</v>
      </c>
      <c r="G119" t="str">
        <f>VLOOKUP(A119,Sheet3!$A$2:$C$507,3,FALSE)</f>
        <v>GP0226</v>
      </c>
      <c r="H119" t="str">
        <f>VLOOKUP(C119,Student!$A$2:$E$146,5,FALSE)</f>
        <v>ST28</v>
      </c>
      <c r="I119" t="s">
        <v>2163</v>
      </c>
    </row>
    <row r="120" spans="1:9" x14ac:dyDescent="0.25">
      <c r="A120" t="s">
        <v>689</v>
      </c>
      <c r="B120" t="s">
        <v>86</v>
      </c>
      <c r="C120" t="s">
        <v>666</v>
      </c>
      <c r="D120">
        <v>6</v>
      </c>
      <c r="E120" t="s">
        <v>537</v>
      </c>
      <c r="F120" t="s">
        <v>49</v>
      </c>
      <c r="G120" t="str">
        <f>VLOOKUP(A120,Sheet3!$A$2:$C$507,3,FALSE)</f>
        <v>GP0335</v>
      </c>
      <c r="H120" t="str">
        <f>VLOOKUP(C120,Student!$A$2:$E$146,5,FALSE)</f>
        <v>ST80</v>
      </c>
      <c r="I120" t="s">
        <v>2272</v>
      </c>
    </row>
    <row r="121" spans="1:9" x14ac:dyDescent="0.25">
      <c r="A121" t="s">
        <v>716</v>
      </c>
      <c r="B121" t="s">
        <v>86</v>
      </c>
      <c r="C121" t="s">
        <v>557</v>
      </c>
      <c r="D121">
        <v>6</v>
      </c>
      <c r="E121" t="s">
        <v>537</v>
      </c>
      <c r="F121" t="s">
        <v>49</v>
      </c>
      <c r="G121" t="str">
        <f>VLOOKUP(A121,Sheet3!$A$2:$C$507,3,FALSE)</f>
        <v>GP0334</v>
      </c>
      <c r="H121" t="str">
        <f>VLOOKUP(C121,Student!$A$2:$E$146,5,FALSE)</f>
        <v>ST109</v>
      </c>
      <c r="I121" t="s">
        <v>2271</v>
      </c>
    </row>
    <row r="122" spans="1:9" x14ac:dyDescent="0.25">
      <c r="A122" t="s">
        <v>283</v>
      </c>
      <c r="B122" t="s">
        <v>85</v>
      </c>
      <c r="C122" t="s">
        <v>441</v>
      </c>
      <c r="D122">
        <v>7</v>
      </c>
      <c r="E122" t="s">
        <v>325</v>
      </c>
      <c r="F122" t="s">
        <v>47</v>
      </c>
      <c r="G122" t="str">
        <f>VLOOKUP(A122,Sheet3!$A$2:$C$507,3,FALSE)</f>
        <v>GP0420</v>
      </c>
      <c r="H122" t="str">
        <f>VLOOKUP(C122,Student!$A$2:$E$146,5,FALSE)</f>
        <v>ST90</v>
      </c>
      <c r="I122" t="s">
        <v>2357</v>
      </c>
    </row>
    <row r="123" spans="1:9" x14ac:dyDescent="0.25">
      <c r="A123" t="s">
        <v>733</v>
      </c>
      <c r="B123" t="s">
        <v>92</v>
      </c>
      <c r="C123" t="s">
        <v>658</v>
      </c>
      <c r="D123">
        <v>6</v>
      </c>
      <c r="E123" t="s">
        <v>537</v>
      </c>
      <c r="F123" t="s">
        <v>49</v>
      </c>
      <c r="G123" t="str">
        <f>VLOOKUP(A123,Sheet3!$A$2:$C$507,3,FALSE)</f>
        <v>GP0333</v>
      </c>
      <c r="H123" t="str">
        <f>VLOOKUP(C123,Student!$A$2:$E$146,5,FALSE)</f>
        <v>ST10</v>
      </c>
      <c r="I123" t="s">
        <v>2270</v>
      </c>
    </row>
    <row r="124" spans="1:9" x14ac:dyDescent="0.25">
      <c r="A124" t="s">
        <v>733</v>
      </c>
      <c r="B124" t="s">
        <v>92</v>
      </c>
      <c r="C124" t="s">
        <v>734</v>
      </c>
      <c r="D124">
        <v>6</v>
      </c>
      <c r="E124" t="s">
        <v>537</v>
      </c>
      <c r="F124" t="s">
        <v>48</v>
      </c>
      <c r="G124" t="str">
        <f>VLOOKUP(A124,Sheet3!$A$2:$C$507,3,FALSE)</f>
        <v>GP0333</v>
      </c>
      <c r="H124" t="str">
        <f>VLOOKUP(C124,Student!$A$2:$E$146,5,FALSE)</f>
        <v>ST68</v>
      </c>
      <c r="I124" t="s">
        <v>2270</v>
      </c>
    </row>
    <row r="125" spans="1:9" x14ac:dyDescent="0.25">
      <c r="A125" t="s">
        <v>733</v>
      </c>
      <c r="B125" t="s">
        <v>92</v>
      </c>
      <c r="C125" t="s">
        <v>666</v>
      </c>
      <c r="D125">
        <v>6</v>
      </c>
      <c r="E125" t="s">
        <v>537</v>
      </c>
      <c r="F125" t="s">
        <v>49</v>
      </c>
      <c r="G125" t="str">
        <f>VLOOKUP(A125,Sheet3!$A$2:$C$507,3,FALSE)</f>
        <v>GP0333</v>
      </c>
      <c r="H125" t="str">
        <f>VLOOKUP(C125,Student!$A$2:$E$146,5,FALSE)</f>
        <v>ST80</v>
      </c>
      <c r="I125" t="s">
        <v>2270</v>
      </c>
    </row>
    <row r="126" spans="1:9" x14ac:dyDescent="0.25">
      <c r="A126" t="s">
        <v>708</v>
      </c>
      <c r="B126" t="s">
        <v>165</v>
      </c>
      <c r="C126" t="s">
        <v>571</v>
      </c>
      <c r="D126">
        <v>6</v>
      </c>
      <c r="E126" t="s">
        <v>537</v>
      </c>
      <c r="F126" t="s">
        <v>50</v>
      </c>
      <c r="G126" t="str">
        <f>VLOOKUP(A126,Sheet3!$A$2:$C$507,3,FALSE)</f>
        <v>GP0332</v>
      </c>
      <c r="H126" t="str">
        <f>VLOOKUP(C126,Student!$A$2:$E$146,5,FALSE)</f>
        <v>ST85</v>
      </c>
      <c r="I126" t="s">
        <v>2269</v>
      </c>
    </row>
    <row r="127" spans="1:9" x14ac:dyDescent="0.25">
      <c r="A127" t="s">
        <v>618</v>
      </c>
      <c r="B127" t="s">
        <v>92</v>
      </c>
      <c r="C127" t="s">
        <v>619</v>
      </c>
      <c r="D127">
        <v>6</v>
      </c>
      <c r="E127" t="s">
        <v>582</v>
      </c>
      <c r="F127" t="s">
        <v>49</v>
      </c>
      <c r="G127" t="str">
        <f>VLOOKUP(A127,Sheet3!$A$2:$C$507,3,FALSE)</f>
        <v>GP0225</v>
      </c>
      <c r="H127" t="str">
        <f>VLOOKUP(C127,Student!$A$2:$E$146,5,FALSE)</f>
        <v>ST127</v>
      </c>
      <c r="I127" t="s">
        <v>2162</v>
      </c>
    </row>
    <row r="128" spans="1:9" x14ac:dyDescent="0.25">
      <c r="A128" t="s">
        <v>693</v>
      </c>
      <c r="B128" t="s">
        <v>85</v>
      </c>
      <c r="C128" t="s">
        <v>694</v>
      </c>
      <c r="D128">
        <v>6</v>
      </c>
      <c r="E128" t="s">
        <v>537</v>
      </c>
      <c r="F128" t="s">
        <v>47</v>
      </c>
      <c r="G128" t="str">
        <f>VLOOKUP(A128,Sheet3!$A$2:$C$507,3,FALSE)</f>
        <v>GP0331</v>
      </c>
      <c r="H128" t="str">
        <f>VLOOKUP(C128,Student!$A$2:$E$146,5,FALSE)</f>
        <v>ST39</v>
      </c>
      <c r="I128" t="s">
        <v>2268</v>
      </c>
    </row>
    <row r="129" spans="1:9" x14ac:dyDescent="0.25">
      <c r="A129" t="s">
        <v>287</v>
      </c>
      <c r="B129" t="s">
        <v>85</v>
      </c>
      <c r="C129" t="s">
        <v>443</v>
      </c>
      <c r="D129">
        <v>7</v>
      </c>
      <c r="E129" t="s">
        <v>325</v>
      </c>
      <c r="F129" t="s">
        <v>50</v>
      </c>
      <c r="G129" t="str">
        <f>VLOOKUP(A129,Sheet3!$A$2:$C$507,3,FALSE)</f>
        <v>GP0419</v>
      </c>
      <c r="H129" t="str">
        <f>VLOOKUP(C129,Student!$A$2:$E$146,5,FALSE)</f>
        <v>ST126</v>
      </c>
      <c r="I129" t="s">
        <v>2356</v>
      </c>
    </row>
    <row r="130" spans="1:9" x14ac:dyDescent="0.25">
      <c r="A130" t="s">
        <v>126</v>
      </c>
      <c r="B130" t="s">
        <v>87</v>
      </c>
      <c r="C130" t="s">
        <v>127</v>
      </c>
      <c r="D130">
        <v>10</v>
      </c>
      <c r="E130" t="s">
        <v>128</v>
      </c>
      <c r="F130" t="s">
        <v>49</v>
      </c>
      <c r="G130" t="str">
        <f>VLOOKUP(A130,Sheet3!$A$2:$C$507,3,FALSE)</f>
        <v>GP0097</v>
      </c>
      <c r="H130" t="str">
        <f>VLOOKUP(C130,Student!$A$2:$E$146,5,FALSE)</f>
        <v>ST82</v>
      </c>
      <c r="I130" t="s">
        <v>2034</v>
      </c>
    </row>
    <row r="131" spans="1:9" x14ac:dyDescent="0.25">
      <c r="A131" t="s">
        <v>205</v>
      </c>
      <c r="B131" t="s">
        <v>195</v>
      </c>
      <c r="C131" t="s">
        <v>425</v>
      </c>
      <c r="D131">
        <v>7</v>
      </c>
      <c r="E131" t="s">
        <v>198</v>
      </c>
      <c r="F131" t="s">
        <v>49</v>
      </c>
      <c r="G131" t="str">
        <f>VLOOKUP(A131,Sheet3!$A$2:$C$507,3,FALSE)</f>
        <v>GP0062</v>
      </c>
      <c r="H131" t="str">
        <f>VLOOKUP(C131,Student!$A$2:$E$146,5,FALSE)</f>
        <v>ST66</v>
      </c>
      <c r="I131" t="s">
        <v>1999</v>
      </c>
    </row>
    <row r="132" spans="1:9" x14ac:dyDescent="0.25">
      <c r="A132" t="s">
        <v>699</v>
      </c>
      <c r="B132" t="s">
        <v>165</v>
      </c>
      <c r="C132" t="s">
        <v>704</v>
      </c>
      <c r="D132">
        <v>6</v>
      </c>
      <c r="E132" t="s">
        <v>537</v>
      </c>
      <c r="F132" t="s">
        <v>48</v>
      </c>
      <c r="G132" t="str">
        <f>VLOOKUP(A132,Sheet3!$A$2:$C$507,3,FALSE)</f>
        <v>GP0330</v>
      </c>
      <c r="H132" t="str">
        <f>VLOOKUP(C132,Student!$A$2:$E$146,5,FALSE)</f>
        <v>ST140</v>
      </c>
      <c r="I132" t="s">
        <v>2267</v>
      </c>
    </row>
    <row r="133" spans="1:9" x14ac:dyDescent="0.25">
      <c r="A133" t="s">
        <v>699</v>
      </c>
      <c r="B133" t="s">
        <v>165</v>
      </c>
      <c r="C133" t="s">
        <v>694</v>
      </c>
      <c r="D133">
        <v>6</v>
      </c>
      <c r="E133" t="s">
        <v>537</v>
      </c>
      <c r="F133" t="s">
        <v>47</v>
      </c>
      <c r="G133" t="str">
        <f>VLOOKUP(A133,Sheet3!$A$2:$C$507,3,FALSE)</f>
        <v>GP0330</v>
      </c>
      <c r="H133" t="str">
        <f>VLOOKUP(C133,Student!$A$2:$E$146,5,FALSE)</f>
        <v>ST39</v>
      </c>
      <c r="I133" t="s">
        <v>2267</v>
      </c>
    </row>
    <row r="134" spans="1:9" x14ac:dyDescent="0.25">
      <c r="A134" t="s">
        <v>535</v>
      </c>
      <c r="B134" t="s">
        <v>85</v>
      </c>
      <c r="C134" t="s">
        <v>536</v>
      </c>
      <c r="D134">
        <v>6</v>
      </c>
      <c r="E134" t="s">
        <v>537</v>
      </c>
      <c r="F134" t="s">
        <v>47</v>
      </c>
      <c r="G134" t="str">
        <f>VLOOKUP(A134,Sheet3!$A$2:$C$507,3,FALSE)</f>
        <v>GP0329</v>
      </c>
      <c r="H134" t="str">
        <f>VLOOKUP(C134,Student!$A$2:$E$146,5,FALSE)</f>
        <v>ST86</v>
      </c>
      <c r="I134" t="s">
        <v>2266</v>
      </c>
    </row>
    <row r="135" spans="1:9" x14ac:dyDescent="0.25">
      <c r="A135" t="s">
        <v>342</v>
      </c>
      <c r="B135" t="s">
        <v>85</v>
      </c>
      <c r="C135" t="s">
        <v>449</v>
      </c>
      <c r="D135">
        <v>7</v>
      </c>
      <c r="E135" t="s">
        <v>325</v>
      </c>
      <c r="F135" t="s">
        <v>50</v>
      </c>
      <c r="G135" t="str">
        <f>VLOOKUP(A135,Sheet3!$A$2:$C$507,3,FALSE)</f>
        <v>GP0418</v>
      </c>
      <c r="H135" t="str">
        <f>VLOOKUP(C135,Student!$A$2:$E$146,5,FALSE)</f>
        <v>ST31</v>
      </c>
      <c r="I135" t="s">
        <v>2355</v>
      </c>
    </row>
    <row r="136" spans="1:9" x14ac:dyDescent="0.25">
      <c r="A136" t="s">
        <v>643</v>
      </c>
      <c r="B136" t="s">
        <v>89</v>
      </c>
      <c r="C136" t="s">
        <v>599</v>
      </c>
      <c r="D136">
        <v>6</v>
      </c>
      <c r="E136" t="s">
        <v>582</v>
      </c>
      <c r="F136" t="s">
        <v>48</v>
      </c>
      <c r="G136" t="str">
        <f>VLOOKUP(A136,Sheet3!$A$2:$C$507,3,FALSE)</f>
        <v>GP0224</v>
      </c>
      <c r="H136" t="str">
        <f>VLOOKUP(C136,Student!$A$2:$E$146,5,FALSE)</f>
        <v>ST46</v>
      </c>
      <c r="I136" t="s">
        <v>2161</v>
      </c>
    </row>
    <row r="137" spans="1:9" x14ac:dyDescent="0.25">
      <c r="A137" t="s">
        <v>145</v>
      </c>
      <c r="B137" t="s">
        <v>86</v>
      </c>
      <c r="C137" t="s">
        <v>412</v>
      </c>
      <c r="D137">
        <v>10</v>
      </c>
      <c r="E137" t="s">
        <v>128</v>
      </c>
      <c r="F137" t="s">
        <v>49</v>
      </c>
      <c r="G137" t="str">
        <f>VLOOKUP(A137,Sheet3!$A$2:$C$507,3,FALSE)</f>
        <v>GP0096</v>
      </c>
      <c r="H137" t="str">
        <f>VLOOKUP(C137,Student!$A$2:$E$146,5,FALSE)</f>
        <v>ST34</v>
      </c>
      <c r="I137" t="s">
        <v>2033</v>
      </c>
    </row>
    <row r="138" spans="1:9" x14ac:dyDescent="0.25">
      <c r="A138" t="s">
        <v>145</v>
      </c>
      <c r="B138" t="s">
        <v>86</v>
      </c>
      <c r="C138" t="s">
        <v>421</v>
      </c>
      <c r="D138">
        <v>10</v>
      </c>
      <c r="E138" t="s">
        <v>128</v>
      </c>
      <c r="F138" t="s">
        <v>47</v>
      </c>
      <c r="G138" t="str">
        <f>VLOOKUP(A138,Sheet3!$A$2:$C$507,3,FALSE)</f>
        <v>GP0096</v>
      </c>
      <c r="H138" t="str">
        <f>VLOOKUP(C138,Student!$A$2:$E$146,5,FALSE)</f>
        <v>ST67</v>
      </c>
      <c r="I138" t="s">
        <v>2033</v>
      </c>
    </row>
    <row r="139" spans="1:9" ht="13.5" customHeight="1" x14ac:dyDescent="0.25">
      <c r="A139" t="s">
        <v>331</v>
      </c>
      <c r="B139" t="s">
        <v>165</v>
      </c>
      <c r="C139" t="s">
        <v>694</v>
      </c>
      <c r="D139">
        <v>6</v>
      </c>
      <c r="E139" t="s">
        <v>537</v>
      </c>
      <c r="F139" t="s">
        <v>47</v>
      </c>
      <c r="G139" t="str">
        <f>VLOOKUP(A139,Sheet3!$A$2:$C$507,3,FALSE)</f>
        <v>GP0328</v>
      </c>
      <c r="H139" t="str">
        <f>VLOOKUP(C139,Student!$A$2:$E$146,5,FALSE)</f>
        <v>ST39</v>
      </c>
      <c r="I139" t="s">
        <v>2265</v>
      </c>
    </row>
    <row r="140" spans="1:9" x14ac:dyDescent="0.25">
      <c r="A140" t="s">
        <v>331</v>
      </c>
      <c r="B140" t="s">
        <v>165</v>
      </c>
      <c r="C140" t="s">
        <v>445</v>
      </c>
      <c r="D140">
        <v>7</v>
      </c>
      <c r="E140" t="s">
        <v>325</v>
      </c>
      <c r="F140" t="s">
        <v>48</v>
      </c>
      <c r="G140" t="s">
        <v>2860</v>
      </c>
      <c r="H140" t="str">
        <f>VLOOKUP(C140,Student!$A$2:$E$146,5,FALSE)</f>
        <v>ST16</v>
      </c>
      <c r="I140" t="s">
        <v>2354</v>
      </c>
    </row>
    <row r="141" spans="1:9" x14ac:dyDescent="0.25">
      <c r="A141" t="s">
        <v>524</v>
      </c>
      <c r="B141" t="s">
        <v>184</v>
      </c>
      <c r="C141" t="s">
        <v>523</v>
      </c>
      <c r="D141">
        <v>12</v>
      </c>
      <c r="E141" t="s">
        <v>509</v>
      </c>
      <c r="F141" t="s">
        <v>47</v>
      </c>
      <c r="G141" t="str">
        <f>VLOOKUP(A141,Sheet3!$A$2:$C$507,3,FALSE)</f>
        <v>GP0112</v>
      </c>
      <c r="H141" t="str">
        <f>VLOOKUP(C141,Student!$A$2:$E$146,5,FALSE)</f>
        <v>ST20</v>
      </c>
      <c r="I141" t="s">
        <v>2049</v>
      </c>
    </row>
    <row r="142" spans="1:9" x14ac:dyDescent="0.25">
      <c r="A142" t="s">
        <v>185</v>
      </c>
      <c r="B142" t="s">
        <v>87</v>
      </c>
      <c r="C142" t="s">
        <v>405</v>
      </c>
      <c r="D142">
        <v>11</v>
      </c>
      <c r="E142" t="s">
        <v>160</v>
      </c>
      <c r="F142" t="s">
        <v>50</v>
      </c>
      <c r="G142" t="str">
        <f>VLOOKUP(A142,Sheet3!$A$2:$C$507,3,FALSE)</f>
        <v>GP0136</v>
      </c>
      <c r="H142" t="str">
        <f>VLOOKUP(C142,Student!$A$2:$E$146,5,FALSE)</f>
        <v>ST112</v>
      </c>
      <c r="I142" t="s">
        <v>2073</v>
      </c>
    </row>
    <row r="143" spans="1:9" x14ac:dyDescent="0.25">
      <c r="A143" t="s">
        <v>185</v>
      </c>
      <c r="B143" t="s">
        <v>87</v>
      </c>
      <c r="C143" t="s">
        <v>407</v>
      </c>
      <c r="D143">
        <v>11</v>
      </c>
      <c r="E143" t="s">
        <v>160</v>
      </c>
      <c r="F143" t="s">
        <v>49</v>
      </c>
      <c r="G143" t="str">
        <f>VLOOKUP(A143,Sheet3!$A$2:$C$507,3,FALSE)</f>
        <v>GP0136</v>
      </c>
      <c r="H143" t="str">
        <f>VLOOKUP(C143,Student!$A$2:$E$146,5,FALSE)</f>
        <v>ST118</v>
      </c>
      <c r="I143" t="s">
        <v>2073</v>
      </c>
    </row>
    <row r="144" spans="1:9" x14ac:dyDescent="0.25">
      <c r="A144" t="s">
        <v>185</v>
      </c>
      <c r="B144" t="s">
        <v>87</v>
      </c>
      <c r="C144" t="s">
        <v>404</v>
      </c>
      <c r="D144">
        <v>11</v>
      </c>
      <c r="E144" t="s">
        <v>160</v>
      </c>
      <c r="F144" t="s">
        <v>47</v>
      </c>
      <c r="G144" t="str">
        <f>VLOOKUP(A144,Sheet3!$A$2:$C$507,3,FALSE)</f>
        <v>GP0136</v>
      </c>
      <c r="H144" t="str">
        <f>VLOOKUP(C144,Student!$A$2:$E$146,5,FALSE)</f>
        <v>ST123</v>
      </c>
      <c r="I144" t="s">
        <v>2073</v>
      </c>
    </row>
    <row r="145" spans="1:9" x14ac:dyDescent="0.25">
      <c r="A145" t="s">
        <v>185</v>
      </c>
      <c r="B145" t="s">
        <v>87</v>
      </c>
      <c r="C145" t="s">
        <v>408</v>
      </c>
      <c r="D145">
        <v>11</v>
      </c>
      <c r="E145" t="s">
        <v>160</v>
      </c>
      <c r="F145" t="s">
        <v>50</v>
      </c>
      <c r="G145" t="str">
        <f>VLOOKUP(A145,Sheet3!$A$2:$C$507,3,FALSE)</f>
        <v>GP0136</v>
      </c>
      <c r="H145" t="str">
        <f>VLOOKUP(C145,Student!$A$2:$E$146,5,FALSE)</f>
        <v>ST135</v>
      </c>
      <c r="I145" t="s">
        <v>2073</v>
      </c>
    </row>
    <row r="146" spans="1:9" x14ac:dyDescent="0.25">
      <c r="A146" t="s">
        <v>185</v>
      </c>
      <c r="B146" t="s">
        <v>87</v>
      </c>
      <c r="C146" t="s">
        <v>170</v>
      </c>
      <c r="D146">
        <v>11</v>
      </c>
      <c r="E146" t="s">
        <v>160</v>
      </c>
      <c r="F146" t="s">
        <v>48</v>
      </c>
      <c r="G146" t="str">
        <f>VLOOKUP(A146,Sheet3!$A$2:$C$507,3,FALSE)</f>
        <v>GP0136</v>
      </c>
      <c r="H146" t="str">
        <f>VLOOKUP(C146,Student!$A$2:$E$146,5,FALSE)</f>
        <v>ST50</v>
      </c>
      <c r="I146" t="s">
        <v>2073</v>
      </c>
    </row>
    <row r="147" spans="1:9" x14ac:dyDescent="0.25">
      <c r="A147" t="s">
        <v>185</v>
      </c>
      <c r="B147" t="s">
        <v>87</v>
      </c>
      <c r="C147" t="s">
        <v>406</v>
      </c>
      <c r="D147">
        <v>11</v>
      </c>
      <c r="E147" t="s">
        <v>160</v>
      </c>
      <c r="F147" t="s">
        <v>48</v>
      </c>
      <c r="G147" t="str">
        <f>VLOOKUP(A147,Sheet3!$A$2:$C$507,3,FALSE)</f>
        <v>GP0136</v>
      </c>
      <c r="H147" t="str">
        <f>VLOOKUP(C147,Student!$A$2:$E$146,5,FALSE)</f>
        <v>ST78</v>
      </c>
      <c r="I147" t="s">
        <v>2073</v>
      </c>
    </row>
    <row r="148" spans="1:9" x14ac:dyDescent="0.25">
      <c r="A148" t="s">
        <v>736</v>
      </c>
      <c r="B148" t="s">
        <v>165</v>
      </c>
      <c r="C148" t="s">
        <v>734</v>
      </c>
      <c r="D148">
        <v>6</v>
      </c>
      <c r="E148" t="s">
        <v>537</v>
      </c>
      <c r="F148" t="s">
        <v>48</v>
      </c>
      <c r="G148" t="str">
        <f>VLOOKUP(A148,Sheet3!$A$2:$C$507,3,FALSE)</f>
        <v>GP0327</v>
      </c>
      <c r="H148" t="str">
        <f>VLOOKUP(C148,Student!$A$2:$E$146,5,FALSE)</f>
        <v>ST68</v>
      </c>
      <c r="I148" t="s">
        <v>2264</v>
      </c>
    </row>
    <row r="149" spans="1:9" x14ac:dyDescent="0.25">
      <c r="A149" t="s">
        <v>772</v>
      </c>
      <c r="B149" t="s">
        <v>248</v>
      </c>
      <c r="C149" t="s">
        <v>745</v>
      </c>
      <c r="D149">
        <v>6</v>
      </c>
      <c r="E149" t="s">
        <v>582</v>
      </c>
      <c r="F149" t="s">
        <v>47</v>
      </c>
      <c r="G149" t="str">
        <f>VLOOKUP(A149,Sheet3!$A$2:$C$507,3,FALSE)</f>
        <v>GP0223</v>
      </c>
      <c r="H149" t="str">
        <f>VLOOKUP(C149,Student!$A$2:$E$146,5,FALSE)</f>
        <v>ST101</v>
      </c>
      <c r="I149" t="s">
        <v>2160</v>
      </c>
    </row>
    <row r="150" spans="1:9" x14ac:dyDescent="0.25">
      <c r="A150" t="s">
        <v>772</v>
      </c>
      <c r="B150" t="s">
        <v>248</v>
      </c>
      <c r="C150" t="s">
        <v>587</v>
      </c>
      <c r="D150">
        <v>6</v>
      </c>
      <c r="E150" t="s">
        <v>582</v>
      </c>
      <c r="F150" t="s">
        <v>49</v>
      </c>
      <c r="G150" t="str">
        <f>VLOOKUP(A150,Sheet3!$A$2:$C$507,3,FALSE)</f>
        <v>GP0223</v>
      </c>
      <c r="H150" t="str">
        <f>VLOOKUP(C150,Student!$A$2:$E$146,5,FALSE)</f>
        <v>ST110</v>
      </c>
      <c r="I150" t="s">
        <v>2160</v>
      </c>
    </row>
    <row r="151" spans="1:9" x14ac:dyDescent="0.25">
      <c r="A151" t="s">
        <v>681</v>
      </c>
      <c r="B151" t="s">
        <v>85</v>
      </c>
      <c r="C151" t="s">
        <v>661</v>
      </c>
      <c r="D151">
        <v>6</v>
      </c>
      <c r="E151" t="s">
        <v>537</v>
      </c>
      <c r="F151" t="s">
        <v>48</v>
      </c>
      <c r="G151" t="str">
        <f>VLOOKUP(A151,Sheet3!$A$2:$C$507,3,FALSE)</f>
        <v>GP0326</v>
      </c>
      <c r="H151" t="str">
        <f>VLOOKUP(C151,Student!$A$2:$E$146,5,FALSE)</f>
        <v>ST117</v>
      </c>
      <c r="I151" t="s">
        <v>2263</v>
      </c>
    </row>
    <row r="152" spans="1:9" x14ac:dyDescent="0.25">
      <c r="A152" t="s">
        <v>604</v>
      </c>
      <c r="B152" t="s">
        <v>85</v>
      </c>
      <c r="C152" t="s">
        <v>595</v>
      </c>
      <c r="D152">
        <v>6</v>
      </c>
      <c r="E152" t="s">
        <v>582</v>
      </c>
      <c r="F152" t="s">
        <v>49</v>
      </c>
      <c r="G152" t="str">
        <f>VLOOKUP(A152,Sheet3!$A$2:$C$507,3,FALSE)</f>
        <v>GP0222</v>
      </c>
      <c r="H152" t="str">
        <f>VLOOKUP(C152,Student!$A$2:$E$146,5,FALSE)</f>
        <v>ST100</v>
      </c>
      <c r="I152" t="s">
        <v>2159</v>
      </c>
    </row>
    <row r="153" spans="1:9" x14ac:dyDescent="0.25">
      <c r="A153" t="s">
        <v>739</v>
      </c>
      <c r="B153" t="s">
        <v>138</v>
      </c>
      <c r="C153" t="s">
        <v>738</v>
      </c>
      <c r="D153">
        <v>6</v>
      </c>
      <c r="E153" t="s">
        <v>582</v>
      </c>
      <c r="F153" t="s">
        <v>47</v>
      </c>
      <c r="G153" t="str">
        <f>VLOOKUP(A153,Sheet3!$A$2:$C$507,3,FALSE)</f>
        <v>GP0221</v>
      </c>
      <c r="H153" t="str">
        <f>VLOOKUP(C153,Student!$A$2:$E$146,5,FALSE)</f>
        <v>ST145</v>
      </c>
      <c r="I153" t="s">
        <v>2158</v>
      </c>
    </row>
    <row r="154" spans="1:9" x14ac:dyDescent="0.25">
      <c r="A154" t="s">
        <v>244</v>
      </c>
      <c r="B154" t="s">
        <v>92</v>
      </c>
      <c r="C154" t="s">
        <v>434</v>
      </c>
      <c r="D154">
        <v>7</v>
      </c>
      <c r="E154" t="s">
        <v>198</v>
      </c>
      <c r="F154" t="s">
        <v>49</v>
      </c>
      <c r="G154" t="str">
        <f>VLOOKUP(A154,Sheet3!$A$2:$C$507,3,FALSE)</f>
        <v>GP0061</v>
      </c>
      <c r="H154" t="str">
        <f>VLOOKUP(C154,Student!$A$2:$E$146,5,FALSE)</f>
        <v>ST06</v>
      </c>
      <c r="I154" t="s">
        <v>1998</v>
      </c>
    </row>
    <row r="155" spans="1:9" x14ac:dyDescent="0.25">
      <c r="A155" t="s">
        <v>244</v>
      </c>
      <c r="B155" t="s">
        <v>92</v>
      </c>
      <c r="C155" t="s">
        <v>432</v>
      </c>
      <c r="D155">
        <v>7</v>
      </c>
      <c r="E155" t="s">
        <v>198</v>
      </c>
      <c r="F155" t="s">
        <v>50</v>
      </c>
      <c r="G155" t="str">
        <f>VLOOKUP(A155,Sheet3!$A$2:$C$507,3,FALSE)</f>
        <v>GP0061</v>
      </c>
      <c r="H155" t="str">
        <f>VLOOKUP(C155,Student!$A$2:$E$146,5,FALSE)</f>
        <v>ST113</v>
      </c>
      <c r="I155" t="s">
        <v>1998</v>
      </c>
    </row>
    <row r="156" spans="1:9" x14ac:dyDescent="0.25">
      <c r="A156" t="s">
        <v>244</v>
      </c>
      <c r="B156" t="s">
        <v>92</v>
      </c>
      <c r="C156" t="s">
        <v>428</v>
      </c>
      <c r="D156">
        <v>7</v>
      </c>
      <c r="E156" t="s">
        <v>198</v>
      </c>
      <c r="F156" t="s">
        <v>49</v>
      </c>
      <c r="G156" t="str">
        <f>VLOOKUP(A156,Sheet3!$A$2:$C$507,3,FALSE)</f>
        <v>GP0061</v>
      </c>
      <c r="H156" t="str">
        <f>VLOOKUP(C156,Student!$A$2:$E$146,5,FALSE)</f>
        <v>ST83</v>
      </c>
      <c r="I156" t="s">
        <v>1998</v>
      </c>
    </row>
    <row r="157" spans="1:9" x14ac:dyDescent="0.25">
      <c r="A157" t="s">
        <v>369</v>
      </c>
      <c r="B157" t="s">
        <v>210</v>
      </c>
      <c r="C157" t="s">
        <v>458</v>
      </c>
      <c r="D157">
        <v>9</v>
      </c>
      <c r="E157" t="s">
        <v>323</v>
      </c>
      <c r="F157" t="s">
        <v>48</v>
      </c>
      <c r="G157" t="str">
        <f>VLOOKUP(A157,Sheet3!$A$2:$C$507,3,FALSE)</f>
        <v>GP0497</v>
      </c>
      <c r="H157" t="str">
        <f>VLOOKUP(C157,Student!$A$2:$E$146,5,FALSE)</f>
        <v>ST111</v>
      </c>
      <c r="I157" t="s">
        <v>2434</v>
      </c>
    </row>
    <row r="158" spans="1:9" x14ac:dyDescent="0.25">
      <c r="A158" t="s">
        <v>688</v>
      </c>
      <c r="B158" t="s">
        <v>165</v>
      </c>
      <c r="C158" t="s">
        <v>666</v>
      </c>
      <c r="D158">
        <v>6</v>
      </c>
      <c r="E158" t="s">
        <v>537</v>
      </c>
      <c r="F158" t="s">
        <v>49</v>
      </c>
      <c r="G158" t="str">
        <f>VLOOKUP(A158,Sheet3!$A$2:$C$507,3,FALSE)</f>
        <v>GP0325</v>
      </c>
      <c r="H158" t="str">
        <f>VLOOKUP(C158,Student!$A$2:$E$146,5,FALSE)</f>
        <v>ST80</v>
      </c>
      <c r="I158" t="s">
        <v>2262</v>
      </c>
    </row>
    <row r="159" spans="1:9" x14ac:dyDescent="0.25">
      <c r="A159" t="s">
        <v>760</v>
      </c>
      <c r="B159" t="s">
        <v>165</v>
      </c>
      <c r="C159" t="s">
        <v>598</v>
      </c>
      <c r="D159">
        <v>6</v>
      </c>
      <c r="E159" t="s">
        <v>582</v>
      </c>
      <c r="F159" t="s">
        <v>48</v>
      </c>
      <c r="G159" t="str">
        <f>VLOOKUP(A159,Sheet3!$A$2:$C$507,3,FALSE)</f>
        <v>GP0220</v>
      </c>
      <c r="H159" t="str">
        <f>VLOOKUP(C159,Student!$A$2:$E$146,5,FALSE)</f>
        <v>ST138</v>
      </c>
      <c r="I159" t="s">
        <v>2157</v>
      </c>
    </row>
    <row r="160" spans="1:9" x14ac:dyDescent="0.25">
      <c r="A160" t="s">
        <v>276</v>
      </c>
      <c r="B160" t="s">
        <v>89</v>
      </c>
      <c r="C160" t="s">
        <v>274</v>
      </c>
      <c r="D160">
        <v>7</v>
      </c>
      <c r="E160" t="s">
        <v>325</v>
      </c>
      <c r="F160" t="s">
        <v>50</v>
      </c>
      <c r="G160" t="str">
        <f>VLOOKUP(A160,Sheet3!$A$2:$C$507,3,FALSE)</f>
        <v>GP0416</v>
      </c>
      <c r="H160" t="str">
        <f>VLOOKUP(C160,Student!$A$2:$E$146,5,FALSE)</f>
        <v>ST26</v>
      </c>
      <c r="I160" t="s">
        <v>2353</v>
      </c>
    </row>
    <row r="161" spans="1:9" x14ac:dyDescent="0.25">
      <c r="A161" t="s">
        <v>377</v>
      </c>
      <c r="B161" t="s">
        <v>86</v>
      </c>
      <c r="C161" t="s">
        <v>461</v>
      </c>
      <c r="D161">
        <v>9</v>
      </c>
      <c r="E161" t="s">
        <v>323</v>
      </c>
      <c r="F161" t="s">
        <v>48</v>
      </c>
      <c r="G161" t="str">
        <f>VLOOKUP(A161,Sheet3!$A$2:$C$507,3,FALSE)</f>
        <v>GP0496</v>
      </c>
      <c r="H161" t="str">
        <f>VLOOKUP(C161,Student!$A$2:$E$146,5,FALSE)</f>
        <v>ST23</v>
      </c>
      <c r="I161" t="s">
        <v>2433</v>
      </c>
    </row>
    <row r="162" spans="1:9" x14ac:dyDescent="0.25">
      <c r="A162" t="s">
        <v>377</v>
      </c>
      <c r="B162" t="s">
        <v>86</v>
      </c>
      <c r="C162" t="s">
        <v>324</v>
      </c>
      <c r="D162">
        <v>9</v>
      </c>
      <c r="E162" t="s">
        <v>323</v>
      </c>
      <c r="F162" t="s">
        <v>49</v>
      </c>
      <c r="G162" t="str">
        <f>VLOOKUP(A162,Sheet3!$A$2:$C$507,3,FALSE)</f>
        <v>GP0496</v>
      </c>
      <c r="H162" t="str">
        <f>VLOOKUP(C162,Student!$A$2:$E$146,5,FALSE)</f>
        <v>ST58</v>
      </c>
      <c r="I162" t="s">
        <v>2433</v>
      </c>
    </row>
    <row r="163" spans="1:9" x14ac:dyDescent="0.25">
      <c r="A163" t="s">
        <v>690</v>
      </c>
      <c r="B163" t="s">
        <v>248</v>
      </c>
      <c r="C163" t="s">
        <v>687</v>
      </c>
      <c r="D163">
        <v>6</v>
      </c>
      <c r="E163" t="s">
        <v>537</v>
      </c>
      <c r="F163" t="s">
        <v>49</v>
      </c>
      <c r="G163" t="str">
        <f>VLOOKUP(A163,Sheet3!$A$2:$C$507,3,FALSE)</f>
        <v>GP0324</v>
      </c>
      <c r="H163" t="str">
        <f>VLOOKUP(C163,Student!$A$2:$E$146,5,FALSE)</f>
        <v>ST134</v>
      </c>
      <c r="I163" t="s">
        <v>2261</v>
      </c>
    </row>
    <row r="164" spans="1:9" x14ac:dyDescent="0.25">
      <c r="A164" t="s">
        <v>388</v>
      </c>
      <c r="B164" t="s">
        <v>165</v>
      </c>
      <c r="C164" t="s">
        <v>459</v>
      </c>
      <c r="D164">
        <v>9</v>
      </c>
      <c r="E164" t="s">
        <v>323</v>
      </c>
      <c r="F164" t="s">
        <v>48</v>
      </c>
      <c r="G164" t="str">
        <f>VLOOKUP(A164,Sheet3!$A$2:$C$507,3,FALSE)</f>
        <v>GP0495</v>
      </c>
      <c r="H164" t="str">
        <f>VLOOKUP(C164,Student!$A$2:$E$146,5,FALSE)</f>
        <v>ST19</v>
      </c>
      <c r="I164" t="s">
        <v>2432</v>
      </c>
    </row>
    <row r="165" spans="1:9" x14ac:dyDescent="0.25">
      <c r="A165" t="s">
        <v>366</v>
      </c>
      <c r="B165" t="s">
        <v>366</v>
      </c>
      <c r="C165" t="s">
        <v>315</v>
      </c>
      <c r="D165">
        <v>7</v>
      </c>
      <c r="E165" t="s">
        <v>325</v>
      </c>
      <c r="F165" t="s">
        <v>47</v>
      </c>
      <c r="G165" t="str">
        <f>VLOOKUP(A165,Sheet3!$A$2:$C$507,3,FALSE)</f>
        <v>GP0415</v>
      </c>
      <c r="H165" t="str">
        <f>VLOOKUP(C165,Student!$A$2:$E$146,5,FALSE)</f>
        <v>ST114</v>
      </c>
      <c r="I165" t="s">
        <v>2352</v>
      </c>
    </row>
    <row r="166" spans="1:9" x14ac:dyDescent="0.25">
      <c r="A166" t="s">
        <v>366</v>
      </c>
      <c r="B166" t="s">
        <v>366</v>
      </c>
      <c r="C166" t="s">
        <v>443</v>
      </c>
      <c r="D166">
        <v>7</v>
      </c>
      <c r="E166" t="s">
        <v>325</v>
      </c>
      <c r="F166" t="s">
        <v>50</v>
      </c>
      <c r="G166" t="str">
        <f>VLOOKUP(A166,Sheet3!$A$2:$C$507,3,FALSE)</f>
        <v>GP0415</v>
      </c>
      <c r="H166" t="str">
        <f>VLOOKUP(C166,Student!$A$2:$E$146,5,FALSE)</f>
        <v>ST126</v>
      </c>
      <c r="I166" t="s">
        <v>2352</v>
      </c>
    </row>
    <row r="167" spans="1:9" x14ac:dyDescent="0.25">
      <c r="A167" t="s">
        <v>366</v>
      </c>
      <c r="B167" t="s">
        <v>366</v>
      </c>
      <c r="C167" t="s">
        <v>445</v>
      </c>
      <c r="D167">
        <v>7</v>
      </c>
      <c r="E167" t="s">
        <v>325</v>
      </c>
      <c r="F167" t="s">
        <v>48</v>
      </c>
      <c r="G167" t="str">
        <f>VLOOKUP(A167,Sheet3!$A$2:$C$507,3,FALSE)</f>
        <v>GP0415</v>
      </c>
      <c r="H167" t="str">
        <f>VLOOKUP(C167,Student!$A$2:$E$146,5,FALSE)</f>
        <v>ST16</v>
      </c>
      <c r="I167" t="s">
        <v>2352</v>
      </c>
    </row>
    <row r="168" spans="1:9" x14ac:dyDescent="0.25">
      <c r="A168" t="s">
        <v>366</v>
      </c>
      <c r="B168" t="s">
        <v>366</v>
      </c>
      <c r="C168" t="s">
        <v>444</v>
      </c>
      <c r="D168">
        <v>7</v>
      </c>
      <c r="E168" t="s">
        <v>325</v>
      </c>
      <c r="F168" t="s">
        <v>48</v>
      </c>
      <c r="G168" t="str">
        <f>VLOOKUP(A168,Sheet3!$A$2:$C$507,3,FALSE)</f>
        <v>GP0415</v>
      </c>
      <c r="H168" t="str">
        <f>VLOOKUP(C168,Student!$A$2:$E$146,5,FALSE)</f>
        <v>ST22</v>
      </c>
      <c r="I168" t="s">
        <v>2352</v>
      </c>
    </row>
    <row r="169" spans="1:9" x14ac:dyDescent="0.25">
      <c r="A169" t="s">
        <v>366</v>
      </c>
      <c r="B169" t="s">
        <v>366</v>
      </c>
      <c r="C169" t="s">
        <v>449</v>
      </c>
      <c r="D169">
        <v>7</v>
      </c>
      <c r="E169" t="s">
        <v>325</v>
      </c>
      <c r="F169" t="s">
        <v>50</v>
      </c>
      <c r="G169" t="str">
        <f>VLOOKUP(A169,Sheet3!$A$2:$C$507,3,FALSE)</f>
        <v>GP0415</v>
      </c>
      <c r="H169" t="str">
        <f>VLOOKUP(C169,Student!$A$2:$E$146,5,FALSE)</f>
        <v>ST31</v>
      </c>
      <c r="I169" t="s">
        <v>2352</v>
      </c>
    </row>
    <row r="170" spans="1:9" x14ac:dyDescent="0.25">
      <c r="A170" t="s">
        <v>366</v>
      </c>
      <c r="B170" t="s">
        <v>366</v>
      </c>
      <c r="C170" t="s">
        <v>453</v>
      </c>
      <c r="D170">
        <v>7</v>
      </c>
      <c r="E170" t="s">
        <v>325</v>
      </c>
      <c r="F170" t="s">
        <v>48</v>
      </c>
      <c r="G170" t="str">
        <f>VLOOKUP(A170,Sheet3!$A$2:$C$507,3,FALSE)</f>
        <v>GP0415</v>
      </c>
      <c r="H170" t="str">
        <f>VLOOKUP(C170,Student!$A$2:$E$146,5,FALSE)</f>
        <v>ST42</v>
      </c>
      <c r="I170" t="s">
        <v>2352</v>
      </c>
    </row>
    <row r="171" spans="1:9" x14ac:dyDescent="0.25">
      <c r="A171" t="s">
        <v>366</v>
      </c>
      <c r="B171" t="s">
        <v>366</v>
      </c>
      <c r="C171" t="s">
        <v>448</v>
      </c>
      <c r="D171">
        <v>7</v>
      </c>
      <c r="E171" t="s">
        <v>325</v>
      </c>
      <c r="F171" t="s">
        <v>49</v>
      </c>
      <c r="G171" t="str">
        <f>VLOOKUP(A171,Sheet3!$A$2:$C$507,3,FALSE)</f>
        <v>GP0415</v>
      </c>
      <c r="H171" t="str">
        <f>VLOOKUP(C171,Student!$A$2:$E$146,5,FALSE)</f>
        <v>ST53</v>
      </c>
      <c r="I171" t="s">
        <v>2352</v>
      </c>
    </row>
    <row r="172" spans="1:9" x14ac:dyDescent="0.25">
      <c r="A172" t="s">
        <v>226</v>
      </c>
      <c r="B172" t="s">
        <v>138</v>
      </c>
      <c r="C172" t="s">
        <v>456</v>
      </c>
      <c r="D172">
        <v>7</v>
      </c>
      <c r="E172" t="s">
        <v>198</v>
      </c>
      <c r="F172" t="s">
        <v>50</v>
      </c>
      <c r="G172" t="str">
        <f>VLOOKUP(A172,Sheet3!$A$2:$C$507,3,FALSE)</f>
        <v>GP0060</v>
      </c>
      <c r="H172" t="str">
        <f>VLOOKUP(C172,Student!$A$2:$E$146,5,FALSE)</f>
        <v>ST116</v>
      </c>
      <c r="I172" t="s">
        <v>1997</v>
      </c>
    </row>
    <row r="173" spans="1:9" x14ac:dyDescent="0.25">
      <c r="A173" t="s">
        <v>226</v>
      </c>
      <c r="B173" t="s">
        <v>138</v>
      </c>
      <c r="C173" t="s">
        <v>426</v>
      </c>
      <c r="D173">
        <v>7</v>
      </c>
      <c r="E173" t="s">
        <v>198</v>
      </c>
      <c r="F173" t="s">
        <v>47</v>
      </c>
      <c r="G173" t="str">
        <f>VLOOKUP(A173,Sheet3!$A$2:$C$507,3,FALSE)</f>
        <v>GP0060</v>
      </c>
      <c r="H173" t="str">
        <f>VLOOKUP(C173,Student!$A$2:$E$146,5,FALSE)</f>
        <v>ST61</v>
      </c>
      <c r="I173" t="s">
        <v>1997</v>
      </c>
    </row>
    <row r="174" spans="1:9" x14ac:dyDescent="0.25">
      <c r="A174" t="s">
        <v>226</v>
      </c>
      <c r="B174" t="s">
        <v>138</v>
      </c>
      <c r="C174" t="s">
        <v>555</v>
      </c>
      <c r="D174">
        <v>6</v>
      </c>
      <c r="E174" t="s">
        <v>537</v>
      </c>
      <c r="F174" t="s">
        <v>49</v>
      </c>
      <c r="G174" t="s">
        <v>2766</v>
      </c>
      <c r="H174" t="str">
        <f>VLOOKUP(C174,Student!$A$2:$E$146,5,FALSE)</f>
        <v>ST13</v>
      </c>
      <c r="I174" t="s">
        <v>2260</v>
      </c>
    </row>
    <row r="175" spans="1:9" x14ac:dyDescent="0.25">
      <c r="A175" t="s">
        <v>226</v>
      </c>
      <c r="B175" t="s">
        <v>138</v>
      </c>
      <c r="C175" t="s">
        <v>549</v>
      </c>
      <c r="D175">
        <v>6</v>
      </c>
      <c r="E175" t="s">
        <v>537</v>
      </c>
      <c r="F175" t="s">
        <v>50</v>
      </c>
      <c r="G175" t="s">
        <v>2766</v>
      </c>
      <c r="H175" t="str">
        <f>VLOOKUP(C175,Student!$A$2:$E$146,5,FALSE)</f>
        <v>ST44</v>
      </c>
      <c r="I175" t="s">
        <v>2260</v>
      </c>
    </row>
    <row r="176" spans="1:9" x14ac:dyDescent="0.25">
      <c r="A176" t="s">
        <v>226</v>
      </c>
      <c r="B176" t="s">
        <v>138</v>
      </c>
      <c r="C176" t="s">
        <v>548</v>
      </c>
      <c r="D176">
        <v>6</v>
      </c>
      <c r="E176" t="s">
        <v>537</v>
      </c>
      <c r="F176" t="s">
        <v>47</v>
      </c>
      <c r="G176" t="s">
        <v>2766</v>
      </c>
      <c r="H176" t="str">
        <f>VLOOKUP(C176,Student!$A$2:$E$146,5,FALSE)</f>
        <v>ST96</v>
      </c>
      <c r="I176" t="s">
        <v>2260</v>
      </c>
    </row>
    <row r="177" spans="1:9" x14ac:dyDescent="0.25">
      <c r="A177" t="s">
        <v>743</v>
      </c>
      <c r="B177" t="s">
        <v>138</v>
      </c>
      <c r="C177" t="s">
        <v>742</v>
      </c>
      <c r="D177">
        <v>6</v>
      </c>
      <c r="E177" t="s">
        <v>582</v>
      </c>
      <c r="F177" t="s">
        <v>50</v>
      </c>
      <c r="G177" t="str">
        <f>VLOOKUP(A177,Sheet3!$A$2:$C$507,3,FALSE)</f>
        <v>GP0219</v>
      </c>
      <c r="H177" t="str">
        <f>VLOOKUP(C177,Student!$A$2:$E$146,5,FALSE)</f>
        <v>ST108</v>
      </c>
      <c r="I177" t="s">
        <v>2156</v>
      </c>
    </row>
    <row r="178" spans="1:9" x14ac:dyDescent="0.25">
      <c r="A178" t="s">
        <v>161</v>
      </c>
      <c r="B178" t="s">
        <v>87</v>
      </c>
      <c r="C178" t="s">
        <v>403</v>
      </c>
      <c r="D178">
        <v>11</v>
      </c>
      <c r="E178" t="s">
        <v>160</v>
      </c>
      <c r="F178" t="s">
        <v>48</v>
      </c>
      <c r="G178" t="str">
        <f>VLOOKUP(A178,Sheet3!$A$2:$C$507,3,FALSE)</f>
        <v>GP0135</v>
      </c>
      <c r="H178" t="str">
        <f>VLOOKUP(C178,Student!$A$2:$E$146,5,FALSE)</f>
        <v>ST121</v>
      </c>
      <c r="I178" t="s">
        <v>2072</v>
      </c>
    </row>
    <row r="179" spans="1:9" x14ac:dyDescent="0.25">
      <c r="A179" t="s">
        <v>285</v>
      </c>
      <c r="B179" t="s">
        <v>165</v>
      </c>
      <c r="C179" t="s">
        <v>286</v>
      </c>
      <c r="D179">
        <v>7</v>
      </c>
      <c r="E179" t="s">
        <v>325</v>
      </c>
      <c r="F179" t="s">
        <v>47</v>
      </c>
      <c r="G179" t="str">
        <f>VLOOKUP(A179,Sheet3!$A$2:$C$507,3,FALSE)</f>
        <v>GP0414</v>
      </c>
      <c r="H179" t="str">
        <f>VLOOKUP(C179,Student!$A$2:$E$146,5,FALSE)</f>
        <v>ST119</v>
      </c>
      <c r="I179" t="s">
        <v>2351</v>
      </c>
    </row>
    <row r="180" spans="1:9" x14ac:dyDescent="0.25">
      <c r="A180" t="s">
        <v>285</v>
      </c>
      <c r="B180" t="s">
        <v>165</v>
      </c>
      <c r="C180" t="s">
        <v>442</v>
      </c>
      <c r="D180">
        <v>7</v>
      </c>
      <c r="E180" t="s">
        <v>325</v>
      </c>
      <c r="F180" t="s">
        <v>47</v>
      </c>
      <c r="G180" t="str">
        <f>VLOOKUP(A180,Sheet3!$A$2:$C$507,3,FALSE)</f>
        <v>GP0414</v>
      </c>
      <c r="H180" t="str">
        <f>VLOOKUP(C180,Student!$A$2:$E$146,5,FALSE)</f>
        <v>ST57</v>
      </c>
      <c r="I180" t="s">
        <v>2351</v>
      </c>
    </row>
    <row r="181" spans="1:9" x14ac:dyDescent="0.25">
      <c r="A181" t="s">
        <v>285</v>
      </c>
      <c r="B181" t="s">
        <v>165</v>
      </c>
      <c r="C181" t="s">
        <v>441</v>
      </c>
      <c r="D181">
        <v>7</v>
      </c>
      <c r="E181" t="s">
        <v>325</v>
      </c>
      <c r="F181" t="s">
        <v>47</v>
      </c>
      <c r="G181" t="str">
        <f>VLOOKUP(A181,Sheet3!$A$2:$C$507,3,FALSE)</f>
        <v>GP0414</v>
      </c>
      <c r="H181" t="str">
        <f>VLOOKUP(C181,Student!$A$2:$E$146,5,FALSE)</f>
        <v>ST90</v>
      </c>
      <c r="I181" t="s">
        <v>2351</v>
      </c>
    </row>
    <row r="182" spans="1:9" x14ac:dyDescent="0.25">
      <c r="A182" t="s">
        <v>387</v>
      </c>
      <c r="B182" t="s">
        <v>85</v>
      </c>
      <c r="C182" t="s">
        <v>461</v>
      </c>
      <c r="D182">
        <v>9</v>
      </c>
      <c r="E182" t="s">
        <v>323</v>
      </c>
      <c r="F182" t="s">
        <v>48</v>
      </c>
      <c r="G182" t="str">
        <f>VLOOKUP(A182,Sheet3!$A$2:$C$507,3,FALSE)</f>
        <v>GP0494</v>
      </c>
      <c r="H182" t="str">
        <f>VLOOKUP(C182,Student!$A$2:$E$146,5,FALSE)</f>
        <v>ST23</v>
      </c>
      <c r="I182" t="s">
        <v>2431</v>
      </c>
    </row>
    <row r="183" spans="1:9" x14ac:dyDescent="0.25">
      <c r="A183" t="s">
        <v>387</v>
      </c>
      <c r="B183" t="s">
        <v>85</v>
      </c>
      <c r="C183" t="s">
        <v>324</v>
      </c>
      <c r="D183">
        <v>9</v>
      </c>
      <c r="E183" t="s">
        <v>323</v>
      </c>
      <c r="F183" t="s">
        <v>49</v>
      </c>
      <c r="G183" t="str">
        <f>VLOOKUP(A183,Sheet3!$A$2:$C$507,3,FALSE)</f>
        <v>GP0494</v>
      </c>
      <c r="H183" t="str">
        <f>VLOOKUP(C183,Student!$A$2:$E$146,5,FALSE)</f>
        <v>ST58</v>
      </c>
      <c r="I183" t="s">
        <v>2431</v>
      </c>
    </row>
    <row r="184" spans="1:9" x14ac:dyDescent="0.25">
      <c r="A184" t="s">
        <v>547</v>
      </c>
      <c r="B184" t="s">
        <v>85</v>
      </c>
      <c r="C184" t="s">
        <v>549</v>
      </c>
      <c r="D184">
        <v>6</v>
      </c>
      <c r="E184" t="s">
        <v>537</v>
      </c>
      <c r="F184" t="s">
        <v>50</v>
      </c>
      <c r="G184" t="str">
        <f>VLOOKUP(A184,Sheet3!$A$2:$C$507,3,FALSE)</f>
        <v>GP0322</v>
      </c>
      <c r="H184" t="str">
        <f>VLOOKUP(C184,Student!$A$2:$E$146,5,FALSE)</f>
        <v>ST44</v>
      </c>
      <c r="I184" t="s">
        <v>2259</v>
      </c>
    </row>
    <row r="185" spans="1:9" x14ac:dyDescent="0.25">
      <c r="A185" t="s">
        <v>547</v>
      </c>
      <c r="B185" t="s">
        <v>85</v>
      </c>
      <c r="C185" t="s">
        <v>548</v>
      </c>
      <c r="D185">
        <v>6</v>
      </c>
      <c r="E185" t="s">
        <v>537</v>
      </c>
      <c r="F185" t="s">
        <v>47</v>
      </c>
      <c r="G185" t="str">
        <f>VLOOKUP(A185,Sheet3!$A$2:$C$507,3,FALSE)</f>
        <v>GP0322</v>
      </c>
      <c r="H185" t="str">
        <f>VLOOKUP(C185,Student!$A$2:$E$146,5,FALSE)</f>
        <v>ST96</v>
      </c>
      <c r="I185" t="s">
        <v>2259</v>
      </c>
    </row>
    <row r="186" spans="1:9" x14ac:dyDescent="0.25">
      <c r="A186" t="s">
        <v>676</v>
      </c>
      <c r="B186" t="s">
        <v>86</v>
      </c>
      <c r="C186" t="s">
        <v>668</v>
      </c>
      <c r="D186">
        <v>6</v>
      </c>
      <c r="E186" t="s">
        <v>537</v>
      </c>
      <c r="F186" t="s">
        <v>49</v>
      </c>
      <c r="G186" t="str">
        <f>VLOOKUP(A186,Sheet3!$A$2:$C$507,3,FALSE)</f>
        <v>GP0321</v>
      </c>
      <c r="H186" t="str">
        <f>VLOOKUP(C186,Student!$A$2:$E$146,5,FALSE)</f>
        <v>ST99</v>
      </c>
      <c r="I186" t="s">
        <v>2258</v>
      </c>
    </row>
    <row r="187" spans="1:9" x14ac:dyDescent="0.25">
      <c r="A187" t="s">
        <v>224</v>
      </c>
      <c r="B187" t="s">
        <v>87</v>
      </c>
      <c r="C187" t="s">
        <v>426</v>
      </c>
      <c r="D187">
        <v>7</v>
      </c>
      <c r="E187" t="s">
        <v>198</v>
      </c>
      <c r="F187" t="s">
        <v>47</v>
      </c>
      <c r="G187" t="str">
        <f>VLOOKUP(A187,Sheet3!$A$2:$C$507,3,FALSE)</f>
        <v>GP0059</v>
      </c>
      <c r="H187" t="str">
        <f>VLOOKUP(C187,Student!$A$2:$E$146,5,FALSE)</f>
        <v>ST61</v>
      </c>
      <c r="I187" t="s">
        <v>1996</v>
      </c>
    </row>
    <row r="188" spans="1:9" x14ac:dyDescent="0.25">
      <c r="A188" t="s">
        <v>224</v>
      </c>
      <c r="B188" t="s">
        <v>87</v>
      </c>
      <c r="C188" t="s">
        <v>315</v>
      </c>
      <c r="D188">
        <v>7</v>
      </c>
      <c r="E188" t="s">
        <v>325</v>
      </c>
      <c r="F188" t="s">
        <v>47</v>
      </c>
      <c r="G188" t="s">
        <v>2856</v>
      </c>
      <c r="H188" t="str">
        <f>VLOOKUP(C188,Student!$A$2:$E$146,5,FALSE)</f>
        <v>ST114</v>
      </c>
      <c r="I188" t="s">
        <v>2350</v>
      </c>
    </row>
    <row r="189" spans="1:9" x14ac:dyDescent="0.25">
      <c r="A189" t="s">
        <v>224</v>
      </c>
      <c r="B189" t="s">
        <v>87</v>
      </c>
      <c r="C189" t="s">
        <v>315</v>
      </c>
      <c r="D189">
        <v>7</v>
      </c>
      <c r="E189" t="s">
        <v>325</v>
      </c>
      <c r="F189" t="s">
        <v>47</v>
      </c>
      <c r="G189" t="s">
        <v>2856</v>
      </c>
      <c r="H189" t="str">
        <f>VLOOKUP(C189,Student!$A$2:$E$146,5,FALSE)</f>
        <v>ST114</v>
      </c>
      <c r="I189" t="s">
        <v>2350</v>
      </c>
    </row>
    <row r="190" spans="1:9" x14ac:dyDescent="0.25">
      <c r="A190" t="s">
        <v>224</v>
      </c>
      <c r="B190" t="s">
        <v>87</v>
      </c>
      <c r="C190" t="s">
        <v>443</v>
      </c>
      <c r="D190">
        <v>7</v>
      </c>
      <c r="E190" t="s">
        <v>325</v>
      </c>
      <c r="F190" t="s">
        <v>50</v>
      </c>
      <c r="G190" t="s">
        <v>2856</v>
      </c>
      <c r="H190" t="str">
        <f>VLOOKUP(C190,Student!$A$2:$E$146,5,FALSE)</f>
        <v>ST126</v>
      </c>
      <c r="I190" t="s">
        <v>2350</v>
      </c>
    </row>
    <row r="191" spans="1:9" x14ac:dyDescent="0.25">
      <c r="A191" t="s">
        <v>224</v>
      </c>
      <c r="B191" t="s">
        <v>87</v>
      </c>
      <c r="C191" t="s">
        <v>443</v>
      </c>
      <c r="D191">
        <v>7</v>
      </c>
      <c r="E191" t="s">
        <v>325</v>
      </c>
      <c r="F191" t="s">
        <v>50</v>
      </c>
      <c r="G191" t="s">
        <v>2856</v>
      </c>
      <c r="H191" t="str">
        <f>VLOOKUP(C191,Student!$A$2:$E$146,5,FALSE)</f>
        <v>ST126</v>
      </c>
      <c r="I191" t="s">
        <v>2350</v>
      </c>
    </row>
    <row r="192" spans="1:9" x14ac:dyDescent="0.25">
      <c r="A192" t="s">
        <v>153</v>
      </c>
      <c r="B192" t="s">
        <v>92</v>
      </c>
      <c r="C192" t="s">
        <v>413</v>
      </c>
      <c r="D192">
        <v>10</v>
      </c>
      <c r="E192" t="s">
        <v>128</v>
      </c>
      <c r="F192" t="s">
        <v>48</v>
      </c>
      <c r="G192" t="str">
        <f>VLOOKUP(A192,Sheet3!$A$2:$C$507,3,FALSE)</f>
        <v>GP0095</v>
      </c>
      <c r="H192" t="str">
        <f>VLOOKUP(C192,Student!$A$2:$E$146,5,FALSE)</f>
        <v>ST56</v>
      </c>
      <c r="I192" t="s">
        <v>2032</v>
      </c>
    </row>
    <row r="193" spans="1:9" x14ac:dyDescent="0.25">
      <c r="A193" t="s">
        <v>153</v>
      </c>
      <c r="B193" t="s">
        <v>92</v>
      </c>
      <c r="C193" t="s">
        <v>152</v>
      </c>
      <c r="D193">
        <v>10</v>
      </c>
      <c r="E193" t="s">
        <v>128</v>
      </c>
      <c r="F193" t="s">
        <v>47</v>
      </c>
      <c r="G193" t="str">
        <f>VLOOKUP(A193,Sheet3!$A$2:$C$507,3,FALSE)</f>
        <v>GP0095</v>
      </c>
      <c r="H193" t="str">
        <f>VLOOKUP(C193,Student!$A$2:$E$146,5,FALSE)</f>
        <v>ST88</v>
      </c>
      <c r="I193" t="s">
        <v>2032</v>
      </c>
    </row>
    <row r="194" spans="1:9" x14ac:dyDescent="0.25">
      <c r="A194" t="s">
        <v>502</v>
      </c>
      <c r="B194" t="s">
        <v>92</v>
      </c>
      <c r="C194" t="s">
        <v>652</v>
      </c>
      <c r="D194">
        <v>9</v>
      </c>
      <c r="E194" t="s">
        <v>323</v>
      </c>
      <c r="F194" t="s">
        <v>49</v>
      </c>
      <c r="G194" t="str">
        <f>VLOOKUP(A194,Sheet3!$A$2:$C$507,3,FALSE)</f>
        <v>GP0493</v>
      </c>
      <c r="H194" t="str">
        <f>VLOOKUP(C194,Student!$A$2:$E$146,5,FALSE)</f>
        <v>ST133</v>
      </c>
      <c r="I194" t="s">
        <v>2430</v>
      </c>
    </row>
    <row r="195" spans="1:9" x14ac:dyDescent="0.25">
      <c r="A195" t="s">
        <v>502</v>
      </c>
      <c r="B195" t="s">
        <v>92</v>
      </c>
      <c r="C195" t="s">
        <v>651</v>
      </c>
      <c r="D195">
        <v>9</v>
      </c>
      <c r="E195" t="s">
        <v>323</v>
      </c>
      <c r="F195" t="s">
        <v>48</v>
      </c>
      <c r="G195" t="str">
        <f>VLOOKUP(A195,Sheet3!$A$2:$C$507,3,FALSE)</f>
        <v>GP0493</v>
      </c>
      <c r="H195" t="str">
        <f>VLOOKUP(C195,Student!$A$2:$E$146,5,FALSE)</f>
        <v>ST54</v>
      </c>
      <c r="I195" t="s">
        <v>2430</v>
      </c>
    </row>
    <row r="196" spans="1:9" x14ac:dyDescent="0.25">
      <c r="A196" t="s">
        <v>178</v>
      </c>
      <c r="B196" t="s">
        <v>165</v>
      </c>
      <c r="C196" t="s">
        <v>404</v>
      </c>
      <c r="D196">
        <v>11</v>
      </c>
      <c r="E196" t="s">
        <v>160</v>
      </c>
      <c r="F196" t="s">
        <v>47</v>
      </c>
      <c r="G196" t="str">
        <f>VLOOKUP(A196,Sheet3!$A$2:$C$507,3,FALSE)</f>
        <v>GP0134</v>
      </c>
      <c r="H196" t="str">
        <f>VLOOKUP(C196,Student!$A$2:$E$146,5,FALSE)</f>
        <v>ST123</v>
      </c>
      <c r="I196" t="s">
        <v>2071</v>
      </c>
    </row>
    <row r="197" spans="1:9" x14ac:dyDescent="0.25">
      <c r="A197" t="s">
        <v>621</v>
      </c>
      <c r="B197" t="s">
        <v>89</v>
      </c>
      <c r="C197" t="s">
        <v>619</v>
      </c>
      <c r="D197">
        <v>6</v>
      </c>
      <c r="E197" t="s">
        <v>582</v>
      </c>
      <c r="F197" t="s">
        <v>49</v>
      </c>
      <c r="G197" t="str">
        <f>VLOOKUP(A197,Sheet3!$A$2:$C$507,3,FALSE)</f>
        <v>GP0218</v>
      </c>
      <c r="H197" t="str">
        <f>VLOOKUP(C197,Student!$A$2:$E$146,5,FALSE)</f>
        <v>ST127</v>
      </c>
      <c r="I197" t="s">
        <v>2155</v>
      </c>
    </row>
    <row r="198" spans="1:9" x14ac:dyDescent="0.25">
      <c r="A198" t="s">
        <v>268</v>
      </c>
      <c r="B198" t="s">
        <v>165</v>
      </c>
      <c r="C198" t="s">
        <v>438</v>
      </c>
      <c r="D198">
        <v>7</v>
      </c>
      <c r="E198" t="s">
        <v>325</v>
      </c>
      <c r="F198" t="s">
        <v>49</v>
      </c>
      <c r="G198" t="str">
        <f>VLOOKUP(A198,Sheet3!$A$2:$C$507,3,FALSE)</f>
        <v>GP0412</v>
      </c>
      <c r="H198" t="str">
        <f>VLOOKUP(C198,Student!$A$2:$E$146,5,FALSE)</f>
        <v>ST120</v>
      </c>
      <c r="I198" t="s">
        <v>2349</v>
      </c>
    </row>
    <row r="199" spans="1:9" x14ac:dyDescent="0.25">
      <c r="A199" t="s">
        <v>268</v>
      </c>
      <c r="B199" t="s">
        <v>165</v>
      </c>
      <c r="C199" t="s">
        <v>439</v>
      </c>
      <c r="D199">
        <v>7</v>
      </c>
      <c r="E199" t="s">
        <v>325</v>
      </c>
      <c r="F199" t="s">
        <v>50</v>
      </c>
      <c r="G199" t="str">
        <f>VLOOKUP(A199,Sheet3!$A$2:$C$507,3,FALSE)</f>
        <v>GP0412</v>
      </c>
      <c r="H199" t="str">
        <f>VLOOKUP(C199,Student!$A$2:$E$146,5,FALSE)</f>
        <v>ST141</v>
      </c>
      <c r="I199" t="s">
        <v>2349</v>
      </c>
    </row>
    <row r="200" spans="1:9" x14ac:dyDescent="0.25">
      <c r="A200" t="s">
        <v>259</v>
      </c>
      <c r="B200" t="s">
        <v>85</v>
      </c>
      <c r="C200" t="s">
        <v>437</v>
      </c>
      <c r="D200">
        <v>7</v>
      </c>
      <c r="E200" t="s">
        <v>198</v>
      </c>
      <c r="F200" t="s">
        <v>48</v>
      </c>
      <c r="G200" t="str">
        <f>VLOOKUP(A200,Sheet3!$A$2:$C$507,3,FALSE)</f>
        <v>GP0058</v>
      </c>
      <c r="H200" t="str">
        <f>VLOOKUP(C200,Student!$A$2:$E$146,5,FALSE)</f>
        <v>ST139</v>
      </c>
      <c r="I200" t="s">
        <v>1995</v>
      </c>
    </row>
    <row r="201" spans="1:9" x14ac:dyDescent="0.25">
      <c r="A201" t="s">
        <v>259</v>
      </c>
      <c r="B201" t="s">
        <v>85</v>
      </c>
      <c r="C201" t="s">
        <v>436</v>
      </c>
      <c r="D201">
        <v>7</v>
      </c>
      <c r="E201" t="s">
        <v>198</v>
      </c>
      <c r="F201" t="s">
        <v>48</v>
      </c>
      <c r="G201" t="str">
        <f>VLOOKUP(A201,Sheet3!$A$2:$C$507,3,FALSE)</f>
        <v>GP0058</v>
      </c>
      <c r="H201" t="str">
        <f>VLOOKUP(C201,Student!$A$2:$E$146,5,FALSE)</f>
        <v>ST52</v>
      </c>
      <c r="I201" t="s">
        <v>1995</v>
      </c>
    </row>
    <row r="202" spans="1:9" x14ac:dyDescent="0.25">
      <c r="A202" t="s">
        <v>246</v>
      </c>
      <c r="B202" t="s">
        <v>195</v>
      </c>
      <c r="C202" t="s">
        <v>434</v>
      </c>
      <c r="D202">
        <v>7</v>
      </c>
      <c r="E202" t="s">
        <v>198</v>
      </c>
      <c r="F202" t="s">
        <v>49</v>
      </c>
      <c r="G202" t="str">
        <f>VLOOKUP(A202,Sheet3!$A$2:$C$507,3,FALSE)</f>
        <v>GP0057</v>
      </c>
      <c r="H202" t="str">
        <f>VLOOKUP(C202,Student!$A$2:$E$146,5,FALSE)</f>
        <v>ST06</v>
      </c>
      <c r="I202" t="s">
        <v>1994</v>
      </c>
    </row>
    <row r="203" spans="1:9" x14ac:dyDescent="0.25">
      <c r="A203" t="s">
        <v>162</v>
      </c>
      <c r="B203" t="s">
        <v>87</v>
      </c>
      <c r="C203" t="s">
        <v>404</v>
      </c>
      <c r="D203">
        <v>11</v>
      </c>
      <c r="E203" t="s">
        <v>160</v>
      </c>
      <c r="F203" t="s">
        <v>47</v>
      </c>
      <c r="G203" t="str">
        <f>VLOOKUP(A203,Sheet3!$A$2:$C$507,3,FALSE)</f>
        <v>GP0133</v>
      </c>
      <c r="H203" t="str">
        <f>VLOOKUP(C203,Student!$A$2:$E$146,5,FALSE)</f>
        <v>ST123</v>
      </c>
      <c r="I203" t="s">
        <v>2070</v>
      </c>
    </row>
    <row r="204" spans="1:9" x14ac:dyDescent="0.25">
      <c r="A204" t="s">
        <v>176</v>
      </c>
      <c r="B204" t="s">
        <v>87</v>
      </c>
      <c r="C204" t="s">
        <v>400</v>
      </c>
      <c r="D204">
        <v>11</v>
      </c>
      <c r="E204" t="s">
        <v>160</v>
      </c>
      <c r="F204" t="s">
        <v>49</v>
      </c>
      <c r="G204" t="str">
        <f>VLOOKUP(A204,Sheet3!$A$2:$C$507,3,FALSE)</f>
        <v>GP0132</v>
      </c>
      <c r="H204" t="str">
        <f>VLOOKUP(C204,Student!$A$2:$E$146,5,FALSE)</f>
        <v>ST09</v>
      </c>
      <c r="I204" t="s">
        <v>2069</v>
      </c>
    </row>
    <row r="205" spans="1:9" x14ac:dyDescent="0.25">
      <c r="A205" t="s">
        <v>706</v>
      </c>
      <c r="B205" t="s">
        <v>85</v>
      </c>
      <c r="C205" t="s">
        <v>704</v>
      </c>
      <c r="D205">
        <v>6</v>
      </c>
      <c r="E205" t="s">
        <v>537</v>
      </c>
      <c r="F205" t="s">
        <v>48</v>
      </c>
      <c r="G205" t="str">
        <f>VLOOKUP(A205,Sheet3!$A$2:$C$507,3,FALSE)</f>
        <v>GP0320</v>
      </c>
      <c r="H205" t="str">
        <f>VLOOKUP(C205,Student!$A$2:$E$146,5,FALSE)</f>
        <v>ST140</v>
      </c>
      <c r="I205" t="s">
        <v>2257</v>
      </c>
    </row>
    <row r="206" spans="1:9" x14ac:dyDescent="0.25">
      <c r="A206" t="s">
        <v>608</v>
      </c>
      <c r="B206" t="s">
        <v>89</v>
      </c>
      <c r="C206" t="s">
        <v>607</v>
      </c>
      <c r="D206">
        <v>6</v>
      </c>
      <c r="E206" t="s">
        <v>582</v>
      </c>
      <c r="F206" t="s">
        <v>50</v>
      </c>
      <c r="G206" t="str">
        <f>VLOOKUP(A206,Sheet3!$A$2:$C$507,3,FALSE)</f>
        <v>GP0217</v>
      </c>
      <c r="H206" t="str">
        <f>VLOOKUP(C206,Student!$A$2:$E$146,5,FALSE)</f>
        <v>ST11</v>
      </c>
      <c r="I206" t="s">
        <v>2154</v>
      </c>
    </row>
    <row r="207" spans="1:9" x14ac:dyDescent="0.25">
      <c r="A207" t="s">
        <v>373</v>
      </c>
      <c r="B207" t="s">
        <v>89</v>
      </c>
      <c r="C207" t="s">
        <v>461</v>
      </c>
      <c r="D207">
        <v>9</v>
      </c>
      <c r="E207" t="s">
        <v>323</v>
      </c>
      <c r="F207" t="s">
        <v>48</v>
      </c>
      <c r="G207" t="str">
        <f>VLOOKUP(A207,Sheet3!$A$2:$C$507,3,FALSE)</f>
        <v>GP0492</v>
      </c>
      <c r="H207" t="str">
        <f>VLOOKUP(C207,Student!$A$2:$E$146,5,FALSE)</f>
        <v>ST23</v>
      </c>
      <c r="I207" t="s">
        <v>2429</v>
      </c>
    </row>
    <row r="208" spans="1:9" x14ac:dyDescent="0.25">
      <c r="A208" t="s">
        <v>373</v>
      </c>
      <c r="B208" t="s">
        <v>89</v>
      </c>
      <c r="C208" t="s">
        <v>324</v>
      </c>
      <c r="D208">
        <v>9</v>
      </c>
      <c r="E208" t="s">
        <v>323</v>
      </c>
      <c r="F208" t="s">
        <v>49</v>
      </c>
      <c r="G208" t="str">
        <f>VLOOKUP(A208,Sheet3!$A$2:$C$507,3,FALSE)</f>
        <v>GP0492</v>
      </c>
      <c r="H208" t="str">
        <f>VLOOKUP(C208,Student!$A$2:$E$146,5,FALSE)</f>
        <v>ST58</v>
      </c>
      <c r="I208" t="s">
        <v>2429</v>
      </c>
    </row>
    <row r="209" spans="1:9" x14ac:dyDescent="0.25">
      <c r="A209" t="s">
        <v>724</v>
      </c>
      <c r="B209" t="s">
        <v>210</v>
      </c>
      <c r="C209" t="s">
        <v>662</v>
      </c>
      <c r="D209">
        <v>6</v>
      </c>
      <c r="E209" t="s">
        <v>537</v>
      </c>
      <c r="F209" t="s">
        <v>47</v>
      </c>
      <c r="G209" t="str">
        <f>VLOOKUP(A209,Sheet3!$A$2:$C$507,3,FALSE)</f>
        <v>GP0319</v>
      </c>
      <c r="H209" t="str">
        <f>VLOOKUP(C209,Student!$A$2:$E$146,5,FALSE)</f>
        <v>ST132</v>
      </c>
      <c r="I209" t="s">
        <v>2256</v>
      </c>
    </row>
    <row r="210" spans="1:9" x14ac:dyDescent="0.25">
      <c r="A210" t="s">
        <v>477</v>
      </c>
      <c r="B210" t="s">
        <v>86</v>
      </c>
      <c r="C210" t="s">
        <v>474</v>
      </c>
      <c r="D210">
        <v>9</v>
      </c>
      <c r="E210" t="s">
        <v>323</v>
      </c>
      <c r="F210" t="s">
        <v>50</v>
      </c>
      <c r="G210" t="str">
        <f>VLOOKUP(A210,Sheet3!$A$2:$C$507,3,FALSE)</f>
        <v>GP0491</v>
      </c>
      <c r="H210" t="str">
        <f>VLOOKUP(C210,Student!$A$2:$E$146,5,FALSE)</f>
        <v>ST29</v>
      </c>
      <c r="I210" t="s">
        <v>2428</v>
      </c>
    </row>
    <row r="211" spans="1:9" x14ac:dyDescent="0.25">
      <c r="A211" t="s">
        <v>380</v>
      </c>
      <c r="B211" t="s">
        <v>92</v>
      </c>
      <c r="C211" t="s">
        <v>458</v>
      </c>
      <c r="D211">
        <v>9</v>
      </c>
      <c r="E211" t="s">
        <v>323</v>
      </c>
      <c r="F211" t="s">
        <v>48</v>
      </c>
      <c r="G211" t="str">
        <f>VLOOKUP(A211,Sheet3!$A$2:$C$507,3,FALSE)</f>
        <v>GP0490</v>
      </c>
      <c r="H211" t="str">
        <f>VLOOKUP(C211,Student!$A$2:$E$146,5,FALSE)</f>
        <v>ST111</v>
      </c>
      <c r="I211" t="s">
        <v>2427</v>
      </c>
    </row>
    <row r="212" spans="1:9" x14ac:dyDescent="0.25">
      <c r="A212" t="s">
        <v>380</v>
      </c>
      <c r="B212" t="s">
        <v>92</v>
      </c>
      <c r="C212" t="s">
        <v>461</v>
      </c>
      <c r="D212">
        <v>9</v>
      </c>
      <c r="E212" t="s">
        <v>323</v>
      </c>
      <c r="F212" t="s">
        <v>48</v>
      </c>
      <c r="G212" t="str">
        <f>VLOOKUP(A212,Sheet3!$A$2:$C$507,3,FALSE)</f>
        <v>GP0490</v>
      </c>
      <c r="H212" t="str">
        <f>VLOOKUP(C212,Student!$A$2:$E$146,5,FALSE)</f>
        <v>ST23</v>
      </c>
      <c r="I212" t="s">
        <v>2427</v>
      </c>
    </row>
    <row r="213" spans="1:9" x14ac:dyDescent="0.25">
      <c r="A213" t="s">
        <v>380</v>
      </c>
      <c r="B213" t="s">
        <v>92</v>
      </c>
      <c r="C213" t="s">
        <v>462</v>
      </c>
      <c r="D213">
        <v>9</v>
      </c>
      <c r="E213" t="s">
        <v>323</v>
      </c>
      <c r="F213" t="s">
        <v>50</v>
      </c>
      <c r="G213" t="str">
        <f>VLOOKUP(A213,Sheet3!$A$2:$C$507,3,FALSE)</f>
        <v>GP0490</v>
      </c>
      <c r="H213" t="str">
        <f>VLOOKUP(C213,Student!$A$2:$E$146,5,FALSE)</f>
        <v>ST69</v>
      </c>
      <c r="I213" t="s">
        <v>2427</v>
      </c>
    </row>
    <row r="214" spans="1:9" x14ac:dyDescent="0.25">
      <c r="A214" t="s">
        <v>600</v>
      </c>
      <c r="B214" t="s">
        <v>92</v>
      </c>
      <c r="C214" t="s">
        <v>595</v>
      </c>
      <c r="D214">
        <v>6</v>
      </c>
      <c r="E214" t="s">
        <v>582</v>
      </c>
      <c r="F214" t="s">
        <v>49</v>
      </c>
      <c r="G214" t="str">
        <f>VLOOKUP(A214,Sheet3!$A$2:$C$507,3,FALSE)</f>
        <v>GP0216</v>
      </c>
      <c r="H214" t="str">
        <f>VLOOKUP(C214,Student!$A$2:$E$146,5,FALSE)</f>
        <v>ST100</v>
      </c>
      <c r="I214" t="s">
        <v>2153</v>
      </c>
    </row>
    <row r="215" spans="1:9" x14ac:dyDescent="0.25">
      <c r="A215" t="s">
        <v>600</v>
      </c>
      <c r="B215" t="s">
        <v>92</v>
      </c>
      <c r="C215" t="s">
        <v>601</v>
      </c>
      <c r="D215">
        <v>6</v>
      </c>
      <c r="E215" t="s">
        <v>582</v>
      </c>
      <c r="F215" t="s">
        <v>50</v>
      </c>
      <c r="G215" t="str">
        <f>VLOOKUP(A215,Sheet3!$A$2:$C$507,3,FALSE)</f>
        <v>GP0216</v>
      </c>
      <c r="H215" t="str">
        <f>VLOOKUP(C215,Student!$A$2:$E$146,5,FALSE)</f>
        <v>ST60</v>
      </c>
      <c r="I215" t="s">
        <v>2153</v>
      </c>
    </row>
    <row r="216" spans="1:9" x14ac:dyDescent="0.25">
      <c r="A216" t="s">
        <v>702</v>
      </c>
      <c r="B216" t="s">
        <v>86</v>
      </c>
      <c r="C216" t="s">
        <v>565</v>
      </c>
      <c r="D216">
        <v>6</v>
      </c>
      <c r="E216" t="s">
        <v>537</v>
      </c>
      <c r="F216" t="s">
        <v>47</v>
      </c>
      <c r="G216" t="str">
        <f>VLOOKUP(A216,Sheet3!$A$2:$C$507,3,FALSE)</f>
        <v>GP0318</v>
      </c>
      <c r="H216" t="str">
        <f>VLOOKUP(C216,Student!$A$2:$E$146,5,FALSE)</f>
        <v>ST76</v>
      </c>
      <c r="I216" t="s">
        <v>2255</v>
      </c>
    </row>
    <row r="217" spans="1:9" x14ac:dyDescent="0.25">
      <c r="A217" t="s">
        <v>339</v>
      </c>
      <c r="B217" t="s">
        <v>184</v>
      </c>
      <c r="C217" t="s">
        <v>445</v>
      </c>
      <c r="D217">
        <v>7</v>
      </c>
      <c r="E217" t="s">
        <v>325</v>
      </c>
      <c r="F217" t="s">
        <v>48</v>
      </c>
      <c r="G217" t="str">
        <f>VLOOKUP(A217,Sheet3!$A$2:$C$507,3,FALSE)</f>
        <v>GP0411</v>
      </c>
      <c r="H217" t="str">
        <f>VLOOKUP(C217,Student!$A$2:$E$146,5,FALSE)</f>
        <v>ST16</v>
      </c>
      <c r="I217" t="s">
        <v>2348</v>
      </c>
    </row>
    <row r="218" spans="1:9" x14ac:dyDescent="0.25">
      <c r="A218" t="s">
        <v>343</v>
      </c>
      <c r="B218" t="s">
        <v>184</v>
      </c>
      <c r="C218" t="s">
        <v>443</v>
      </c>
      <c r="D218">
        <v>7</v>
      </c>
      <c r="E218" t="s">
        <v>325</v>
      </c>
      <c r="F218" t="s">
        <v>50</v>
      </c>
      <c r="G218" t="str">
        <f>VLOOKUP(A218,Sheet3!$A$2:$C$507,3,FALSE)</f>
        <v>GP0410</v>
      </c>
      <c r="H218" t="str">
        <f>VLOOKUP(C218,Student!$A$2:$E$146,5,FALSE)</f>
        <v>ST126</v>
      </c>
      <c r="I218" t="s">
        <v>2347</v>
      </c>
    </row>
    <row r="219" spans="1:9" x14ac:dyDescent="0.25">
      <c r="A219" t="s">
        <v>343</v>
      </c>
      <c r="B219" t="s">
        <v>184</v>
      </c>
      <c r="C219" t="s">
        <v>449</v>
      </c>
      <c r="D219">
        <v>7</v>
      </c>
      <c r="E219" t="s">
        <v>325</v>
      </c>
      <c r="F219" t="s">
        <v>50</v>
      </c>
      <c r="G219" t="str">
        <f>VLOOKUP(A219,Sheet3!$A$2:$C$507,3,FALSE)</f>
        <v>GP0410</v>
      </c>
      <c r="H219" t="str">
        <f>VLOOKUP(C219,Student!$A$2:$E$146,5,FALSE)</f>
        <v>ST31</v>
      </c>
      <c r="I219" t="s">
        <v>2347</v>
      </c>
    </row>
    <row r="220" spans="1:9" x14ac:dyDescent="0.25">
      <c r="A220" t="s">
        <v>500</v>
      </c>
      <c r="B220" t="s">
        <v>86</v>
      </c>
      <c r="C220" t="s">
        <v>652</v>
      </c>
      <c r="D220">
        <v>9</v>
      </c>
      <c r="E220" t="s">
        <v>323</v>
      </c>
      <c r="F220" t="s">
        <v>49</v>
      </c>
      <c r="G220" t="str">
        <f>VLOOKUP(A220,Sheet3!$A$2:$C$507,3,FALSE)</f>
        <v>GP0489</v>
      </c>
      <c r="H220" t="str">
        <f>VLOOKUP(C220,Student!$A$2:$E$146,5,FALSE)</f>
        <v>ST133</v>
      </c>
      <c r="I220" t="s">
        <v>2426</v>
      </c>
    </row>
    <row r="221" spans="1:9" x14ac:dyDescent="0.25">
      <c r="A221" t="s">
        <v>500</v>
      </c>
      <c r="B221" t="s">
        <v>86</v>
      </c>
      <c r="C221" t="s">
        <v>651</v>
      </c>
      <c r="D221">
        <v>9</v>
      </c>
      <c r="E221" t="s">
        <v>323</v>
      </c>
      <c r="F221" t="s">
        <v>48</v>
      </c>
      <c r="G221" t="str">
        <f>VLOOKUP(A221,Sheet3!$A$2:$C$507,3,FALSE)</f>
        <v>GP0489</v>
      </c>
      <c r="H221" t="str">
        <f>VLOOKUP(C221,Student!$A$2:$E$146,5,FALSE)</f>
        <v>ST54</v>
      </c>
      <c r="I221" t="s">
        <v>2426</v>
      </c>
    </row>
    <row r="222" spans="1:9" x14ac:dyDescent="0.25">
      <c r="A222" t="s">
        <v>150</v>
      </c>
      <c r="B222" t="s">
        <v>87</v>
      </c>
      <c r="C222" t="s">
        <v>131</v>
      </c>
      <c r="D222">
        <v>10</v>
      </c>
      <c r="E222" t="s">
        <v>128</v>
      </c>
      <c r="F222" t="s">
        <v>50</v>
      </c>
      <c r="G222" t="str">
        <f>VLOOKUP(A222,Sheet3!$A$2:$C$507,3,FALSE)</f>
        <v>GP0094</v>
      </c>
      <c r="H222" t="str">
        <f>VLOOKUP(C222,Student!$A$2:$E$146,5,FALSE)</f>
        <v>ST07</v>
      </c>
      <c r="I222" t="s">
        <v>2031</v>
      </c>
    </row>
    <row r="223" spans="1:9" x14ac:dyDescent="0.25">
      <c r="A223" t="s">
        <v>731</v>
      </c>
      <c r="B223" t="s">
        <v>184</v>
      </c>
      <c r="C223" t="s">
        <v>555</v>
      </c>
      <c r="D223">
        <v>6</v>
      </c>
      <c r="E223" t="s">
        <v>537</v>
      </c>
      <c r="F223" t="s">
        <v>49</v>
      </c>
      <c r="G223" t="str">
        <f>VLOOKUP(A223,Sheet3!$A$2:$C$507,3,FALSE)</f>
        <v>GP0317</v>
      </c>
      <c r="H223" t="str">
        <f>VLOOKUP(C223,Student!$A$2:$E$146,5,FALSE)</f>
        <v>ST13</v>
      </c>
      <c r="I223" t="s">
        <v>2254</v>
      </c>
    </row>
    <row r="224" spans="1:9" x14ac:dyDescent="0.25">
      <c r="A224" t="s">
        <v>730</v>
      </c>
      <c r="B224" t="s">
        <v>184</v>
      </c>
      <c r="C224" t="s">
        <v>566</v>
      </c>
      <c r="D224">
        <v>6</v>
      </c>
      <c r="E224" t="s">
        <v>537</v>
      </c>
      <c r="F224" t="s">
        <v>47</v>
      </c>
      <c r="G224" t="str">
        <f>VLOOKUP(A224,Sheet3!$A$2:$C$507,3,FALSE)</f>
        <v>GP0316</v>
      </c>
      <c r="H224" t="str">
        <f>VLOOKUP(C224,Student!$A$2:$E$146,5,FALSE)</f>
        <v>ST89</v>
      </c>
      <c r="I224" t="s">
        <v>2253</v>
      </c>
    </row>
    <row r="225" spans="1:9" x14ac:dyDescent="0.25">
      <c r="A225" t="s">
        <v>703</v>
      </c>
      <c r="B225" t="s">
        <v>92</v>
      </c>
      <c r="C225" t="s">
        <v>565</v>
      </c>
      <c r="D225">
        <v>6</v>
      </c>
      <c r="E225" t="s">
        <v>537</v>
      </c>
      <c r="F225" t="s">
        <v>47</v>
      </c>
      <c r="G225" t="str">
        <f>VLOOKUP(A225,Sheet3!$A$2:$C$507,3,FALSE)</f>
        <v>GP0315</v>
      </c>
      <c r="H225" t="str">
        <f>VLOOKUP(C225,Student!$A$2:$E$146,5,FALSE)</f>
        <v>ST76</v>
      </c>
      <c r="I225" t="s">
        <v>2252</v>
      </c>
    </row>
    <row r="226" spans="1:9" x14ac:dyDescent="0.25">
      <c r="A226" t="s">
        <v>762</v>
      </c>
      <c r="B226" t="s">
        <v>92</v>
      </c>
      <c r="C226" t="s">
        <v>763</v>
      </c>
      <c r="D226">
        <v>6</v>
      </c>
      <c r="E226" t="s">
        <v>582</v>
      </c>
      <c r="F226" t="s">
        <v>49</v>
      </c>
      <c r="G226" t="str">
        <f>VLOOKUP(A226,Sheet3!$A$2:$C$507,3,FALSE)</f>
        <v>GP0215</v>
      </c>
      <c r="H226" t="str">
        <f>VLOOKUP(C226,Student!$A$2:$E$146,5,FALSE)</f>
        <v>ST02</v>
      </c>
      <c r="I226" t="s">
        <v>2152</v>
      </c>
    </row>
    <row r="227" spans="1:9" x14ac:dyDescent="0.25">
      <c r="A227" t="s">
        <v>512</v>
      </c>
      <c r="B227" t="s">
        <v>87</v>
      </c>
      <c r="C227" t="s">
        <v>517</v>
      </c>
      <c r="D227">
        <v>12</v>
      </c>
      <c r="E227" t="s">
        <v>509</v>
      </c>
      <c r="F227" t="s">
        <v>50</v>
      </c>
      <c r="G227" t="str">
        <f>VLOOKUP(A227,Sheet3!$A$2:$C$507,3,FALSE)</f>
        <v>GP0111</v>
      </c>
      <c r="H227" t="str">
        <f>VLOOKUP(C227,Student!$A$2:$E$146,5,FALSE)</f>
        <v>ST84</v>
      </c>
      <c r="I227" t="s">
        <v>2048</v>
      </c>
    </row>
    <row r="228" spans="1:9" x14ac:dyDescent="0.25">
      <c r="A228" t="s">
        <v>231</v>
      </c>
      <c r="B228" t="s">
        <v>195</v>
      </c>
      <c r="C228" t="s">
        <v>428</v>
      </c>
      <c r="D228">
        <v>7</v>
      </c>
      <c r="E228" t="s">
        <v>198</v>
      </c>
      <c r="F228" t="s">
        <v>49</v>
      </c>
      <c r="G228" t="str">
        <f>VLOOKUP(A228,Sheet3!$A$2:$C$507,3,FALSE)</f>
        <v>GP0056</v>
      </c>
      <c r="H228" t="str">
        <f>VLOOKUP(C228,Student!$A$2:$E$146,5,FALSE)</f>
        <v>ST83</v>
      </c>
      <c r="I228" t="s">
        <v>1993</v>
      </c>
    </row>
    <row r="229" spans="1:9" x14ac:dyDescent="0.25">
      <c r="A229" t="s">
        <v>154</v>
      </c>
      <c r="B229" t="s">
        <v>87</v>
      </c>
      <c r="C229" t="s">
        <v>152</v>
      </c>
      <c r="D229">
        <v>10</v>
      </c>
      <c r="E229" t="s">
        <v>128</v>
      </c>
      <c r="F229" t="s">
        <v>47</v>
      </c>
      <c r="G229" t="str">
        <f>VLOOKUP(A229,Sheet3!$A$2:$C$507,3,FALSE)</f>
        <v>GP0093</v>
      </c>
      <c r="H229" t="str">
        <f>VLOOKUP(C229,Student!$A$2:$E$146,5,FALSE)</f>
        <v>ST88</v>
      </c>
      <c r="I229" t="s">
        <v>2030</v>
      </c>
    </row>
    <row r="230" spans="1:9" x14ac:dyDescent="0.25">
      <c r="A230" t="s">
        <v>146</v>
      </c>
      <c r="B230" t="s">
        <v>87</v>
      </c>
      <c r="C230" t="s">
        <v>412</v>
      </c>
      <c r="D230">
        <v>10</v>
      </c>
      <c r="E230" t="s">
        <v>128</v>
      </c>
      <c r="F230" t="s">
        <v>49</v>
      </c>
      <c r="G230" t="str">
        <f>VLOOKUP(A230,Sheet3!$A$2:$C$507,3,FALSE)</f>
        <v>GP0092</v>
      </c>
      <c r="H230" t="str">
        <f>VLOOKUP(C230,Student!$A$2:$E$146,5,FALSE)</f>
        <v>ST34</v>
      </c>
      <c r="I230" t="s">
        <v>2029</v>
      </c>
    </row>
    <row r="231" spans="1:9" x14ac:dyDescent="0.25">
      <c r="A231" t="s">
        <v>156</v>
      </c>
      <c r="B231" t="s">
        <v>87</v>
      </c>
      <c r="C231" t="s">
        <v>422</v>
      </c>
      <c r="D231">
        <v>10</v>
      </c>
      <c r="E231" t="s">
        <v>128</v>
      </c>
      <c r="F231" t="s">
        <v>49</v>
      </c>
      <c r="G231" t="str">
        <f>VLOOKUP(A231,Sheet3!$A$2:$C$507,3,FALSE)</f>
        <v>GP0091</v>
      </c>
      <c r="H231" t="str">
        <f>VLOOKUP(C231,Student!$A$2:$E$146,5,FALSE)</f>
        <v>ST17</v>
      </c>
      <c r="I231" t="s">
        <v>2028</v>
      </c>
    </row>
    <row r="232" spans="1:9" x14ac:dyDescent="0.25">
      <c r="A232" t="s">
        <v>133</v>
      </c>
      <c r="B232" t="s">
        <v>87</v>
      </c>
      <c r="C232" t="s">
        <v>415</v>
      </c>
      <c r="D232">
        <v>10</v>
      </c>
      <c r="E232" t="s">
        <v>128</v>
      </c>
      <c r="F232" t="s">
        <v>47</v>
      </c>
      <c r="G232" t="str">
        <f>VLOOKUP(A232,Sheet3!$A$2:$C$507,3,FALSE)</f>
        <v>GP0090</v>
      </c>
      <c r="H232" t="str">
        <f>VLOOKUP(C232,Student!$A$2:$E$146,5,FALSE)</f>
        <v>ST37</v>
      </c>
      <c r="I232" t="s">
        <v>2027</v>
      </c>
    </row>
    <row r="233" spans="1:9" x14ac:dyDescent="0.25">
      <c r="A233" t="s">
        <v>139</v>
      </c>
      <c r="B233" t="s">
        <v>87</v>
      </c>
      <c r="C233" t="s">
        <v>414</v>
      </c>
      <c r="D233">
        <v>10</v>
      </c>
      <c r="E233" t="s">
        <v>128</v>
      </c>
      <c r="F233" t="s">
        <v>48</v>
      </c>
      <c r="G233" t="str">
        <f>VLOOKUP(A233,Sheet3!$A$2:$C$507,3,FALSE)</f>
        <v>GP0089</v>
      </c>
      <c r="H233" t="str">
        <f>VLOOKUP(C233,Student!$A$2:$E$146,5,FALSE)</f>
        <v>ST91</v>
      </c>
      <c r="I233" t="s">
        <v>2026</v>
      </c>
    </row>
    <row r="234" spans="1:9" x14ac:dyDescent="0.25">
      <c r="A234" t="s">
        <v>192</v>
      </c>
      <c r="B234" t="s">
        <v>87</v>
      </c>
      <c r="C234" t="s">
        <v>423</v>
      </c>
      <c r="D234">
        <v>7</v>
      </c>
      <c r="E234" t="s">
        <v>198</v>
      </c>
      <c r="F234" t="s">
        <v>49</v>
      </c>
      <c r="G234" t="str">
        <f>VLOOKUP(A234,Sheet3!$A$2:$C$507,3,FALSE)</f>
        <v>GP0055</v>
      </c>
      <c r="H234" t="str">
        <f>VLOOKUP(C234,Student!$A$2:$E$146,5,FALSE)</f>
        <v>ST38</v>
      </c>
      <c r="I234" t="s">
        <v>1992</v>
      </c>
    </row>
    <row r="235" spans="1:9" x14ac:dyDescent="0.25">
      <c r="A235" t="s">
        <v>629</v>
      </c>
      <c r="B235" t="s">
        <v>86</v>
      </c>
      <c r="C235" t="s">
        <v>596</v>
      </c>
      <c r="D235">
        <v>6</v>
      </c>
      <c r="E235" t="s">
        <v>582</v>
      </c>
      <c r="F235" t="s">
        <v>48</v>
      </c>
      <c r="G235" t="str">
        <f>VLOOKUP(A235,Sheet3!$A$2:$C$507,3,FALSE)</f>
        <v>GP0214</v>
      </c>
      <c r="H235" t="str">
        <f>VLOOKUP(C235,Student!$A$2:$E$146,5,FALSE)</f>
        <v>ST81</v>
      </c>
      <c r="I235" t="s">
        <v>2151</v>
      </c>
    </row>
    <row r="236" spans="1:9" x14ac:dyDescent="0.25">
      <c r="A236" t="s">
        <v>239</v>
      </c>
      <c r="B236" t="s">
        <v>138</v>
      </c>
      <c r="C236" t="s">
        <v>432</v>
      </c>
      <c r="D236">
        <v>7</v>
      </c>
      <c r="E236" t="s">
        <v>198</v>
      </c>
      <c r="F236" t="s">
        <v>50</v>
      </c>
      <c r="G236" t="str">
        <f>VLOOKUP(A236,Sheet3!$A$2:$C$507,3,FALSE)</f>
        <v>GP0054</v>
      </c>
      <c r="H236" t="str">
        <f>VLOOKUP(C236,Student!$A$2:$E$146,5,FALSE)</f>
        <v>ST113</v>
      </c>
      <c r="I236" t="s">
        <v>1991</v>
      </c>
    </row>
    <row r="237" spans="1:9" x14ac:dyDescent="0.25">
      <c r="A237" t="s">
        <v>239</v>
      </c>
      <c r="B237" t="s">
        <v>138</v>
      </c>
      <c r="C237" t="s">
        <v>433</v>
      </c>
      <c r="D237">
        <v>7</v>
      </c>
      <c r="E237" t="s">
        <v>198</v>
      </c>
      <c r="F237" t="s">
        <v>49</v>
      </c>
      <c r="G237" t="str">
        <f>VLOOKUP(A237,Sheet3!$A$2:$C$507,3,FALSE)</f>
        <v>GP0054</v>
      </c>
      <c r="H237" t="str">
        <f>VLOOKUP(C237,Student!$A$2:$E$146,5,FALSE)</f>
        <v>ST63</v>
      </c>
      <c r="I237" t="s">
        <v>1991</v>
      </c>
    </row>
    <row r="238" spans="1:9" x14ac:dyDescent="0.25">
      <c r="A238" t="s">
        <v>239</v>
      </c>
      <c r="B238" t="s">
        <v>138</v>
      </c>
      <c r="C238" t="s">
        <v>440</v>
      </c>
      <c r="D238">
        <v>7</v>
      </c>
      <c r="E238" t="s">
        <v>325</v>
      </c>
      <c r="F238" t="s">
        <v>48</v>
      </c>
      <c r="G238" t="s">
        <v>2852</v>
      </c>
      <c r="H238" t="str">
        <f>VLOOKUP(C238,Student!$A$2:$E$146,5,FALSE)</f>
        <v>ST24</v>
      </c>
      <c r="I238" t="s">
        <v>2346</v>
      </c>
    </row>
    <row r="239" spans="1:9" x14ac:dyDescent="0.25">
      <c r="A239" t="s">
        <v>239</v>
      </c>
      <c r="B239" t="s">
        <v>138</v>
      </c>
      <c r="C239" t="s">
        <v>454</v>
      </c>
      <c r="D239">
        <v>7</v>
      </c>
      <c r="E239" t="s">
        <v>325</v>
      </c>
      <c r="F239" t="s">
        <v>47</v>
      </c>
      <c r="G239" t="s">
        <v>2852</v>
      </c>
      <c r="H239" t="str">
        <f>VLOOKUP(C239,Student!$A$2:$E$146,5,FALSE)</f>
        <v>ST32</v>
      </c>
      <c r="I239" t="s">
        <v>2346</v>
      </c>
    </row>
    <row r="240" spans="1:9" x14ac:dyDescent="0.25">
      <c r="A240" t="s">
        <v>375</v>
      </c>
      <c r="B240" t="s">
        <v>87</v>
      </c>
      <c r="C240" t="s">
        <v>461</v>
      </c>
      <c r="D240">
        <v>9</v>
      </c>
      <c r="E240" t="s">
        <v>323</v>
      </c>
      <c r="F240" t="s">
        <v>48</v>
      </c>
      <c r="G240" t="str">
        <f>VLOOKUP(A240,Sheet3!$A$2:$C$507,3,FALSE)</f>
        <v>GP0488</v>
      </c>
      <c r="H240" t="str">
        <f>VLOOKUP(C240,Student!$A$2:$E$146,5,FALSE)</f>
        <v>ST23</v>
      </c>
      <c r="I240" t="s">
        <v>2425</v>
      </c>
    </row>
    <row r="241" spans="1:9" x14ac:dyDescent="0.25">
      <c r="A241" t="s">
        <v>375</v>
      </c>
      <c r="B241" t="s">
        <v>87</v>
      </c>
      <c r="C241" t="s">
        <v>324</v>
      </c>
      <c r="D241">
        <v>9</v>
      </c>
      <c r="E241" t="s">
        <v>323</v>
      </c>
      <c r="F241" t="s">
        <v>49</v>
      </c>
      <c r="G241" t="str">
        <f>VLOOKUP(A241,Sheet3!$A$2:$C$507,3,FALSE)</f>
        <v>GP0488</v>
      </c>
      <c r="H241" t="str">
        <f>VLOOKUP(C241,Student!$A$2:$E$146,5,FALSE)</f>
        <v>ST58</v>
      </c>
      <c r="I241" t="s">
        <v>2425</v>
      </c>
    </row>
    <row r="242" spans="1:9" x14ac:dyDescent="0.25">
      <c r="A242" t="s">
        <v>341</v>
      </c>
      <c r="B242" t="s">
        <v>89</v>
      </c>
      <c r="C242" t="s">
        <v>449</v>
      </c>
      <c r="D242">
        <v>7</v>
      </c>
      <c r="E242" t="s">
        <v>325</v>
      </c>
      <c r="F242" t="s">
        <v>50</v>
      </c>
      <c r="G242" t="str">
        <f>VLOOKUP(A242,Sheet3!$A$2:$C$507,3,FALSE)</f>
        <v>GP0408</v>
      </c>
      <c r="H242" t="str">
        <f>VLOOKUP(C242,Student!$A$2:$E$146,5,FALSE)</f>
        <v>ST31</v>
      </c>
      <c r="I242" t="s">
        <v>2345</v>
      </c>
    </row>
    <row r="243" spans="1:9" x14ac:dyDescent="0.25">
      <c r="A243" t="s">
        <v>270</v>
      </c>
      <c r="B243" t="s">
        <v>85</v>
      </c>
      <c r="C243" t="s">
        <v>439</v>
      </c>
      <c r="D243">
        <v>7</v>
      </c>
      <c r="E243" t="s">
        <v>325</v>
      </c>
      <c r="F243" t="s">
        <v>50</v>
      </c>
      <c r="G243" t="str">
        <f>VLOOKUP(A243,Sheet3!$A$2:$C$507,3,FALSE)</f>
        <v>GP0407</v>
      </c>
      <c r="H243" t="str">
        <f>VLOOKUP(C243,Student!$A$2:$E$146,5,FALSE)</f>
        <v>ST141</v>
      </c>
      <c r="I243" t="s">
        <v>2344</v>
      </c>
    </row>
    <row r="244" spans="1:9" x14ac:dyDescent="0.25">
      <c r="A244" t="s">
        <v>211</v>
      </c>
      <c r="B244" t="s">
        <v>85</v>
      </c>
      <c r="C244" t="s">
        <v>457</v>
      </c>
      <c r="D244">
        <v>7</v>
      </c>
      <c r="E244" t="s">
        <v>198</v>
      </c>
      <c r="F244" t="s">
        <v>47</v>
      </c>
      <c r="G244" t="str">
        <f>VLOOKUP(A244,Sheet3!$A$2:$C$507,3,FALSE)</f>
        <v>GP0053</v>
      </c>
      <c r="H244" t="str">
        <f>VLOOKUP(C244,Student!$A$2:$E$146,5,FALSE)</f>
        <v>ST87</v>
      </c>
      <c r="I244" t="s">
        <v>1990</v>
      </c>
    </row>
    <row r="245" spans="1:9" x14ac:dyDescent="0.25">
      <c r="A245" t="s">
        <v>345</v>
      </c>
      <c r="B245" t="s">
        <v>87</v>
      </c>
      <c r="C245" t="s">
        <v>451</v>
      </c>
      <c r="D245">
        <v>7</v>
      </c>
      <c r="E245" t="s">
        <v>325</v>
      </c>
      <c r="F245" t="s">
        <v>47</v>
      </c>
      <c r="G245" t="str">
        <f>VLOOKUP(A245,Sheet3!$A$2:$C$507,3,FALSE)</f>
        <v>GP0406</v>
      </c>
      <c r="H245" t="str">
        <f>VLOOKUP(C245,Student!$A$2:$E$146,5,FALSE)</f>
        <v>ST74</v>
      </c>
      <c r="I245" t="s">
        <v>2343</v>
      </c>
    </row>
    <row r="246" spans="1:9" x14ac:dyDescent="0.25">
      <c r="A246" t="s">
        <v>390</v>
      </c>
      <c r="B246" t="s">
        <v>86</v>
      </c>
      <c r="C246" t="s">
        <v>465</v>
      </c>
      <c r="D246">
        <v>9</v>
      </c>
      <c r="E246" t="s">
        <v>323</v>
      </c>
      <c r="F246" t="s">
        <v>49</v>
      </c>
      <c r="G246" t="str">
        <f>VLOOKUP(A246,Sheet3!$A$2:$C$507,3,FALSE)</f>
        <v>GP0487</v>
      </c>
      <c r="H246" t="str">
        <f>VLOOKUP(C246,Student!$A$2:$E$146,5,FALSE)</f>
        <v>ST05</v>
      </c>
      <c r="I246" t="s">
        <v>2424</v>
      </c>
    </row>
    <row r="247" spans="1:9" x14ac:dyDescent="0.25">
      <c r="A247" t="s">
        <v>390</v>
      </c>
      <c r="B247" t="s">
        <v>86</v>
      </c>
      <c r="C247" t="s">
        <v>459</v>
      </c>
      <c r="D247">
        <v>9</v>
      </c>
      <c r="E247" t="s">
        <v>323</v>
      </c>
      <c r="F247" t="s">
        <v>48</v>
      </c>
      <c r="G247" t="str">
        <f>VLOOKUP(A247,Sheet3!$A$2:$C$507,3,FALSE)</f>
        <v>GP0487</v>
      </c>
      <c r="H247" t="str">
        <f>VLOOKUP(C247,Student!$A$2:$E$146,5,FALSE)</f>
        <v>ST19</v>
      </c>
      <c r="I247" t="s">
        <v>2424</v>
      </c>
    </row>
    <row r="248" spans="1:9" x14ac:dyDescent="0.25">
      <c r="A248" t="s">
        <v>304</v>
      </c>
      <c r="B248" t="s">
        <v>184</v>
      </c>
      <c r="C248" t="s">
        <v>302</v>
      </c>
      <c r="D248">
        <v>7</v>
      </c>
      <c r="E248" t="s">
        <v>325</v>
      </c>
      <c r="F248" t="s">
        <v>48</v>
      </c>
      <c r="G248" t="str">
        <f>VLOOKUP(A248,Sheet3!$A$2:$C$507,3,FALSE)</f>
        <v>GP0405</v>
      </c>
      <c r="H248" t="str">
        <f>VLOOKUP(C248,Student!$A$2:$E$146,5,FALSE)</f>
        <v>ST75</v>
      </c>
      <c r="I248" t="s">
        <v>2342</v>
      </c>
    </row>
    <row r="249" spans="1:9" x14ac:dyDescent="0.25">
      <c r="A249" t="s">
        <v>326</v>
      </c>
      <c r="B249" t="s">
        <v>165</v>
      </c>
      <c r="C249" t="s">
        <v>443</v>
      </c>
      <c r="D249">
        <v>7</v>
      </c>
      <c r="E249" t="s">
        <v>325</v>
      </c>
      <c r="F249" t="s">
        <v>50</v>
      </c>
      <c r="G249" t="str">
        <f>VLOOKUP(A249,Sheet3!$A$2:$C$507,3,FALSE)</f>
        <v>GP0404</v>
      </c>
      <c r="H249" t="str">
        <f>VLOOKUP(C249,Student!$A$2:$E$146,5,FALSE)</f>
        <v>ST126</v>
      </c>
      <c r="I249" t="s">
        <v>2341</v>
      </c>
    </row>
    <row r="250" spans="1:9" x14ac:dyDescent="0.25">
      <c r="A250" t="s">
        <v>326</v>
      </c>
      <c r="B250" t="s">
        <v>165</v>
      </c>
      <c r="C250" t="s">
        <v>449</v>
      </c>
      <c r="D250">
        <v>7</v>
      </c>
      <c r="E250" t="s">
        <v>325</v>
      </c>
      <c r="F250" t="s">
        <v>50</v>
      </c>
      <c r="G250" t="str">
        <f>VLOOKUP(A250,Sheet3!$A$2:$C$507,3,FALSE)</f>
        <v>GP0404</v>
      </c>
      <c r="H250" t="str">
        <f>VLOOKUP(C250,Student!$A$2:$E$146,5,FALSE)</f>
        <v>ST31</v>
      </c>
      <c r="I250" t="s">
        <v>2341</v>
      </c>
    </row>
    <row r="251" spans="1:9" x14ac:dyDescent="0.25">
      <c r="A251" t="s">
        <v>521</v>
      </c>
      <c r="B251" t="s">
        <v>87</v>
      </c>
      <c r="C251" t="s">
        <v>519</v>
      </c>
      <c r="D251">
        <v>12</v>
      </c>
      <c r="E251" t="s">
        <v>509</v>
      </c>
      <c r="F251" t="s">
        <v>49</v>
      </c>
      <c r="G251" t="str">
        <f>VLOOKUP(A251,Sheet3!$A$2:$C$507,3,FALSE)</f>
        <v>GP0110</v>
      </c>
      <c r="H251" t="str">
        <f>VLOOKUP(C251,Student!$A$2:$E$146,5,FALSE)</f>
        <v>ST130</v>
      </c>
      <c r="I251" t="s">
        <v>2047</v>
      </c>
    </row>
    <row r="252" spans="1:9" x14ac:dyDescent="0.25">
      <c r="A252" t="s">
        <v>683</v>
      </c>
      <c r="B252" t="s">
        <v>87</v>
      </c>
      <c r="C252" t="s">
        <v>661</v>
      </c>
      <c r="D252">
        <v>6</v>
      </c>
      <c r="E252" t="s">
        <v>537</v>
      </c>
      <c r="F252" t="s">
        <v>48</v>
      </c>
      <c r="G252" t="str">
        <f>VLOOKUP(A252,Sheet3!$A$2:$C$507,3,FALSE)</f>
        <v>GP0314</v>
      </c>
      <c r="H252" t="str">
        <f>VLOOKUP(C252,Student!$A$2:$E$146,5,FALSE)</f>
        <v>ST117</v>
      </c>
      <c r="I252" t="s">
        <v>2251</v>
      </c>
    </row>
    <row r="253" spans="1:9" x14ac:dyDescent="0.25">
      <c r="A253" t="s">
        <v>539</v>
      </c>
      <c r="B253" t="s">
        <v>87</v>
      </c>
      <c r="C253" t="s">
        <v>541</v>
      </c>
      <c r="D253">
        <v>6</v>
      </c>
      <c r="E253" t="s">
        <v>537</v>
      </c>
      <c r="F253" t="s">
        <v>47</v>
      </c>
      <c r="G253" t="str">
        <f>VLOOKUP(A253,Sheet3!$A$2:$C$507,3,FALSE)</f>
        <v>GP0313</v>
      </c>
      <c r="H253" t="str">
        <f>VLOOKUP(C253,Student!$A$2:$E$146,5,FALSE)</f>
        <v>ST144</v>
      </c>
      <c r="I253" t="s">
        <v>2250</v>
      </c>
    </row>
    <row r="254" spans="1:9" x14ac:dyDescent="0.25">
      <c r="A254" t="s">
        <v>539</v>
      </c>
      <c r="B254" t="s">
        <v>87</v>
      </c>
      <c r="C254" t="s">
        <v>540</v>
      </c>
      <c r="D254">
        <v>6</v>
      </c>
      <c r="E254" t="s">
        <v>537</v>
      </c>
      <c r="F254" t="s">
        <v>47</v>
      </c>
      <c r="G254" t="str">
        <f>VLOOKUP(A254,Sheet3!$A$2:$C$507,3,FALSE)</f>
        <v>GP0313</v>
      </c>
      <c r="H254" t="str">
        <f>VLOOKUP(C254,Student!$A$2:$E$146,5,FALSE)</f>
        <v>ST47</v>
      </c>
      <c r="I254" t="s">
        <v>2250</v>
      </c>
    </row>
    <row r="255" spans="1:9" x14ac:dyDescent="0.25">
      <c r="A255" t="s">
        <v>539</v>
      </c>
      <c r="B255" t="s">
        <v>87</v>
      </c>
      <c r="C255" t="s">
        <v>536</v>
      </c>
      <c r="D255">
        <v>6</v>
      </c>
      <c r="E255" t="s">
        <v>537</v>
      </c>
      <c r="F255" t="s">
        <v>47</v>
      </c>
      <c r="G255" t="str">
        <f>VLOOKUP(A255,Sheet3!$A$2:$C$507,3,FALSE)</f>
        <v>GP0313</v>
      </c>
      <c r="H255" t="str">
        <f>VLOOKUP(C255,Student!$A$2:$E$146,5,FALSE)</f>
        <v>ST86</v>
      </c>
      <c r="I255" t="s">
        <v>2250</v>
      </c>
    </row>
    <row r="256" spans="1:9" x14ac:dyDescent="0.25">
      <c r="A256" t="s">
        <v>602</v>
      </c>
      <c r="B256" t="s">
        <v>87</v>
      </c>
      <c r="C256" t="s">
        <v>595</v>
      </c>
      <c r="D256">
        <v>6</v>
      </c>
      <c r="E256" t="s">
        <v>582</v>
      </c>
      <c r="F256" t="s">
        <v>49</v>
      </c>
      <c r="G256" t="str">
        <f>VLOOKUP(A256,Sheet3!$A$2:$C$507,3,FALSE)</f>
        <v>GP0213</v>
      </c>
      <c r="H256" t="str">
        <f>VLOOKUP(C256,Student!$A$2:$E$146,5,FALSE)</f>
        <v>ST100</v>
      </c>
      <c r="I256" t="s">
        <v>2150</v>
      </c>
    </row>
    <row r="257" spans="1:9" x14ac:dyDescent="0.25">
      <c r="A257" t="s">
        <v>592</v>
      </c>
      <c r="B257" t="s">
        <v>87</v>
      </c>
      <c r="C257" t="s">
        <v>599</v>
      </c>
      <c r="D257">
        <v>6</v>
      </c>
      <c r="E257" t="s">
        <v>582</v>
      </c>
      <c r="F257" t="s">
        <v>48</v>
      </c>
      <c r="G257" t="str">
        <f>VLOOKUP(A257,Sheet3!$A$2:$C$507,3,FALSE)</f>
        <v>GP0212</v>
      </c>
      <c r="H257" t="str">
        <f>VLOOKUP(C257,Student!$A$2:$E$146,5,FALSE)</f>
        <v>ST46</v>
      </c>
      <c r="I257" t="s">
        <v>2149</v>
      </c>
    </row>
    <row r="258" spans="1:9" x14ac:dyDescent="0.25">
      <c r="A258" t="s">
        <v>592</v>
      </c>
      <c r="B258" t="s">
        <v>87</v>
      </c>
      <c r="C258" t="s">
        <v>585</v>
      </c>
      <c r="D258">
        <v>6</v>
      </c>
      <c r="E258" t="s">
        <v>582</v>
      </c>
      <c r="F258" t="s">
        <v>48</v>
      </c>
      <c r="G258" t="str">
        <f>VLOOKUP(A258,Sheet3!$A$2:$C$507,3,FALSE)</f>
        <v>GP0212</v>
      </c>
      <c r="H258" t="str">
        <f>VLOOKUP(C258,Student!$A$2:$E$146,5,FALSE)</f>
        <v>ST51</v>
      </c>
      <c r="I258" t="s">
        <v>2149</v>
      </c>
    </row>
    <row r="259" spans="1:9" x14ac:dyDescent="0.25">
      <c r="A259" t="s">
        <v>591</v>
      </c>
      <c r="B259" t="s">
        <v>87</v>
      </c>
      <c r="C259" t="s">
        <v>585</v>
      </c>
      <c r="D259">
        <v>6</v>
      </c>
      <c r="E259" t="s">
        <v>582</v>
      </c>
      <c r="F259" t="s">
        <v>48</v>
      </c>
      <c r="G259" t="str">
        <f>VLOOKUP(A259,Sheet3!$A$2:$C$507,3,FALSE)</f>
        <v>GP0211</v>
      </c>
      <c r="H259" t="str">
        <f>VLOOKUP(C259,Student!$A$2:$E$146,5,FALSE)</f>
        <v>ST51</v>
      </c>
      <c r="I259" t="s">
        <v>2148</v>
      </c>
    </row>
    <row r="260" spans="1:9" x14ac:dyDescent="0.25">
      <c r="A260" t="s">
        <v>765</v>
      </c>
      <c r="B260" t="s">
        <v>85</v>
      </c>
      <c r="C260" t="s">
        <v>763</v>
      </c>
      <c r="D260">
        <v>6</v>
      </c>
      <c r="E260" t="s">
        <v>582</v>
      </c>
      <c r="F260" t="s">
        <v>49</v>
      </c>
      <c r="G260" t="str">
        <f>VLOOKUP(A260,Sheet3!$A$2:$C$507,3,FALSE)</f>
        <v>GP0210</v>
      </c>
      <c r="H260" t="str">
        <f>VLOOKUP(C260,Student!$A$2:$E$146,5,FALSE)</f>
        <v>ST02</v>
      </c>
      <c r="I260" t="s">
        <v>2147</v>
      </c>
    </row>
    <row r="261" spans="1:9" x14ac:dyDescent="0.25">
      <c r="A261" t="s">
        <v>503</v>
      </c>
      <c r="B261" t="s">
        <v>87</v>
      </c>
      <c r="C261" t="s">
        <v>652</v>
      </c>
      <c r="D261">
        <v>9</v>
      </c>
      <c r="E261" t="s">
        <v>323</v>
      </c>
      <c r="F261" t="s">
        <v>49</v>
      </c>
      <c r="G261" t="str">
        <f>VLOOKUP(A261,Sheet3!$A$2:$C$507,3,FALSE)</f>
        <v>GP0486</v>
      </c>
      <c r="H261" t="str">
        <f>VLOOKUP(C261,Student!$A$2:$E$146,5,FALSE)</f>
        <v>ST133</v>
      </c>
      <c r="I261" t="s">
        <v>2423</v>
      </c>
    </row>
    <row r="262" spans="1:9" x14ac:dyDescent="0.25">
      <c r="A262" t="s">
        <v>503</v>
      </c>
      <c r="B262" t="s">
        <v>87</v>
      </c>
      <c r="C262" t="s">
        <v>651</v>
      </c>
      <c r="D262">
        <v>9</v>
      </c>
      <c r="E262" t="s">
        <v>323</v>
      </c>
      <c r="F262" t="s">
        <v>48</v>
      </c>
      <c r="G262" t="str">
        <f>VLOOKUP(A262,Sheet3!$A$2:$C$507,3,FALSE)</f>
        <v>GP0486</v>
      </c>
      <c r="H262" t="str">
        <f>VLOOKUP(C262,Student!$A$2:$E$146,5,FALSE)</f>
        <v>ST54</v>
      </c>
      <c r="I262" t="s">
        <v>2423</v>
      </c>
    </row>
    <row r="263" spans="1:9" x14ac:dyDescent="0.25">
      <c r="A263" t="s">
        <v>559</v>
      </c>
      <c r="B263" t="s">
        <v>92</v>
      </c>
      <c r="C263" t="s">
        <v>610</v>
      </c>
      <c r="D263">
        <v>6</v>
      </c>
      <c r="E263" t="s">
        <v>582</v>
      </c>
      <c r="F263" t="s">
        <v>47</v>
      </c>
      <c r="G263" t="str">
        <f>VLOOKUP(A263,Sheet3!$A$2:$C$507,3,FALSE)</f>
        <v>GP0209</v>
      </c>
      <c r="H263" t="str">
        <f>VLOOKUP(C263,Student!$A$2:$E$146,5,FALSE)</f>
        <v>ST128</v>
      </c>
      <c r="I263" t="s">
        <v>2146</v>
      </c>
    </row>
    <row r="264" spans="1:9" x14ac:dyDescent="0.25">
      <c r="A264" t="s">
        <v>559</v>
      </c>
      <c r="B264" t="s">
        <v>92</v>
      </c>
      <c r="C264" t="s">
        <v>541</v>
      </c>
      <c r="D264">
        <v>6</v>
      </c>
      <c r="E264" t="s">
        <v>537</v>
      </c>
      <c r="F264" t="s">
        <v>47</v>
      </c>
      <c r="G264" t="s">
        <v>2755</v>
      </c>
      <c r="H264" t="str">
        <f>VLOOKUP(C264,Student!$A$2:$E$146,5,FALSE)</f>
        <v>ST144</v>
      </c>
      <c r="I264" t="s">
        <v>2249</v>
      </c>
    </row>
    <row r="265" spans="1:9" x14ac:dyDescent="0.25">
      <c r="A265" t="s">
        <v>552</v>
      </c>
      <c r="B265" t="s">
        <v>92</v>
      </c>
      <c r="C265" t="s">
        <v>661</v>
      </c>
      <c r="D265">
        <v>6</v>
      </c>
      <c r="E265" t="s">
        <v>537</v>
      </c>
      <c r="F265" t="s">
        <v>48</v>
      </c>
      <c r="G265" t="str">
        <f>VLOOKUP(A265,Sheet3!$A$2:$C$507,3,FALSE)</f>
        <v>GP0311</v>
      </c>
      <c r="H265" t="str">
        <f>VLOOKUP(C265,Student!$A$2:$E$146,5,FALSE)</f>
        <v>ST117</v>
      </c>
      <c r="I265" t="s">
        <v>2248</v>
      </c>
    </row>
    <row r="266" spans="1:9" x14ac:dyDescent="0.25">
      <c r="A266" t="s">
        <v>552</v>
      </c>
      <c r="B266" t="s">
        <v>92</v>
      </c>
      <c r="C266" t="s">
        <v>549</v>
      </c>
      <c r="D266">
        <v>6</v>
      </c>
      <c r="E266" t="s">
        <v>537</v>
      </c>
      <c r="F266" t="s">
        <v>50</v>
      </c>
      <c r="G266" t="str">
        <f>VLOOKUP(A266,Sheet3!$A$2:$C$507,3,FALSE)</f>
        <v>GP0311</v>
      </c>
      <c r="H266" t="str">
        <f>VLOOKUP(C266,Student!$A$2:$E$146,5,FALSE)</f>
        <v>ST44</v>
      </c>
      <c r="I266" t="s">
        <v>2248</v>
      </c>
    </row>
    <row r="267" spans="1:9" x14ac:dyDescent="0.25">
      <c r="A267" t="s">
        <v>589</v>
      </c>
      <c r="B267" t="s">
        <v>92</v>
      </c>
      <c r="C267" t="s">
        <v>585</v>
      </c>
      <c r="D267">
        <v>6</v>
      </c>
      <c r="E267" t="s">
        <v>582</v>
      </c>
      <c r="F267" t="s">
        <v>48</v>
      </c>
      <c r="G267" t="str">
        <f>VLOOKUP(A267,Sheet3!$A$2:$C$507,3,FALSE)</f>
        <v>GP0208</v>
      </c>
      <c r="H267" t="str">
        <f>VLOOKUP(C267,Student!$A$2:$E$146,5,FALSE)</f>
        <v>ST51</v>
      </c>
      <c r="I267" t="s">
        <v>2145</v>
      </c>
    </row>
    <row r="268" spans="1:9" x14ac:dyDescent="0.25">
      <c r="A268" t="s">
        <v>147</v>
      </c>
      <c r="B268" t="s">
        <v>87</v>
      </c>
      <c r="C268" t="s">
        <v>421</v>
      </c>
      <c r="D268">
        <v>10</v>
      </c>
      <c r="E268" t="s">
        <v>128</v>
      </c>
      <c r="F268" t="s">
        <v>47</v>
      </c>
      <c r="G268" t="str">
        <f>VLOOKUP(A268,Sheet3!$A$2:$C$507,3,FALSE)</f>
        <v>GP0088</v>
      </c>
      <c r="H268" t="str">
        <f>VLOOKUP(C268,Student!$A$2:$E$146,5,FALSE)</f>
        <v>ST67</v>
      </c>
      <c r="I268" t="s">
        <v>2025</v>
      </c>
    </row>
    <row r="269" spans="1:9" x14ac:dyDescent="0.25">
      <c r="A269" t="s">
        <v>148</v>
      </c>
      <c r="B269" t="s">
        <v>87</v>
      </c>
      <c r="C269" t="s">
        <v>418</v>
      </c>
      <c r="D269">
        <v>10</v>
      </c>
      <c r="E269" t="s">
        <v>128</v>
      </c>
      <c r="F269" t="s">
        <v>47</v>
      </c>
      <c r="G269" t="str">
        <f>VLOOKUP(A269,Sheet3!$A$2:$C$507,3,FALSE)</f>
        <v>GP0087</v>
      </c>
      <c r="H269" t="str">
        <f>VLOOKUP(C269,Student!$A$2:$E$146,5,FALSE)</f>
        <v>ST92</v>
      </c>
      <c r="I269" t="s">
        <v>2024</v>
      </c>
    </row>
    <row r="270" spans="1:9" x14ac:dyDescent="0.25">
      <c r="A270" t="s">
        <v>522</v>
      </c>
      <c r="B270" t="s">
        <v>138</v>
      </c>
      <c r="C270" t="s">
        <v>523</v>
      </c>
      <c r="D270">
        <v>12</v>
      </c>
      <c r="E270" t="s">
        <v>509</v>
      </c>
      <c r="F270" t="s">
        <v>47</v>
      </c>
      <c r="G270" t="str">
        <f>VLOOKUP(A270,Sheet3!$A$2:$C$507,3,FALSE)</f>
        <v>GP0109</v>
      </c>
      <c r="H270" t="str">
        <f>VLOOKUP(C270,Student!$A$2:$E$146,5,FALSE)</f>
        <v>ST20</v>
      </c>
      <c r="I270" t="s">
        <v>2046</v>
      </c>
    </row>
    <row r="271" spans="1:9" x14ac:dyDescent="0.25">
      <c r="A271" t="s">
        <v>208</v>
      </c>
      <c r="B271" t="s">
        <v>138</v>
      </c>
      <c r="C271" t="s">
        <v>455</v>
      </c>
      <c r="D271">
        <v>7</v>
      </c>
      <c r="E271" t="s">
        <v>198</v>
      </c>
      <c r="F271" t="s">
        <v>47</v>
      </c>
      <c r="G271" t="str">
        <f>VLOOKUP(A271,Sheet3!$A$2:$C$507,3,FALSE)</f>
        <v>GP0052</v>
      </c>
      <c r="H271" t="str">
        <f>VLOOKUP(C271,Student!$A$2:$E$146,5,FALSE)</f>
        <v>ST64</v>
      </c>
      <c r="I271" t="s">
        <v>1989</v>
      </c>
    </row>
    <row r="272" spans="1:9" x14ac:dyDescent="0.25">
      <c r="A272" t="s">
        <v>208</v>
      </c>
      <c r="B272" t="s">
        <v>138</v>
      </c>
      <c r="C272" t="s">
        <v>425</v>
      </c>
      <c r="D272">
        <v>7</v>
      </c>
      <c r="E272" t="s">
        <v>198</v>
      </c>
      <c r="F272" t="s">
        <v>49</v>
      </c>
      <c r="G272" t="str">
        <f>VLOOKUP(A272,Sheet3!$A$2:$C$507,3,FALSE)</f>
        <v>GP0052</v>
      </c>
      <c r="H272" t="str">
        <f>VLOOKUP(C272,Student!$A$2:$E$146,5,FALSE)</f>
        <v>ST66</v>
      </c>
      <c r="I272" t="s">
        <v>1989</v>
      </c>
    </row>
    <row r="273" spans="1:9" x14ac:dyDescent="0.25">
      <c r="A273" t="s">
        <v>208</v>
      </c>
      <c r="B273" t="s">
        <v>138</v>
      </c>
      <c r="C273" t="s">
        <v>611</v>
      </c>
      <c r="D273">
        <v>6</v>
      </c>
      <c r="E273" t="s">
        <v>582</v>
      </c>
      <c r="F273" t="s">
        <v>48</v>
      </c>
      <c r="G273" t="s">
        <v>2650</v>
      </c>
      <c r="H273" t="str">
        <f>VLOOKUP(C273,Student!$A$2:$E$146,5,FALSE)</f>
        <v>ST129</v>
      </c>
      <c r="I273" t="s">
        <v>2144</v>
      </c>
    </row>
    <row r="274" spans="1:9" x14ac:dyDescent="0.25">
      <c r="A274" t="s">
        <v>208</v>
      </c>
      <c r="B274" t="s">
        <v>138</v>
      </c>
      <c r="C274" t="s">
        <v>564</v>
      </c>
      <c r="D274">
        <v>6</v>
      </c>
      <c r="E274" t="s">
        <v>537</v>
      </c>
      <c r="F274" t="s">
        <v>47</v>
      </c>
      <c r="G274" t="s">
        <v>2753</v>
      </c>
      <c r="H274" t="str">
        <f>VLOOKUP(C274,Student!$A$2:$E$146,5,FALSE)</f>
        <v>ST59</v>
      </c>
      <c r="I274" t="s">
        <v>2247</v>
      </c>
    </row>
    <row r="275" spans="1:9" x14ac:dyDescent="0.25">
      <c r="A275" t="s">
        <v>208</v>
      </c>
      <c r="B275" t="s">
        <v>138</v>
      </c>
      <c r="C275" t="s">
        <v>564</v>
      </c>
      <c r="D275">
        <v>6</v>
      </c>
      <c r="E275" t="s">
        <v>537</v>
      </c>
      <c r="F275" t="s">
        <v>47</v>
      </c>
      <c r="G275" t="s">
        <v>2753</v>
      </c>
      <c r="H275" t="str">
        <f>VLOOKUP(C275,Student!$A$2:$E$146,5,FALSE)</f>
        <v>ST59</v>
      </c>
      <c r="I275" t="s">
        <v>2247</v>
      </c>
    </row>
    <row r="276" spans="1:9" x14ac:dyDescent="0.25">
      <c r="A276" t="s">
        <v>208</v>
      </c>
      <c r="B276" t="s">
        <v>138</v>
      </c>
      <c r="C276" t="s">
        <v>565</v>
      </c>
      <c r="D276">
        <v>6</v>
      </c>
      <c r="E276" t="s">
        <v>537</v>
      </c>
      <c r="F276" t="s">
        <v>47</v>
      </c>
      <c r="G276" t="s">
        <v>2753</v>
      </c>
      <c r="H276" t="str">
        <f>VLOOKUP(C276,Student!$A$2:$E$146,5,FALSE)</f>
        <v>ST76</v>
      </c>
      <c r="I276" t="s">
        <v>2247</v>
      </c>
    </row>
    <row r="277" spans="1:9" x14ac:dyDescent="0.25">
      <c r="A277" t="s">
        <v>208</v>
      </c>
      <c r="B277" t="s">
        <v>138</v>
      </c>
      <c r="C277" t="s">
        <v>565</v>
      </c>
      <c r="D277">
        <v>6</v>
      </c>
      <c r="E277" t="s">
        <v>537</v>
      </c>
      <c r="F277" t="s">
        <v>47</v>
      </c>
      <c r="G277" t="s">
        <v>2753</v>
      </c>
      <c r="H277" t="str">
        <f>VLOOKUP(C277,Student!$A$2:$E$146,5,FALSE)</f>
        <v>ST76</v>
      </c>
      <c r="I277" t="s">
        <v>2247</v>
      </c>
    </row>
    <row r="278" spans="1:9" x14ac:dyDescent="0.25">
      <c r="A278" t="s">
        <v>208</v>
      </c>
      <c r="B278" t="s">
        <v>138</v>
      </c>
      <c r="C278" t="s">
        <v>566</v>
      </c>
      <c r="D278">
        <v>6</v>
      </c>
      <c r="E278" t="s">
        <v>537</v>
      </c>
      <c r="F278" t="s">
        <v>47</v>
      </c>
      <c r="G278" t="s">
        <v>2753</v>
      </c>
      <c r="H278" t="str">
        <f>VLOOKUP(C278,Student!$A$2:$E$146,5,FALSE)</f>
        <v>ST89</v>
      </c>
      <c r="I278" t="s">
        <v>2247</v>
      </c>
    </row>
    <row r="279" spans="1:9" x14ac:dyDescent="0.25">
      <c r="A279" t="s">
        <v>208</v>
      </c>
      <c r="B279" t="s">
        <v>138</v>
      </c>
      <c r="C279" t="s">
        <v>566</v>
      </c>
      <c r="D279">
        <v>6</v>
      </c>
      <c r="E279" t="s">
        <v>537</v>
      </c>
      <c r="F279" t="s">
        <v>47</v>
      </c>
      <c r="G279" t="s">
        <v>2753</v>
      </c>
      <c r="H279" t="str">
        <f>VLOOKUP(C279,Student!$A$2:$E$146,5,FALSE)</f>
        <v>ST89</v>
      </c>
      <c r="I279" t="s">
        <v>2247</v>
      </c>
    </row>
    <row r="280" spans="1:9" x14ac:dyDescent="0.25">
      <c r="A280" t="s">
        <v>275</v>
      </c>
      <c r="B280" t="s">
        <v>89</v>
      </c>
      <c r="C280" t="s">
        <v>274</v>
      </c>
      <c r="D280">
        <v>7</v>
      </c>
      <c r="E280" t="s">
        <v>325</v>
      </c>
      <c r="F280" t="s">
        <v>50</v>
      </c>
      <c r="G280" t="str">
        <f>VLOOKUP(A280,Sheet3!$A$2:$C$507,3,FALSE)</f>
        <v>GP0403</v>
      </c>
      <c r="H280" t="str">
        <f>VLOOKUP(C280,Student!$A$2:$E$146,5,FALSE)</f>
        <v>ST26</v>
      </c>
      <c r="I280" t="s">
        <v>2340</v>
      </c>
    </row>
    <row r="281" spans="1:9" x14ac:dyDescent="0.25">
      <c r="A281" t="s">
        <v>574</v>
      </c>
      <c r="B281" t="s">
        <v>92</v>
      </c>
      <c r="C281" t="s">
        <v>572</v>
      </c>
      <c r="D281">
        <v>6</v>
      </c>
      <c r="E281" t="s">
        <v>537</v>
      </c>
      <c r="F281" t="s">
        <v>50</v>
      </c>
      <c r="G281" t="str">
        <f>VLOOKUP(A281,Sheet3!$A$2:$C$507,3,FALSE)</f>
        <v>GP0309</v>
      </c>
      <c r="H281" t="str">
        <f>VLOOKUP(C281,Student!$A$2:$E$146,5,FALSE)</f>
        <v>ST12</v>
      </c>
      <c r="I281" t="s">
        <v>2246</v>
      </c>
    </row>
    <row r="282" spans="1:9" x14ac:dyDescent="0.25">
      <c r="A282" t="s">
        <v>482</v>
      </c>
      <c r="B282" t="s">
        <v>210</v>
      </c>
      <c r="C282" t="s">
        <v>475</v>
      </c>
      <c r="D282">
        <v>9</v>
      </c>
      <c r="E282" t="s">
        <v>323</v>
      </c>
      <c r="F282" t="s">
        <v>48</v>
      </c>
      <c r="G282" t="str">
        <f>VLOOKUP(A282,Sheet3!$A$2:$C$507,3,FALSE)</f>
        <v>GP0485</v>
      </c>
      <c r="H282" t="str">
        <f>VLOOKUP(C282,Student!$A$2:$E$146,5,FALSE)</f>
        <v>ST72</v>
      </c>
      <c r="I282" t="s">
        <v>2422</v>
      </c>
    </row>
    <row r="283" spans="1:9" x14ac:dyDescent="0.25">
      <c r="A283" t="s">
        <v>228</v>
      </c>
      <c r="B283" t="s">
        <v>138</v>
      </c>
      <c r="C283" t="s">
        <v>427</v>
      </c>
      <c r="D283">
        <v>7</v>
      </c>
      <c r="E283" t="s">
        <v>198</v>
      </c>
      <c r="F283" t="s">
        <v>47</v>
      </c>
      <c r="G283" t="str">
        <f>VLOOKUP(A283,Sheet3!$A$2:$C$507,3,FALSE)</f>
        <v>GP0051</v>
      </c>
      <c r="H283" t="str">
        <f>VLOOKUP(C283,Student!$A$2:$E$146,5,FALSE)</f>
        <v>ST125</v>
      </c>
      <c r="I283" t="s">
        <v>1988</v>
      </c>
    </row>
    <row r="284" spans="1:9" x14ac:dyDescent="0.25">
      <c r="A284" t="s">
        <v>653</v>
      </c>
      <c r="B284" t="s">
        <v>210</v>
      </c>
      <c r="C284" t="s">
        <v>638</v>
      </c>
      <c r="D284">
        <v>6</v>
      </c>
      <c r="E284" t="s">
        <v>582</v>
      </c>
      <c r="F284" t="s">
        <v>48</v>
      </c>
      <c r="G284" t="str">
        <f>VLOOKUP(A284,Sheet3!$A$2:$C$507,3,FALSE)</f>
        <v>GP0206</v>
      </c>
      <c r="H284" t="str">
        <f>VLOOKUP(C284,Student!$A$2:$E$146,5,FALSE)</f>
        <v>ST28</v>
      </c>
      <c r="I284" t="s">
        <v>2143</v>
      </c>
    </row>
    <row r="285" spans="1:9" x14ac:dyDescent="0.25">
      <c r="A285" t="s">
        <v>653</v>
      </c>
      <c r="B285" t="s">
        <v>210</v>
      </c>
      <c r="C285" t="s">
        <v>775</v>
      </c>
      <c r="D285">
        <v>6</v>
      </c>
      <c r="E285" t="s">
        <v>582</v>
      </c>
      <c r="F285" t="s">
        <v>49</v>
      </c>
      <c r="G285" t="str">
        <f>VLOOKUP(A285,Sheet3!$A$2:$C$507,3,FALSE)</f>
        <v>GP0206</v>
      </c>
      <c r="H285" t="str">
        <f>VLOOKUP(C285,Student!$A$2:$E$146,5,FALSE)</f>
        <v>ST97</v>
      </c>
      <c r="I285" t="s">
        <v>2143</v>
      </c>
    </row>
    <row r="286" spans="1:9" x14ac:dyDescent="0.25">
      <c r="A286" t="s">
        <v>653</v>
      </c>
      <c r="B286" t="s">
        <v>165</v>
      </c>
      <c r="C286" t="s">
        <v>654</v>
      </c>
      <c r="D286">
        <v>6</v>
      </c>
      <c r="E286" t="s">
        <v>537</v>
      </c>
      <c r="F286" t="s">
        <v>48</v>
      </c>
      <c r="G286" t="s">
        <v>2751</v>
      </c>
      <c r="H286" t="str">
        <f>VLOOKUP(C286,Student!$A$2:$E$146,5,FALSE)</f>
        <v>ST01</v>
      </c>
      <c r="I286" t="s">
        <v>2245</v>
      </c>
    </row>
    <row r="287" spans="1:9" x14ac:dyDescent="0.25">
      <c r="A287" t="s">
        <v>85</v>
      </c>
      <c r="B287" t="s">
        <v>85</v>
      </c>
      <c r="C287" t="s">
        <v>632</v>
      </c>
      <c r="D287">
        <v>6</v>
      </c>
      <c r="E287" t="s">
        <v>582</v>
      </c>
      <c r="F287" t="s">
        <v>48</v>
      </c>
      <c r="G287" t="str">
        <f>VLOOKUP(A287,Sheet3!$A$2:$C$507,3,FALSE)</f>
        <v>GP0205</v>
      </c>
      <c r="H287" t="str">
        <f>VLOOKUP(C287,Student!$A$2:$E$146,5,FALSE)</f>
        <v>ST08</v>
      </c>
      <c r="I287" t="s">
        <v>2142</v>
      </c>
    </row>
    <row r="288" spans="1:9" x14ac:dyDescent="0.25">
      <c r="A288" t="s">
        <v>365</v>
      </c>
      <c r="B288" t="s">
        <v>85</v>
      </c>
      <c r="C288" t="s">
        <v>438</v>
      </c>
      <c r="D288">
        <v>7</v>
      </c>
      <c r="E288" t="s">
        <v>325</v>
      </c>
      <c r="F288" t="s">
        <v>49</v>
      </c>
      <c r="G288" t="str">
        <f>VLOOKUP(A288,Sheet3!$A$2:$C$507,3,FALSE)</f>
        <v>GP0402</v>
      </c>
      <c r="H288" t="str">
        <f>VLOOKUP(C288,Student!$A$2:$E$146,5,FALSE)</f>
        <v>ST120</v>
      </c>
      <c r="I288" t="s">
        <v>2339</v>
      </c>
    </row>
    <row r="289" spans="1:9" x14ac:dyDescent="0.25">
      <c r="A289" t="s">
        <v>365</v>
      </c>
      <c r="B289" t="s">
        <v>85</v>
      </c>
      <c r="C289" t="s">
        <v>452</v>
      </c>
      <c r="D289">
        <v>7</v>
      </c>
      <c r="E289" t="s">
        <v>325</v>
      </c>
      <c r="F289" t="s">
        <v>49</v>
      </c>
      <c r="G289" t="str">
        <f>VLOOKUP(A289,Sheet3!$A$2:$C$507,3,FALSE)</f>
        <v>GP0402</v>
      </c>
      <c r="H289" t="str">
        <f>VLOOKUP(C289,Student!$A$2:$E$146,5,FALSE)</f>
        <v>ST41</v>
      </c>
      <c r="I289" t="s">
        <v>2339</v>
      </c>
    </row>
    <row r="290" spans="1:9" x14ac:dyDescent="0.25">
      <c r="A290" t="s">
        <v>298</v>
      </c>
      <c r="B290" t="s">
        <v>85</v>
      </c>
      <c r="C290" t="s">
        <v>443</v>
      </c>
      <c r="D290">
        <v>7</v>
      </c>
      <c r="E290" t="s">
        <v>325</v>
      </c>
      <c r="F290" t="s">
        <v>50</v>
      </c>
      <c r="G290" t="str">
        <f>VLOOKUP(A290,Sheet3!$A$2:$C$507,3,FALSE)</f>
        <v>GP0401</v>
      </c>
      <c r="H290" t="str">
        <f>VLOOKUP(C290,Student!$A$2:$E$146,5,FALSE)</f>
        <v>ST126</v>
      </c>
      <c r="I290" t="s">
        <v>2338</v>
      </c>
    </row>
    <row r="291" spans="1:9" x14ac:dyDescent="0.25">
      <c r="A291" t="s">
        <v>298</v>
      </c>
      <c r="B291" t="s">
        <v>85</v>
      </c>
      <c r="C291" t="s">
        <v>447</v>
      </c>
      <c r="D291">
        <v>7</v>
      </c>
      <c r="E291" t="s">
        <v>325</v>
      </c>
      <c r="F291" t="s">
        <v>48</v>
      </c>
      <c r="G291" t="str">
        <f>VLOOKUP(A291,Sheet3!$A$2:$C$507,3,FALSE)</f>
        <v>GP0401</v>
      </c>
      <c r="H291" t="str">
        <f>VLOOKUP(C291,Student!$A$2:$E$146,5,FALSE)</f>
        <v>ST62</v>
      </c>
      <c r="I291" t="s">
        <v>2338</v>
      </c>
    </row>
    <row r="292" spans="1:9" x14ac:dyDescent="0.25">
      <c r="A292" t="s">
        <v>273</v>
      </c>
      <c r="B292" t="s">
        <v>89</v>
      </c>
      <c r="C292" t="s">
        <v>440</v>
      </c>
      <c r="D292">
        <v>7</v>
      </c>
      <c r="E292" t="s">
        <v>325</v>
      </c>
      <c r="F292" t="s">
        <v>48</v>
      </c>
      <c r="G292" t="str">
        <f>VLOOKUP(A292,Sheet3!$A$2:$C$507,3,FALSE)</f>
        <v>GP0400</v>
      </c>
      <c r="H292" t="str">
        <f>VLOOKUP(C292,Student!$A$2:$E$146,5,FALSE)</f>
        <v>ST24</v>
      </c>
      <c r="I292" t="s">
        <v>2337</v>
      </c>
    </row>
    <row r="293" spans="1:9" x14ac:dyDescent="0.25">
      <c r="A293" t="s">
        <v>273</v>
      </c>
      <c r="B293" t="s">
        <v>89</v>
      </c>
      <c r="C293" t="s">
        <v>274</v>
      </c>
      <c r="D293">
        <v>7</v>
      </c>
      <c r="E293" t="s">
        <v>325</v>
      </c>
      <c r="F293" t="s">
        <v>50</v>
      </c>
      <c r="G293" t="str">
        <f>VLOOKUP(A293,Sheet3!$A$2:$C$507,3,FALSE)</f>
        <v>GP0400</v>
      </c>
      <c r="H293" t="str">
        <f>VLOOKUP(C293,Student!$A$2:$E$146,5,FALSE)</f>
        <v>ST26</v>
      </c>
      <c r="I293" t="s">
        <v>2337</v>
      </c>
    </row>
    <row r="294" spans="1:9" x14ac:dyDescent="0.25">
      <c r="A294" t="s">
        <v>484</v>
      </c>
      <c r="B294" t="s">
        <v>86</v>
      </c>
      <c r="C294" t="s">
        <v>485</v>
      </c>
      <c r="D294">
        <v>9</v>
      </c>
      <c r="E294" t="s">
        <v>323</v>
      </c>
      <c r="F294" t="s">
        <v>50</v>
      </c>
      <c r="G294" t="str">
        <f>VLOOKUP(A294,Sheet3!$A$2:$C$507,3,FALSE)</f>
        <v>GP0484</v>
      </c>
      <c r="H294" t="str">
        <f>VLOOKUP(C294,Student!$A$2:$E$146,5,FALSE)</f>
        <v>ST45</v>
      </c>
      <c r="I294" t="s">
        <v>2421</v>
      </c>
    </row>
    <row r="295" spans="1:9" x14ac:dyDescent="0.25">
      <c r="A295" t="s">
        <v>484</v>
      </c>
      <c r="B295" t="s">
        <v>86</v>
      </c>
      <c r="C295" t="s">
        <v>486</v>
      </c>
      <c r="D295">
        <v>9</v>
      </c>
      <c r="E295" t="s">
        <v>323</v>
      </c>
      <c r="F295" t="s">
        <v>47</v>
      </c>
      <c r="G295" t="str">
        <f>VLOOKUP(A295,Sheet3!$A$2:$C$507,3,FALSE)</f>
        <v>GP0484</v>
      </c>
      <c r="H295" t="str">
        <f>VLOOKUP(C295,Student!$A$2:$E$146,5,FALSE)</f>
        <v>ST93</v>
      </c>
      <c r="I295" t="s">
        <v>2421</v>
      </c>
    </row>
    <row r="296" spans="1:9" x14ac:dyDescent="0.25">
      <c r="A296" t="s">
        <v>169</v>
      </c>
      <c r="B296" t="s">
        <v>165</v>
      </c>
      <c r="C296" t="s">
        <v>170</v>
      </c>
      <c r="D296">
        <v>11</v>
      </c>
      <c r="E296" t="s">
        <v>160</v>
      </c>
      <c r="F296" t="s">
        <v>48</v>
      </c>
      <c r="G296" t="str">
        <f>VLOOKUP(A296,Sheet3!$A$2:$C$507,3,FALSE)</f>
        <v>GP0131</v>
      </c>
      <c r="H296" t="str">
        <f>VLOOKUP(C296,Student!$A$2:$E$146,5,FALSE)</f>
        <v>ST50</v>
      </c>
      <c r="I296" t="s">
        <v>2068</v>
      </c>
    </row>
    <row r="297" spans="1:9" x14ac:dyDescent="0.25">
      <c r="A297" t="s">
        <v>487</v>
      </c>
      <c r="B297" t="s">
        <v>85</v>
      </c>
      <c r="C297" t="s">
        <v>464</v>
      </c>
      <c r="D297">
        <v>9</v>
      </c>
      <c r="E297" t="s">
        <v>323</v>
      </c>
      <c r="F297" t="s">
        <v>49</v>
      </c>
      <c r="G297" t="str">
        <f>VLOOKUP(A297,Sheet3!$A$2:$C$507,3,FALSE)</f>
        <v>GP0483</v>
      </c>
      <c r="H297" t="str">
        <f>VLOOKUP(C297,Student!$A$2:$E$146,5,FALSE)</f>
        <v>ST105</v>
      </c>
      <c r="I297" t="s">
        <v>2420</v>
      </c>
    </row>
    <row r="298" spans="1:9" x14ac:dyDescent="0.25">
      <c r="A298" t="s">
        <v>487</v>
      </c>
      <c r="B298" t="s">
        <v>85</v>
      </c>
      <c r="C298" t="s">
        <v>485</v>
      </c>
      <c r="D298">
        <v>9</v>
      </c>
      <c r="E298" t="s">
        <v>323</v>
      </c>
      <c r="F298" t="s">
        <v>50</v>
      </c>
      <c r="G298" t="str">
        <f>VLOOKUP(A298,Sheet3!$A$2:$C$507,3,FALSE)</f>
        <v>GP0483</v>
      </c>
      <c r="H298" t="str">
        <f>VLOOKUP(C298,Student!$A$2:$E$146,5,FALSE)</f>
        <v>ST45</v>
      </c>
      <c r="I298" t="s">
        <v>2420</v>
      </c>
    </row>
    <row r="299" spans="1:9" x14ac:dyDescent="0.25">
      <c r="A299" t="s">
        <v>487</v>
      </c>
      <c r="B299" t="s">
        <v>85</v>
      </c>
      <c r="C299" t="s">
        <v>486</v>
      </c>
      <c r="D299">
        <v>9</v>
      </c>
      <c r="E299" t="s">
        <v>323</v>
      </c>
      <c r="F299" t="s">
        <v>47</v>
      </c>
      <c r="G299" t="str">
        <f>VLOOKUP(A299,Sheet3!$A$2:$C$507,3,FALSE)</f>
        <v>GP0483</v>
      </c>
      <c r="H299" t="str">
        <f>VLOOKUP(C299,Student!$A$2:$E$146,5,FALSE)</f>
        <v>ST93</v>
      </c>
      <c r="I299" t="s">
        <v>2420</v>
      </c>
    </row>
    <row r="300" spans="1:9" x14ac:dyDescent="0.25">
      <c r="A300" t="s">
        <v>735</v>
      </c>
      <c r="B300" t="s">
        <v>85</v>
      </c>
      <c r="C300" t="s">
        <v>734</v>
      </c>
      <c r="D300">
        <v>6</v>
      </c>
      <c r="E300" t="s">
        <v>537</v>
      </c>
      <c r="F300" t="s">
        <v>48</v>
      </c>
      <c r="G300" t="str">
        <f>VLOOKUP(A300,Sheet3!$A$2:$C$507,3,FALSE)</f>
        <v>GP0307</v>
      </c>
      <c r="H300" t="str">
        <f>VLOOKUP(C300,Student!$A$2:$E$146,5,FALSE)</f>
        <v>ST68</v>
      </c>
      <c r="I300" t="s">
        <v>2244</v>
      </c>
    </row>
    <row r="301" spans="1:9" x14ac:dyDescent="0.25">
      <c r="A301" t="s">
        <v>767</v>
      </c>
      <c r="B301" t="s">
        <v>87</v>
      </c>
      <c r="C301" t="s">
        <v>757</v>
      </c>
      <c r="D301">
        <v>6</v>
      </c>
      <c r="E301" t="s">
        <v>582</v>
      </c>
      <c r="F301" t="s">
        <v>49</v>
      </c>
      <c r="G301" t="str">
        <f>VLOOKUP(A301,Sheet3!$A$2:$C$507,3,FALSE)</f>
        <v>GP0204</v>
      </c>
      <c r="H301" t="str">
        <f>VLOOKUP(C301,Student!$A$2:$E$146,5,FALSE)</f>
        <v>ST143</v>
      </c>
      <c r="I301" t="s">
        <v>2141</v>
      </c>
    </row>
    <row r="302" spans="1:9" x14ac:dyDescent="0.25">
      <c r="A302" t="s">
        <v>235</v>
      </c>
      <c r="B302" t="s">
        <v>85</v>
      </c>
      <c r="C302" t="s">
        <v>456</v>
      </c>
      <c r="D302">
        <v>7</v>
      </c>
      <c r="E302" t="s">
        <v>198</v>
      </c>
      <c r="F302" t="s">
        <v>50</v>
      </c>
      <c r="G302" t="str">
        <f>VLOOKUP(A302,Sheet3!$A$2:$C$507,3,FALSE)</f>
        <v>GP0050</v>
      </c>
      <c r="H302" t="str">
        <f>VLOOKUP(C302,Student!$A$2:$E$146,5,FALSE)</f>
        <v>ST116</v>
      </c>
      <c r="I302" t="s">
        <v>1987</v>
      </c>
    </row>
    <row r="303" spans="1:9" x14ac:dyDescent="0.25">
      <c r="A303" t="s">
        <v>290</v>
      </c>
      <c r="B303" t="s">
        <v>85</v>
      </c>
      <c r="C303" t="s">
        <v>445</v>
      </c>
      <c r="D303">
        <v>7</v>
      </c>
      <c r="E303" t="s">
        <v>325</v>
      </c>
      <c r="F303" t="s">
        <v>48</v>
      </c>
      <c r="G303" t="str">
        <f>VLOOKUP(A303,Sheet3!$A$2:$C$507,3,FALSE)</f>
        <v>GP0399</v>
      </c>
      <c r="H303" t="str">
        <f>VLOOKUP(C303,Student!$A$2:$E$146,5,FALSE)</f>
        <v>ST16</v>
      </c>
      <c r="I303" t="s">
        <v>2336</v>
      </c>
    </row>
    <row r="304" spans="1:9" x14ac:dyDescent="0.25">
      <c r="A304" t="s">
        <v>617</v>
      </c>
      <c r="B304" t="s">
        <v>165</v>
      </c>
      <c r="C304" t="s">
        <v>595</v>
      </c>
      <c r="D304">
        <v>6</v>
      </c>
      <c r="E304" t="s">
        <v>582</v>
      </c>
      <c r="F304" t="s">
        <v>49</v>
      </c>
      <c r="G304" t="str">
        <f>VLOOKUP(A304,Sheet3!$A$2:$C$507,3,FALSE)</f>
        <v>GP0203</v>
      </c>
      <c r="H304" t="str">
        <f>VLOOKUP(C304,Student!$A$2:$E$146,5,FALSE)</f>
        <v>ST100</v>
      </c>
      <c r="I304" t="s">
        <v>2140</v>
      </c>
    </row>
    <row r="305" spans="1:9" x14ac:dyDescent="0.25">
      <c r="A305" t="s">
        <v>617</v>
      </c>
      <c r="B305" t="s">
        <v>165</v>
      </c>
      <c r="C305" t="s">
        <v>742</v>
      </c>
      <c r="D305">
        <v>6</v>
      </c>
      <c r="E305" t="s">
        <v>582</v>
      </c>
      <c r="F305" t="s">
        <v>50</v>
      </c>
      <c r="G305" t="str">
        <f>VLOOKUP(A305,Sheet3!$A$2:$C$507,3,FALSE)</f>
        <v>GP0203</v>
      </c>
      <c r="H305" t="str">
        <f>VLOOKUP(C305,Student!$A$2:$E$146,5,FALSE)</f>
        <v>ST108</v>
      </c>
      <c r="I305" t="s">
        <v>2140</v>
      </c>
    </row>
    <row r="306" spans="1:9" x14ac:dyDescent="0.25">
      <c r="A306" t="s">
        <v>617</v>
      </c>
      <c r="B306" t="s">
        <v>165</v>
      </c>
      <c r="C306" t="s">
        <v>638</v>
      </c>
      <c r="D306">
        <v>6</v>
      </c>
      <c r="E306" t="s">
        <v>582</v>
      </c>
      <c r="F306" t="s">
        <v>48</v>
      </c>
      <c r="G306" t="str">
        <f>VLOOKUP(A306,Sheet3!$A$2:$C$507,3,FALSE)</f>
        <v>GP0203</v>
      </c>
      <c r="H306" t="str">
        <f>VLOOKUP(C306,Student!$A$2:$E$146,5,FALSE)</f>
        <v>ST28</v>
      </c>
      <c r="I306" t="s">
        <v>2140</v>
      </c>
    </row>
    <row r="307" spans="1:9" x14ac:dyDescent="0.25">
      <c r="A307" t="s">
        <v>617</v>
      </c>
      <c r="B307" t="s">
        <v>165</v>
      </c>
      <c r="C307" t="s">
        <v>616</v>
      </c>
      <c r="D307">
        <v>6</v>
      </c>
      <c r="E307" t="s">
        <v>582</v>
      </c>
      <c r="F307" t="s">
        <v>48</v>
      </c>
      <c r="G307" t="str">
        <f>VLOOKUP(A307,Sheet3!$A$2:$C$507,3,FALSE)</f>
        <v>GP0203</v>
      </c>
      <c r="H307" t="str">
        <f>VLOOKUP(C307,Student!$A$2:$E$146,5,FALSE)</f>
        <v>ST40</v>
      </c>
      <c r="I307" t="s">
        <v>2140</v>
      </c>
    </row>
    <row r="308" spans="1:9" x14ac:dyDescent="0.25">
      <c r="A308" t="s">
        <v>617</v>
      </c>
      <c r="B308" t="s">
        <v>165</v>
      </c>
      <c r="C308" t="s">
        <v>601</v>
      </c>
      <c r="D308">
        <v>6</v>
      </c>
      <c r="E308" t="s">
        <v>582</v>
      </c>
      <c r="F308" t="s">
        <v>50</v>
      </c>
      <c r="G308" t="str">
        <f>VLOOKUP(A308,Sheet3!$A$2:$C$507,3,FALSE)</f>
        <v>GP0203</v>
      </c>
      <c r="H308" t="str">
        <f>VLOOKUP(C308,Student!$A$2:$E$146,5,FALSE)</f>
        <v>ST60</v>
      </c>
      <c r="I308" t="s">
        <v>2140</v>
      </c>
    </row>
    <row r="309" spans="1:9" x14ac:dyDescent="0.25">
      <c r="A309" t="s">
        <v>544</v>
      </c>
      <c r="B309" t="s">
        <v>165</v>
      </c>
      <c r="C309" t="s">
        <v>543</v>
      </c>
      <c r="D309">
        <v>6</v>
      </c>
      <c r="E309" t="s">
        <v>537</v>
      </c>
      <c r="F309" t="s">
        <v>543</v>
      </c>
      <c r="G309" t="str">
        <f>VLOOKUP(A309,Sheet3!$A$2:$C$507,3,FALSE)</f>
        <v>GP0306</v>
      </c>
      <c r="H309" t="str">
        <f>VLOOKUP(C309,Student!$A$2:$E$146,5,FALSE)</f>
        <v>ST14</v>
      </c>
      <c r="I309" t="s">
        <v>2243</v>
      </c>
    </row>
    <row r="310" spans="1:9" x14ac:dyDescent="0.25">
      <c r="A310" t="s">
        <v>542</v>
      </c>
      <c r="B310" t="s">
        <v>165</v>
      </c>
      <c r="C310" t="s">
        <v>543</v>
      </c>
      <c r="D310">
        <v>6</v>
      </c>
      <c r="E310" t="s">
        <v>537</v>
      </c>
      <c r="F310" t="s">
        <v>543</v>
      </c>
      <c r="G310" t="str">
        <f>VLOOKUP(A310,Sheet3!$A$2:$C$507,3,FALSE)</f>
        <v>GP0305</v>
      </c>
      <c r="H310" t="str">
        <f>VLOOKUP(C310,Student!$A$2:$E$146,5,FALSE)</f>
        <v>ST14</v>
      </c>
      <c r="I310" t="s">
        <v>2242</v>
      </c>
    </row>
    <row r="311" spans="1:9" x14ac:dyDescent="0.25">
      <c r="A311" t="s">
        <v>135</v>
      </c>
      <c r="B311" t="s">
        <v>92</v>
      </c>
      <c r="C311" t="s">
        <v>136</v>
      </c>
      <c r="D311">
        <v>10</v>
      </c>
      <c r="E311" t="s">
        <v>128</v>
      </c>
      <c r="F311" t="s">
        <v>50</v>
      </c>
      <c r="G311" t="str">
        <f>VLOOKUP(A311,Sheet3!$A$2:$C$507,3,FALSE)</f>
        <v>GP0086</v>
      </c>
      <c r="H311" t="str">
        <f>VLOOKUP(C311,Student!$A$2:$E$146,5,FALSE)</f>
        <v>ST107</v>
      </c>
      <c r="I311" t="s">
        <v>2023</v>
      </c>
    </row>
    <row r="312" spans="1:9" x14ac:dyDescent="0.25">
      <c r="A312" t="s">
        <v>135</v>
      </c>
      <c r="B312" t="s">
        <v>92</v>
      </c>
      <c r="C312" t="s">
        <v>416</v>
      </c>
      <c r="D312">
        <v>10</v>
      </c>
      <c r="E312" t="s">
        <v>128</v>
      </c>
      <c r="F312" t="s">
        <v>50</v>
      </c>
      <c r="G312" t="str">
        <f>VLOOKUP(A312,Sheet3!$A$2:$C$507,3,FALSE)</f>
        <v>GP0086</v>
      </c>
      <c r="H312" t="str">
        <f>VLOOKUP(C312,Student!$A$2:$E$146,5,FALSE)</f>
        <v>ST35</v>
      </c>
      <c r="I312" t="s">
        <v>2023</v>
      </c>
    </row>
    <row r="313" spans="1:9" x14ac:dyDescent="0.25">
      <c r="A313" t="s">
        <v>635</v>
      </c>
      <c r="B313" t="s">
        <v>89</v>
      </c>
      <c r="C313" t="s">
        <v>632</v>
      </c>
      <c r="D313">
        <v>6</v>
      </c>
      <c r="E313" t="s">
        <v>582</v>
      </c>
      <c r="F313" t="s">
        <v>48</v>
      </c>
      <c r="G313" t="str">
        <f>VLOOKUP(A313,Sheet3!$A$2:$C$507,3,FALSE)</f>
        <v>GP0202</v>
      </c>
      <c r="H313" t="str">
        <f>VLOOKUP(C313,Student!$A$2:$E$146,5,FALSE)</f>
        <v>ST08</v>
      </c>
      <c r="I313" t="s">
        <v>2139</v>
      </c>
    </row>
    <row r="314" spans="1:9" x14ac:dyDescent="0.25">
      <c r="A314" t="s">
        <v>204</v>
      </c>
      <c r="B314" t="s">
        <v>195</v>
      </c>
      <c r="C314" t="s">
        <v>425</v>
      </c>
      <c r="D314">
        <v>7</v>
      </c>
      <c r="E314" t="s">
        <v>198</v>
      </c>
      <c r="F314" t="s">
        <v>49</v>
      </c>
      <c r="G314" t="str">
        <f>VLOOKUP(A314,Sheet3!$A$2:$C$507,3,FALSE)</f>
        <v>GP0049</v>
      </c>
      <c r="H314" t="str">
        <f>VLOOKUP(C314,Student!$A$2:$E$146,5,FALSE)</f>
        <v>ST66</v>
      </c>
      <c r="I314" t="s">
        <v>1986</v>
      </c>
    </row>
    <row r="315" spans="1:9" x14ac:dyDescent="0.25">
      <c r="A315" t="s">
        <v>300</v>
      </c>
      <c r="B315" t="s">
        <v>85</v>
      </c>
      <c r="C315" t="s">
        <v>448</v>
      </c>
      <c r="D315">
        <v>7</v>
      </c>
      <c r="E315" t="s">
        <v>325</v>
      </c>
      <c r="F315" t="s">
        <v>49</v>
      </c>
      <c r="G315" t="str">
        <f>VLOOKUP(A315,Sheet3!$A$2:$C$507,3,FALSE)</f>
        <v>GP0398</v>
      </c>
      <c r="H315" t="str">
        <f>VLOOKUP(C315,Student!$A$2:$E$146,5,FALSE)</f>
        <v>ST53</v>
      </c>
      <c r="I315" t="s">
        <v>2335</v>
      </c>
    </row>
    <row r="316" spans="1:9" x14ac:dyDescent="0.25">
      <c r="A316" t="s">
        <v>300</v>
      </c>
      <c r="B316" t="s">
        <v>85</v>
      </c>
      <c r="C316" t="s">
        <v>448</v>
      </c>
      <c r="D316">
        <v>7</v>
      </c>
      <c r="E316" t="s">
        <v>325</v>
      </c>
      <c r="F316" t="s">
        <v>49</v>
      </c>
      <c r="G316" t="str">
        <f>VLOOKUP(A316,Sheet3!$A$2:$C$507,3,FALSE)</f>
        <v>GP0398</v>
      </c>
      <c r="H316" t="str">
        <f>VLOOKUP(C316,Student!$A$2:$E$146,5,FALSE)</f>
        <v>ST53</v>
      </c>
      <c r="I316" t="s">
        <v>2335</v>
      </c>
    </row>
    <row r="317" spans="1:9" x14ac:dyDescent="0.25">
      <c r="A317" t="s">
        <v>300</v>
      </c>
      <c r="B317" t="s">
        <v>85</v>
      </c>
      <c r="C317" t="s">
        <v>446</v>
      </c>
      <c r="D317">
        <v>7</v>
      </c>
      <c r="E317" t="s">
        <v>325</v>
      </c>
      <c r="F317" t="s">
        <v>50</v>
      </c>
      <c r="G317" t="str">
        <f>VLOOKUP(A317,Sheet3!$A$2:$C$507,3,FALSE)</f>
        <v>GP0398</v>
      </c>
      <c r="H317" t="str">
        <f>VLOOKUP(C317,Student!$A$2:$E$146,5,FALSE)</f>
        <v>ST55</v>
      </c>
      <c r="I317" t="s">
        <v>2335</v>
      </c>
    </row>
    <row r="318" spans="1:9" x14ac:dyDescent="0.25">
      <c r="A318" t="s">
        <v>300</v>
      </c>
      <c r="B318" t="s">
        <v>85</v>
      </c>
      <c r="C318" t="s">
        <v>446</v>
      </c>
      <c r="D318">
        <v>7</v>
      </c>
      <c r="E318" t="s">
        <v>325</v>
      </c>
      <c r="F318" t="s">
        <v>50</v>
      </c>
      <c r="G318" t="str">
        <f>VLOOKUP(A318,Sheet3!$A$2:$C$507,3,FALSE)</f>
        <v>GP0398</v>
      </c>
      <c r="H318" t="str">
        <f>VLOOKUP(C318,Student!$A$2:$E$146,5,FALSE)</f>
        <v>ST55</v>
      </c>
      <c r="I318" t="s">
        <v>2335</v>
      </c>
    </row>
    <row r="319" spans="1:9" x14ac:dyDescent="0.25">
      <c r="A319" t="s">
        <v>472</v>
      </c>
      <c r="B319" t="s">
        <v>87</v>
      </c>
      <c r="C319" t="s">
        <v>460</v>
      </c>
      <c r="D319">
        <v>9</v>
      </c>
      <c r="E319" t="s">
        <v>323</v>
      </c>
      <c r="F319" t="s">
        <v>50</v>
      </c>
      <c r="G319" t="str">
        <f>VLOOKUP(A319,Sheet3!$A$2:$C$507,3,FALSE)</f>
        <v>GP0482</v>
      </c>
      <c r="H319" t="str">
        <f>VLOOKUP(C319,Student!$A$2:$E$146,5,FALSE)</f>
        <v>ST48</v>
      </c>
      <c r="I319" t="s">
        <v>2419</v>
      </c>
    </row>
    <row r="320" spans="1:9" x14ac:dyDescent="0.25">
      <c r="A320" t="s">
        <v>200</v>
      </c>
      <c r="B320" t="s">
        <v>184</v>
      </c>
      <c r="C320" t="s">
        <v>425</v>
      </c>
      <c r="D320">
        <v>7</v>
      </c>
      <c r="E320" t="s">
        <v>198</v>
      </c>
      <c r="F320" t="s">
        <v>49</v>
      </c>
      <c r="G320" t="str">
        <f>VLOOKUP(A320,Sheet3!$A$2:$C$507,3,FALSE)</f>
        <v>GP0048</v>
      </c>
      <c r="H320" t="str">
        <f>VLOOKUP(C320,Student!$A$2:$E$146,5,FALSE)</f>
        <v>ST66</v>
      </c>
      <c r="I320" t="s">
        <v>1985</v>
      </c>
    </row>
    <row r="321" spans="1:9" x14ac:dyDescent="0.25">
      <c r="A321" t="s">
        <v>338</v>
      </c>
      <c r="B321" t="s">
        <v>165</v>
      </c>
      <c r="C321" t="s">
        <v>445</v>
      </c>
      <c r="D321">
        <v>7</v>
      </c>
      <c r="E321" t="s">
        <v>325</v>
      </c>
      <c r="F321" t="s">
        <v>48</v>
      </c>
      <c r="G321" t="str">
        <f>VLOOKUP(A321,Sheet3!$A$2:$C$507,3,FALSE)</f>
        <v>GP0397</v>
      </c>
      <c r="H321" t="str">
        <f>VLOOKUP(C321,Student!$A$2:$E$146,5,FALSE)</f>
        <v>ST16</v>
      </c>
      <c r="I321" t="s">
        <v>2334</v>
      </c>
    </row>
    <row r="322" spans="1:9" x14ac:dyDescent="0.25">
      <c r="A322" t="s">
        <v>203</v>
      </c>
      <c r="B322" t="s">
        <v>87</v>
      </c>
      <c r="C322" t="s">
        <v>425</v>
      </c>
      <c r="D322">
        <v>7</v>
      </c>
      <c r="E322" t="s">
        <v>198</v>
      </c>
      <c r="F322" t="s">
        <v>49</v>
      </c>
      <c r="G322" t="str">
        <f>VLOOKUP(A322,Sheet3!$A$2:$C$507,3,FALSE)</f>
        <v>GP0047</v>
      </c>
      <c r="H322" t="str">
        <f>VLOOKUP(C322,Student!$A$2:$E$146,5,FALSE)</f>
        <v>ST66</v>
      </c>
      <c r="I322" t="s">
        <v>1984</v>
      </c>
    </row>
    <row r="323" spans="1:9" x14ac:dyDescent="0.25">
      <c r="A323" t="s">
        <v>203</v>
      </c>
      <c r="B323" t="s">
        <v>87</v>
      </c>
      <c r="C323" t="s">
        <v>457</v>
      </c>
      <c r="D323">
        <v>7</v>
      </c>
      <c r="E323" t="s">
        <v>198</v>
      </c>
      <c r="F323" t="s">
        <v>47</v>
      </c>
      <c r="G323" t="str">
        <f>VLOOKUP(A323,Sheet3!$A$2:$C$507,3,FALSE)</f>
        <v>GP0047</v>
      </c>
      <c r="H323" t="str">
        <f>VLOOKUP(C323,Student!$A$2:$E$146,5,FALSE)</f>
        <v>ST87</v>
      </c>
      <c r="I323" t="s">
        <v>1984</v>
      </c>
    </row>
    <row r="324" spans="1:9" x14ac:dyDescent="0.25">
      <c r="A324" t="s">
        <v>278</v>
      </c>
      <c r="B324" t="s">
        <v>92</v>
      </c>
      <c r="C324" t="s">
        <v>274</v>
      </c>
      <c r="D324">
        <v>7</v>
      </c>
      <c r="E324" t="s">
        <v>325</v>
      </c>
      <c r="F324" t="s">
        <v>50</v>
      </c>
      <c r="G324" t="str">
        <f>VLOOKUP(A324,Sheet3!$A$2:$C$507,3,FALSE)</f>
        <v>GP0396</v>
      </c>
      <c r="H324" t="str">
        <f>VLOOKUP(C324,Student!$A$2:$E$146,5,FALSE)</f>
        <v>ST26</v>
      </c>
      <c r="I324" t="s">
        <v>2333</v>
      </c>
    </row>
    <row r="325" spans="1:9" x14ac:dyDescent="0.25">
      <c r="A325" t="s">
        <v>720</v>
      </c>
      <c r="B325" t="s">
        <v>184</v>
      </c>
      <c r="C325" t="s">
        <v>662</v>
      </c>
      <c r="D325">
        <v>6</v>
      </c>
      <c r="E325" t="s">
        <v>537</v>
      </c>
      <c r="F325" t="s">
        <v>47</v>
      </c>
      <c r="G325" t="str">
        <f>VLOOKUP(A325,Sheet3!$A$2:$C$507,3,FALSE)</f>
        <v>GP0304</v>
      </c>
      <c r="H325" t="str">
        <f>VLOOKUP(C325,Student!$A$2:$E$146,5,FALSE)</f>
        <v>ST132</v>
      </c>
      <c r="I325" t="s">
        <v>2241</v>
      </c>
    </row>
    <row r="326" spans="1:9" x14ac:dyDescent="0.25">
      <c r="A326" t="s">
        <v>720</v>
      </c>
      <c r="B326" t="s">
        <v>184</v>
      </c>
      <c r="C326" t="s">
        <v>721</v>
      </c>
      <c r="D326">
        <v>6</v>
      </c>
      <c r="E326" t="s">
        <v>537</v>
      </c>
      <c r="F326" t="s">
        <v>49</v>
      </c>
      <c r="G326" t="str">
        <f>VLOOKUP(A326,Sheet3!$A$2:$C$507,3,FALSE)</f>
        <v>GP0304</v>
      </c>
      <c r="H326" t="str">
        <f>VLOOKUP(C326,Student!$A$2:$E$146,5,FALSE)</f>
        <v>ST77</v>
      </c>
      <c r="I326" t="s">
        <v>2241</v>
      </c>
    </row>
    <row r="327" spans="1:9" x14ac:dyDescent="0.25">
      <c r="A327" t="s">
        <v>720</v>
      </c>
      <c r="B327" t="s">
        <v>184</v>
      </c>
      <c r="C327" t="s">
        <v>536</v>
      </c>
      <c r="D327">
        <v>6</v>
      </c>
      <c r="E327" t="s">
        <v>537</v>
      </c>
      <c r="F327" t="s">
        <v>47</v>
      </c>
      <c r="G327" t="str">
        <f>VLOOKUP(A327,Sheet3!$A$2:$C$507,3,FALSE)</f>
        <v>GP0304</v>
      </c>
      <c r="H327" t="str">
        <f>VLOOKUP(C327,Student!$A$2:$E$146,5,FALSE)</f>
        <v>ST86</v>
      </c>
      <c r="I327" t="s">
        <v>2241</v>
      </c>
    </row>
    <row r="328" spans="1:9" x14ac:dyDescent="0.25">
      <c r="A328" t="s">
        <v>184</v>
      </c>
      <c r="B328" t="s">
        <v>184</v>
      </c>
      <c r="C328" t="s">
        <v>578</v>
      </c>
      <c r="D328">
        <v>6</v>
      </c>
      <c r="E328" t="s">
        <v>582</v>
      </c>
      <c r="F328" t="s">
        <v>47</v>
      </c>
      <c r="G328" t="str">
        <f>VLOOKUP(A328,Sheet3!$A$2:$C$507,3,FALSE)</f>
        <v>GP0201</v>
      </c>
      <c r="H328" t="str">
        <f>VLOOKUP(C328,Student!$A$2:$E$146,5,FALSE)</f>
        <v>ST122</v>
      </c>
      <c r="I328" t="s">
        <v>2138</v>
      </c>
    </row>
    <row r="329" spans="1:9" x14ac:dyDescent="0.25">
      <c r="A329" t="s">
        <v>329</v>
      </c>
      <c r="B329" t="s">
        <v>138</v>
      </c>
      <c r="C329" t="s">
        <v>445</v>
      </c>
      <c r="D329">
        <v>7</v>
      </c>
      <c r="E329" t="s">
        <v>325</v>
      </c>
      <c r="F329" t="s">
        <v>48</v>
      </c>
      <c r="G329" t="str">
        <f>VLOOKUP(A329,Sheet3!$A$2:$C$507,3,FALSE)</f>
        <v>GP0395</v>
      </c>
      <c r="H329" t="str">
        <f>VLOOKUP(C329,Student!$A$2:$E$146,5,FALSE)</f>
        <v>ST16</v>
      </c>
      <c r="I329" t="s">
        <v>2332</v>
      </c>
    </row>
    <row r="330" spans="1:9" x14ac:dyDescent="0.25">
      <c r="A330" t="s">
        <v>254</v>
      </c>
      <c r="B330" t="s">
        <v>165</v>
      </c>
      <c r="C330" t="s">
        <v>429</v>
      </c>
      <c r="D330">
        <v>7</v>
      </c>
      <c r="E330" t="s">
        <v>198</v>
      </c>
      <c r="F330" t="s">
        <v>48</v>
      </c>
      <c r="G330" t="str">
        <f>VLOOKUP(A330,Sheet3!$A$2:$C$507,3,FALSE)</f>
        <v>GP0046</v>
      </c>
      <c r="H330" t="str">
        <f>VLOOKUP(C330,Student!$A$2:$E$146,5,FALSE)</f>
        <v>ST102</v>
      </c>
      <c r="I330" t="s">
        <v>1983</v>
      </c>
    </row>
    <row r="331" spans="1:9" x14ac:dyDescent="0.25">
      <c r="A331" t="s">
        <v>212</v>
      </c>
      <c r="B331" t="s">
        <v>195</v>
      </c>
      <c r="C331" t="s">
        <v>457</v>
      </c>
      <c r="D331">
        <v>7</v>
      </c>
      <c r="E331" t="s">
        <v>198</v>
      </c>
      <c r="F331" t="s">
        <v>47</v>
      </c>
      <c r="G331" t="str">
        <f>VLOOKUP(A331,Sheet3!$A$2:$C$507,3,FALSE)</f>
        <v>GP0045</v>
      </c>
      <c r="H331" t="str">
        <f>VLOOKUP(C331,Student!$A$2:$E$146,5,FALSE)</f>
        <v>ST87</v>
      </c>
      <c r="I331" t="s">
        <v>1982</v>
      </c>
    </row>
    <row r="332" spans="1:9" x14ac:dyDescent="0.25">
      <c r="A332" t="s">
        <v>674</v>
      </c>
      <c r="B332" t="s">
        <v>138</v>
      </c>
      <c r="C332" t="s">
        <v>668</v>
      </c>
      <c r="D332">
        <v>6</v>
      </c>
      <c r="E332" t="s">
        <v>537</v>
      </c>
      <c r="F332" t="s">
        <v>49</v>
      </c>
      <c r="G332" t="str">
        <f>VLOOKUP(A332,Sheet3!$A$2:$C$507,3,FALSE)</f>
        <v>GP0303</v>
      </c>
      <c r="H332" t="str">
        <f>VLOOKUP(C332,Student!$A$2:$E$146,5,FALSE)</f>
        <v>ST99</v>
      </c>
      <c r="I332" t="s">
        <v>2240</v>
      </c>
    </row>
    <row r="333" spans="1:9" x14ac:dyDescent="0.25">
      <c r="A333" t="s">
        <v>725</v>
      </c>
      <c r="B333" t="s">
        <v>89</v>
      </c>
      <c r="C333" t="s">
        <v>662</v>
      </c>
      <c r="D333">
        <v>6</v>
      </c>
      <c r="E333" t="s">
        <v>537</v>
      </c>
      <c r="F333" t="s">
        <v>47</v>
      </c>
      <c r="G333" t="str">
        <f>VLOOKUP(A333,Sheet3!$A$2:$C$507,3,FALSE)</f>
        <v>GP0302</v>
      </c>
      <c r="H333" t="str">
        <f>VLOOKUP(C333,Student!$A$2:$E$146,5,FALSE)</f>
        <v>ST132</v>
      </c>
      <c r="I333" t="s">
        <v>2239</v>
      </c>
    </row>
    <row r="334" spans="1:9" x14ac:dyDescent="0.25">
      <c r="A334" t="s">
        <v>691</v>
      </c>
      <c r="B334" t="s">
        <v>248</v>
      </c>
      <c r="C334" t="s">
        <v>692</v>
      </c>
      <c r="D334">
        <v>6</v>
      </c>
      <c r="E334" t="s">
        <v>537</v>
      </c>
      <c r="F334" t="s">
        <v>50</v>
      </c>
      <c r="G334" t="str">
        <f>VLOOKUP(A334,Sheet3!$A$2:$C$507,3,FALSE)</f>
        <v>GP0301</v>
      </c>
      <c r="H334" t="str">
        <f>VLOOKUP(C334,Student!$A$2:$E$146,5,FALSE)</f>
        <v>ST142</v>
      </c>
      <c r="I334" t="s">
        <v>2238</v>
      </c>
    </row>
    <row r="335" spans="1:9" x14ac:dyDescent="0.25">
      <c r="A335" t="s">
        <v>247</v>
      </c>
      <c r="B335" t="s">
        <v>248</v>
      </c>
      <c r="C335" t="s">
        <v>436</v>
      </c>
      <c r="D335">
        <v>7</v>
      </c>
      <c r="E335" t="s">
        <v>198</v>
      </c>
      <c r="F335" t="s">
        <v>48</v>
      </c>
      <c r="G335" t="str">
        <f>VLOOKUP(A335,Sheet3!$A$2:$C$507,3,FALSE)</f>
        <v>GP0044</v>
      </c>
      <c r="H335" t="str">
        <f>VLOOKUP(C335,Student!$A$2:$E$146,5,FALSE)</f>
        <v>ST52</v>
      </c>
      <c r="I335" t="s">
        <v>1981</v>
      </c>
    </row>
    <row r="336" spans="1:9" x14ac:dyDescent="0.25">
      <c r="A336" t="s">
        <v>247</v>
      </c>
      <c r="B336" t="s">
        <v>248</v>
      </c>
      <c r="C336" t="s">
        <v>433</v>
      </c>
      <c r="D336">
        <v>7</v>
      </c>
      <c r="E336" t="s">
        <v>198</v>
      </c>
      <c r="F336" t="s">
        <v>49</v>
      </c>
      <c r="G336" t="str">
        <f>VLOOKUP(A336,Sheet3!$A$2:$C$507,3,FALSE)</f>
        <v>GP0044</v>
      </c>
      <c r="H336" t="str">
        <f>VLOOKUP(C336,Student!$A$2:$E$146,5,FALSE)</f>
        <v>ST63</v>
      </c>
      <c r="I336" t="s">
        <v>1981</v>
      </c>
    </row>
    <row r="337" spans="1:9" x14ac:dyDescent="0.25">
      <c r="A337" t="s">
        <v>715</v>
      </c>
      <c r="B337" t="s">
        <v>184</v>
      </c>
      <c r="C337" t="s">
        <v>557</v>
      </c>
      <c r="D337">
        <v>6</v>
      </c>
      <c r="E337" t="s">
        <v>537</v>
      </c>
      <c r="F337" t="s">
        <v>49</v>
      </c>
      <c r="G337" t="str">
        <f>VLOOKUP(A337,Sheet3!$A$2:$C$507,3,FALSE)</f>
        <v>GP0300</v>
      </c>
      <c r="H337" t="str">
        <f>VLOOKUP(C337,Student!$A$2:$E$146,5,FALSE)</f>
        <v>ST109</v>
      </c>
      <c r="I337" t="s">
        <v>2237</v>
      </c>
    </row>
    <row r="338" spans="1:9" x14ac:dyDescent="0.25">
      <c r="A338" t="s">
        <v>682</v>
      </c>
      <c r="B338" t="s">
        <v>184</v>
      </c>
      <c r="C338" t="s">
        <v>661</v>
      </c>
      <c r="D338">
        <v>6</v>
      </c>
      <c r="E338" t="s">
        <v>537</v>
      </c>
      <c r="F338" t="s">
        <v>48</v>
      </c>
      <c r="G338" t="str">
        <f>VLOOKUP(A338,Sheet3!$A$2:$C$507,3,FALSE)</f>
        <v>GP0299</v>
      </c>
      <c r="H338" t="str">
        <f>VLOOKUP(C338,Student!$A$2:$E$146,5,FALSE)</f>
        <v>ST117</v>
      </c>
      <c r="I338" t="s">
        <v>2236</v>
      </c>
    </row>
    <row r="339" spans="1:9" x14ac:dyDescent="0.25">
      <c r="A339" t="s">
        <v>214</v>
      </c>
      <c r="B339" t="s">
        <v>138</v>
      </c>
      <c r="C339" t="s">
        <v>424</v>
      </c>
      <c r="D339">
        <v>7</v>
      </c>
      <c r="E339" t="s">
        <v>198</v>
      </c>
      <c r="F339" t="s">
        <v>50</v>
      </c>
      <c r="G339" t="str">
        <f>VLOOKUP(A339,Sheet3!$A$2:$C$507,3,FALSE)</f>
        <v>GP0043</v>
      </c>
      <c r="H339" t="str">
        <f>VLOOKUP(C339,Student!$A$2:$E$146,5,FALSE)</f>
        <v>ST71</v>
      </c>
      <c r="I339" t="s">
        <v>1980</v>
      </c>
    </row>
    <row r="340" spans="1:9" x14ac:dyDescent="0.25">
      <c r="A340" t="s">
        <v>214</v>
      </c>
      <c r="B340" t="s">
        <v>138</v>
      </c>
      <c r="C340" t="s">
        <v>457</v>
      </c>
      <c r="D340">
        <v>7</v>
      </c>
      <c r="E340" t="s">
        <v>198</v>
      </c>
      <c r="F340" t="s">
        <v>47</v>
      </c>
      <c r="G340" t="str">
        <f>VLOOKUP(A340,Sheet3!$A$2:$C$507,3,FALSE)</f>
        <v>GP0043</v>
      </c>
      <c r="H340" t="str">
        <f>VLOOKUP(C340,Student!$A$2:$E$146,5,FALSE)</f>
        <v>ST87</v>
      </c>
      <c r="I340" t="s">
        <v>1980</v>
      </c>
    </row>
    <row r="341" spans="1:9" x14ac:dyDescent="0.25">
      <c r="A341" t="s">
        <v>214</v>
      </c>
      <c r="B341" t="s">
        <v>138</v>
      </c>
      <c r="C341" t="s">
        <v>541</v>
      </c>
      <c r="D341">
        <v>6</v>
      </c>
      <c r="E341" t="s">
        <v>537</v>
      </c>
      <c r="F341" t="s">
        <v>47</v>
      </c>
      <c r="G341" t="s">
        <v>2741</v>
      </c>
      <c r="H341" t="str">
        <f>VLOOKUP(C341,Student!$A$2:$E$146,5,FALSE)</f>
        <v>ST144</v>
      </c>
      <c r="I341" t="s">
        <v>2235</v>
      </c>
    </row>
    <row r="342" spans="1:9" x14ac:dyDescent="0.25">
      <c r="A342" t="s">
        <v>214</v>
      </c>
      <c r="B342" t="s">
        <v>138</v>
      </c>
      <c r="C342" t="s">
        <v>540</v>
      </c>
      <c r="D342">
        <v>6</v>
      </c>
      <c r="E342" t="s">
        <v>537</v>
      </c>
      <c r="F342" t="s">
        <v>47</v>
      </c>
      <c r="G342" t="s">
        <v>2741</v>
      </c>
      <c r="H342" t="str">
        <f>VLOOKUP(C342,Student!$A$2:$E$146,5,FALSE)</f>
        <v>ST47</v>
      </c>
      <c r="I342" t="s">
        <v>2235</v>
      </c>
    </row>
    <row r="343" spans="1:9" x14ac:dyDescent="0.25">
      <c r="A343" t="s">
        <v>214</v>
      </c>
      <c r="B343" t="s">
        <v>138</v>
      </c>
      <c r="C343" t="s">
        <v>536</v>
      </c>
      <c r="D343">
        <v>6</v>
      </c>
      <c r="E343" t="s">
        <v>537</v>
      </c>
      <c r="F343" t="s">
        <v>47</v>
      </c>
      <c r="G343" t="s">
        <v>2741</v>
      </c>
      <c r="H343" t="str">
        <f>VLOOKUP(C343,Student!$A$2:$E$146,5,FALSE)</f>
        <v>ST86</v>
      </c>
      <c r="I343" t="s">
        <v>2235</v>
      </c>
    </row>
    <row r="344" spans="1:9" x14ac:dyDescent="0.25">
      <c r="A344" t="s">
        <v>510</v>
      </c>
      <c r="B344" t="s">
        <v>87</v>
      </c>
      <c r="C344" t="s">
        <v>511</v>
      </c>
      <c r="D344">
        <v>12</v>
      </c>
      <c r="E344" t="s">
        <v>509</v>
      </c>
      <c r="F344" t="s">
        <v>48</v>
      </c>
      <c r="G344" t="str">
        <f>VLOOKUP(A344,Sheet3!$A$2:$C$507,3,FALSE)</f>
        <v>GP0108</v>
      </c>
      <c r="H344" t="str">
        <f>VLOOKUP(C344,Student!$A$2:$E$146,5,FALSE)</f>
        <v>ST104</v>
      </c>
      <c r="I344" t="s">
        <v>2045</v>
      </c>
    </row>
    <row r="345" spans="1:9" x14ac:dyDescent="0.25">
      <c r="A345" t="s">
        <v>362</v>
      </c>
      <c r="B345" t="s">
        <v>85</v>
      </c>
      <c r="C345" t="s">
        <v>454</v>
      </c>
      <c r="D345">
        <v>7</v>
      </c>
      <c r="E345" t="s">
        <v>325</v>
      </c>
      <c r="F345" t="s">
        <v>47</v>
      </c>
      <c r="G345" t="str">
        <f>VLOOKUP(A345,Sheet3!$A$2:$C$507,3,FALSE)</f>
        <v>GP0394</v>
      </c>
      <c r="H345" t="str">
        <f>VLOOKUP(C345,Student!$A$2:$E$146,5,FALSE)</f>
        <v>ST32</v>
      </c>
      <c r="I345" t="s">
        <v>2331</v>
      </c>
    </row>
    <row r="346" spans="1:9" x14ac:dyDescent="0.25">
      <c r="A346" t="s">
        <v>362</v>
      </c>
      <c r="B346" t="s">
        <v>85</v>
      </c>
      <c r="C346" t="s">
        <v>451</v>
      </c>
      <c r="D346">
        <v>7</v>
      </c>
      <c r="E346" t="s">
        <v>325</v>
      </c>
      <c r="F346" t="s">
        <v>47</v>
      </c>
      <c r="G346" t="str">
        <f>VLOOKUP(A346,Sheet3!$A$2:$C$507,3,FALSE)</f>
        <v>GP0394</v>
      </c>
      <c r="H346" t="str">
        <f>VLOOKUP(C346,Student!$A$2:$E$146,5,FALSE)</f>
        <v>ST74</v>
      </c>
      <c r="I346" t="s">
        <v>2331</v>
      </c>
    </row>
    <row r="347" spans="1:9" x14ac:dyDescent="0.25">
      <c r="A347" t="s">
        <v>179</v>
      </c>
      <c r="B347" t="s">
        <v>92</v>
      </c>
      <c r="C347" t="s">
        <v>401</v>
      </c>
      <c r="D347">
        <v>11</v>
      </c>
      <c r="E347" t="s">
        <v>160</v>
      </c>
      <c r="F347" t="s">
        <v>48</v>
      </c>
      <c r="G347" t="str">
        <f>VLOOKUP(A347,Sheet3!$A$2:$C$507,3,FALSE)</f>
        <v>GP0130</v>
      </c>
      <c r="H347" t="str">
        <f>VLOOKUP(C347,Student!$A$2:$E$146,5,FALSE)</f>
        <v>ST70</v>
      </c>
      <c r="I347" t="s">
        <v>2067</v>
      </c>
    </row>
    <row r="348" spans="1:9" x14ac:dyDescent="0.25">
      <c r="A348" t="s">
        <v>371</v>
      </c>
      <c r="B348" t="s">
        <v>210</v>
      </c>
      <c r="C348" t="s">
        <v>460</v>
      </c>
      <c r="D348">
        <v>9</v>
      </c>
      <c r="E348" t="s">
        <v>323</v>
      </c>
      <c r="F348" t="s">
        <v>50</v>
      </c>
      <c r="G348" t="str">
        <f>VLOOKUP(A348,Sheet3!$A$2:$C$507,3,FALSE)</f>
        <v>GP0481</v>
      </c>
      <c r="H348" t="str">
        <f>VLOOKUP(C348,Student!$A$2:$E$146,5,FALSE)</f>
        <v>ST48</v>
      </c>
      <c r="I348" t="s">
        <v>2418</v>
      </c>
    </row>
    <row r="349" spans="1:9" x14ac:dyDescent="0.25">
      <c r="A349" t="s">
        <v>183</v>
      </c>
      <c r="B349" t="s">
        <v>184</v>
      </c>
      <c r="C349" t="s">
        <v>409</v>
      </c>
      <c r="D349">
        <v>11</v>
      </c>
      <c r="E349" t="s">
        <v>160</v>
      </c>
      <c r="F349" t="s">
        <v>49</v>
      </c>
      <c r="G349" t="str">
        <f>VLOOKUP(A349,Sheet3!$A$2:$C$507,3,FALSE)</f>
        <v>GP0129</v>
      </c>
      <c r="H349" t="str">
        <f>VLOOKUP(C349,Student!$A$2:$E$146,5,FALSE)</f>
        <v>ST136</v>
      </c>
      <c r="I349" t="s">
        <v>2066</v>
      </c>
    </row>
    <row r="350" spans="1:9" x14ac:dyDescent="0.25">
      <c r="A350" t="s">
        <v>159</v>
      </c>
      <c r="B350" t="s">
        <v>87</v>
      </c>
      <c r="C350" t="s">
        <v>402</v>
      </c>
      <c r="D350">
        <v>11</v>
      </c>
      <c r="E350" t="s">
        <v>160</v>
      </c>
      <c r="F350" t="s">
        <v>50</v>
      </c>
      <c r="G350" t="str">
        <f>VLOOKUP(A350,Sheet3!$A$2:$C$507,3,FALSE)</f>
        <v>GP0128</v>
      </c>
      <c r="H350" t="str">
        <f>VLOOKUP(C350,Student!$A$2:$E$146,5,FALSE)</f>
        <v>ST04</v>
      </c>
      <c r="I350" t="s">
        <v>2065</v>
      </c>
    </row>
    <row r="351" spans="1:9" x14ac:dyDescent="0.25">
      <c r="A351" t="s">
        <v>346</v>
      </c>
      <c r="B351" t="s">
        <v>89</v>
      </c>
      <c r="C351" t="s">
        <v>451</v>
      </c>
      <c r="D351">
        <v>7</v>
      </c>
      <c r="E351" t="s">
        <v>325</v>
      </c>
      <c r="F351" t="s">
        <v>47</v>
      </c>
      <c r="G351" t="str">
        <f>VLOOKUP(A351,Sheet3!$A$2:$C$507,3,FALSE)</f>
        <v>GP0393</v>
      </c>
      <c r="H351" t="str">
        <f>VLOOKUP(C351,Student!$A$2:$E$146,5,FALSE)</f>
        <v>ST74</v>
      </c>
      <c r="I351" t="s">
        <v>2330</v>
      </c>
    </row>
    <row r="352" spans="1:9" x14ac:dyDescent="0.25">
      <c r="A352" t="s">
        <v>489</v>
      </c>
      <c r="B352" t="s">
        <v>89</v>
      </c>
      <c r="C352" t="s">
        <v>464</v>
      </c>
      <c r="D352">
        <v>9</v>
      </c>
      <c r="E352" t="s">
        <v>323</v>
      </c>
      <c r="F352" t="s">
        <v>49</v>
      </c>
      <c r="G352" t="str">
        <f>VLOOKUP(A352,Sheet3!$A$2:$C$507,3,FALSE)</f>
        <v>GP0480</v>
      </c>
      <c r="H352" t="str">
        <f>VLOOKUP(C352,Student!$A$2:$E$146,5,FALSE)</f>
        <v>ST105</v>
      </c>
      <c r="I352" t="s">
        <v>2417</v>
      </c>
    </row>
    <row r="353" spans="1:9" x14ac:dyDescent="0.25">
      <c r="A353" t="s">
        <v>489</v>
      </c>
      <c r="B353" t="s">
        <v>89</v>
      </c>
      <c r="C353" t="s">
        <v>485</v>
      </c>
      <c r="D353">
        <v>9</v>
      </c>
      <c r="E353" t="s">
        <v>323</v>
      </c>
      <c r="F353" t="s">
        <v>50</v>
      </c>
      <c r="G353" t="str">
        <f>VLOOKUP(A353,Sheet3!$A$2:$C$507,3,FALSE)</f>
        <v>GP0480</v>
      </c>
      <c r="H353" t="str">
        <f>VLOOKUP(C353,Student!$A$2:$E$146,5,FALSE)</f>
        <v>ST45</v>
      </c>
      <c r="I353" t="s">
        <v>2417</v>
      </c>
    </row>
    <row r="354" spans="1:9" x14ac:dyDescent="0.25">
      <c r="A354" t="s">
        <v>489</v>
      </c>
      <c r="B354" t="s">
        <v>89</v>
      </c>
      <c r="C354" t="s">
        <v>486</v>
      </c>
      <c r="D354">
        <v>9</v>
      </c>
      <c r="E354" t="s">
        <v>323</v>
      </c>
      <c r="F354" t="s">
        <v>47</v>
      </c>
      <c r="G354" t="str">
        <f>VLOOKUP(A354,Sheet3!$A$2:$C$507,3,FALSE)</f>
        <v>GP0480</v>
      </c>
      <c r="H354" t="str">
        <f>VLOOKUP(C354,Student!$A$2:$E$146,5,FALSE)</f>
        <v>ST93</v>
      </c>
      <c r="I354" t="s">
        <v>2417</v>
      </c>
    </row>
    <row r="355" spans="1:9" x14ac:dyDescent="0.25">
      <c r="A355" t="s">
        <v>308</v>
      </c>
      <c r="B355" t="s">
        <v>184</v>
      </c>
      <c r="C355" t="s">
        <v>442</v>
      </c>
      <c r="D355">
        <v>7</v>
      </c>
      <c r="E355" t="s">
        <v>325</v>
      </c>
      <c r="F355" t="s">
        <v>47</v>
      </c>
      <c r="G355" t="str">
        <f>VLOOKUP(A355,Sheet3!$A$2:$C$507,3,FALSE)</f>
        <v>GP0392</v>
      </c>
      <c r="H355" t="str">
        <f>VLOOKUP(C355,Student!$A$2:$E$146,5,FALSE)</f>
        <v>ST57</v>
      </c>
      <c r="I355" t="s">
        <v>2329</v>
      </c>
    </row>
    <row r="356" spans="1:9" x14ac:dyDescent="0.25">
      <c r="A356" t="s">
        <v>467</v>
      </c>
      <c r="B356" t="s">
        <v>165</v>
      </c>
      <c r="C356" t="s">
        <v>458</v>
      </c>
      <c r="D356">
        <v>9</v>
      </c>
      <c r="E356" t="s">
        <v>323</v>
      </c>
      <c r="F356" t="s">
        <v>48</v>
      </c>
      <c r="G356" t="str">
        <f>VLOOKUP(A356,Sheet3!$A$2:$C$507,3,FALSE)</f>
        <v>GP0479</v>
      </c>
      <c r="H356" t="str">
        <f>VLOOKUP(C356,Student!$A$2:$E$146,5,FALSE)</f>
        <v>ST111</v>
      </c>
      <c r="I356" t="s">
        <v>2416</v>
      </c>
    </row>
    <row r="357" spans="1:9" x14ac:dyDescent="0.25">
      <c r="A357" t="s">
        <v>497</v>
      </c>
      <c r="B357" t="s">
        <v>195</v>
      </c>
      <c r="C357" t="s">
        <v>486</v>
      </c>
      <c r="D357">
        <v>9</v>
      </c>
      <c r="E357" t="s">
        <v>323</v>
      </c>
      <c r="F357" t="s">
        <v>47</v>
      </c>
      <c r="G357" t="str">
        <f>VLOOKUP(A357,Sheet3!$A$2:$C$507,3,FALSE)</f>
        <v>GP0478</v>
      </c>
      <c r="H357" t="str">
        <f>VLOOKUP(C357,Student!$A$2:$E$146,5,FALSE)</f>
        <v>ST93</v>
      </c>
      <c r="I357" t="s">
        <v>2415</v>
      </c>
    </row>
    <row r="358" spans="1:9" x14ac:dyDescent="0.25">
      <c r="A358" t="s">
        <v>470</v>
      </c>
      <c r="B358" t="s">
        <v>165</v>
      </c>
      <c r="C358" t="s">
        <v>460</v>
      </c>
      <c r="D358">
        <v>9</v>
      </c>
      <c r="E358" t="s">
        <v>323</v>
      </c>
      <c r="F358" t="s">
        <v>50</v>
      </c>
      <c r="G358" t="str">
        <f>VLOOKUP(A358,Sheet3!$A$2:$C$507,3,FALSE)</f>
        <v>GP0477</v>
      </c>
      <c r="H358" t="str">
        <f>VLOOKUP(C358,Student!$A$2:$E$146,5,FALSE)</f>
        <v>ST48</v>
      </c>
      <c r="I358" t="s">
        <v>2414</v>
      </c>
    </row>
    <row r="359" spans="1:9" x14ac:dyDescent="0.25">
      <c r="A359" t="s">
        <v>372</v>
      </c>
      <c r="B359" t="s">
        <v>210</v>
      </c>
      <c r="C359" t="s">
        <v>461</v>
      </c>
      <c r="D359">
        <v>9</v>
      </c>
      <c r="E359" t="s">
        <v>323</v>
      </c>
      <c r="F359" t="s">
        <v>48</v>
      </c>
      <c r="G359" t="str">
        <f>VLOOKUP(A359,Sheet3!$A$2:$C$507,3,FALSE)</f>
        <v>GP0476</v>
      </c>
      <c r="H359" t="str">
        <f>VLOOKUP(C359,Student!$A$2:$E$146,5,FALSE)</f>
        <v>ST23</v>
      </c>
      <c r="I359" t="s">
        <v>2413</v>
      </c>
    </row>
    <row r="360" spans="1:9" x14ac:dyDescent="0.25">
      <c r="A360" t="s">
        <v>279</v>
      </c>
      <c r="B360" t="s">
        <v>210</v>
      </c>
      <c r="C360" t="s">
        <v>274</v>
      </c>
      <c r="D360">
        <v>7</v>
      </c>
      <c r="E360" t="s">
        <v>325</v>
      </c>
      <c r="F360" t="s">
        <v>50</v>
      </c>
      <c r="G360" t="str">
        <f>VLOOKUP(A360,Sheet3!$A$2:$C$507,3,FALSE)</f>
        <v>GP0391</v>
      </c>
      <c r="H360" t="str">
        <f>VLOOKUP(C360,Student!$A$2:$E$146,5,FALSE)</f>
        <v>ST26</v>
      </c>
      <c r="I360" t="s">
        <v>2328</v>
      </c>
    </row>
    <row r="361" spans="1:9" x14ac:dyDescent="0.25">
      <c r="A361" t="s">
        <v>199</v>
      </c>
      <c r="B361" t="s">
        <v>92</v>
      </c>
      <c r="C361" t="s">
        <v>425</v>
      </c>
      <c r="D361">
        <v>7</v>
      </c>
      <c r="E361" t="s">
        <v>198</v>
      </c>
      <c r="F361" t="s">
        <v>49</v>
      </c>
      <c r="G361" t="str">
        <f>VLOOKUP(A361,Sheet3!$A$2:$C$507,3,FALSE)</f>
        <v>GP0042</v>
      </c>
      <c r="H361" t="str">
        <f>VLOOKUP(C361,Student!$A$2:$E$146,5,FALSE)</f>
        <v>ST66</v>
      </c>
      <c r="I361" t="s">
        <v>1979</v>
      </c>
    </row>
    <row r="362" spans="1:9" x14ac:dyDescent="0.25">
      <c r="A362" t="s">
        <v>199</v>
      </c>
      <c r="B362" t="s">
        <v>92</v>
      </c>
      <c r="C362" t="s">
        <v>457</v>
      </c>
      <c r="D362">
        <v>7</v>
      </c>
      <c r="E362" t="s">
        <v>198</v>
      </c>
      <c r="F362" t="s">
        <v>47</v>
      </c>
      <c r="G362" t="str">
        <f>VLOOKUP(A362,Sheet3!$A$2:$C$507,3,FALSE)</f>
        <v>GP0042</v>
      </c>
      <c r="H362" t="str">
        <f>VLOOKUP(C362,Student!$A$2:$E$146,5,FALSE)</f>
        <v>ST87</v>
      </c>
      <c r="I362" t="s">
        <v>1979</v>
      </c>
    </row>
    <row r="363" spans="1:9" x14ac:dyDescent="0.25">
      <c r="A363" t="s">
        <v>684</v>
      </c>
      <c r="B363" t="s">
        <v>195</v>
      </c>
      <c r="C363" t="s">
        <v>661</v>
      </c>
      <c r="D363">
        <v>6</v>
      </c>
      <c r="E363" t="s">
        <v>537</v>
      </c>
      <c r="F363" t="s">
        <v>48</v>
      </c>
      <c r="G363" t="str">
        <f>VLOOKUP(A363,Sheet3!$A$2:$C$507,3,FALSE)</f>
        <v>GP0297</v>
      </c>
      <c r="H363" t="str">
        <f>VLOOKUP(C363,Student!$A$2:$E$146,5,FALSE)</f>
        <v>ST117</v>
      </c>
      <c r="I363" t="s">
        <v>2234</v>
      </c>
    </row>
    <row r="364" spans="1:9" x14ac:dyDescent="0.25">
      <c r="A364" t="s">
        <v>253</v>
      </c>
      <c r="B364" t="s">
        <v>195</v>
      </c>
      <c r="C364" t="s">
        <v>435</v>
      </c>
      <c r="D364">
        <v>7</v>
      </c>
      <c r="E364" t="s">
        <v>198</v>
      </c>
      <c r="F364" t="s">
        <v>49</v>
      </c>
      <c r="G364" t="str">
        <f>VLOOKUP(A364,Sheet3!$A$2:$C$507,3,FALSE)</f>
        <v>GP0041</v>
      </c>
      <c r="H364" t="str">
        <f>VLOOKUP(C364,Student!$A$2:$E$146,5,FALSE)</f>
        <v>ST33</v>
      </c>
      <c r="I364" t="s">
        <v>1978</v>
      </c>
    </row>
    <row r="365" spans="1:9" x14ac:dyDescent="0.25">
      <c r="A365" t="s">
        <v>382</v>
      </c>
      <c r="B365" t="s">
        <v>138</v>
      </c>
      <c r="C365" t="s">
        <v>461</v>
      </c>
      <c r="D365">
        <v>9</v>
      </c>
      <c r="E365" t="s">
        <v>323</v>
      </c>
      <c r="F365" t="s">
        <v>48</v>
      </c>
      <c r="G365" t="str">
        <f>VLOOKUP(A365,Sheet3!$A$2:$C$507,3,FALSE)</f>
        <v>GP0475</v>
      </c>
      <c r="H365" t="str">
        <f>VLOOKUP(C365,Student!$A$2:$E$146,5,FALSE)</f>
        <v>ST23</v>
      </c>
      <c r="I365" t="s">
        <v>2412</v>
      </c>
    </row>
    <row r="366" spans="1:9" x14ac:dyDescent="0.25">
      <c r="A366" t="s">
        <v>382</v>
      </c>
      <c r="B366" t="s">
        <v>138</v>
      </c>
      <c r="C366" t="s">
        <v>324</v>
      </c>
      <c r="D366">
        <v>9</v>
      </c>
      <c r="E366" t="s">
        <v>323</v>
      </c>
      <c r="F366" t="s">
        <v>49</v>
      </c>
      <c r="G366" t="str">
        <f>VLOOKUP(A366,Sheet3!$A$2:$C$507,3,FALSE)</f>
        <v>GP0475</v>
      </c>
      <c r="H366" t="str">
        <f>VLOOKUP(C366,Student!$A$2:$E$146,5,FALSE)</f>
        <v>ST58</v>
      </c>
      <c r="I366" t="s">
        <v>2412</v>
      </c>
    </row>
    <row r="367" spans="1:9" x14ac:dyDescent="0.25">
      <c r="A367" t="s">
        <v>624</v>
      </c>
      <c r="B367" t="s">
        <v>138</v>
      </c>
      <c r="C367" t="s">
        <v>610</v>
      </c>
      <c r="D367">
        <v>6</v>
      </c>
      <c r="E367" t="s">
        <v>582</v>
      </c>
      <c r="F367" t="s">
        <v>47</v>
      </c>
      <c r="G367" t="str">
        <f>VLOOKUP(A367,Sheet3!$A$2:$C$507,3,FALSE)</f>
        <v>GP0200</v>
      </c>
      <c r="H367" t="str">
        <f>VLOOKUP(C367,Student!$A$2:$E$146,5,FALSE)</f>
        <v>ST128</v>
      </c>
      <c r="I367" t="s">
        <v>2137</v>
      </c>
    </row>
    <row r="368" spans="1:9" x14ac:dyDescent="0.25">
      <c r="A368" t="s">
        <v>217</v>
      </c>
      <c r="B368" t="s">
        <v>195</v>
      </c>
      <c r="C368" t="s">
        <v>431</v>
      </c>
      <c r="D368">
        <v>7</v>
      </c>
      <c r="E368" t="s">
        <v>198</v>
      </c>
      <c r="F368" t="s">
        <v>48</v>
      </c>
      <c r="G368" t="str">
        <f>VLOOKUP(A368,Sheet3!$A$2:$C$507,3,FALSE)</f>
        <v>GP0040</v>
      </c>
      <c r="H368" t="str">
        <f>VLOOKUP(C368,Student!$A$2:$E$146,5,FALSE)</f>
        <v>ST21</v>
      </c>
      <c r="I368" t="s">
        <v>1977</v>
      </c>
    </row>
    <row r="369" spans="1:9" x14ac:dyDescent="0.25">
      <c r="A369" t="s">
        <v>217</v>
      </c>
      <c r="B369" t="s">
        <v>195</v>
      </c>
      <c r="C369" t="s">
        <v>426</v>
      </c>
      <c r="D369">
        <v>7</v>
      </c>
      <c r="E369" t="s">
        <v>198</v>
      </c>
      <c r="F369" t="s">
        <v>47</v>
      </c>
      <c r="G369" t="str">
        <f>VLOOKUP(A369,Sheet3!$A$2:$C$507,3,FALSE)</f>
        <v>GP0040</v>
      </c>
      <c r="H369" t="str">
        <f>VLOOKUP(C369,Student!$A$2:$E$146,5,FALSE)</f>
        <v>ST61</v>
      </c>
      <c r="I369" t="s">
        <v>1977</v>
      </c>
    </row>
    <row r="370" spans="1:9" x14ac:dyDescent="0.25">
      <c r="A370" t="s">
        <v>217</v>
      </c>
      <c r="B370" t="s">
        <v>195</v>
      </c>
      <c r="C370" t="s">
        <v>424</v>
      </c>
      <c r="D370">
        <v>7</v>
      </c>
      <c r="E370" t="s">
        <v>198</v>
      </c>
      <c r="F370" t="s">
        <v>50</v>
      </c>
      <c r="G370" t="str">
        <f>VLOOKUP(A370,Sheet3!$A$2:$C$507,3,FALSE)</f>
        <v>GP0040</v>
      </c>
      <c r="H370" t="str">
        <f>VLOOKUP(C370,Student!$A$2:$E$146,5,FALSE)</f>
        <v>ST71</v>
      </c>
      <c r="I370" t="s">
        <v>1977</v>
      </c>
    </row>
    <row r="371" spans="1:9" x14ac:dyDescent="0.25">
      <c r="A371" t="s">
        <v>569</v>
      </c>
      <c r="B371" t="s">
        <v>297</v>
      </c>
      <c r="C371" t="s">
        <v>571</v>
      </c>
      <c r="D371">
        <v>6</v>
      </c>
      <c r="E371" t="s">
        <v>537</v>
      </c>
      <c r="F371" t="s">
        <v>50</v>
      </c>
      <c r="G371" t="str">
        <f>VLOOKUP(A371,Sheet3!$A$2:$C$507,3,FALSE)</f>
        <v>GP0296</v>
      </c>
      <c r="H371" t="str">
        <f>VLOOKUP(C371,Student!$A$2:$E$146,5,FALSE)</f>
        <v>ST85</v>
      </c>
      <c r="I371" t="s">
        <v>2233</v>
      </c>
    </row>
    <row r="372" spans="1:9" x14ac:dyDescent="0.25">
      <c r="A372" t="s">
        <v>586</v>
      </c>
      <c r="B372" t="s">
        <v>85</v>
      </c>
      <c r="C372" t="s">
        <v>585</v>
      </c>
      <c r="D372">
        <v>6</v>
      </c>
      <c r="E372" t="s">
        <v>582</v>
      </c>
      <c r="F372" t="s">
        <v>48</v>
      </c>
      <c r="G372" t="str">
        <f>VLOOKUP(A372,Sheet3!$A$2:$C$507,3,FALSE)</f>
        <v>GP0199</v>
      </c>
      <c r="H372" t="str">
        <f>VLOOKUP(C372,Student!$A$2:$E$146,5,FALSE)</f>
        <v>ST51</v>
      </c>
      <c r="I372" t="s">
        <v>2136</v>
      </c>
    </row>
    <row r="373" spans="1:9" x14ac:dyDescent="0.25">
      <c r="A373" t="s">
        <v>132</v>
      </c>
      <c r="B373" t="s">
        <v>86</v>
      </c>
      <c r="C373" t="s">
        <v>131</v>
      </c>
      <c r="D373">
        <v>10</v>
      </c>
      <c r="E373" t="s">
        <v>128</v>
      </c>
      <c r="F373" t="s">
        <v>50</v>
      </c>
      <c r="G373" t="str">
        <f>VLOOKUP(A373,Sheet3!$A$2:$C$507,3,FALSE)</f>
        <v>GP0085</v>
      </c>
      <c r="H373" t="str">
        <f>VLOOKUP(C373,Student!$A$2:$E$146,5,FALSE)</f>
        <v>ST07</v>
      </c>
      <c r="I373" t="s">
        <v>2022</v>
      </c>
    </row>
    <row r="374" spans="1:9" x14ac:dyDescent="0.25">
      <c r="A374" t="s">
        <v>132</v>
      </c>
      <c r="B374" t="s">
        <v>86</v>
      </c>
      <c r="C374" t="s">
        <v>411</v>
      </c>
      <c r="D374">
        <v>10</v>
      </c>
      <c r="E374" t="s">
        <v>128</v>
      </c>
      <c r="F374" t="s">
        <v>48</v>
      </c>
      <c r="G374" t="str">
        <f>VLOOKUP(A374,Sheet3!$A$2:$C$507,3,FALSE)</f>
        <v>GP0085</v>
      </c>
      <c r="H374" t="str">
        <f>VLOOKUP(C374,Student!$A$2:$E$146,5,FALSE)</f>
        <v>ST115</v>
      </c>
      <c r="I374" t="s">
        <v>2022</v>
      </c>
    </row>
    <row r="375" spans="1:9" x14ac:dyDescent="0.25">
      <c r="A375" t="s">
        <v>132</v>
      </c>
      <c r="B375" t="s">
        <v>86</v>
      </c>
      <c r="C375" t="s">
        <v>415</v>
      </c>
      <c r="D375">
        <v>10</v>
      </c>
      <c r="E375" t="s">
        <v>128</v>
      </c>
      <c r="F375" t="s">
        <v>47</v>
      </c>
      <c r="G375" t="str">
        <f>VLOOKUP(A375,Sheet3!$A$2:$C$507,3,FALSE)</f>
        <v>GP0085</v>
      </c>
      <c r="H375" t="str">
        <f>VLOOKUP(C375,Student!$A$2:$E$146,5,FALSE)</f>
        <v>ST37</v>
      </c>
      <c r="I375" t="s">
        <v>2022</v>
      </c>
    </row>
    <row r="376" spans="1:9" x14ac:dyDescent="0.25">
      <c r="A376" t="s">
        <v>132</v>
      </c>
      <c r="B376" t="s">
        <v>86</v>
      </c>
      <c r="C376" t="s">
        <v>414</v>
      </c>
      <c r="D376">
        <v>10</v>
      </c>
      <c r="E376" t="s">
        <v>128</v>
      </c>
      <c r="F376" t="s">
        <v>48</v>
      </c>
      <c r="G376" t="str">
        <f>VLOOKUP(A376,Sheet3!$A$2:$C$507,3,FALSE)</f>
        <v>GP0085</v>
      </c>
      <c r="H376" t="str">
        <f>VLOOKUP(C376,Student!$A$2:$E$146,5,FALSE)</f>
        <v>ST91</v>
      </c>
      <c r="I376" t="s">
        <v>2022</v>
      </c>
    </row>
    <row r="377" spans="1:9" x14ac:dyDescent="0.25">
      <c r="A377" t="s">
        <v>752</v>
      </c>
      <c r="B377" t="s">
        <v>87</v>
      </c>
      <c r="C377" s="3" t="s">
        <v>598</v>
      </c>
      <c r="D377">
        <v>6</v>
      </c>
      <c r="E377" t="s">
        <v>582</v>
      </c>
      <c r="F377" t="s">
        <v>48</v>
      </c>
      <c r="G377" t="str">
        <f>VLOOKUP(A377,Sheet3!$A$2:$C$507,3,FALSE)</f>
        <v>GP0198</v>
      </c>
      <c r="H377" t="str">
        <f>VLOOKUP(C377,Student!$A$2:$E$146,5,FALSE)</f>
        <v>ST138</v>
      </c>
      <c r="I377" t="s">
        <v>2135</v>
      </c>
    </row>
    <row r="378" spans="1:9" x14ac:dyDescent="0.25">
      <c r="A378" t="s">
        <v>332</v>
      </c>
      <c r="B378" t="s">
        <v>92</v>
      </c>
      <c r="C378" t="s">
        <v>445</v>
      </c>
      <c r="D378">
        <v>7</v>
      </c>
      <c r="E378" t="s">
        <v>325</v>
      </c>
      <c r="F378" t="s">
        <v>48</v>
      </c>
      <c r="G378" t="str">
        <f>VLOOKUP(A378,Sheet3!$A$2:$C$507,3,FALSE)</f>
        <v>GP0390</v>
      </c>
      <c r="H378" t="str">
        <f>VLOOKUP(C378,Student!$A$2:$E$146,5,FALSE)</f>
        <v>ST16</v>
      </c>
      <c r="I378" t="s">
        <v>2327</v>
      </c>
    </row>
    <row r="379" spans="1:9" x14ac:dyDescent="0.25">
      <c r="A379" t="s">
        <v>237</v>
      </c>
      <c r="B379" t="s">
        <v>138</v>
      </c>
      <c r="C379" t="s">
        <v>431</v>
      </c>
      <c r="D379">
        <v>7</v>
      </c>
      <c r="E379" t="s">
        <v>198</v>
      </c>
      <c r="F379" t="s">
        <v>48</v>
      </c>
      <c r="G379" t="str">
        <f>VLOOKUP(A379,Sheet3!$A$2:$C$507,3,FALSE)</f>
        <v>GP0039</v>
      </c>
      <c r="H379" t="str">
        <f>VLOOKUP(C379,Student!$A$2:$E$146,5,FALSE)</f>
        <v>ST21</v>
      </c>
      <c r="I379" t="s">
        <v>1976</v>
      </c>
    </row>
    <row r="380" spans="1:9" x14ac:dyDescent="0.25">
      <c r="A380" t="s">
        <v>237</v>
      </c>
      <c r="B380" t="s">
        <v>138</v>
      </c>
      <c r="C380" t="s">
        <v>428</v>
      </c>
      <c r="D380">
        <v>7</v>
      </c>
      <c r="E380" t="s">
        <v>198</v>
      </c>
      <c r="F380" t="s">
        <v>49</v>
      </c>
      <c r="G380" t="str">
        <f>VLOOKUP(A380,Sheet3!$A$2:$C$507,3,FALSE)</f>
        <v>GP0039</v>
      </c>
      <c r="H380" t="str">
        <f>VLOOKUP(C380,Student!$A$2:$E$146,5,FALSE)</f>
        <v>ST83</v>
      </c>
      <c r="I380" t="s">
        <v>1976</v>
      </c>
    </row>
    <row r="381" spans="1:9" x14ac:dyDescent="0.25">
      <c r="A381" t="s">
        <v>237</v>
      </c>
      <c r="B381" t="s">
        <v>138</v>
      </c>
      <c r="C381" t="s">
        <v>315</v>
      </c>
      <c r="D381">
        <v>7</v>
      </c>
      <c r="E381" t="s">
        <v>325</v>
      </c>
      <c r="F381" t="s">
        <v>47</v>
      </c>
      <c r="G381" t="s">
        <v>2832</v>
      </c>
      <c r="H381" t="str">
        <f>VLOOKUP(C381,Student!$A$2:$E$146,5,FALSE)</f>
        <v>ST114</v>
      </c>
      <c r="I381" t="s">
        <v>2326</v>
      </c>
    </row>
    <row r="382" spans="1:9" x14ac:dyDescent="0.25">
      <c r="A382" t="s">
        <v>395</v>
      </c>
      <c r="B382" t="s">
        <v>86</v>
      </c>
      <c r="C382" t="s">
        <v>458</v>
      </c>
      <c r="D382">
        <v>9</v>
      </c>
      <c r="E382" t="s">
        <v>323</v>
      </c>
      <c r="F382" t="s">
        <v>48</v>
      </c>
      <c r="G382" t="str">
        <f>VLOOKUP(A382,Sheet3!$A$2:$C$507,3,FALSE)</f>
        <v>GP0474</v>
      </c>
      <c r="H382" t="str">
        <f>VLOOKUP(C382,Student!$A$2:$E$146,5,FALSE)</f>
        <v>ST111</v>
      </c>
      <c r="I382" t="s">
        <v>2411</v>
      </c>
    </row>
    <row r="383" spans="1:9" x14ac:dyDescent="0.25">
      <c r="A383" t="s">
        <v>395</v>
      </c>
      <c r="B383" t="s">
        <v>86</v>
      </c>
      <c r="C383" t="s">
        <v>462</v>
      </c>
      <c r="D383">
        <v>9</v>
      </c>
      <c r="E383" t="s">
        <v>323</v>
      </c>
      <c r="F383" t="s">
        <v>50</v>
      </c>
      <c r="G383" t="str">
        <f>VLOOKUP(A383,Sheet3!$A$2:$C$507,3,FALSE)</f>
        <v>GP0474</v>
      </c>
      <c r="H383" t="str">
        <f>VLOOKUP(C383,Student!$A$2:$E$146,5,FALSE)</f>
        <v>ST69</v>
      </c>
      <c r="I383" t="s">
        <v>2411</v>
      </c>
    </row>
    <row r="384" spans="1:9" x14ac:dyDescent="0.25">
      <c r="A384" t="s">
        <v>144</v>
      </c>
      <c r="B384" t="s">
        <v>92</v>
      </c>
      <c r="C384" t="s">
        <v>412</v>
      </c>
      <c r="D384">
        <v>10</v>
      </c>
      <c r="E384" t="s">
        <v>128</v>
      </c>
      <c r="F384" t="s">
        <v>49</v>
      </c>
      <c r="G384" t="str">
        <f>VLOOKUP(A384,Sheet3!$A$2:$C$507,3,FALSE)</f>
        <v>GP0084</v>
      </c>
      <c r="H384" t="str">
        <f>VLOOKUP(C384,Student!$A$2:$E$146,5,FALSE)</f>
        <v>ST34</v>
      </c>
      <c r="I384" t="s">
        <v>2021</v>
      </c>
    </row>
    <row r="385" spans="1:9" x14ac:dyDescent="0.25">
      <c r="A385" t="s">
        <v>144</v>
      </c>
      <c r="B385" t="s">
        <v>92</v>
      </c>
      <c r="C385" t="s">
        <v>421</v>
      </c>
      <c r="D385">
        <v>10</v>
      </c>
      <c r="E385" t="s">
        <v>128</v>
      </c>
      <c r="F385" t="s">
        <v>47</v>
      </c>
      <c r="G385" t="str">
        <f>VLOOKUP(A385,Sheet3!$A$2:$C$507,3,FALSE)</f>
        <v>GP0084</v>
      </c>
      <c r="H385" t="str">
        <f>VLOOKUP(C385,Student!$A$2:$E$146,5,FALSE)</f>
        <v>ST67</v>
      </c>
      <c r="I385" t="s">
        <v>2021</v>
      </c>
    </row>
    <row r="386" spans="1:9" x14ac:dyDescent="0.25">
      <c r="A386" t="s">
        <v>262</v>
      </c>
      <c r="B386" t="s">
        <v>85</v>
      </c>
      <c r="C386" t="s">
        <v>431</v>
      </c>
      <c r="D386">
        <v>7</v>
      </c>
      <c r="E386" t="s">
        <v>198</v>
      </c>
      <c r="F386" t="s">
        <v>48</v>
      </c>
      <c r="G386" t="str">
        <f>VLOOKUP(A386,Sheet3!$A$2:$C$507,3,FALSE)</f>
        <v>GP0038</v>
      </c>
      <c r="H386" t="str">
        <f>VLOOKUP(C386,Student!$A$2:$E$146,5,FALSE)</f>
        <v>ST21</v>
      </c>
      <c r="I386" t="s">
        <v>1975</v>
      </c>
    </row>
    <row r="387" spans="1:9" x14ac:dyDescent="0.25">
      <c r="A387" t="s">
        <v>262</v>
      </c>
      <c r="B387" t="s">
        <v>85</v>
      </c>
      <c r="C387" t="s">
        <v>424</v>
      </c>
      <c r="D387">
        <v>7</v>
      </c>
      <c r="E387" t="s">
        <v>198</v>
      </c>
      <c r="F387" t="s">
        <v>50</v>
      </c>
      <c r="G387" t="str">
        <f>VLOOKUP(A387,Sheet3!$A$2:$C$507,3,FALSE)</f>
        <v>GP0038</v>
      </c>
      <c r="H387" t="str">
        <f>VLOOKUP(C387,Student!$A$2:$E$146,5,FALSE)</f>
        <v>ST71</v>
      </c>
      <c r="I387" t="s">
        <v>1975</v>
      </c>
    </row>
    <row r="388" spans="1:9" x14ac:dyDescent="0.25">
      <c r="A388" t="s">
        <v>358</v>
      </c>
      <c r="B388" t="s">
        <v>87</v>
      </c>
      <c r="C388" t="s">
        <v>286</v>
      </c>
      <c r="D388">
        <v>7</v>
      </c>
      <c r="E388" t="s">
        <v>325</v>
      </c>
      <c r="F388" t="s">
        <v>47</v>
      </c>
      <c r="G388" t="str">
        <f>VLOOKUP(A388,Sheet3!$A$2:$C$507,3,FALSE)</f>
        <v>GP0388</v>
      </c>
      <c r="H388" t="str">
        <f>VLOOKUP(C388,Student!$A$2:$E$146,5,FALSE)</f>
        <v>ST119</v>
      </c>
      <c r="I388" t="s">
        <v>2325</v>
      </c>
    </row>
    <row r="389" spans="1:9" x14ac:dyDescent="0.25">
      <c r="A389" t="s">
        <v>358</v>
      </c>
      <c r="B389" t="s">
        <v>87</v>
      </c>
      <c r="C389" t="s">
        <v>438</v>
      </c>
      <c r="D389">
        <v>7</v>
      </c>
      <c r="E389" t="s">
        <v>325</v>
      </c>
      <c r="F389" t="s">
        <v>49</v>
      </c>
      <c r="G389" t="str">
        <f>VLOOKUP(A389,Sheet3!$A$2:$C$507,3,FALSE)</f>
        <v>GP0388</v>
      </c>
      <c r="H389" t="str">
        <f>VLOOKUP(C389,Student!$A$2:$E$146,5,FALSE)</f>
        <v>ST120</v>
      </c>
      <c r="I389" t="s">
        <v>2325</v>
      </c>
    </row>
    <row r="390" spans="1:9" x14ac:dyDescent="0.25">
      <c r="A390" t="s">
        <v>358</v>
      </c>
      <c r="B390" t="s">
        <v>87</v>
      </c>
      <c r="C390" t="s">
        <v>452</v>
      </c>
      <c r="D390">
        <v>7</v>
      </c>
      <c r="E390" t="s">
        <v>325</v>
      </c>
      <c r="F390" t="s">
        <v>49</v>
      </c>
      <c r="G390" t="str">
        <f>VLOOKUP(A390,Sheet3!$A$2:$C$507,3,FALSE)</f>
        <v>GP0388</v>
      </c>
      <c r="H390" t="str">
        <f>VLOOKUP(C390,Student!$A$2:$E$146,5,FALSE)</f>
        <v>ST41</v>
      </c>
      <c r="I390" t="s">
        <v>2325</v>
      </c>
    </row>
    <row r="391" spans="1:9" x14ac:dyDescent="0.25">
      <c r="A391" t="s">
        <v>650</v>
      </c>
      <c r="B391" t="s">
        <v>85</v>
      </c>
      <c r="C391" t="s">
        <v>647</v>
      </c>
      <c r="D391">
        <v>6</v>
      </c>
      <c r="E391" t="s">
        <v>582</v>
      </c>
      <c r="F391" t="s">
        <v>50</v>
      </c>
      <c r="G391" t="str">
        <f>VLOOKUP(A391,Sheet3!$A$2:$C$507,3,FALSE)</f>
        <v>GP0197</v>
      </c>
      <c r="H391" t="str">
        <f>VLOOKUP(C391,Student!$A$2:$E$146,5,FALSE)</f>
        <v>ST25</v>
      </c>
      <c r="I391" t="s">
        <v>2134</v>
      </c>
    </row>
    <row r="392" spans="1:9" x14ac:dyDescent="0.25">
      <c r="A392" t="s">
        <v>649</v>
      </c>
      <c r="B392" t="s">
        <v>165</v>
      </c>
      <c r="C392" s="3" t="s">
        <v>598</v>
      </c>
      <c r="D392">
        <v>6</v>
      </c>
      <c r="E392" t="s">
        <v>582</v>
      </c>
      <c r="F392" t="s">
        <v>48</v>
      </c>
      <c r="G392" t="str">
        <f>VLOOKUP(A392,Sheet3!$A$2:$C$507,3,FALSE)</f>
        <v>GP0196</v>
      </c>
      <c r="H392" t="str">
        <f>VLOOKUP(C392,Student!$A$2:$E$146,5,FALSE)</f>
        <v>ST138</v>
      </c>
      <c r="I392" t="s">
        <v>2133</v>
      </c>
    </row>
    <row r="393" spans="1:9" x14ac:dyDescent="0.25">
      <c r="A393" t="s">
        <v>649</v>
      </c>
      <c r="B393" t="s">
        <v>165</v>
      </c>
      <c r="C393" t="s">
        <v>738</v>
      </c>
      <c r="D393">
        <v>6</v>
      </c>
      <c r="E393" t="s">
        <v>582</v>
      </c>
      <c r="F393" t="s">
        <v>47</v>
      </c>
      <c r="G393" t="str">
        <f>VLOOKUP(A393,Sheet3!$A$2:$C$507,3,FALSE)</f>
        <v>GP0196</v>
      </c>
      <c r="H393" t="str">
        <f>VLOOKUP(C393,Student!$A$2:$E$146,5,FALSE)</f>
        <v>ST145</v>
      </c>
      <c r="I393" t="s">
        <v>2133</v>
      </c>
    </row>
    <row r="394" spans="1:9" x14ac:dyDescent="0.25">
      <c r="A394" t="s">
        <v>649</v>
      </c>
      <c r="B394" t="s">
        <v>165</v>
      </c>
      <c r="C394" t="s">
        <v>647</v>
      </c>
      <c r="D394">
        <v>6</v>
      </c>
      <c r="E394" t="s">
        <v>582</v>
      </c>
      <c r="F394" t="s">
        <v>50</v>
      </c>
      <c r="G394" t="str">
        <f>VLOOKUP(A394,Sheet3!$A$2:$C$507,3,FALSE)</f>
        <v>GP0196</v>
      </c>
      <c r="H394" t="str">
        <f>VLOOKUP(C394,Student!$A$2:$E$146,5,FALSE)</f>
        <v>ST25</v>
      </c>
      <c r="I394" t="s">
        <v>2133</v>
      </c>
    </row>
    <row r="395" spans="1:9" x14ac:dyDescent="0.25">
      <c r="A395" t="s">
        <v>360</v>
      </c>
      <c r="B395" t="s">
        <v>87</v>
      </c>
      <c r="C395" t="s">
        <v>440</v>
      </c>
      <c r="D395">
        <v>7</v>
      </c>
      <c r="E395" t="s">
        <v>325</v>
      </c>
      <c r="F395" t="s">
        <v>48</v>
      </c>
      <c r="G395" t="str">
        <f>VLOOKUP(A395,Sheet3!$A$2:$C$507,3,FALSE)</f>
        <v>GP0387</v>
      </c>
      <c r="H395" t="str">
        <f>VLOOKUP(C395,Student!$A$2:$E$146,5,FALSE)</f>
        <v>ST24</v>
      </c>
      <c r="I395" t="s">
        <v>2324</v>
      </c>
    </row>
    <row r="396" spans="1:9" x14ac:dyDescent="0.25">
      <c r="A396" t="s">
        <v>360</v>
      </c>
      <c r="B396" t="s">
        <v>87</v>
      </c>
      <c r="C396" t="s">
        <v>454</v>
      </c>
      <c r="D396">
        <v>7</v>
      </c>
      <c r="E396" t="s">
        <v>325</v>
      </c>
      <c r="F396" t="s">
        <v>47</v>
      </c>
      <c r="G396" t="str">
        <f>VLOOKUP(A396,Sheet3!$A$2:$C$507,3,FALSE)</f>
        <v>GP0387</v>
      </c>
      <c r="H396" t="str">
        <f>VLOOKUP(C396,Student!$A$2:$E$146,5,FALSE)</f>
        <v>ST32</v>
      </c>
      <c r="I396" t="s">
        <v>2324</v>
      </c>
    </row>
    <row r="397" spans="1:9" x14ac:dyDescent="0.25">
      <c r="A397" t="s">
        <v>525</v>
      </c>
      <c r="B397" t="s">
        <v>184</v>
      </c>
      <c r="C397" t="s">
        <v>523</v>
      </c>
      <c r="D397">
        <v>12</v>
      </c>
      <c r="E397" t="s">
        <v>509</v>
      </c>
      <c r="F397" t="s">
        <v>47</v>
      </c>
      <c r="G397" t="str">
        <f>VLOOKUP(A397,Sheet3!$A$2:$C$507,3,FALSE)</f>
        <v>GP0107</v>
      </c>
      <c r="H397" t="str">
        <f>VLOOKUP(C397,Student!$A$2:$E$146,5,FALSE)</f>
        <v>ST20</v>
      </c>
      <c r="I397" t="s">
        <v>2044</v>
      </c>
    </row>
    <row r="398" spans="1:9" x14ac:dyDescent="0.25">
      <c r="A398" t="s">
        <v>223</v>
      </c>
      <c r="B398" t="s">
        <v>195</v>
      </c>
      <c r="C398" t="s">
        <v>427</v>
      </c>
      <c r="D398">
        <v>7</v>
      </c>
      <c r="E398" t="s">
        <v>198</v>
      </c>
      <c r="F398" t="s">
        <v>47</v>
      </c>
      <c r="G398" t="str">
        <f>VLOOKUP(A398,Sheet3!$A$2:$C$507,3,FALSE)</f>
        <v>GP0037</v>
      </c>
      <c r="H398" t="str">
        <f>VLOOKUP(C398,Student!$A$2:$E$146,5,FALSE)</f>
        <v>ST125</v>
      </c>
      <c r="I398" t="s">
        <v>1974</v>
      </c>
    </row>
    <row r="399" spans="1:9" x14ac:dyDescent="0.25">
      <c r="A399" t="s">
        <v>583</v>
      </c>
      <c r="B399" t="s">
        <v>584</v>
      </c>
      <c r="C399" t="s">
        <v>587</v>
      </c>
      <c r="D399">
        <v>6</v>
      </c>
      <c r="E399" t="s">
        <v>582</v>
      </c>
      <c r="F399" t="s">
        <v>49</v>
      </c>
      <c r="G399" t="str">
        <f>VLOOKUP(A399,Sheet3!$A$2:$C$507,3,FALSE)</f>
        <v>GP0195</v>
      </c>
      <c r="H399" t="str">
        <f>VLOOKUP(C399,Student!$A$2:$E$146,5,FALSE)</f>
        <v>ST110</v>
      </c>
      <c r="I399" t="s">
        <v>2132</v>
      </c>
    </row>
    <row r="400" spans="1:9" x14ac:dyDescent="0.25">
      <c r="A400" t="s">
        <v>583</v>
      </c>
      <c r="B400" t="s">
        <v>584</v>
      </c>
      <c r="C400" t="s">
        <v>585</v>
      </c>
      <c r="D400">
        <v>6</v>
      </c>
      <c r="E400" t="s">
        <v>582</v>
      </c>
      <c r="F400" t="s">
        <v>48</v>
      </c>
      <c r="G400" t="str">
        <f>VLOOKUP(A400,Sheet3!$A$2:$C$507,3,FALSE)</f>
        <v>GP0195</v>
      </c>
      <c r="H400" t="str">
        <f>VLOOKUP(C400,Student!$A$2:$E$146,5,FALSE)</f>
        <v>ST51</v>
      </c>
      <c r="I400" t="s">
        <v>2132</v>
      </c>
    </row>
    <row r="401" spans="1:9" x14ac:dyDescent="0.25">
      <c r="A401" t="s">
        <v>340</v>
      </c>
      <c r="B401" t="s">
        <v>138</v>
      </c>
      <c r="C401" t="s">
        <v>449</v>
      </c>
      <c r="D401">
        <v>7</v>
      </c>
      <c r="E401" t="s">
        <v>325</v>
      </c>
      <c r="F401" t="s">
        <v>50</v>
      </c>
      <c r="G401" t="str">
        <f>VLOOKUP(A401,Sheet3!$A$2:$C$507,3,FALSE)</f>
        <v>GP0386</v>
      </c>
      <c r="H401" t="str">
        <f>VLOOKUP(C401,Student!$A$2:$E$146,5,FALSE)</f>
        <v>ST31</v>
      </c>
      <c r="I401" t="s">
        <v>2323</v>
      </c>
    </row>
    <row r="402" spans="1:9" x14ac:dyDescent="0.25">
      <c r="A402" t="s">
        <v>188</v>
      </c>
      <c r="B402" t="s">
        <v>165</v>
      </c>
      <c r="C402" t="s">
        <v>403</v>
      </c>
      <c r="D402">
        <v>11</v>
      </c>
      <c r="E402" t="s">
        <v>160</v>
      </c>
      <c r="F402" t="s">
        <v>48</v>
      </c>
      <c r="G402" t="str">
        <f>VLOOKUP(A402,Sheet3!$A$2:$C$507,3,FALSE)</f>
        <v>GP0127</v>
      </c>
      <c r="H402" t="str">
        <f>VLOOKUP(C402,Student!$A$2:$E$146,5,FALSE)</f>
        <v>ST121</v>
      </c>
      <c r="I402" t="s">
        <v>2064</v>
      </c>
    </row>
    <row r="403" spans="1:9" x14ac:dyDescent="0.25">
      <c r="A403" t="s">
        <v>748</v>
      </c>
      <c r="B403" t="s">
        <v>85</v>
      </c>
      <c r="C403" t="s">
        <v>742</v>
      </c>
      <c r="D403">
        <v>6</v>
      </c>
      <c r="E403" t="s">
        <v>582</v>
      </c>
      <c r="F403" t="s">
        <v>50</v>
      </c>
      <c r="G403" t="str">
        <f>VLOOKUP(A403,Sheet3!$A$2:$C$507,3,FALSE)</f>
        <v>GP0194</v>
      </c>
      <c r="H403" t="str">
        <f>VLOOKUP(C403,Student!$A$2:$E$146,5,FALSE)</f>
        <v>ST108</v>
      </c>
      <c r="I403" t="s">
        <v>2131</v>
      </c>
    </row>
    <row r="404" spans="1:9" x14ac:dyDescent="0.25">
      <c r="A404" t="s">
        <v>240</v>
      </c>
      <c r="B404" t="s">
        <v>165</v>
      </c>
      <c r="C404" t="s">
        <v>432</v>
      </c>
      <c r="D404">
        <v>7</v>
      </c>
      <c r="E404" t="s">
        <v>198</v>
      </c>
      <c r="F404" t="s">
        <v>50</v>
      </c>
      <c r="G404" t="str">
        <f>VLOOKUP(A404,Sheet3!$A$2:$C$507,3,FALSE)</f>
        <v>GP0036</v>
      </c>
      <c r="H404" t="str">
        <f>VLOOKUP(C404,Student!$A$2:$E$146,5,FALSE)</f>
        <v>ST113</v>
      </c>
      <c r="I404" t="s">
        <v>1973</v>
      </c>
    </row>
    <row r="405" spans="1:9" x14ac:dyDescent="0.25">
      <c r="A405" t="s">
        <v>245</v>
      </c>
      <c r="B405" t="s">
        <v>165</v>
      </c>
      <c r="C405" t="s">
        <v>434</v>
      </c>
      <c r="D405">
        <v>7</v>
      </c>
      <c r="E405" t="s">
        <v>198</v>
      </c>
      <c r="F405" t="s">
        <v>49</v>
      </c>
      <c r="G405" t="str">
        <f>VLOOKUP(A405,Sheet3!$A$2:$C$507,3,FALSE)</f>
        <v>GP0035</v>
      </c>
      <c r="H405" t="str">
        <f>VLOOKUP(C405,Student!$A$2:$E$146,5,FALSE)</f>
        <v>ST06</v>
      </c>
      <c r="I405" t="s">
        <v>1972</v>
      </c>
    </row>
    <row r="406" spans="1:9" x14ac:dyDescent="0.25">
      <c r="A406" t="s">
        <v>245</v>
      </c>
      <c r="B406" t="s">
        <v>165</v>
      </c>
      <c r="C406" t="s">
        <v>432</v>
      </c>
      <c r="D406">
        <v>7</v>
      </c>
      <c r="E406" t="s">
        <v>198</v>
      </c>
      <c r="F406" t="s">
        <v>50</v>
      </c>
      <c r="G406" t="str">
        <f>VLOOKUP(A406,Sheet3!$A$2:$C$507,3,FALSE)</f>
        <v>GP0035</v>
      </c>
      <c r="H406" t="str">
        <f>VLOOKUP(C406,Student!$A$2:$E$146,5,FALSE)</f>
        <v>ST113</v>
      </c>
      <c r="I406" t="s">
        <v>1972</v>
      </c>
    </row>
    <row r="407" spans="1:9" x14ac:dyDescent="0.25">
      <c r="A407" t="s">
        <v>245</v>
      </c>
      <c r="B407" t="s">
        <v>165</v>
      </c>
      <c r="C407" t="s">
        <v>427</v>
      </c>
      <c r="D407">
        <v>7</v>
      </c>
      <c r="E407" t="s">
        <v>198</v>
      </c>
      <c r="F407" t="s">
        <v>47</v>
      </c>
      <c r="G407" t="str">
        <f>VLOOKUP(A407,Sheet3!$A$2:$C$507,3,FALSE)</f>
        <v>GP0035</v>
      </c>
      <c r="H407" t="str">
        <f>VLOOKUP(C407,Student!$A$2:$E$146,5,FALSE)</f>
        <v>ST125</v>
      </c>
      <c r="I407" t="s">
        <v>1972</v>
      </c>
    </row>
    <row r="408" spans="1:9" x14ac:dyDescent="0.25">
      <c r="A408" t="s">
        <v>245</v>
      </c>
      <c r="B408" t="s">
        <v>165</v>
      </c>
      <c r="C408" t="s">
        <v>435</v>
      </c>
      <c r="D408">
        <v>7</v>
      </c>
      <c r="E408" t="s">
        <v>198</v>
      </c>
      <c r="F408" t="s">
        <v>49</v>
      </c>
      <c r="G408" t="str">
        <f>VLOOKUP(A408,Sheet3!$A$2:$C$507,3,FALSE)</f>
        <v>GP0035</v>
      </c>
      <c r="H408" t="str">
        <f>VLOOKUP(C408,Student!$A$2:$E$146,5,FALSE)</f>
        <v>ST33</v>
      </c>
      <c r="I408" t="s">
        <v>1972</v>
      </c>
    </row>
    <row r="409" spans="1:9" x14ac:dyDescent="0.25">
      <c r="A409" t="s">
        <v>245</v>
      </c>
      <c r="B409" t="s">
        <v>165</v>
      </c>
      <c r="C409" t="s">
        <v>428</v>
      </c>
      <c r="D409">
        <v>7</v>
      </c>
      <c r="E409" t="s">
        <v>198</v>
      </c>
      <c r="F409" t="s">
        <v>49</v>
      </c>
      <c r="G409" t="str">
        <f>VLOOKUP(A409,Sheet3!$A$2:$C$507,3,FALSE)</f>
        <v>GP0035</v>
      </c>
      <c r="H409" t="str">
        <f>VLOOKUP(C409,Student!$A$2:$E$146,5,FALSE)</f>
        <v>ST83</v>
      </c>
      <c r="I409" t="s">
        <v>1972</v>
      </c>
    </row>
    <row r="410" spans="1:9" x14ac:dyDescent="0.25">
      <c r="A410" t="s">
        <v>190</v>
      </c>
      <c r="B410" t="s">
        <v>138</v>
      </c>
      <c r="C410" t="s">
        <v>423</v>
      </c>
      <c r="D410">
        <v>7</v>
      </c>
      <c r="E410" t="s">
        <v>198</v>
      </c>
      <c r="F410" t="s">
        <v>49</v>
      </c>
      <c r="G410" t="str">
        <f>VLOOKUP(A410,Sheet3!$A$2:$C$507,3,FALSE)</f>
        <v>GP0034</v>
      </c>
      <c r="H410" t="str">
        <f>VLOOKUP(C410,Student!$A$2:$E$146,5,FALSE)</f>
        <v>ST38</v>
      </c>
      <c r="I410" t="s">
        <v>1971</v>
      </c>
    </row>
    <row r="411" spans="1:9" x14ac:dyDescent="0.25">
      <c r="A411" t="s">
        <v>657</v>
      </c>
      <c r="B411" t="s">
        <v>297</v>
      </c>
      <c r="C411" t="s">
        <v>654</v>
      </c>
      <c r="D411">
        <v>6</v>
      </c>
      <c r="E411" t="s">
        <v>537</v>
      </c>
      <c r="F411" t="s">
        <v>48</v>
      </c>
      <c r="G411" t="str">
        <f>VLOOKUP(A411,Sheet3!$A$2:$C$507,3,FALSE)</f>
        <v>GP0295</v>
      </c>
      <c r="H411" t="str">
        <f>VLOOKUP(C411,Student!$A$2:$E$146,5,FALSE)</f>
        <v>ST01</v>
      </c>
      <c r="I411" t="s">
        <v>2232</v>
      </c>
    </row>
    <row r="412" spans="1:9" x14ac:dyDescent="0.25">
      <c r="A412" t="s">
        <v>657</v>
      </c>
      <c r="B412" t="s">
        <v>297</v>
      </c>
      <c r="C412" t="s">
        <v>658</v>
      </c>
      <c r="D412">
        <v>6</v>
      </c>
      <c r="E412" t="s">
        <v>537</v>
      </c>
      <c r="F412" t="s">
        <v>49</v>
      </c>
      <c r="G412" t="str">
        <f>VLOOKUP(A412,Sheet3!$A$2:$C$507,3,FALSE)</f>
        <v>GP0295</v>
      </c>
      <c r="H412" t="str">
        <f>VLOOKUP(C412,Student!$A$2:$E$146,5,FALSE)</f>
        <v>ST10</v>
      </c>
      <c r="I412" t="s">
        <v>2232</v>
      </c>
    </row>
    <row r="413" spans="1:9" x14ac:dyDescent="0.25">
      <c r="A413" t="s">
        <v>675</v>
      </c>
      <c r="B413" t="s">
        <v>92</v>
      </c>
      <c r="C413" t="s">
        <v>668</v>
      </c>
      <c r="D413">
        <v>6</v>
      </c>
      <c r="E413" t="s">
        <v>537</v>
      </c>
      <c r="F413" t="s">
        <v>49</v>
      </c>
      <c r="G413" t="str">
        <f>VLOOKUP(A413,Sheet3!$A$2:$C$507,3,FALSE)</f>
        <v>GP0294</v>
      </c>
      <c r="H413" t="str">
        <f>VLOOKUP(C413,Student!$A$2:$E$146,5,FALSE)</f>
        <v>ST99</v>
      </c>
      <c r="I413" t="s">
        <v>2231</v>
      </c>
    </row>
    <row r="414" spans="1:9" x14ac:dyDescent="0.25">
      <c r="A414" t="s">
        <v>695</v>
      </c>
      <c r="B414" t="s">
        <v>165</v>
      </c>
      <c r="C414" t="s">
        <v>692</v>
      </c>
      <c r="D414">
        <v>6</v>
      </c>
      <c r="E414" t="s">
        <v>537</v>
      </c>
      <c r="F414" t="s">
        <v>50</v>
      </c>
      <c r="G414" t="str">
        <f>VLOOKUP(A414,Sheet3!$A$2:$C$507,3,FALSE)</f>
        <v>GP0293</v>
      </c>
      <c r="H414" t="str">
        <f>VLOOKUP(C414,Student!$A$2:$E$146,5,FALSE)</f>
        <v>ST142</v>
      </c>
      <c r="I414" t="s">
        <v>2230</v>
      </c>
    </row>
    <row r="415" spans="1:9" x14ac:dyDescent="0.25">
      <c r="A415" t="s">
        <v>695</v>
      </c>
      <c r="B415" t="s">
        <v>165</v>
      </c>
      <c r="C415" t="s">
        <v>694</v>
      </c>
      <c r="D415">
        <v>6</v>
      </c>
      <c r="E415" t="s">
        <v>537</v>
      </c>
      <c r="F415" t="s">
        <v>47</v>
      </c>
      <c r="G415" t="str">
        <f>VLOOKUP(A415,Sheet3!$A$2:$C$507,3,FALSE)</f>
        <v>GP0293</v>
      </c>
      <c r="H415" t="str">
        <f>VLOOKUP(C415,Student!$A$2:$E$146,5,FALSE)</f>
        <v>ST39</v>
      </c>
      <c r="I415" t="s">
        <v>2230</v>
      </c>
    </row>
    <row r="416" spans="1:9" x14ac:dyDescent="0.25">
      <c r="A416" t="s">
        <v>701</v>
      </c>
      <c r="B416" t="s">
        <v>210</v>
      </c>
      <c r="C416" t="s">
        <v>555</v>
      </c>
      <c r="D416">
        <v>6</v>
      </c>
      <c r="E416" t="s">
        <v>537</v>
      </c>
      <c r="F416" t="s">
        <v>49</v>
      </c>
      <c r="G416" t="str">
        <f>VLOOKUP(A416,Sheet3!$A$2:$C$507,3,FALSE)</f>
        <v>GP0292</v>
      </c>
      <c r="H416" t="str">
        <f>VLOOKUP(C416,Student!$A$2:$E$146,5,FALSE)</f>
        <v>ST13</v>
      </c>
      <c r="I416" t="s">
        <v>2229</v>
      </c>
    </row>
    <row r="417" spans="1:9" x14ac:dyDescent="0.25">
      <c r="A417" t="s">
        <v>701</v>
      </c>
      <c r="B417" t="s">
        <v>210</v>
      </c>
      <c r="C417" t="s">
        <v>565</v>
      </c>
      <c r="D417">
        <v>6</v>
      </c>
      <c r="E417" t="s">
        <v>537</v>
      </c>
      <c r="F417" t="s">
        <v>47</v>
      </c>
      <c r="G417" t="str">
        <f>VLOOKUP(A417,Sheet3!$A$2:$C$507,3,FALSE)</f>
        <v>GP0292</v>
      </c>
      <c r="H417" t="str">
        <f>VLOOKUP(C417,Student!$A$2:$E$146,5,FALSE)</f>
        <v>ST76</v>
      </c>
      <c r="I417" t="s">
        <v>2229</v>
      </c>
    </row>
    <row r="418" spans="1:9" x14ac:dyDescent="0.25">
      <c r="A418" t="s">
        <v>605</v>
      </c>
      <c r="B418" t="s">
        <v>210</v>
      </c>
      <c r="C418" t="s">
        <v>632</v>
      </c>
      <c r="D418">
        <v>6</v>
      </c>
      <c r="E418" t="s">
        <v>582</v>
      </c>
      <c r="F418" t="s">
        <v>48</v>
      </c>
      <c r="G418" t="str">
        <f>VLOOKUP(A418,Sheet3!$A$2:$C$507,3,FALSE)</f>
        <v>GP0193</v>
      </c>
      <c r="H418" t="str">
        <f>VLOOKUP(C418,Student!$A$2:$E$146,5,FALSE)</f>
        <v>ST08</v>
      </c>
      <c r="I418" t="s">
        <v>2130</v>
      </c>
    </row>
    <row r="419" spans="1:9" x14ac:dyDescent="0.25">
      <c r="A419" t="s">
        <v>605</v>
      </c>
      <c r="B419" t="s">
        <v>210</v>
      </c>
      <c r="C419" t="s">
        <v>601</v>
      </c>
      <c r="D419">
        <v>6</v>
      </c>
      <c r="E419" t="s">
        <v>582</v>
      </c>
      <c r="F419" t="s">
        <v>50</v>
      </c>
      <c r="G419" t="str">
        <f>VLOOKUP(A419,Sheet3!$A$2:$C$507,3,FALSE)</f>
        <v>GP0193</v>
      </c>
      <c r="H419" t="str">
        <f>VLOOKUP(C419,Student!$A$2:$E$146,5,FALSE)</f>
        <v>ST60</v>
      </c>
      <c r="I419" t="s">
        <v>2130</v>
      </c>
    </row>
    <row r="420" spans="1:9" x14ac:dyDescent="0.25">
      <c r="A420" t="s">
        <v>385</v>
      </c>
      <c r="B420" t="s">
        <v>85</v>
      </c>
      <c r="C420" t="s">
        <v>461</v>
      </c>
      <c r="D420">
        <v>9</v>
      </c>
      <c r="E420" t="s">
        <v>323</v>
      </c>
      <c r="F420" t="s">
        <v>48</v>
      </c>
      <c r="G420" t="str">
        <f>VLOOKUP(A420,Sheet3!$A$2:$C$507,3,FALSE)</f>
        <v>GP0473</v>
      </c>
      <c r="H420" t="str">
        <f>VLOOKUP(C420,Student!$A$2:$E$146,5,FALSE)</f>
        <v>ST23</v>
      </c>
      <c r="I420" t="s">
        <v>2410</v>
      </c>
    </row>
    <row r="421" spans="1:9" x14ac:dyDescent="0.25">
      <c r="A421" t="s">
        <v>385</v>
      </c>
      <c r="B421" t="s">
        <v>85</v>
      </c>
      <c r="C421" t="s">
        <v>324</v>
      </c>
      <c r="D421">
        <v>9</v>
      </c>
      <c r="E421" t="s">
        <v>323</v>
      </c>
      <c r="F421" t="s">
        <v>49</v>
      </c>
      <c r="G421" t="str">
        <f>VLOOKUP(A421,Sheet3!$A$2:$C$507,3,FALSE)</f>
        <v>GP0473</v>
      </c>
      <c r="H421" t="str">
        <f>VLOOKUP(C421,Student!$A$2:$E$146,5,FALSE)</f>
        <v>ST58</v>
      </c>
      <c r="I421" t="s">
        <v>2410</v>
      </c>
    </row>
    <row r="422" spans="1:9" x14ac:dyDescent="0.25">
      <c r="A422" t="s">
        <v>774</v>
      </c>
      <c r="B422" t="s">
        <v>138</v>
      </c>
      <c r="C422" t="s">
        <v>638</v>
      </c>
      <c r="D422">
        <v>6</v>
      </c>
      <c r="E422" t="s">
        <v>582</v>
      </c>
      <c r="F422" t="s">
        <v>48</v>
      </c>
      <c r="G422" t="str">
        <f>VLOOKUP(A422,Sheet3!$A$2:$C$507,3,FALSE)</f>
        <v>GP0192</v>
      </c>
      <c r="H422" t="str">
        <f>VLOOKUP(C422,Student!$A$2:$E$146,5,FALSE)</f>
        <v>ST28</v>
      </c>
      <c r="I422" t="s">
        <v>2129</v>
      </c>
    </row>
    <row r="423" spans="1:9" x14ac:dyDescent="0.25">
      <c r="A423" t="s">
        <v>568</v>
      </c>
      <c r="B423" t="s">
        <v>165</v>
      </c>
      <c r="C423" t="s">
        <v>564</v>
      </c>
      <c r="D423">
        <v>6</v>
      </c>
      <c r="E423" t="s">
        <v>537</v>
      </c>
      <c r="F423" t="s">
        <v>47</v>
      </c>
      <c r="G423" t="str">
        <f>VLOOKUP(A423,Sheet3!$A$2:$C$507,3,FALSE)</f>
        <v>GP0291</v>
      </c>
      <c r="H423" t="str">
        <f>VLOOKUP(C423,Student!$A$2:$E$146,5,FALSE)</f>
        <v>ST59</v>
      </c>
      <c r="I423" t="s">
        <v>2228</v>
      </c>
    </row>
    <row r="424" spans="1:9" x14ac:dyDescent="0.25">
      <c r="A424" t="s">
        <v>130</v>
      </c>
      <c r="B424" t="s">
        <v>92</v>
      </c>
      <c r="C424" t="s">
        <v>131</v>
      </c>
      <c r="D424">
        <v>10</v>
      </c>
      <c r="E424" t="s">
        <v>128</v>
      </c>
      <c r="F424" t="s">
        <v>50</v>
      </c>
      <c r="G424" t="str">
        <f>VLOOKUP(A424,Sheet3!$A$2:$C$507,3,FALSE)</f>
        <v>GP0083</v>
      </c>
      <c r="H424" t="str">
        <f>VLOOKUP(C424,Student!$A$2:$E$146,5,FALSE)</f>
        <v>ST07</v>
      </c>
      <c r="I424" t="s">
        <v>2020</v>
      </c>
    </row>
    <row r="425" spans="1:9" x14ac:dyDescent="0.25">
      <c r="A425" t="s">
        <v>130</v>
      </c>
      <c r="B425" t="s">
        <v>92</v>
      </c>
      <c r="C425" t="s">
        <v>411</v>
      </c>
      <c r="D425">
        <v>10</v>
      </c>
      <c r="E425" t="s">
        <v>128</v>
      </c>
      <c r="F425" t="s">
        <v>48</v>
      </c>
      <c r="G425" t="str">
        <f>VLOOKUP(A425,Sheet3!$A$2:$C$507,3,FALSE)</f>
        <v>GP0083</v>
      </c>
      <c r="H425" t="str">
        <f>VLOOKUP(C425,Student!$A$2:$E$146,5,FALSE)</f>
        <v>ST115</v>
      </c>
      <c r="I425" t="s">
        <v>2020</v>
      </c>
    </row>
    <row r="426" spans="1:9" x14ac:dyDescent="0.25">
      <c r="A426" t="s">
        <v>130</v>
      </c>
      <c r="B426" t="s">
        <v>92</v>
      </c>
      <c r="C426" t="s">
        <v>415</v>
      </c>
      <c r="D426">
        <v>10</v>
      </c>
      <c r="E426" t="s">
        <v>128</v>
      </c>
      <c r="F426" t="s">
        <v>47</v>
      </c>
      <c r="G426" t="str">
        <f>VLOOKUP(A426,Sheet3!$A$2:$C$507,3,FALSE)</f>
        <v>GP0083</v>
      </c>
      <c r="H426" t="str">
        <f>VLOOKUP(C426,Student!$A$2:$E$146,5,FALSE)</f>
        <v>ST37</v>
      </c>
      <c r="I426" t="s">
        <v>2020</v>
      </c>
    </row>
    <row r="427" spans="1:9" x14ac:dyDescent="0.25">
      <c r="A427" t="s">
        <v>209</v>
      </c>
      <c r="B427" t="s">
        <v>210</v>
      </c>
      <c r="C427" t="s">
        <v>425</v>
      </c>
      <c r="D427">
        <v>7</v>
      </c>
      <c r="E427" t="s">
        <v>198</v>
      </c>
      <c r="F427" t="s">
        <v>49</v>
      </c>
      <c r="G427" t="str">
        <f>VLOOKUP(A427,Sheet3!$A$2:$C$507,3,FALSE)</f>
        <v>GP0033</v>
      </c>
      <c r="H427" t="str">
        <f>VLOOKUP(C427,Student!$A$2:$E$146,5,FALSE)</f>
        <v>ST66</v>
      </c>
      <c r="I427" t="s">
        <v>1970</v>
      </c>
    </row>
    <row r="428" spans="1:9" x14ac:dyDescent="0.25">
      <c r="A428" t="s">
        <v>620</v>
      </c>
      <c r="B428" t="s">
        <v>86</v>
      </c>
      <c r="C428" t="s">
        <v>619</v>
      </c>
      <c r="D428">
        <v>6</v>
      </c>
      <c r="E428" t="s">
        <v>582</v>
      </c>
      <c r="F428" t="s">
        <v>49</v>
      </c>
      <c r="G428" t="str">
        <f>VLOOKUP(A428,Sheet3!$A$2:$C$507,3,FALSE)</f>
        <v>GP0191</v>
      </c>
      <c r="H428" t="str">
        <f>VLOOKUP(C428,Student!$A$2:$E$146,5,FALSE)</f>
        <v>ST127</v>
      </c>
      <c r="I428" t="s">
        <v>2128</v>
      </c>
    </row>
    <row r="429" spans="1:9" x14ac:dyDescent="0.25">
      <c r="A429" t="s">
        <v>677</v>
      </c>
      <c r="B429" t="s">
        <v>87</v>
      </c>
      <c r="C429" t="s">
        <v>668</v>
      </c>
      <c r="D429">
        <v>6</v>
      </c>
      <c r="E429" t="s">
        <v>537</v>
      </c>
      <c r="F429" t="s">
        <v>49</v>
      </c>
      <c r="G429" t="str">
        <f>VLOOKUP(A429,Sheet3!$A$2:$C$507,3,FALSE)</f>
        <v>GP0290</v>
      </c>
      <c r="H429" t="str">
        <f>VLOOKUP(C429,Student!$A$2:$E$146,5,FALSE)</f>
        <v>ST99</v>
      </c>
      <c r="I429" t="s">
        <v>2227</v>
      </c>
    </row>
    <row r="430" spans="1:9" x14ac:dyDescent="0.25">
      <c r="A430" t="s">
        <v>361</v>
      </c>
      <c r="B430" t="s">
        <v>89</v>
      </c>
      <c r="C430" t="s">
        <v>440</v>
      </c>
      <c r="D430">
        <v>7</v>
      </c>
      <c r="E430" t="s">
        <v>325</v>
      </c>
      <c r="F430" t="s">
        <v>48</v>
      </c>
      <c r="G430" t="str">
        <f>VLOOKUP(A430,Sheet3!$A$2:$C$507,3,FALSE)</f>
        <v>GP0385</v>
      </c>
      <c r="H430" t="str">
        <f>VLOOKUP(C430,Student!$A$2:$E$146,5,FALSE)</f>
        <v>ST24</v>
      </c>
      <c r="I430" t="s">
        <v>2322</v>
      </c>
    </row>
    <row r="431" spans="1:9" x14ac:dyDescent="0.25">
      <c r="A431" t="s">
        <v>361</v>
      </c>
      <c r="B431" t="s">
        <v>89</v>
      </c>
      <c r="C431" t="s">
        <v>454</v>
      </c>
      <c r="D431">
        <v>7</v>
      </c>
      <c r="E431" t="s">
        <v>325</v>
      </c>
      <c r="F431" t="s">
        <v>47</v>
      </c>
      <c r="G431" t="str">
        <f>VLOOKUP(A431,Sheet3!$A$2:$C$507,3,FALSE)</f>
        <v>GP0385</v>
      </c>
      <c r="H431" t="str">
        <f>VLOOKUP(C431,Student!$A$2:$E$146,5,FALSE)</f>
        <v>ST32</v>
      </c>
      <c r="I431" t="s">
        <v>2322</v>
      </c>
    </row>
    <row r="432" spans="1:9" x14ac:dyDescent="0.25">
      <c r="A432" t="s">
        <v>265</v>
      </c>
      <c r="B432" t="s">
        <v>210</v>
      </c>
      <c r="C432" t="s">
        <v>424</v>
      </c>
      <c r="D432">
        <v>7</v>
      </c>
      <c r="E432" t="s">
        <v>198</v>
      </c>
      <c r="F432" t="s">
        <v>50</v>
      </c>
      <c r="G432" t="str">
        <f>VLOOKUP(A432,Sheet3!$A$2:$C$507,3,FALSE)</f>
        <v>GP0032</v>
      </c>
      <c r="H432" t="str">
        <f>VLOOKUP(C432,Student!$A$2:$E$146,5,FALSE)</f>
        <v>ST71</v>
      </c>
      <c r="I432" t="s">
        <v>1969</v>
      </c>
    </row>
    <row r="433" spans="1:9" x14ac:dyDescent="0.25">
      <c r="A433" t="s">
        <v>225</v>
      </c>
      <c r="B433" t="s">
        <v>87</v>
      </c>
      <c r="C433" t="s">
        <v>456</v>
      </c>
      <c r="D433">
        <v>7</v>
      </c>
      <c r="E433" t="s">
        <v>198</v>
      </c>
      <c r="F433" t="s">
        <v>50</v>
      </c>
      <c r="G433" t="str">
        <f>VLOOKUP(A433,Sheet3!$A$2:$C$507,3,FALSE)</f>
        <v>GP0031</v>
      </c>
      <c r="H433" t="str">
        <f>VLOOKUP(C433,Student!$A$2:$E$146,5,FALSE)</f>
        <v>ST116</v>
      </c>
      <c r="I433" t="s">
        <v>1968</v>
      </c>
    </row>
    <row r="434" spans="1:9" x14ac:dyDescent="0.25">
      <c r="A434" t="s">
        <v>225</v>
      </c>
      <c r="B434" t="s">
        <v>87</v>
      </c>
      <c r="C434" t="s">
        <v>445</v>
      </c>
      <c r="D434">
        <v>7</v>
      </c>
      <c r="E434" t="s">
        <v>325</v>
      </c>
      <c r="F434" t="s">
        <v>48</v>
      </c>
      <c r="G434" t="s">
        <v>2827</v>
      </c>
      <c r="H434" t="str">
        <f>VLOOKUP(C434,Student!$A$2:$E$146,5,FALSE)</f>
        <v>ST16</v>
      </c>
      <c r="I434" t="s">
        <v>2321</v>
      </c>
    </row>
    <row r="435" spans="1:9" x14ac:dyDescent="0.25">
      <c r="A435" t="s">
        <v>330</v>
      </c>
      <c r="B435" t="s">
        <v>165</v>
      </c>
      <c r="C435" t="s">
        <v>310</v>
      </c>
      <c r="D435">
        <v>7</v>
      </c>
      <c r="E435" t="s">
        <v>325</v>
      </c>
      <c r="F435" t="s">
        <v>49</v>
      </c>
      <c r="G435" t="str">
        <f>VLOOKUP(A435,Sheet3!$A$2:$C$507,3,FALSE)</f>
        <v>GP0383</v>
      </c>
      <c r="H435" t="str">
        <f>VLOOKUP(C435,Student!$A$2:$E$146,5,FALSE)</f>
        <v>ST137</v>
      </c>
      <c r="I435" t="s">
        <v>2320</v>
      </c>
    </row>
    <row r="436" spans="1:9" x14ac:dyDescent="0.25">
      <c r="A436" t="s">
        <v>330</v>
      </c>
      <c r="B436" t="s">
        <v>165</v>
      </c>
      <c r="C436" t="s">
        <v>445</v>
      </c>
      <c r="D436">
        <v>7</v>
      </c>
      <c r="E436" t="s">
        <v>325</v>
      </c>
      <c r="F436" t="s">
        <v>48</v>
      </c>
      <c r="G436" t="str">
        <f>VLOOKUP(A436,Sheet3!$A$2:$C$507,3,FALSE)</f>
        <v>GP0383</v>
      </c>
      <c r="H436" t="str">
        <f>VLOOKUP(C436,Student!$A$2:$E$146,5,FALSE)</f>
        <v>ST16</v>
      </c>
      <c r="I436" t="s">
        <v>2320</v>
      </c>
    </row>
    <row r="437" spans="1:9" x14ac:dyDescent="0.25">
      <c r="A437" t="s">
        <v>313</v>
      </c>
      <c r="B437" t="s">
        <v>165</v>
      </c>
      <c r="C437" t="s">
        <v>310</v>
      </c>
      <c r="D437">
        <v>7</v>
      </c>
      <c r="E437" t="s">
        <v>325</v>
      </c>
      <c r="F437" t="s">
        <v>49</v>
      </c>
      <c r="G437" t="str">
        <f>VLOOKUP(A437,Sheet3!$A$2:$C$507,3,FALSE)</f>
        <v>GP0382</v>
      </c>
      <c r="H437" t="str">
        <f>VLOOKUP(C437,Student!$A$2:$E$146,5,FALSE)</f>
        <v>ST137</v>
      </c>
      <c r="I437" t="s">
        <v>2319</v>
      </c>
    </row>
    <row r="438" spans="1:9" x14ac:dyDescent="0.25">
      <c r="A438" t="s">
        <v>313</v>
      </c>
      <c r="B438" t="s">
        <v>165</v>
      </c>
      <c r="C438" t="s">
        <v>445</v>
      </c>
      <c r="D438">
        <v>7</v>
      </c>
      <c r="E438" t="s">
        <v>325</v>
      </c>
      <c r="F438" t="s">
        <v>48</v>
      </c>
      <c r="G438" t="str">
        <f>VLOOKUP(A438,Sheet3!$A$2:$C$507,3,FALSE)</f>
        <v>GP0382</v>
      </c>
      <c r="H438" t="str">
        <f>VLOOKUP(C438,Student!$A$2:$E$146,5,FALSE)</f>
        <v>ST16</v>
      </c>
      <c r="I438" t="s">
        <v>2319</v>
      </c>
    </row>
    <row r="439" spans="1:9" x14ac:dyDescent="0.25">
      <c r="A439" t="s">
        <v>256</v>
      </c>
      <c r="B439" t="s">
        <v>138</v>
      </c>
      <c r="C439" t="s">
        <v>429</v>
      </c>
      <c r="D439">
        <v>7</v>
      </c>
      <c r="E439" t="s">
        <v>198</v>
      </c>
      <c r="F439" t="s">
        <v>48</v>
      </c>
      <c r="G439" t="str">
        <f>VLOOKUP(A439,Sheet3!$A$2:$C$507,3,FALSE)</f>
        <v>GP0030</v>
      </c>
      <c r="H439" t="str">
        <f>VLOOKUP(C439,Student!$A$2:$E$146,5,FALSE)</f>
        <v>ST102</v>
      </c>
      <c r="I439" t="s">
        <v>1967</v>
      </c>
    </row>
    <row r="440" spans="1:9" x14ac:dyDescent="0.25">
      <c r="A440" t="s">
        <v>709</v>
      </c>
      <c r="B440" t="s">
        <v>138</v>
      </c>
      <c r="C440" t="s">
        <v>710</v>
      </c>
      <c r="D440">
        <v>6</v>
      </c>
      <c r="E440" t="s">
        <v>537</v>
      </c>
      <c r="F440" t="s">
        <v>50</v>
      </c>
      <c r="G440" t="str">
        <f>VLOOKUP(A440,Sheet3!$A$2:$C$507,3,FALSE)</f>
        <v>GP0289</v>
      </c>
      <c r="H440" t="str">
        <f>VLOOKUP(C440,Student!$A$2:$E$146,5,FALSE)</f>
        <v>ST106</v>
      </c>
      <c r="I440" t="s">
        <v>2226</v>
      </c>
    </row>
    <row r="441" spans="1:9" x14ac:dyDescent="0.25">
      <c r="A441" t="s">
        <v>709</v>
      </c>
      <c r="B441" t="s">
        <v>138</v>
      </c>
      <c r="C441" t="s">
        <v>711</v>
      </c>
      <c r="D441">
        <v>6</v>
      </c>
      <c r="E441" t="s">
        <v>537</v>
      </c>
      <c r="F441" t="s">
        <v>50</v>
      </c>
      <c r="G441" t="str">
        <f>VLOOKUP(A441,Sheet3!$A$2:$C$507,3,FALSE)</f>
        <v>GP0289</v>
      </c>
      <c r="H441" t="str">
        <f>VLOOKUP(C441,Student!$A$2:$E$146,5,FALSE)</f>
        <v>ST30</v>
      </c>
      <c r="I441" t="s">
        <v>2226</v>
      </c>
    </row>
    <row r="442" spans="1:9" x14ac:dyDescent="0.25">
      <c r="A442" t="s">
        <v>709</v>
      </c>
      <c r="B442" t="s">
        <v>138</v>
      </c>
      <c r="C442" t="s">
        <v>571</v>
      </c>
      <c r="D442">
        <v>6</v>
      </c>
      <c r="E442" t="s">
        <v>537</v>
      </c>
      <c r="F442" t="s">
        <v>50</v>
      </c>
      <c r="G442" t="str">
        <f>VLOOKUP(A442,Sheet3!$A$2:$C$507,3,FALSE)</f>
        <v>GP0289</v>
      </c>
      <c r="H442" t="str">
        <f>VLOOKUP(C442,Student!$A$2:$E$146,5,FALSE)</f>
        <v>ST85</v>
      </c>
      <c r="I442" t="s">
        <v>2226</v>
      </c>
    </row>
    <row r="443" spans="1:9" x14ac:dyDescent="0.25">
      <c r="A443" t="s">
        <v>507</v>
      </c>
      <c r="B443" t="s">
        <v>87</v>
      </c>
      <c r="C443" t="s">
        <v>508</v>
      </c>
      <c r="D443">
        <v>12</v>
      </c>
      <c r="E443" t="s">
        <v>509</v>
      </c>
      <c r="F443" t="s">
        <v>48</v>
      </c>
      <c r="G443" t="str">
        <f>VLOOKUP(A443,Sheet3!$A$2:$C$507,3,FALSE)</f>
        <v>GP0106</v>
      </c>
      <c r="H443" t="str">
        <f>VLOOKUP(C443,Student!$A$2:$E$146,5,FALSE)</f>
        <v>ST18</v>
      </c>
      <c r="I443" t="s">
        <v>2043</v>
      </c>
    </row>
    <row r="444" spans="1:9" x14ac:dyDescent="0.25">
      <c r="A444" t="s">
        <v>498</v>
      </c>
      <c r="B444" t="s">
        <v>195</v>
      </c>
      <c r="C444" t="s">
        <v>485</v>
      </c>
      <c r="D444">
        <v>9</v>
      </c>
      <c r="E444" t="s">
        <v>323</v>
      </c>
      <c r="F444" t="s">
        <v>50</v>
      </c>
      <c r="G444" t="str">
        <f>VLOOKUP(A444,Sheet3!$A$2:$C$507,3,FALSE)</f>
        <v>GP0472</v>
      </c>
      <c r="H444" t="str">
        <f>VLOOKUP(C444,Student!$A$2:$E$146,5,FALSE)</f>
        <v>ST45</v>
      </c>
      <c r="I444" t="s">
        <v>2409</v>
      </c>
    </row>
    <row r="445" spans="1:9" x14ac:dyDescent="0.25">
      <c r="A445" t="s">
        <v>391</v>
      </c>
      <c r="B445" t="s">
        <v>89</v>
      </c>
      <c r="C445" t="s">
        <v>458</v>
      </c>
      <c r="D445">
        <v>9</v>
      </c>
      <c r="E445" t="s">
        <v>323</v>
      </c>
      <c r="F445" t="s">
        <v>48</v>
      </c>
      <c r="G445" t="str">
        <f>VLOOKUP(A445,Sheet3!$A$2:$C$507,3,FALSE)</f>
        <v>GP0471</v>
      </c>
      <c r="H445" t="str">
        <f>VLOOKUP(C445,Student!$A$2:$E$146,5,FALSE)</f>
        <v>ST111</v>
      </c>
      <c r="I445" t="s">
        <v>2408</v>
      </c>
    </row>
    <row r="446" spans="1:9" x14ac:dyDescent="0.25">
      <c r="A446" t="s">
        <v>391</v>
      </c>
      <c r="B446" t="s">
        <v>89</v>
      </c>
      <c r="C446" t="s">
        <v>462</v>
      </c>
      <c r="D446">
        <v>9</v>
      </c>
      <c r="E446" t="s">
        <v>323</v>
      </c>
      <c r="F446" t="s">
        <v>50</v>
      </c>
      <c r="G446" t="str">
        <f>VLOOKUP(A446,Sheet3!$A$2:$C$507,3,FALSE)</f>
        <v>GP0471</v>
      </c>
      <c r="H446" t="str">
        <f>VLOOKUP(C446,Student!$A$2:$E$146,5,FALSE)</f>
        <v>ST69</v>
      </c>
      <c r="I446" t="s">
        <v>2408</v>
      </c>
    </row>
    <row r="447" spans="1:9" x14ac:dyDescent="0.25">
      <c r="A447" t="s">
        <v>576</v>
      </c>
      <c r="B447" t="s">
        <v>195</v>
      </c>
      <c r="C447" t="s">
        <v>572</v>
      </c>
      <c r="D447">
        <v>6</v>
      </c>
      <c r="E447" t="s">
        <v>537</v>
      </c>
      <c r="F447" t="s">
        <v>50</v>
      </c>
      <c r="G447" t="str">
        <f>VLOOKUP(A447,Sheet3!$A$2:$C$507,3,FALSE)</f>
        <v>GP0288</v>
      </c>
      <c r="H447" t="str">
        <f>VLOOKUP(C447,Student!$A$2:$E$146,5,FALSE)</f>
        <v>ST12</v>
      </c>
      <c r="I447" t="s">
        <v>2225</v>
      </c>
    </row>
    <row r="448" spans="1:9" x14ac:dyDescent="0.25">
      <c r="A448" t="s">
        <v>588</v>
      </c>
      <c r="B448" t="s">
        <v>195</v>
      </c>
      <c r="C448" t="s">
        <v>585</v>
      </c>
      <c r="D448">
        <v>6</v>
      </c>
      <c r="E448" t="s">
        <v>582</v>
      </c>
      <c r="F448" t="s">
        <v>48</v>
      </c>
      <c r="G448" t="str">
        <f>VLOOKUP(A448,Sheet3!$A$2:$C$507,3,FALSE)</f>
        <v>GP0190</v>
      </c>
      <c r="H448" t="str">
        <f>VLOOKUP(C448,Student!$A$2:$E$146,5,FALSE)</f>
        <v>ST51</v>
      </c>
      <c r="I448" t="s">
        <v>2127</v>
      </c>
    </row>
    <row r="449" spans="1:9" x14ac:dyDescent="0.25">
      <c r="A449" t="s">
        <v>202</v>
      </c>
      <c r="B449" t="s">
        <v>86</v>
      </c>
      <c r="C449" t="s">
        <v>425</v>
      </c>
      <c r="D449">
        <v>7</v>
      </c>
      <c r="E449" t="s">
        <v>198</v>
      </c>
      <c r="F449" t="s">
        <v>49</v>
      </c>
      <c r="G449" t="str">
        <f>VLOOKUP(A449,Sheet3!$A$2:$C$507,3,FALSE)</f>
        <v>GP0029</v>
      </c>
      <c r="H449" t="str">
        <f>VLOOKUP(C449,Student!$A$2:$E$146,5,FALSE)</f>
        <v>ST66</v>
      </c>
      <c r="I449" t="s">
        <v>1966</v>
      </c>
    </row>
    <row r="450" spans="1:9" x14ac:dyDescent="0.25">
      <c r="A450" t="s">
        <v>202</v>
      </c>
      <c r="B450" t="s">
        <v>86</v>
      </c>
      <c r="C450" t="s">
        <v>457</v>
      </c>
      <c r="D450">
        <v>7</v>
      </c>
      <c r="E450" t="s">
        <v>198</v>
      </c>
      <c r="F450" t="s">
        <v>47</v>
      </c>
      <c r="G450" t="str">
        <f>VLOOKUP(A450,Sheet3!$A$2:$C$507,3,FALSE)</f>
        <v>GP0029</v>
      </c>
      <c r="H450" t="str">
        <f>VLOOKUP(C450,Student!$A$2:$E$146,5,FALSE)</f>
        <v>ST87</v>
      </c>
      <c r="I450" t="s">
        <v>1966</v>
      </c>
    </row>
    <row r="451" spans="1:9" x14ac:dyDescent="0.25">
      <c r="A451" t="s">
        <v>233</v>
      </c>
      <c r="B451" t="s">
        <v>195</v>
      </c>
      <c r="C451" t="s">
        <v>428</v>
      </c>
      <c r="D451">
        <v>7</v>
      </c>
      <c r="E451" t="s">
        <v>198</v>
      </c>
      <c r="F451" t="s">
        <v>49</v>
      </c>
      <c r="G451" t="str">
        <f>VLOOKUP(A451,Sheet3!$A$2:$C$507,3,FALSE)</f>
        <v>GP0028</v>
      </c>
      <c r="H451" t="str">
        <f>VLOOKUP(C451,Student!$A$2:$E$146,5,FALSE)</f>
        <v>ST83</v>
      </c>
      <c r="I451" t="s">
        <v>1965</v>
      </c>
    </row>
    <row r="452" spans="1:9" x14ac:dyDescent="0.25">
      <c r="A452" t="s">
        <v>623</v>
      </c>
      <c r="B452" t="s">
        <v>195</v>
      </c>
      <c r="C452" t="s">
        <v>619</v>
      </c>
      <c r="D452">
        <v>6</v>
      </c>
      <c r="E452" t="s">
        <v>582</v>
      </c>
      <c r="F452" t="s">
        <v>49</v>
      </c>
      <c r="G452" t="str">
        <f>VLOOKUP(A452,Sheet3!$A$2:$C$507,3,FALSE)</f>
        <v>GP0189</v>
      </c>
      <c r="H452" t="str">
        <f>VLOOKUP(C452,Student!$A$2:$E$146,5,FALSE)</f>
        <v>ST127</v>
      </c>
      <c r="I452" t="s">
        <v>2126</v>
      </c>
    </row>
    <row r="453" spans="1:9" x14ac:dyDescent="0.25">
      <c r="A453" t="s">
        <v>243</v>
      </c>
      <c r="B453" t="s">
        <v>195</v>
      </c>
      <c r="C453" t="s">
        <v>434</v>
      </c>
      <c r="D453">
        <v>7</v>
      </c>
      <c r="E453" t="s">
        <v>198</v>
      </c>
      <c r="F453" t="s">
        <v>49</v>
      </c>
      <c r="G453" t="str">
        <f>VLOOKUP(A453,Sheet3!$A$2:$C$507,3,FALSE)</f>
        <v>GP0027</v>
      </c>
      <c r="H453" t="str">
        <f>VLOOKUP(C453,Student!$A$2:$E$146,5,FALSE)</f>
        <v>ST06</v>
      </c>
      <c r="I453" t="s">
        <v>1964</v>
      </c>
    </row>
    <row r="454" spans="1:9" x14ac:dyDescent="0.25">
      <c r="A454" t="s">
        <v>243</v>
      </c>
      <c r="B454" t="s">
        <v>195</v>
      </c>
      <c r="C454" t="s">
        <v>432</v>
      </c>
      <c r="D454">
        <v>7</v>
      </c>
      <c r="E454" t="s">
        <v>198</v>
      </c>
      <c r="F454" t="s">
        <v>50</v>
      </c>
      <c r="G454" t="str">
        <f>VLOOKUP(A454,Sheet3!$A$2:$C$507,3,FALSE)</f>
        <v>GP0027</v>
      </c>
      <c r="H454" t="str">
        <f>VLOOKUP(C454,Student!$A$2:$E$146,5,FALSE)</f>
        <v>ST113</v>
      </c>
      <c r="I454" t="s">
        <v>1964</v>
      </c>
    </row>
    <row r="455" spans="1:9" x14ac:dyDescent="0.25">
      <c r="A455" t="s">
        <v>243</v>
      </c>
      <c r="B455" t="s">
        <v>195</v>
      </c>
      <c r="C455" t="s">
        <v>437</v>
      </c>
      <c r="D455">
        <v>7</v>
      </c>
      <c r="E455" t="s">
        <v>198</v>
      </c>
      <c r="F455" t="s">
        <v>48</v>
      </c>
      <c r="G455" t="str">
        <f>VLOOKUP(A455,Sheet3!$A$2:$C$507,3,FALSE)</f>
        <v>GP0027</v>
      </c>
      <c r="H455" t="str">
        <f>VLOOKUP(C455,Student!$A$2:$E$146,5,FALSE)</f>
        <v>ST139</v>
      </c>
      <c r="I455" t="s">
        <v>1964</v>
      </c>
    </row>
    <row r="456" spans="1:9" x14ac:dyDescent="0.25">
      <c r="A456" t="s">
        <v>243</v>
      </c>
      <c r="B456" t="s">
        <v>195</v>
      </c>
      <c r="C456" t="s">
        <v>435</v>
      </c>
      <c r="D456">
        <v>7</v>
      </c>
      <c r="E456" t="s">
        <v>198</v>
      </c>
      <c r="F456" t="s">
        <v>49</v>
      </c>
      <c r="G456" t="str">
        <f>VLOOKUP(A456,Sheet3!$A$2:$C$507,3,FALSE)</f>
        <v>GP0027</v>
      </c>
      <c r="H456" t="str">
        <f>VLOOKUP(C456,Student!$A$2:$E$146,5,FALSE)</f>
        <v>ST33</v>
      </c>
      <c r="I456" t="s">
        <v>1964</v>
      </c>
    </row>
    <row r="457" spans="1:9" x14ac:dyDescent="0.25">
      <c r="A457" t="s">
        <v>243</v>
      </c>
      <c r="B457" t="s">
        <v>195</v>
      </c>
      <c r="C457" t="s">
        <v>436</v>
      </c>
      <c r="D457">
        <v>7</v>
      </c>
      <c r="E457" t="s">
        <v>198</v>
      </c>
      <c r="F457" t="s">
        <v>48</v>
      </c>
      <c r="G457" t="str">
        <f>VLOOKUP(A457,Sheet3!$A$2:$C$507,3,FALSE)</f>
        <v>GP0027</v>
      </c>
      <c r="H457" t="str">
        <f>VLOOKUP(C457,Student!$A$2:$E$146,5,FALSE)</f>
        <v>ST52</v>
      </c>
      <c r="I457" t="s">
        <v>1964</v>
      </c>
    </row>
    <row r="458" spans="1:9" x14ac:dyDescent="0.25">
      <c r="A458" t="s">
        <v>243</v>
      </c>
      <c r="B458" t="s">
        <v>195</v>
      </c>
      <c r="C458" t="s">
        <v>433</v>
      </c>
      <c r="D458">
        <v>7</v>
      </c>
      <c r="E458" t="s">
        <v>198</v>
      </c>
      <c r="F458" t="s">
        <v>49</v>
      </c>
      <c r="G458" t="str">
        <f>VLOOKUP(A458,Sheet3!$A$2:$C$507,3,FALSE)</f>
        <v>GP0027</v>
      </c>
      <c r="H458" t="str">
        <f>VLOOKUP(C458,Student!$A$2:$E$146,5,FALSE)</f>
        <v>ST63</v>
      </c>
      <c r="I458" t="s">
        <v>1964</v>
      </c>
    </row>
    <row r="459" spans="1:9" x14ac:dyDescent="0.25">
      <c r="A459" t="s">
        <v>142</v>
      </c>
      <c r="B459" t="s">
        <v>86</v>
      </c>
      <c r="C459" t="s">
        <v>419</v>
      </c>
      <c r="D459">
        <v>10</v>
      </c>
      <c r="E459" t="s">
        <v>128</v>
      </c>
      <c r="F459" t="s">
        <v>50</v>
      </c>
      <c r="G459" t="str">
        <f>VLOOKUP(A459,Sheet3!$A$2:$C$507,3,FALSE)</f>
        <v>GP0082</v>
      </c>
      <c r="H459" t="str">
        <f>VLOOKUP(C459,Student!$A$2:$E$146,5,FALSE)</f>
        <v>ST03</v>
      </c>
      <c r="I459" t="s">
        <v>2019</v>
      </c>
    </row>
    <row r="460" spans="1:9" x14ac:dyDescent="0.25">
      <c r="A460" t="s">
        <v>142</v>
      </c>
      <c r="B460" t="s">
        <v>86</v>
      </c>
      <c r="C460" t="s">
        <v>418</v>
      </c>
      <c r="D460">
        <v>10</v>
      </c>
      <c r="E460" t="s">
        <v>128</v>
      </c>
      <c r="F460" t="s">
        <v>47</v>
      </c>
      <c r="G460" t="str">
        <f>VLOOKUP(A460,Sheet3!$A$2:$C$507,3,FALSE)</f>
        <v>GP0082</v>
      </c>
      <c r="H460" t="str">
        <f>VLOOKUP(C460,Student!$A$2:$E$146,5,FALSE)</f>
        <v>ST92</v>
      </c>
      <c r="I460" t="s">
        <v>2019</v>
      </c>
    </row>
    <row r="461" spans="1:9" x14ac:dyDescent="0.25">
      <c r="A461" t="s">
        <v>142</v>
      </c>
      <c r="B461" t="s">
        <v>86</v>
      </c>
      <c r="C461" t="s">
        <v>420</v>
      </c>
      <c r="D461">
        <v>10</v>
      </c>
      <c r="E461" t="s">
        <v>128</v>
      </c>
      <c r="F461" t="s">
        <v>49</v>
      </c>
      <c r="G461" t="str">
        <f>VLOOKUP(A461,Sheet3!$A$2:$C$507,3,FALSE)</f>
        <v>GP0082</v>
      </c>
      <c r="H461" t="str">
        <f>VLOOKUP(C461,Student!$A$2:$E$146,5,FALSE)</f>
        <v>ST98</v>
      </c>
      <c r="I461" t="s">
        <v>2019</v>
      </c>
    </row>
    <row r="462" spans="1:9" x14ac:dyDescent="0.25">
      <c r="A462" t="s">
        <v>532</v>
      </c>
      <c r="B462" t="s">
        <v>184</v>
      </c>
      <c r="C462" t="s">
        <v>528</v>
      </c>
      <c r="D462">
        <v>12</v>
      </c>
      <c r="E462" t="s">
        <v>509</v>
      </c>
      <c r="F462" t="s">
        <v>50</v>
      </c>
      <c r="G462" t="str">
        <f>VLOOKUP(A462,Sheet3!$A$2:$C$507,3,FALSE)</f>
        <v>GP0105</v>
      </c>
      <c r="H462" t="str">
        <f>VLOOKUP(C462,Student!$A$2:$E$146,5,FALSE)</f>
        <v>ST73</v>
      </c>
      <c r="I462" t="s">
        <v>2042</v>
      </c>
    </row>
    <row r="463" spans="1:9" x14ac:dyDescent="0.25">
      <c r="A463" t="s">
        <v>238</v>
      </c>
      <c r="B463" t="s">
        <v>195</v>
      </c>
      <c r="C463" t="s">
        <v>455</v>
      </c>
      <c r="D463">
        <v>7</v>
      </c>
      <c r="E463" t="s">
        <v>198</v>
      </c>
      <c r="F463" t="s">
        <v>47</v>
      </c>
      <c r="G463" t="str">
        <f>VLOOKUP(A463,Sheet3!$A$2:$C$507,3,FALSE)</f>
        <v>GP0026</v>
      </c>
      <c r="H463" t="str">
        <f>VLOOKUP(C463,Student!$A$2:$E$146,5,FALSE)</f>
        <v>ST64</v>
      </c>
      <c r="I463" t="s">
        <v>1963</v>
      </c>
    </row>
    <row r="464" spans="1:9" x14ac:dyDescent="0.25">
      <c r="A464" t="s">
        <v>580</v>
      </c>
      <c r="B464" t="s">
        <v>85</v>
      </c>
      <c r="C464" t="s">
        <v>578</v>
      </c>
      <c r="D464">
        <v>6</v>
      </c>
      <c r="E464" t="s">
        <v>582</v>
      </c>
      <c r="F464" t="s">
        <v>47</v>
      </c>
      <c r="G464" t="str">
        <f>VLOOKUP(A464,Sheet3!$A$2:$C$507,3,FALSE)</f>
        <v>GP0188</v>
      </c>
      <c r="H464" t="str">
        <f>VLOOKUP(C464,Student!$A$2:$E$146,5,FALSE)</f>
        <v>ST122</v>
      </c>
      <c r="I464" t="s">
        <v>2125</v>
      </c>
    </row>
    <row r="465" spans="1:9" x14ac:dyDescent="0.25">
      <c r="A465" t="s">
        <v>348</v>
      </c>
      <c r="B465" t="s">
        <v>210</v>
      </c>
      <c r="C465" t="s">
        <v>451</v>
      </c>
      <c r="D465">
        <v>7</v>
      </c>
      <c r="E465" t="s">
        <v>325</v>
      </c>
      <c r="F465" t="s">
        <v>47</v>
      </c>
      <c r="G465" t="str">
        <f>VLOOKUP(A465,Sheet3!$A$2:$C$507,3,FALSE)</f>
        <v>GP0381</v>
      </c>
      <c r="H465" t="str">
        <f>VLOOKUP(C465,Student!$A$2:$E$146,5,FALSE)</f>
        <v>ST74</v>
      </c>
      <c r="I465" t="s">
        <v>2318</v>
      </c>
    </row>
    <row r="466" spans="1:9" x14ac:dyDescent="0.25">
      <c r="A466" t="s">
        <v>384</v>
      </c>
      <c r="B466" t="s">
        <v>184</v>
      </c>
      <c r="C466" t="s">
        <v>461</v>
      </c>
      <c r="D466">
        <v>9</v>
      </c>
      <c r="E466" t="s">
        <v>323</v>
      </c>
      <c r="F466" t="s">
        <v>48</v>
      </c>
      <c r="G466" t="str">
        <f>VLOOKUP(A466,Sheet3!$A$2:$C$507,3,FALSE)</f>
        <v>GP0470</v>
      </c>
      <c r="H466" t="str">
        <f>VLOOKUP(C466,Student!$A$2:$E$146,5,FALSE)</f>
        <v>ST23</v>
      </c>
      <c r="I466" t="s">
        <v>2407</v>
      </c>
    </row>
    <row r="467" spans="1:9" x14ac:dyDescent="0.25">
      <c r="A467" t="s">
        <v>384</v>
      </c>
      <c r="B467" t="s">
        <v>184</v>
      </c>
      <c r="C467" t="s">
        <v>324</v>
      </c>
      <c r="D467">
        <v>9</v>
      </c>
      <c r="E467" t="s">
        <v>323</v>
      </c>
      <c r="F467" t="s">
        <v>49</v>
      </c>
      <c r="G467" t="str">
        <f>VLOOKUP(A467,Sheet3!$A$2:$C$507,3,FALSE)</f>
        <v>GP0470</v>
      </c>
      <c r="H467" t="str">
        <f>VLOOKUP(C467,Student!$A$2:$E$146,5,FALSE)</f>
        <v>ST58</v>
      </c>
      <c r="I467" t="s">
        <v>2407</v>
      </c>
    </row>
    <row r="468" spans="1:9" x14ac:dyDescent="0.25">
      <c r="A468" t="s">
        <v>597</v>
      </c>
      <c r="B468" t="s">
        <v>138</v>
      </c>
      <c r="C468" t="s">
        <v>595</v>
      </c>
      <c r="D468">
        <v>6</v>
      </c>
      <c r="E468" t="s">
        <v>582</v>
      </c>
      <c r="F468" t="s">
        <v>49</v>
      </c>
      <c r="G468" t="str">
        <f>VLOOKUP(A468,Sheet3!$A$2:$C$507,3,FALSE)</f>
        <v>GP0187</v>
      </c>
      <c r="H468" t="str">
        <f>VLOOKUP(C468,Student!$A$2:$E$146,5,FALSE)</f>
        <v>ST100</v>
      </c>
      <c r="I468" t="s">
        <v>2124</v>
      </c>
    </row>
    <row r="469" spans="1:9" x14ac:dyDescent="0.25">
      <c r="A469" t="s">
        <v>597</v>
      </c>
      <c r="B469" t="s">
        <v>138</v>
      </c>
      <c r="C469" t="s">
        <v>598</v>
      </c>
      <c r="D469">
        <v>6</v>
      </c>
      <c r="E469" t="s">
        <v>582</v>
      </c>
      <c r="F469" t="s">
        <v>48</v>
      </c>
      <c r="G469" t="str">
        <f>VLOOKUP(A469,Sheet3!$A$2:$C$507,3,FALSE)</f>
        <v>GP0187</v>
      </c>
      <c r="H469" t="str">
        <f>VLOOKUP(C469,Student!$A$2:$E$146,5,FALSE)</f>
        <v>ST138</v>
      </c>
      <c r="I469" t="s">
        <v>2124</v>
      </c>
    </row>
    <row r="470" spans="1:9" x14ac:dyDescent="0.25">
      <c r="A470" t="s">
        <v>597</v>
      </c>
      <c r="B470" t="s">
        <v>138</v>
      </c>
      <c r="C470" t="s">
        <v>599</v>
      </c>
      <c r="D470">
        <v>6</v>
      </c>
      <c r="E470" t="s">
        <v>582</v>
      </c>
      <c r="F470" t="s">
        <v>48</v>
      </c>
      <c r="G470" t="str">
        <f>VLOOKUP(A470,Sheet3!$A$2:$C$507,3,FALSE)</f>
        <v>GP0187</v>
      </c>
      <c r="H470" t="str">
        <f>VLOOKUP(C470,Student!$A$2:$E$146,5,FALSE)</f>
        <v>ST46</v>
      </c>
      <c r="I470" t="s">
        <v>2124</v>
      </c>
    </row>
    <row r="471" spans="1:9" x14ac:dyDescent="0.25">
      <c r="A471" t="s">
        <v>281</v>
      </c>
      <c r="B471" t="s">
        <v>210</v>
      </c>
      <c r="C471" t="s">
        <v>445</v>
      </c>
      <c r="D471">
        <v>7</v>
      </c>
      <c r="E471" t="s">
        <v>325</v>
      </c>
      <c r="F471" t="s">
        <v>48</v>
      </c>
      <c r="G471" t="str">
        <f>VLOOKUP(A471,Sheet3!$A$2:$C$507,3,FALSE)</f>
        <v>GP0380</v>
      </c>
      <c r="H471" t="str">
        <f>VLOOKUP(C471,Student!$A$2:$E$146,5,FALSE)</f>
        <v>ST16</v>
      </c>
      <c r="I471" t="s">
        <v>2317</v>
      </c>
    </row>
    <row r="472" spans="1:9" x14ac:dyDescent="0.25">
      <c r="A472" t="s">
        <v>281</v>
      </c>
      <c r="B472" t="s">
        <v>210</v>
      </c>
      <c r="C472" t="s">
        <v>440</v>
      </c>
      <c r="D472">
        <v>7</v>
      </c>
      <c r="E472" t="s">
        <v>325</v>
      </c>
      <c r="F472" t="s">
        <v>48</v>
      </c>
      <c r="G472" t="str">
        <f>VLOOKUP(A472,Sheet3!$A$2:$C$507,3,FALSE)</f>
        <v>GP0380</v>
      </c>
      <c r="H472" t="str">
        <f>VLOOKUP(C472,Student!$A$2:$E$146,5,FALSE)</f>
        <v>ST24</v>
      </c>
      <c r="I472" t="s">
        <v>2317</v>
      </c>
    </row>
    <row r="473" spans="1:9" x14ac:dyDescent="0.25">
      <c r="A473" t="s">
        <v>281</v>
      </c>
      <c r="B473" t="s">
        <v>210</v>
      </c>
      <c r="C473" t="s">
        <v>454</v>
      </c>
      <c r="D473">
        <v>7</v>
      </c>
      <c r="E473" t="s">
        <v>325</v>
      </c>
      <c r="F473" t="s">
        <v>47</v>
      </c>
      <c r="G473" t="str">
        <f>VLOOKUP(A473,Sheet3!$A$2:$C$507,3,FALSE)</f>
        <v>GP0380</v>
      </c>
      <c r="H473" t="str">
        <f>VLOOKUP(C473,Student!$A$2:$E$146,5,FALSE)</f>
        <v>ST32</v>
      </c>
      <c r="I473" t="s">
        <v>2317</v>
      </c>
    </row>
    <row r="474" spans="1:9" x14ac:dyDescent="0.25">
      <c r="A474" t="s">
        <v>281</v>
      </c>
      <c r="B474" t="s">
        <v>210</v>
      </c>
      <c r="C474" t="s">
        <v>441</v>
      </c>
      <c r="D474">
        <v>7</v>
      </c>
      <c r="E474" t="s">
        <v>325</v>
      </c>
      <c r="F474" t="s">
        <v>47</v>
      </c>
      <c r="G474" t="str">
        <f>VLOOKUP(A474,Sheet3!$A$2:$C$507,3,FALSE)</f>
        <v>GP0380</v>
      </c>
      <c r="H474" t="str">
        <f>VLOOKUP(C474,Student!$A$2:$E$146,5,FALSE)</f>
        <v>ST90</v>
      </c>
      <c r="I474" t="s">
        <v>2317</v>
      </c>
    </row>
    <row r="475" spans="1:9" x14ac:dyDescent="0.25">
      <c r="A475" t="s">
        <v>281</v>
      </c>
      <c r="B475" t="s">
        <v>210</v>
      </c>
      <c r="C475" t="s">
        <v>450</v>
      </c>
      <c r="D475">
        <v>7</v>
      </c>
      <c r="E475" t="s">
        <v>325</v>
      </c>
      <c r="F475" t="s">
        <v>49</v>
      </c>
      <c r="G475" t="str">
        <f>VLOOKUP(A475,Sheet3!$A$2:$C$507,3,FALSE)</f>
        <v>GP0380</v>
      </c>
      <c r="H475" t="str">
        <f>VLOOKUP(C475,Student!$A$2:$E$146,5,FALSE)</f>
        <v>ST95</v>
      </c>
      <c r="I475" t="s">
        <v>2317</v>
      </c>
    </row>
    <row r="476" spans="1:9" x14ac:dyDescent="0.25">
      <c r="A476" t="s">
        <v>272</v>
      </c>
      <c r="B476" t="s">
        <v>210</v>
      </c>
      <c r="C476" t="s">
        <v>438</v>
      </c>
      <c r="D476">
        <v>7</v>
      </c>
      <c r="E476" t="s">
        <v>325</v>
      </c>
      <c r="F476" t="s">
        <v>49</v>
      </c>
      <c r="G476" t="str">
        <f>VLOOKUP(A476,Sheet3!$A$2:$C$507,3,FALSE)</f>
        <v>GP0379</v>
      </c>
      <c r="H476" t="str">
        <f>VLOOKUP(C476,Student!$A$2:$E$146,5,FALSE)</f>
        <v>ST120</v>
      </c>
      <c r="I476" t="s">
        <v>2316</v>
      </c>
    </row>
    <row r="477" spans="1:9" x14ac:dyDescent="0.25">
      <c r="A477" t="s">
        <v>272</v>
      </c>
      <c r="B477" t="s">
        <v>210</v>
      </c>
      <c r="C477" t="s">
        <v>439</v>
      </c>
      <c r="D477">
        <v>7</v>
      </c>
      <c r="E477" t="s">
        <v>325</v>
      </c>
      <c r="F477" t="s">
        <v>50</v>
      </c>
      <c r="G477" t="str">
        <f>VLOOKUP(A477,Sheet3!$A$2:$C$507,3,FALSE)</f>
        <v>GP0379</v>
      </c>
      <c r="H477" t="str">
        <f>VLOOKUP(C477,Student!$A$2:$E$146,5,FALSE)</f>
        <v>ST141</v>
      </c>
      <c r="I477" t="s">
        <v>2316</v>
      </c>
    </row>
    <row r="478" spans="1:9" x14ac:dyDescent="0.25">
      <c r="A478" t="s">
        <v>288</v>
      </c>
      <c r="B478" t="s">
        <v>210</v>
      </c>
      <c r="C478" t="s">
        <v>443</v>
      </c>
      <c r="D478">
        <v>7</v>
      </c>
      <c r="E478" t="s">
        <v>325</v>
      </c>
      <c r="F478" t="s">
        <v>50</v>
      </c>
      <c r="G478" t="str">
        <f>VLOOKUP(A478,Sheet3!$A$2:$C$507,3,FALSE)</f>
        <v>GP0378</v>
      </c>
      <c r="H478" t="str">
        <f>VLOOKUP(C478,Student!$A$2:$E$146,5,FALSE)</f>
        <v>ST126</v>
      </c>
      <c r="I478" t="s">
        <v>2315</v>
      </c>
    </row>
    <row r="479" spans="1:9" x14ac:dyDescent="0.25">
      <c r="A479" t="s">
        <v>258</v>
      </c>
      <c r="B479" t="s">
        <v>195</v>
      </c>
      <c r="C479" t="s">
        <v>437</v>
      </c>
      <c r="D479">
        <v>7</v>
      </c>
      <c r="E479" t="s">
        <v>198</v>
      </c>
      <c r="F479" t="s">
        <v>48</v>
      </c>
      <c r="G479" t="str">
        <f>VLOOKUP(A479,Sheet3!$A$2:$C$507,3,FALSE)</f>
        <v>GP0025</v>
      </c>
      <c r="H479" t="str">
        <f>VLOOKUP(C479,Student!$A$2:$E$146,5,FALSE)</f>
        <v>ST139</v>
      </c>
      <c r="I479" t="s">
        <v>1962</v>
      </c>
    </row>
    <row r="480" spans="1:9" x14ac:dyDescent="0.25">
      <c r="A480" t="s">
        <v>258</v>
      </c>
      <c r="B480" t="s">
        <v>195</v>
      </c>
      <c r="C480" t="s">
        <v>436</v>
      </c>
      <c r="D480">
        <v>7</v>
      </c>
      <c r="E480" t="s">
        <v>198</v>
      </c>
      <c r="F480" t="s">
        <v>48</v>
      </c>
      <c r="G480" t="str">
        <f>VLOOKUP(A480,Sheet3!$A$2:$C$507,3,FALSE)</f>
        <v>GP0025</v>
      </c>
      <c r="H480" t="str">
        <f>VLOOKUP(C480,Student!$A$2:$E$146,5,FALSE)</f>
        <v>ST52</v>
      </c>
      <c r="I480" t="s">
        <v>1962</v>
      </c>
    </row>
    <row r="481" spans="1:9" x14ac:dyDescent="0.25">
      <c r="A481" t="s">
        <v>249</v>
      </c>
      <c r="B481" t="s">
        <v>138</v>
      </c>
      <c r="C481" t="s">
        <v>434</v>
      </c>
      <c r="D481">
        <v>7</v>
      </c>
      <c r="E481" t="s">
        <v>198</v>
      </c>
      <c r="F481" t="s">
        <v>49</v>
      </c>
      <c r="G481" t="str">
        <f>VLOOKUP(A481,Sheet3!$A$2:$C$507,3,FALSE)</f>
        <v>GP0024</v>
      </c>
      <c r="H481" t="str">
        <f>VLOOKUP(C481,Student!$A$2:$E$146,5,FALSE)</f>
        <v>ST06</v>
      </c>
      <c r="I481" t="s">
        <v>1961</v>
      </c>
    </row>
    <row r="482" spans="1:9" x14ac:dyDescent="0.25">
      <c r="A482" t="s">
        <v>249</v>
      </c>
      <c r="B482" t="s">
        <v>138</v>
      </c>
      <c r="C482" t="s">
        <v>437</v>
      </c>
      <c r="D482">
        <v>7</v>
      </c>
      <c r="E482" t="s">
        <v>198</v>
      </c>
      <c r="F482" t="s">
        <v>48</v>
      </c>
      <c r="G482" t="str">
        <f>VLOOKUP(A482,Sheet3!$A$2:$C$507,3,FALSE)</f>
        <v>GP0024</v>
      </c>
      <c r="H482" t="str">
        <f>VLOOKUP(C482,Student!$A$2:$E$146,5,FALSE)</f>
        <v>ST139</v>
      </c>
      <c r="I482" t="s">
        <v>1961</v>
      </c>
    </row>
    <row r="483" spans="1:9" x14ac:dyDescent="0.25">
      <c r="A483" t="s">
        <v>393</v>
      </c>
      <c r="B483" t="s">
        <v>138</v>
      </c>
      <c r="C483" t="s">
        <v>458</v>
      </c>
      <c r="D483">
        <v>9</v>
      </c>
      <c r="E483" t="s">
        <v>323</v>
      </c>
      <c r="F483" t="s">
        <v>48</v>
      </c>
      <c r="G483" t="str">
        <f>VLOOKUP(A483,Sheet3!$A$2:$C$507,3,FALSE)</f>
        <v>GP0469</v>
      </c>
      <c r="H483" t="str">
        <f>VLOOKUP(C483,Student!$A$2:$E$146,5,FALSE)</f>
        <v>ST111</v>
      </c>
      <c r="I483" t="s">
        <v>2406</v>
      </c>
    </row>
    <row r="484" spans="1:9" x14ac:dyDescent="0.25">
      <c r="A484" t="s">
        <v>393</v>
      </c>
      <c r="B484" t="s">
        <v>138</v>
      </c>
      <c r="C484" t="s">
        <v>462</v>
      </c>
      <c r="D484">
        <v>9</v>
      </c>
      <c r="E484" t="s">
        <v>323</v>
      </c>
      <c r="F484" t="s">
        <v>50</v>
      </c>
      <c r="G484" t="str">
        <f>VLOOKUP(A484,Sheet3!$A$2:$C$507,3,FALSE)</f>
        <v>GP0469</v>
      </c>
      <c r="H484" t="str">
        <f>VLOOKUP(C484,Student!$A$2:$E$146,5,FALSE)</f>
        <v>ST69</v>
      </c>
      <c r="I484" t="s">
        <v>2406</v>
      </c>
    </row>
    <row r="485" spans="1:9" x14ac:dyDescent="0.25">
      <c r="A485" t="s">
        <v>747</v>
      </c>
      <c r="B485" t="s">
        <v>85</v>
      </c>
      <c r="C485" t="s">
        <v>742</v>
      </c>
      <c r="D485">
        <v>6</v>
      </c>
      <c r="E485" t="s">
        <v>582</v>
      </c>
      <c r="F485" t="s">
        <v>50</v>
      </c>
      <c r="G485" t="str">
        <f>VLOOKUP(A485,Sheet3!$A$2:$C$507,3,FALSE)</f>
        <v>GP0186</v>
      </c>
      <c r="H485" t="str">
        <f>VLOOKUP(C485,Student!$A$2:$E$146,5,FALSE)</f>
        <v>ST108</v>
      </c>
      <c r="I485" t="s">
        <v>2123</v>
      </c>
    </row>
    <row r="486" spans="1:9" x14ac:dyDescent="0.25">
      <c r="A486" t="s">
        <v>626</v>
      </c>
      <c r="B486" t="s">
        <v>87</v>
      </c>
      <c r="C486" t="s">
        <v>596</v>
      </c>
      <c r="D486">
        <v>6</v>
      </c>
      <c r="E486" t="s">
        <v>582</v>
      </c>
      <c r="F486" t="s">
        <v>48</v>
      </c>
      <c r="G486" t="str">
        <f>VLOOKUP(A486,Sheet3!$A$2:$C$507,3,FALSE)</f>
        <v>GP0185</v>
      </c>
      <c r="H486" t="str">
        <f>VLOOKUP(C486,Student!$A$2:$E$146,5,FALSE)</f>
        <v>ST81</v>
      </c>
      <c r="I486" t="s">
        <v>2122</v>
      </c>
    </row>
    <row r="487" spans="1:9" x14ac:dyDescent="0.25">
      <c r="A487" t="s">
        <v>191</v>
      </c>
      <c r="B487" t="s">
        <v>165</v>
      </c>
      <c r="C487" t="s">
        <v>410</v>
      </c>
      <c r="D487">
        <v>11</v>
      </c>
      <c r="E487" t="s">
        <v>160</v>
      </c>
      <c r="F487" t="s">
        <v>47</v>
      </c>
      <c r="G487" t="str">
        <f>VLOOKUP(A487,Sheet3!$A$2:$C$507,3,FALSE)</f>
        <v>GP0126</v>
      </c>
      <c r="H487" t="str">
        <f>VLOOKUP(C487,Student!$A$2:$E$146,5,FALSE)</f>
        <v>ST103</v>
      </c>
      <c r="I487" t="s">
        <v>2063</v>
      </c>
    </row>
    <row r="488" spans="1:9" x14ac:dyDescent="0.25">
      <c r="A488" t="s">
        <v>770</v>
      </c>
      <c r="B488" t="s">
        <v>87</v>
      </c>
      <c r="C488" t="s">
        <v>745</v>
      </c>
      <c r="D488">
        <v>6</v>
      </c>
      <c r="E488" t="s">
        <v>582</v>
      </c>
      <c r="F488" t="s">
        <v>47</v>
      </c>
      <c r="G488" t="str">
        <f>VLOOKUP(A488,Sheet3!$A$2:$C$507,3,FALSE)</f>
        <v>GP0184</v>
      </c>
      <c r="H488" t="str">
        <f>VLOOKUP(C488,Student!$A$2:$E$146,5,FALSE)</f>
        <v>ST101</v>
      </c>
      <c r="I488" t="s">
        <v>2121</v>
      </c>
    </row>
    <row r="489" spans="1:9" x14ac:dyDescent="0.25">
      <c r="A489" t="s">
        <v>770</v>
      </c>
      <c r="B489" t="s">
        <v>87</v>
      </c>
      <c r="C489" t="s">
        <v>587</v>
      </c>
      <c r="D489">
        <v>6</v>
      </c>
      <c r="E489" t="s">
        <v>582</v>
      </c>
      <c r="F489" t="s">
        <v>49</v>
      </c>
      <c r="G489" t="str">
        <f>VLOOKUP(A489,Sheet3!$A$2:$C$507,3,FALSE)</f>
        <v>GP0184</v>
      </c>
      <c r="H489" t="str">
        <f>VLOOKUP(C489,Student!$A$2:$E$146,5,FALSE)</f>
        <v>ST110</v>
      </c>
      <c r="I489" t="s">
        <v>2121</v>
      </c>
    </row>
    <row r="490" spans="1:9" x14ac:dyDescent="0.25">
      <c r="A490" t="s">
        <v>386</v>
      </c>
      <c r="B490" t="s">
        <v>85</v>
      </c>
      <c r="C490" t="s">
        <v>461</v>
      </c>
      <c r="D490">
        <v>9</v>
      </c>
      <c r="E490" t="s">
        <v>323</v>
      </c>
      <c r="F490" t="s">
        <v>48</v>
      </c>
      <c r="G490" t="str">
        <f>VLOOKUP(A490,Sheet3!$A$2:$C$507,3,FALSE)</f>
        <v>GP0468</v>
      </c>
      <c r="H490" t="str">
        <f>VLOOKUP(C490,Student!$A$2:$E$146,5,FALSE)</f>
        <v>ST23</v>
      </c>
      <c r="I490" t="s">
        <v>2405</v>
      </c>
    </row>
    <row r="491" spans="1:9" x14ac:dyDescent="0.25">
      <c r="A491" t="s">
        <v>386</v>
      </c>
      <c r="B491" t="s">
        <v>85</v>
      </c>
      <c r="C491" t="s">
        <v>324</v>
      </c>
      <c r="D491">
        <v>9</v>
      </c>
      <c r="E491" t="s">
        <v>323</v>
      </c>
      <c r="F491" t="s">
        <v>49</v>
      </c>
      <c r="G491" t="str">
        <f>VLOOKUP(A491,Sheet3!$A$2:$C$507,3,FALSE)</f>
        <v>GP0468</v>
      </c>
      <c r="H491" t="str">
        <f>VLOOKUP(C491,Student!$A$2:$E$146,5,FALSE)</f>
        <v>ST58</v>
      </c>
      <c r="I491" t="s">
        <v>2405</v>
      </c>
    </row>
    <row r="492" spans="1:9" x14ac:dyDescent="0.25">
      <c r="A492" t="s">
        <v>717</v>
      </c>
      <c r="B492" t="s">
        <v>195</v>
      </c>
      <c r="C492" t="s">
        <v>557</v>
      </c>
      <c r="D492">
        <v>6</v>
      </c>
      <c r="E492" t="s">
        <v>537</v>
      </c>
      <c r="F492" t="s">
        <v>49</v>
      </c>
      <c r="G492" t="str">
        <f>VLOOKUP(A492,Sheet3!$A$2:$C$507,3,FALSE)</f>
        <v>GP0287</v>
      </c>
      <c r="H492" t="str">
        <f>VLOOKUP(C492,Student!$A$2:$E$146,5,FALSE)</f>
        <v>ST109</v>
      </c>
      <c r="I492" t="s">
        <v>2224</v>
      </c>
    </row>
    <row r="493" spans="1:9" x14ac:dyDescent="0.25">
      <c r="A493" t="s">
        <v>717</v>
      </c>
      <c r="B493" t="s">
        <v>195</v>
      </c>
      <c r="C493" t="s">
        <v>541</v>
      </c>
      <c r="D493">
        <v>6</v>
      </c>
      <c r="E493" t="s">
        <v>537</v>
      </c>
      <c r="F493" t="s">
        <v>47</v>
      </c>
      <c r="G493" t="str">
        <f>VLOOKUP(A493,Sheet3!$A$2:$C$507,3,FALSE)</f>
        <v>GP0287</v>
      </c>
      <c r="H493" t="str">
        <f>VLOOKUP(C493,Student!$A$2:$E$146,5,FALSE)</f>
        <v>ST144</v>
      </c>
      <c r="I493" t="s">
        <v>2224</v>
      </c>
    </row>
    <row r="494" spans="1:9" x14ac:dyDescent="0.25">
      <c r="A494" t="s">
        <v>466</v>
      </c>
      <c r="B494" t="s">
        <v>92</v>
      </c>
      <c r="C494" t="s">
        <v>458</v>
      </c>
      <c r="D494">
        <v>9</v>
      </c>
      <c r="E494" t="s">
        <v>323</v>
      </c>
      <c r="F494" t="s">
        <v>48</v>
      </c>
      <c r="G494" t="str">
        <f>VLOOKUP(A494,Sheet3!$A$2:$C$507,3,FALSE)</f>
        <v>GP0467</v>
      </c>
      <c r="H494" t="str">
        <f>VLOOKUP(C494,Student!$A$2:$E$146,5,FALSE)</f>
        <v>ST111</v>
      </c>
      <c r="I494" t="s">
        <v>2404</v>
      </c>
    </row>
    <row r="495" spans="1:9" x14ac:dyDescent="0.25">
      <c r="A495" t="s">
        <v>466</v>
      </c>
      <c r="B495" t="s">
        <v>92</v>
      </c>
      <c r="C495" t="s">
        <v>462</v>
      </c>
      <c r="D495">
        <v>9</v>
      </c>
      <c r="E495" t="s">
        <v>323</v>
      </c>
      <c r="F495" t="s">
        <v>50</v>
      </c>
      <c r="G495" t="str">
        <f>VLOOKUP(A495,Sheet3!$A$2:$C$507,3,FALSE)</f>
        <v>GP0467</v>
      </c>
      <c r="H495" t="str">
        <f>VLOOKUP(C495,Student!$A$2:$E$146,5,FALSE)</f>
        <v>ST69</v>
      </c>
      <c r="I495" t="s">
        <v>2404</v>
      </c>
    </row>
    <row r="496" spans="1:9" x14ac:dyDescent="0.25">
      <c r="A496" t="s">
        <v>755</v>
      </c>
      <c r="B496" t="s">
        <v>85</v>
      </c>
      <c r="C496" s="3" t="s">
        <v>598</v>
      </c>
      <c r="D496">
        <v>6</v>
      </c>
      <c r="E496" t="s">
        <v>582</v>
      </c>
      <c r="F496" t="s">
        <v>48</v>
      </c>
      <c r="G496" t="str">
        <f>VLOOKUP(A496,Sheet3!$A$2:$C$507,3,FALSE)</f>
        <v>GP0183</v>
      </c>
      <c r="H496" t="str">
        <f>VLOOKUP(C496,Student!$A$2:$E$146,5,FALSE)</f>
        <v>ST138</v>
      </c>
      <c r="I496" t="s">
        <v>2120</v>
      </c>
    </row>
    <row r="497" spans="1:9" x14ac:dyDescent="0.25">
      <c r="A497" t="s">
        <v>496</v>
      </c>
      <c r="B497" t="s">
        <v>195</v>
      </c>
      <c r="C497" t="s">
        <v>486</v>
      </c>
      <c r="D497">
        <v>9</v>
      </c>
      <c r="E497" t="s">
        <v>323</v>
      </c>
      <c r="F497" t="s">
        <v>47</v>
      </c>
      <c r="G497" t="str">
        <f>VLOOKUP(A497,Sheet3!$A$2:$C$507,3,FALSE)</f>
        <v>GP0466</v>
      </c>
      <c r="H497" t="str">
        <f>VLOOKUP(C497,Student!$A$2:$E$146,5,FALSE)</f>
        <v>ST93</v>
      </c>
      <c r="I497" t="s">
        <v>2403</v>
      </c>
    </row>
    <row r="498" spans="1:9" x14ac:dyDescent="0.25">
      <c r="A498" t="s">
        <v>213</v>
      </c>
      <c r="B498" t="s">
        <v>195</v>
      </c>
      <c r="C498" t="s">
        <v>457</v>
      </c>
      <c r="D498">
        <v>7</v>
      </c>
      <c r="E498" t="s">
        <v>198</v>
      </c>
      <c r="F498" t="s">
        <v>47</v>
      </c>
      <c r="G498" t="str">
        <f>VLOOKUP(A498,Sheet3!$A$2:$C$507,3,FALSE)</f>
        <v>GP0023</v>
      </c>
      <c r="H498" t="str">
        <f>VLOOKUP(C498,Student!$A$2:$E$146,5,FALSE)</f>
        <v>ST87</v>
      </c>
      <c r="I498" t="s">
        <v>1960</v>
      </c>
    </row>
    <row r="499" spans="1:9" x14ac:dyDescent="0.25">
      <c r="A499" t="s">
        <v>378</v>
      </c>
      <c r="B499" t="s">
        <v>86</v>
      </c>
      <c r="C499" t="s">
        <v>461</v>
      </c>
      <c r="D499">
        <v>9</v>
      </c>
      <c r="E499" t="s">
        <v>323</v>
      </c>
      <c r="F499" t="s">
        <v>48</v>
      </c>
      <c r="G499" t="str">
        <f>VLOOKUP(A499,Sheet3!$A$2:$C$507,3,FALSE)</f>
        <v>GP0465</v>
      </c>
      <c r="H499" t="str">
        <f>VLOOKUP(C499,Student!$A$2:$E$146,5,FALSE)</f>
        <v>ST23</v>
      </c>
      <c r="I499" t="s">
        <v>2402</v>
      </c>
    </row>
    <row r="500" spans="1:9" x14ac:dyDescent="0.25">
      <c r="A500" t="s">
        <v>378</v>
      </c>
      <c r="B500" t="s">
        <v>86</v>
      </c>
      <c r="C500" t="s">
        <v>324</v>
      </c>
      <c r="D500">
        <v>9</v>
      </c>
      <c r="E500" t="s">
        <v>323</v>
      </c>
      <c r="F500" t="s">
        <v>49</v>
      </c>
      <c r="G500" t="str">
        <f>VLOOKUP(A500,Sheet3!$A$2:$C$507,3,FALSE)</f>
        <v>GP0465</v>
      </c>
      <c r="H500" t="str">
        <f>VLOOKUP(C500,Student!$A$2:$E$146,5,FALSE)</f>
        <v>ST58</v>
      </c>
      <c r="I500" t="s">
        <v>2402</v>
      </c>
    </row>
    <row r="501" spans="1:9" x14ac:dyDescent="0.25">
      <c r="A501" t="s">
        <v>642</v>
      </c>
      <c r="B501" t="s">
        <v>85</v>
      </c>
      <c r="C501" t="s">
        <v>599</v>
      </c>
      <c r="D501">
        <v>6</v>
      </c>
      <c r="E501" t="s">
        <v>582</v>
      </c>
      <c r="F501" t="s">
        <v>48</v>
      </c>
      <c r="G501" t="str">
        <f>VLOOKUP(A501,Sheet3!$A$2:$C$507,3,FALSE)</f>
        <v>GP0182</v>
      </c>
      <c r="H501" t="str">
        <f>VLOOKUP(C501,Student!$A$2:$E$146,5,FALSE)</f>
        <v>ST46</v>
      </c>
      <c r="I501" t="s">
        <v>2119</v>
      </c>
    </row>
    <row r="502" spans="1:9" x14ac:dyDescent="0.25">
      <c r="A502" t="s">
        <v>357</v>
      </c>
      <c r="B502" t="s">
        <v>86</v>
      </c>
      <c r="C502" t="s">
        <v>453</v>
      </c>
      <c r="D502">
        <v>7</v>
      </c>
      <c r="E502" t="s">
        <v>325</v>
      </c>
      <c r="F502" t="s">
        <v>48</v>
      </c>
      <c r="G502" t="str">
        <f>VLOOKUP(A502,Sheet3!$A$2:$C$507,3,FALSE)</f>
        <v>GP0377</v>
      </c>
      <c r="H502" t="str">
        <f>VLOOKUP(C502,Student!$A$2:$E$146,5,FALSE)</f>
        <v>ST42</v>
      </c>
      <c r="I502" t="s">
        <v>2314</v>
      </c>
    </row>
    <row r="503" spans="1:9" x14ac:dyDescent="0.25">
      <c r="A503" t="s">
        <v>357</v>
      </c>
      <c r="B503" t="s">
        <v>86</v>
      </c>
      <c r="C503" t="s">
        <v>448</v>
      </c>
      <c r="D503">
        <v>7</v>
      </c>
      <c r="E503" t="s">
        <v>325</v>
      </c>
      <c r="F503" t="s">
        <v>49</v>
      </c>
      <c r="G503" t="str">
        <f>VLOOKUP(A503,Sheet3!$A$2:$C$507,3,FALSE)</f>
        <v>GP0377</v>
      </c>
      <c r="H503" t="str">
        <f>VLOOKUP(C503,Student!$A$2:$E$146,5,FALSE)</f>
        <v>ST53</v>
      </c>
      <c r="I503" t="s">
        <v>2314</v>
      </c>
    </row>
    <row r="504" spans="1:9" x14ac:dyDescent="0.25">
      <c r="A504" t="s">
        <v>357</v>
      </c>
      <c r="B504" t="s">
        <v>86</v>
      </c>
      <c r="C504" t="s">
        <v>446</v>
      </c>
      <c r="D504">
        <v>7</v>
      </c>
      <c r="E504" t="s">
        <v>325</v>
      </c>
      <c r="F504" t="s">
        <v>50</v>
      </c>
      <c r="G504" t="str">
        <f>VLOOKUP(A504,Sheet3!$A$2:$C$507,3,FALSE)</f>
        <v>GP0377</v>
      </c>
      <c r="H504" t="str">
        <f>VLOOKUP(C504,Student!$A$2:$E$146,5,FALSE)</f>
        <v>ST55</v>
      </c>
      <c r="I504" t="s">
        <v>2314</v>
      </c>
    </row>
    <row r="505" spans="1:9" x14ac:dyDescent="0.25">
      <c r="A505" t="s">
        <v>357</v>
      </c>
      <c r="B505" t="s">
        <v>86</v>
      </c>
      <c r="C505" t="s">
        <v>302</v>
      </c>
      <c r="D505">
        <v>7</v>
      </c>
      <c r="E505" t="s">
        <v>325</v>
      </c>
      <c r="F505" t="s">
        <v>48</v>
      </c>
      <c r="G505" t="str">
        <f>VLOOKUP(A505,Sheet3!$A$2:$C$507,3,FALSE)</f>
        <v>GP0377</v>
      </c>
      <c r="H505" t="str">
        <f>VLOOKUP(C505,Student!$A$2:$E$146,5,FALSE)</f>
        <v>ST75</v>
      </c>
      <c r="I505" t="s">
        <v>2314</v>
      </c>
    </row>
    <row r="506" spans="1:9" x14ac:dyDescent="0.25">
      <c r="A506" t="s">
        <v>577</v>
      </c>
      <c r="B506" t="s">
        <v>210</v>
      </c>
      <c r="C506" t="s">
        <v>578</v>
      </c>
      <c r="D506">
        <v>6</v>
      </c>
      <c r="E506" t="s">
        <v>582</v>
      </c>
      <c r="F506" t="s">
        <v>47</v>
      </c>
      <c r="G506" t="str">
        <f>VLOOKUP(A506,Sheet3!$A$2:$C$507,3,FALSE)</f>
        <v>GP0181</v>
      </c>
      <c r="H506" t="str">
        <f>VLOOKUP(C506,Student!$A$2:$E$146,5,FALSE)</f>
        <v>ST122</v>
      </c>
      <c r="I506" t="s">
        <v>2118</v>
      </c>
    </row>
    <row r="507" spans="1:9" x14ac:dyDescent="0.25">
      <c r="A507" t="s">
        <v>222</v>
      </c>
      <c r="B507" t="s">
        <v>195</v>
      </c>
      <c r="C507" t="s">
        <v>426</v>
      </c>
      <c r="D507">
        <v>7</v>
      </c>
      <c r="E507" t="s">
        <v>198</v>
      </c>
      <c r="F507" t="s">
        <v>47</v>
      </c>
      <c r="G507" t="str">
        <f>VLOOKUP(A507,Sheet3!$A$2:$C$507,3,FALSE)</f>
        <v>GP0022</v>
      </c>
      <c r="H507" t="str">
        <f>VLOOKUP(C507,Student!$A$2:$E$146,5,FALSE)</f>
        <v>ST61</v>
      </c>
      <c r="I507" t="s">
        <v>1959</v>
      </c>
    </row>
    <row r="508" spans="1:9" x14ac:dyDescent="0.25">
      <c r="A508" t="s">
        <v>686</v>
      </c>
      <c r="B508" t="s">
        <v>195</v>
      </c>
      <c r="C508" t="s">
        <v>687</v>
      </c>
      <c r="D508">
        <v>6</v>
      </c>
      <c r="E508" t="s">
        <v>537</v>
      </c>
      <c r="F508" t="s">
        <v>49</v>
      </c>
      <c r="G508" t="str">
        <f>VLOOKUP(A508,Sheet3!$A$2:$C$507,3,FALSE)</f>
        <v>GP0286</v>
      </c>
      <c r="H508" t="str">
        <f>VLOOKUP(C508,Student!$A$2:$E$146,5,FALSE)</f>
        <v>ST134</v>
      </c>
      <c r="I508" t="s">
        <v>2223</v>
      </c>
    </row>
    <row r="509" spans="1:9" x14ac:dyDescent="0.25">
      <c r="A509" t="s">
        <v>686</v>
      </c>
      <c r="B509" t="s">
        <v>195</v>
      </c>
      <c r="C509" t="s">
        <v>666</v>
      </c>
      <c r="D509">
        <v>6</v>
      </c>
      <c r="E509" t="s">
        <v>537</v>
      </c>
      <c r="F509" t="s">
        <v>49</v>
      </c>
      <c r="G509" t="str">
        <f>VLOOKUP(A509,Sheet3!$A$2:$C$507,3,FALSE)</f>
        <v>GP0286</v>
      </c>
      <c r="H509" t="str">
        <f>VLOOKUP(C509,Student!$A$2:$E$146,5,FALSE)</f>
        <v>ST80</v>
      </c>
      <c r="I509" t="s">
        <v>2223</v>
      </c>
    </row>
    <row r="510" spans="1:9" x14ac:dyDescent="0.25">
      <c r="A510" t="s">
        <v>625</v>
      </c>
      <c r="B510" t="s">
        <v>85</v>
      </c>
      <c r="C510" t="s">
        <v>596</v>
      </c>
      <c r="D510">
        <v>6</v>
      </c>
      <c r="E510" t="s">
        <v>582</v>
      </c>
      <c r="F510" t="s">
        <v>48</v>
      </c>
      <c r="G510" t="str">
        <f>VLOOKUP(A510,Sheet3!$A$2:$C$507,3,FALSE)</f>
        <v>GP0180</v>
      </c>
      <c r="H510" t="str">
        <f>VLOOKUP(C510,Student!$A$2:$E$146,5,FALSE)</f>
        <v>ST81</v>
      </c>
      <c r="I510" t="s">
        <v>2117</v>
      </c>
    </row>
    <row r="511" spans="1:9" x14ac:dyDescent="0.25">
      <c r="A511" t="s">
        <v>750</v>
      </c>
      <c r="B511" t="s">
        <v>86</v>
      </c>
      <c r="C511" t="s">
        <v>742</v>
      </c>
      <c r="D511">
        <v>6</v>
      </c>
      <c r="E511" t="s">
        <v>582</v>
      </c>
      <c r="F511" t="s">
        <v>50</v>
      </c>
      <c r="G511" t="str">
        <f>VLOOKUP(A511,Sheet3!$A$2:$C$507,3,FALSE)</f>
        <v>GP0179</v>
      </c>
      <c r="H511" t="str">
        <f>VLOOKUP(C511,Student!$A$2:$E$146,5,FALSE)</f>
        <v>ST108</v>
      </c>
      <c r="I511" t="s">
        <v>2116</v>
      </c>
    </row>
    <row r="512" spans="1:9" x14ac:dyDescent="0.25">
      <c r="A512" t="s">
        <v>216</v>
      </c>
      <c r="B512" t="s">
        <v>87</v>
      </c>
      <c r="C512" t="s">
        <v>453</v>
      </c>
      <c r="D512">
        <v>7</v>
      </c>
      <c r="E512" t="s">
        <v>325</v>
      </c>
      <c r="F512" t="s">
        <v>48</v>
      </c>
      <c r="G512" t="str">
        <f>VLOOKUP(A512,Sheet3!$A$2:$C$507,3,FALSE)</f>
        <v>GP0021</v>
      </c>
      <c r="H512" t="str">
        <f>VLOOKUP(C512,Student!$A$2:$E$146,5,FALSE)</f>
        <v>ST42</v>
      </c>
      <c r="I512" t="s">
        <v>1958</v>
      </c>
    </row>
    <row r="513" spans="1:9" x14ac:dyDescent="0.25">
      <c r="A513" t="s">
        <v>216</v>
      </c>
      <c r="B513" t="s">
        <v>87</v>
      </c>
      <c r="C513" t="s">
        <v>448</v>
      </c>
      <c r="D513">
        <v>7</v>
      </c>
      <c r="E513" t="s">
        <v>325</v>
      </c>
      <c r="F513" t="s">
        <v>49</v>
      </c>
      <c r="G513" t="str">
        <f>VLOOKUP(A513,Sheet3!$A$2:$C$507,3,FALSE)</f>
        <v>GP0021</v>
      </c>
      <c r="H513" t="str">
        <f>VLOOKUP(C513,Student!$A$2:$E$146,5,FALSE)</f>
        <v>ST53</v>
      </c>
      <c r="I513" t="s">
        <v>1958</v>
      </c>
    </row>
    <row r="514" spans="1:9" x14ac:dyDescent="0.25">
      <c r="A514" t="s">
        <v>216</v>
      </c>
      <c r="B514" t="s">
        <v>87</v>
      </c>
      <c r="C514" t="s">
        <v>427</v>
      </c>
      <c r="D514">
        <v>7</v>
      </c>
      <c r="E514" t="s">
        <v>198</v>
      </c>
      <c r="F514" t="s">
        <v>47</v>
      </c>
      <c r="G514" t="s">
        <v>2819</v>
      </c>
      <c r="H514" t="str">
        <f>VLOOKUP(C514,Student!$A$2:$E$146,5,FALSE)</f>
        <v>ST125</v>
      </c>
      <c r="I514" t="s">
        <v>2313</v>
      </c>
    </row>
    <row r="515" spans="1:9" x14ac:dyDescent="0.25">
      <c r="A515" t="s">
        <v>216</v>
      </c>
      <c r="B515" t="s">
        <v>87</v>
      </c>
      <c r="C515" t="s">
        <v>428</v>
      </c>
      <c r="D515">
        <v>7</v>
      </c>
      <c r="E515" t="s">
        <v>198</v>
      </c>
      <c r="F515" t="s">
        <v>49</v>
      </c>
      <c r="G515" t="s">
        <v>2819</v>
      </c>
      <c r="H515" t="str">
        <f>VLOOKUP(C515,Student!$A$2:$E$146,5,FALSE)</f>
        <v>ST83</v>
      </c>
      <c r="I515" t="s">
        <v>2313</v>
      </c>
    </row>
    <row r="516" spans="1:9" x14ac:dyDescent="0.25">
      <c r="A516" t="s">
        <v>679</v>
      </c>
      <c r="B516" t="s">
        <v>195</v>
      </c>
      <c r="C516" t="s">
        <v>661</v>
      </c>
      <c r="D516">
        <v>6</v>
      </c>
      <c r="E516" t="s">
        <v>537</v>
      </c>
      <c r="F516" t="s">
        <v>48</v>
      </c>
      <c r="G516" t="str">
        <f>VLOOKUP(A516,Sheet3!$A$2:$C$507,3,FALSE)</f>
        <v>GP0285</v>
      </c>
      <c r="H516" t="str">
        <f>VLOOKUP(C516,Student!$A$2:$E$146,5,FALSE)</f>
        <v>ST117</v>
      </c>
      <c r="I516" t="s">
        <v>2222</v>
      </c>
    </row>
    <row r="517" spans="1:9" x14ac:dyDescent="0.25">
      <c r="A517" t="s">
        <v>538</v>
      </c>
      <c r="B517" t="s">
        <v>195</v>
      </c>
      <c r="C517" t="s">
        <v>745</v>
      </c>
      <c r="D517">
        <v>6</v>
      </c>
      <c r="E517" t="s">
        <v>582</v>
      </c>
      <c r="F517" t="s">
        <v>47</v>
      </c>
      <c r="G517" t="str">
        <f>VLOOKUP(A517,Sheet3!$A$2:$C$507,3,FALSE)</f>
        <v>GP0178</v>
      </c>
      <c r="H517" t="str">
        <f>VLOOKUP(C517,Student!$A$2:$E$146,5,FALSE)</f>
        <v>ST101</v>
      </c>
      <c r="I517" t="s">
        <v>2115</v>
      </c>
    </row>
    <row r="518" spans="1:9" x14ac:dyDescent="0.25">
      <c r="A518" t="s">
        <v>538</v>
      </c>
      <c r="B518" t="s">
        <v>195</v>
      </c>
      <c r="C518" t="s">
        <v>587</v>
      </c>
      <c r="D518">
        <v>6</v>
      </c>
      <c r="E518" t="s">
        <v>582</v>
      </c>
      <c r="F518" t="s">
        <v>49</v>
      </c>
      <c r="G518" t="str">
        <f>VLOOKUP(A518,Sheet3!$A$2:$C$507,3,FALSE)</f>
        <v>GP0178</v>
      </c>
      <c r="H518" t="str">
        <f>VLOOKUP(C518,Student!$A$2:$E$146,5,FALSE)</f>
        <v>ST110</v>
      </c>
      <c r="I518" t="s">
        <v>2115</v>
      </c>
    </row>
    <row r="519" spans="1:9" x14ac:dyDescent="0.25">
      <c r="A519" t="s">
        <v>538</v>
      </c>
      <c r="B519" t="s">
        <v>195</v>
      </c>
      <c r="C519" t="s">
        <v>616</v>
      </c>
      <c r="D519">
        <v>6</v>
      </c>
      <c r="E519" t="s">
        <v>582</v>
      </c>
      <c r="F519" t="s">
        <v>48</v>
      </c>
      <c r="G519" t="str">
        <f>VLOOKUP(A519,Sheet3!$A$2:$C$507,3,FALSE)</f>
        <v>GP0178</v>
      </c>
      <c r="H519" t="str">
        <f>VLOOKUP(C519,Student!$A$2:$E$146,5,FALSE)</f>
        <v>ST40</v>
      </c>
      <c r="I519" t="s">
        <v>2115</v>
      </c>
    </row>
    <row r="520" spans="1:9" x14ac:dyDescent="0.25">
      <c r="A520" t="s">
        <v>538</v>
      </c>
      <c r="B520" t="s">
        <v>195</v>
      </c>
      <c r="C520" t="s">
        <v>662</v>
      </c>
      <c r="D520">
        <v>6</v>
      </c>
      <c r="E520" t="s">
        <v>537</v>
      </c>
      <c r="F520" t="s">
        <v>47</v>
      </c>
      <c r="G520" t="s">
        <v>2727</v>
      </c>
      <c r="H520" t="str">
        <f>VLOOKUP(C520,Student!$A$2:$E$146,5,FALSE)</f>
        <v>ST132</v>
      </c>
      <c r="I520" t="s">
        <v>2221</v>
      </c>
    </row>
    <row r="521" spans="1:9" x14ac:dyDescent="0.25">
      <c r="A521" t="s">
        <v>538</v>
      </c>
      <c r="B521" t="s">
        <v>195</v>
      </c>
      <c r="C521" t="s">
        <v>549</v>
      </c>
      <c r="D521">
        <v>6</v>
      </c>
      <c r="E521" t="s">
        <v>537</v>
      </c>
      <c r="F521" t="s">
        <v>50</v>
      </c>
      <c r="G521" t="s">
        <v>2727</v>
      </c>
      <c r="H521" t="str">
        <f>VLOOKUP(C521,Student!$A$2:$E$146,5,FALSE)</f>
        <v>ST44</v>
      </c>
      <c r="I521" t="s">
        <v>2221</v>
      </c>
    </row>
    <row r="522" spans="1:9" x14ac:dyDescent="0.25">
      <c r="A522" t="s">
        <v>538</v>
      </c>
      <c r="B522" t="s">
        <v>195</v>
      </c>
      <c r="C522" t="s">
        <v>536</v>
      </c>
      <c r="D522">
        <v>6</v>
      </c>
      <c r="E522" t="s">
        <v>537</v>
      </c>
      <c r="F522" t="s">
        <v>47</v>
      </c>
      <c r="G522" t="s">
        <v>2727</v>
      </c>
      <c r="H522" t="str">
        <f>VLOOKUP(C522,Student!$A$2:$E$146,5,FALSE)</f>
        <v>ST86</v>
      </c>
      <c r="I522" t="s">
        <v>2221</v>
      </c>
    </row>
    <row r="523" spans="1:9" x14ac:dyDescent="0.25">
      <c r="A523" t="s">
        <v>352</v>
      </c>
      <c r="B523" t="s">
        <v>165</v>
      </c>
      <c r="C523" t="s">
        <v>453</v>
      </c>
      <c r="D523">
        <v>7</v>
      </c>
      <c r="E523" t="s">
        <v>325</v>
      </c>
      <c r="F523" t="s">
        <v>48</v>
      </c>
      <c r="G523" t="str">
        <f>VLOOKUP(A523,Sheet3!$A$2:$C$507,3,FALSE)</f>
        <v>GP0375</v>
      </c>
      <c r="H523" t="str">
        <f>VLOOKUP(C523,Student!$A$2:$E$146,5,FALSE)</f>
        <v>ST42</v>
      </c>
      <c r="I523" t="s">
        <v>2312</v>
      </c>
    </row>
    <row r="524" spans="1:9" x14ac:dyDescent="0.25">
      <c r="A524" t="s">
        <v>352</v>
      </c>
      <c r="B524" t="s">
        <v>165</v>
      </c>
      <c r="C524" t="s">
        <v>448</v>
      </c>
      <c r="D524">
        <v>7</v>
      </c>
      <c r="E524" t="s">
        <v>325</v>
      </c>
      <c r="F524" t="s">
        <v>49</v>
      </c>
      <c r="G524" t="str">
        <f>VLOOKUP(A524,Sheet3!$A$2:$C$507,3,FALSE)</f>
        <v>GP0375</v>
      </c>
      <c r="H524" t="str">
        <f>VLOOKUP(C524,Student!$A$2:$E$146,5,FALSE)</f>
        <v>ST53</v>
      </c>
      <c r="I524" t="s">
        <v>2312</v>
      </c>
    </row>
    <row r="525" spans="1:9" x14ac:dyDescent="0.25">
      <c r="A525" t="s">
        <v>593</v>
      </c>
      <c r="B525" t="s">
        <v>165</v>
      </c>
      <c r="C525" t="s">
        <v>585</v>
      </c>
      <c r="D525">
        <v>6</v>
      </c>
      <c r="E525" t="s">
        <v>582</v>
      </c>
      <c r="F525" t="s">
        <v>48</v>
      </c>
      <c r="G525" t="str">
        <f>VLOOKUP(A525,Sheet3!$A$2:$C$507,3,FALSE)</f>
        <v>GP0177</v>
      </c>
      <c r="H525" t="str">
        <f>VLOOKUP(C525,Student!$A$2:$E$146,5,FALSE)</f>
        <v>ST51</v>
      </c>
      <c r="I525" t="s">
        <v>2114</v>
      </c>
    </row>
    <row r="526" spans="1:9" x14ac:dyDescent="0.25">
      <c r="A526" t="s">
        <v>383</v>
      </c>
      <c r="B526" t="s">
        <v>165</v>
      </c>
      <c r="C526" t="s">
        <v>461</v>
      </c>
      <c r="D526">
        <v>9</v>
      </c>
      <c r="E526" t="s">
        <v>323</v>
      </c>
      <c r="F526" t="s">
        <v>48</v>
      </c>
      <c r="G526" t="str">
        <f>VLOOKUP(A526,Sheet3!$A$2:$C$507,3,FALSE)</f>
        <v>GP0464</v>
      </c>
      <c r="H526" t="str">
        <f>VLOOKUP(C526,Student!$A$2:$E$146,5,FALSE)</f>
        <v>ST23</v>
      </c>
      <c r="I526" t="s">
        <v>2401</v>
      </c>
    </row>
    <row r="527" spans="1:9" x14ac:dyDescent="0.25">
      <c r="A527" t="s">
        <v>492</v>
      </c>
      <c r="B527" t="s">
        <v>87</v>
      </c>
      <c r="C527" t="s">
        <v>464</v>
      </c>
      <c r="D527">
        <v>9</v>
      </c>
      <c r="E527" t="s">
        <v>323</v>
      </c>
      <c r="F527" t="s">
        <v>49</v>
      </c>
      <c r="G527" t="str">
        <f>VLOOKUP(A527,Sheet3!$A$2:$C$507,3,FALSE)</f>
        <v>GP0463</v>
      </c>
      <c r="H527" t="str">
        <f>VLOOKUP(C527,Student!$A$2:$E$146,5,FALSE)</f>
        <v>ST105</v>
      </c>
      <c r="I527" t="s">
        <v>2400</v>
      </c>
    </row>
    <row r="528" spans="1:9" x14ac:dyDescent="0.25">
      <c r="A528" t="s">
        <v>492</v>
      </c>
      <c r="B528" t="s">
        <v>87</v>
      </c>
      <c r="C528" t="s">
        <v>485</v>
      </c>
      <c r="D528">
        <v>9</v>
      </c>
      <c r="E528" t="s">
        <v>323</v>
      </c>
      <c r="F528" t="s">
        <v>50</v>
      </c>
      <c r="G528" t="str">
        <f>VLOOKUP(A528,Sheet3!$A$2:$C$507,3,FALSE)</f>
        <v>GP0463</v>
      </c>
      <c r="H528" t="str">
        <f>VLOOKUP(C528,Student!$A$2:$E$146,5,FALSE)</f>
        <v>ST45</v>
      </c>
      <c r="I528" t="s">
        <v>2400</v>
      </c>
    </row>
    <row r="529" spans="1:9" x14ac:dyDescent="0.25">
      <c r="A529" t="s">
        <v>492</v>
      </c>
      <c r="B529" t="s">
        <v>87</v>
      </c>
      <c r="C529" t="s">
        <v>486</v>
      </c>
      <c r="D529">
        <v>9</v>
      </c>
      <c r="E529" t="s">
        <v>323</v>
      </c>
      <c r="F529" t="s">
        <v>47</v>
      </c>
      <c r="G529" t="str">
        <f>VLOOKUP(A529,Sheet3!$A$2:$C$507,3,FALSE)</f>
        <v>GP0463</v>
      </c>
      <c r="H529" t="str">
        <f>VLOOKUP(C529,Student!$A$2:$E$146,5,FALSE)</f>
        <v>ST93</v>
      </c>
      <c r="I529" t="s">
        <v>2400</v>
      </c>
    </row>
    <row r="530" spans="1:9" x14ac:dyDescent="0.25">
      <c r="A530" t="s">
        <v>134</v>
      </c>
      <c r="B530" t="s">
        <v>87</v>
      </c>
      <c r="C530" t="s">
        <v>416</v>
      </c>
      <c r="D530">
        <v>10</v>
      </c>
      <c r="E530" t="s">
        <v>128</v>
      </c>
      <c r="F530" t="s">
        <v>50</v>
      </c>
      <c r="G530" t="str">
        <f>VLOOKUP(A530,Sheet3!$A$2:$C$507,3,FALSE)</f>
        <v>GP0081</v>
      </c>
      <c r="H530" t="str">
        <f>VLOOKUP(C530,Student!$A$2:$E$146,5,FALSE)</f>
        <v>ST35</v>
      </c>
      <c r="I530" t="s">
        <v>2018</v>
      </c>
    </row>
    <row r="531" spans="1:9" x14ac:dyDescent="0.25">
      <c r="A531" t="s">
        <v>376</v>
      </c>
      <c r="B531" t="s">
        <v>86</v>
      </c>
      <c r="C531" t="s">
        <v>461</v>
      </c>
      <c r="D531">
        <v>9</v>
      </c>
      <c r="E531" t="s">
        <v>323</v>
      </c>
      <c r="F531" t="s">
        <v>48</v>
      </c>
      <c r="G531" t="str">
        <f>VLOOKUP(A531,Sheet3!$A$2:$C$507,3,FALSE)</f>
        <v>GP0462</v>
      </c>
      <c r="H531" t="str">
        <f>VLOOKUP(C531,Student!$A$2:$E$146,5,FALSE)</f>
        <v>ST23</v>
      </c>
      <c r="I531" t="s">
        <v>2399</v>
      </c>
    </row>
    <row r="532" spans="1:9" x14ac:dyDescent="0.25">
      <c r="A532" t="s">
        <v>376</v>
      </c>
      <c r="B532" t="s">
        <v>86</v>
      </c>
      <c r="C532" t="s">
        <v>324</v>
      </c>
      <c r="D532">
        <v>9</v>
      </c>
      <c r="E532" t="s">
        <v>323</v>
      </c>
      <c r="F532" t="s">
        <v>49</v>
      </c>
      <c r="G532" t="str">
        <f>VLOOKUP(A532,Sheet3!$A$2:$C$507,3,FALSE)</f>
        <v>GP0462</v>
      </c>
      <c r="H532" t="str">
        <f>VLOOKUP(C532,Student!$A$2:$E$146,5,FALSE)</f>
        <v>ST58</v>
      </c>
      <c r="I532" t="s">
        <v>2399</v>
      </c>
    </row>
    <row r="533" spans="1:9" x14ac:dyDescent="0.25">
      <c r="A533" t="s">
        <v>746</v>
      </c>
      <c r="B533" t="s">
        <v>87</v>
      </c>
      <c r="C533" t="s">
        <v>742</v>
      </c>
      <c r="D533">
        <v>6</v>
      </c>
      <c r="E533" t="s">
        <v>582</v>
      </c>
      <c r="F533" t="s">
        <v>50</v>
      </c>
      <c r="G533" t="str">
        <f>VLOOKUP(A533,Sheet3!$A$2:$C$507,3,FALSE)</f>
        <v>GP0176</v>
      </c>
      <c r="H533" t="str">
        <f>VLOOKUP(C533,Student!$A$2:$E$146,5,FALSE)</f>
        <v>ST108</v>
      </c>
      <c r="I533" t="s">
        <v>2113</v>
      </c>
    </row>
    <row r="534" spans="1:9" x14ac:dyDescent="0.25">
      <c r="A534" t="s">
        <v>197</v>
      </c>
      <c r="B534" t="s">
        <v>86</v>
      </c>
      <c r="C534" t="s">
        <v>456</v>
      </c>
      <c r="D534">
        <v>7</v>
      </c>
      <c r="E534" t="s">
        <v>198</v>
      </c>
      <c r="F534" t="s">
        <v>50</v>
      </c>
      <c r="G534" t="str">
        <f>VLOOKUP(A534,Sheet3!$A$2:$C$507,3,FALSE)</f>
        <v>GP0020</v>
      </c>
      <c r="H534" t="str">
        <f>VLOOKUP(C534,Student!$A$2:$E$146,5,FALSE)</f>
        <v>ST116</v>
      </c>
      <c r="I534" t="s">
        <v>1957</v>
      </c>
    </row>
    <row r="535" spans="1:9" x14ac:dyDescent="0.25">
      <c r="A535" t="s">
        <v>197</v>
      </c>
      <c r="B535" t="s">
        <v>86</v>
      </c>
      <c r="C535" t="s">
        <v>423</v>
      </c>
      <c r="D535">
        <v>7</v>
      </c>
      <c r="E535" t="s">
        <v>198</v>
      </c>
      <c r="F535" t="s">
        <v>49</v>
      </c>
      <c r="G535" t="str">
        <f>VLOOKUP(A535,Sheet3!$A$2:$C$507,3,FALSE)</f>
        <v>GP0020</v>
      </c>
      <c r="H535" t="str">
        <f>VLOOKUP(C535,Student!$A$2:$E$146,5,FALSE)</f>
        <v>ST38</v>
      </c>
      <c r="I535" t="s">
        <v>1957</v>
      </c>
    </row>
    <row r="536" spans="1:9" x14ac:dyDescent="0.25">
      <c r="A536" t="s">
        <v>197</v>
      </c>
      <c r="B536" t="s">
        <v>86</v>
      </c>
      <c r="C536" t="s">
        <v>424</v>
      </c>
      <c r="D536">
        <v>7</v>
      </c>
      <c r="E536" t="s">
        <v>198</v>
      </c>
      <c r="F536" t="s">
        <v>50</v>
      </c>
      <c r="G536" t="str">
        <f>VLOOKUP(A536,Sheet3!$A$2:$C$507,3,FALSE)</f>
        <v>GP0020</v>
      </c>
      <c r="H536" t="str">
        <f>VLOOKUP(C536,Student!$A$2:$E$146,5,FALSE)</f>
        <v>ST71</v>
      </c>
      <c r="I536" t="s">
        <v>1957</v>
      </c>
    </row>
    <row r="537" spans="1:9" x14ac:dyDescent="0.25">
      <c r="A537" t="s">
        <v>230</v>
      </c>
      <c r="B537" t="s">
        <v>92</v>
      </c>
      <c r="C537" t="s">
        <v>432</v>
      </c>
      <c r="D537">
        <v>7</v>
      </c>
      <c r="E537" t="s">
        <v>198</v>
      </c>
      <c r="F537" t="s">
        <v>50</v>
      </c>
      <c r="G537" t="str">
        <f>VLOOKUP(A537,Sheet3!$A$2:$C$507,3,FALSE)</f>
        <v>GP0019</v>
      </c>
      <c r="H537" t="str">
        <f>VLOOKUP(C537,Student!$A$2:$E$146,5,FALSE)</f>
        <v>ST113</v>
      </c>
      <c r="I537" t="s">
        <v>1956</v>
      </c>
    </row>
    <row r="538" spans="1:9" x14ac:dyDescent="0.25">
      <c r="A538" t="s">
        <v>230</v>
      </c>
      <c r="B538" t="s">
        <v>92</v>
      </c>
      <c r="C538" t="s">
        <v>456</v>
      </c>
      <c r="D538">
        <v>7</v>
      </c>
      <c r="E538" t="s">
        <v>198</v>
      </c>
      <c r="F538" t="s">
        <v>50</v>
      </c>
      <c r="G538" t="str">
        <f>VLOOKUP(A538,Sheet3!$A$2:$C$507,3,FALSE)</f>
        <v>GP0019</v>
      </c>
      <c r="H538" t="str">
        <f>VLOOKUP(C538,Student!$A$2:$E$146,5,FALSE)</f>
        <v>ST116</v>
      </c>
      <c r="I538" t="s">
        <v>1956</v>
      </c>
    </row>
    <row r="539" spans="1:9" x14ac:dyDescent="0.25">
      <c r="A539" t="s">
        <v>230</v>
      </c>
      <c r="B539" t="s">
        <v>92</v>
      </c>
      <c r="C539" t="s">
        <v>430</v>
      </c>
      <c r="D539">
        <v>7</v>
      </c>
      <c r="E539" t="s">
        <v>198</v>
      </c>
      <c r="F539" t="s">
        <v>49</v>
      </c>
      <c r="G539" t="str">
        <f>VLOOKUP(A539,Sheet3!$A$2:$C$507,3,FALSE)</f>
        <v>GP0019</v>
      </c>
      <c r="H539" t="str">
        <f>VLOOKUP(C539,Student!$A$2:$E$146,5,FALSE)</f>
        <v>ST36</v>
      </c>
      <c r="I539" t="s">
        <v>1956</v>
      </c>
    </row>
    <row r="540" spans="1:9" x14ac:dyDescent="0.25">
      <c r="A540" t="s">
        <v>230</v>
      </c>
      <c r="B540" t="s">
        <v>92</v>
      </c>
      <c r="C540" t="s">
        <v>423</v>
      </c>
      <c r="D540">
        <v>7</v>
      </c>
      <c r="E540" t="s">
        <v>198</v>
      </c>
      <c r="F540" t="s">
        <v>49</v>
      </c>
      <c r="G540" t="str">
        <f>VLOOKUP(A540,Sheet3!$A$2:$C$507,3,FALSE)</f>
        <v>GP0019</v>
      </c>
      <c r="H540" t="str">
        <f>VLOOKUP(C540,Student!$A$2:$E$146,5,FALSE)</f>
        <v>ST38</v>
      </c>
      <c r="I540" t="s">
        <v>1956</v>
      </c>
    </row>
    <row r="541" spans="1:9" x14ac:dyDescent="0.25">
      <c r="A541" t="s">
        <v>230</v>
      </c>
      <c r="B541" t="s">
        <v>92</v>
      </c>
      <c r="C541" t="s">
        <v>450</v>
      </c>
      <c r="D541">
        <v>7</v>
      </c>
      <c r="E541" t="s">
        <v>325</v>
      </c>
      <c r="F541" t="s">
        <v>49</v>
      </c>
      <c r="G541" t="s">
        <v>2817</v>
      </c>
      <c r="H541" t="str">
        <f>VLOOKUP(C541,Student!$A$2:$E$146,5,FALSE)</f>
        <v>ST95</v>
      </c>
      <c r="I541" t="s">
        <v>2311</v>
      </c>
    </row>
    <row r="542" spans="1:9" x14ac:dyDescent="0.25">
      <c r="A542" t="s">
        <v>655</v>
      </c>
      <c r="B542" t="s">
        <v>195</v>
      </c>
      <c r="C542" t="s">
        <v>654</v>
      </c>
      <c r="D542">
        <v>6</v>
      </c>
      <c r="E542" t="s">
        <v>537</v>
      </c>
      <c r="F542" t="s">
        <v>48</v>
      </c>
      <c r="G542" t="str">
        <f>VLOOKUP(A542,Sheet3!$A$2:$C$507,3,FALSE)</f>
        <v>GP0283</v>
      </c>
      <c r="H542" t="str">
        <f>VLOOKUP(C542,Student!$A$2:$E$146,5,FALSE)</f>
        <v>ST01</v>
      </c>
      <c r="I542" t="s">
        <v>2220</v>
      </c>
    </row>
    <row r="543" spans="1:9" x14ac:dyDescent="0.25">
      <c r="A543" t="s">
        <v>263</v>
      </c>
      <c r="B543" t="s">
        <v>86</v>
      </c>
      <c r="C543" t="s">
        <v>431</v>
      </c>
      <c r="D543">
        <v>7</v>
      </c>
      <c r="E543" t="s">
        <v>198</v>
      </c>
      <c r="F543" t="s">
        <v>48</v>
      </c>
      <c r="G543" t="str">
        <f>VLOOKUP(A543,Sheet3!$A$2:$C$507,3,FALSE)</f>
        <v>GP0018</v>
      </c>
      <c r="H543" t="str">
        <f>VLOOKUP(C543,Student!$A$2:$E$146,5,FALSE)</f>
        <v>ST21</v>
      </c>
      <c r="I543" t="s">
        <v>1955</v>
      </c>
    </row>
    <row r="544" spans="1:9" x14ac:dyDescent="0.25">
      <c r="A544" t="s">
        <v>594</v>
      </c>
      <c r="B544" t="s">
        <v>210</v>
      </c>
      <c r="C544" t="s">
        <v>595</v>
      </c>
      <c r="D544">
        <v>6</v>
      </c>
      <c r="E544" t="s">
        <v>582</v>
      </c>
      <c r="F544" t="s">
        <v>49</v>
      </c>
      <c r="G544" t="str">
        <f>VLOOKUP(A544,Sheet3!$A$2:$C$507,3,FALSE)</f>
        <v>GP0175</v>
      </c>
      <c r="H544" t="str">
        <f>VLOOKUP(C544,Student!$A$2:$E$146,5,FALSE)</f>
        <v>ST100</v>
      </c>
      <c r="I544" t="s">
        <v>2112</v>
      </c>
    </row>
    <row r="545" spans="1:9" x14ac:dyDescent="0.25">
      <c r="A545" t="s">
        <v>594</v>
      </c>
      <c r="B545" t="s">
        <v>210</v>
      </c>
      <c r="C545" t="s">
        <v>596</v>
      </c>
      <c r="D545">
        <v>6</v>
      </c>
      <c r="E545" t="s">
        <v>582</v>
      </c>
      <c r="F545" t="s">
        <v>48</v>
      </c>
      <c r="G545" t="str">
        <f>VLOOKUP(A545,Sheet3!$A$2:$C$507,3,FALSE)</f>
        <v>GP0175</v>
      </c>
      <c r="H545" t="str">
        <f>VLOOKUP(C545,Student!$A$2:$E$146,5,FALSE)</f>
        <v>ST81</v>
      </c>
      <c r="I545" t="s">
        <v>2112</v>
      </c>
    </row>
    <row r="546" spans="1:9" x14ac:dyDescent="0.25">
      <c r="A546" t="s">
        <v>531</v>
      </c>
      <c r="B546" t="s">
        <v>138</v>
      </c>
      <c r="C546" t="s">
        <v>528</v>
      </c>
      <c r="D546">
        <v>12</v>
      </c>
      <c r="E546" t="s">
        <v>509</v>
      </c>
      <c r="F546" t="s">
        <v>50</v>
      </c>
      <c r="G546" t="str">
        <f>VLOOKUP(A546,Sheet3!$A$2:$C$507,3,FALSE)</f>
        <v>GP0104</v>
      </c>
      <c r="H546" t="str">
        <f>VLOOKUP(C546,Student!$A$2:$E$146,5,FALSE)</f>
        <v>ST73</v>
      </c>
      <c r="I546" t="s">
        <v>2041</v>
      </c>
    </row>
    <row r="547" spans="1:9" x14ac:dyDescent="0.25">
      <c r="A547" t="s">
        <v>648</v>
      </c>
      <c r="B547" t="s">
        <v>87</v>
      </c>
      <c r="C547" t="s">
        <v>647</v>
      </c>
      <c r="D547">
        <v>6</v>
      </c>
      <c r="E547" t="s">
        <v>582</v>
      </c>
      <c r="F547" t="s">
        <v>50</v>
      </c>
      <c r="G547" t="str">
        <f>VLOOKUP(A547,Sheet3!$A$2:$C$507,3,FALSE)</f>
        <v>GP0174</v>
      </c>
      <c r="H547" t="str">
        <f>VLOOKUP(C547,Student!$A$2:$E$146,5,FALSE)</f>
        <v>ST25</v>
      </c>
      <c r="I547" t="s">
        <v>2111</v>
      </c>
    </row>
    <row r="548" spans="1:9" x14ac:dyDescent="0.25">
      <c r="A548" t="s">
        <v>732</v>
      </c>
      <c r="B548" t="s">
        <v>87</v>
      </c>
      <c r="C548" t="s">
        <v>555</v>
      </c>
      <c r="D548">
        <v>6</v>
      </c>
      <c r="E548" t="s">
        <v>537</v>
      </c>
      <c r="F548" t="s">
        <v>49</v>
      </c>
      <c r="G548" t="s">
        <v>2725</v>
      </c>
      <c r="H548" t="str">
        <f>VLOOKUP(C548,Student!$A$2:$E$146,5,FALSE)</f>
        <v>ST13</v>
      </c>
      <c r="I548" t="s">
        <v>2219</v>
      </c>
    </row>
    <row r="549" spans="1:9" x14ac:dyDescent="0.25">
      <c r="A549" t="s">
        <v>732</v>
      </c>
      <c r="B549" t="s">
        <v>87</v>
      </c>
      <c r="C549" t="s">
        <v>566</v>
      </c>
      <c r="D549">
        <v>6</v>
      </c>
      <c r="E549" t="s">
        <v>537</v>
      </c>
      <c r="F549" t="s">
        <v>47</v>
      </c>
      <c r="G549" t="s">
        <v>2725</v>
      </c>
      <c r="H549" t="str">
        <f>VLOOKUP(C549,Student!$A$2:$E$146,5,FALSE)</f>
        <v>ST89</v>
      </c>
      <c r="I549" t="s">
        <v>2219</v>
      </c>
    </row>
    <row r="550" spans="1:9" x14ac:dyDescent="0.25">
      <c r="A550" t="s">
        <v>234</v>
      </c>
      <c r="B550" t="s">
        <v>210</v>
      </c>
      <c r="C550" t="s">
        <v>456</v>
      </c>
      <c r="D550">
        <v>7</v>
      </c>
      <c r="E550" t="s">
        <v>198</v>
      </c>
      <c r="F550" t="s">
        <v>50</v>
      </c>
      <c r="G550" t="str">
        <f>VLOOKUP(A550,Sheet3!$A$2:$C$507,3,FALSE)</f>
        <v>GP0017</v>
      </c>
      <c r="H550" t="str">
        <f>VLOOKUP(C550,Student!$A$2:$E$146,5,FALSE)</f>
        <v>ST116</v>
      </c>
      <c r="I550" t="s">
        <v>1954</v>
      </c>
    </row>
    <row r="551" spans="1:9" x14ac:dyDescent="0.25">
      <c r="A551" t="s">
        <v>234</v>
      </c>
      <c r="B551" t="s">
        <v>210</v>
      </c>
      <c r="C551" t="s">
        <v>455</v>
      </c>
      <c r="D551">
        <v>7</v>
      </c>
      <c r="E551" t="s">
        <v>198</v>
      </c>
      <c r="F551" t="s">
        <v>47</v>
      </c>
      <c r="G551" t="str">
        <f>VLOOKUP(A551,Sheet3!$A$2:$C$507,3,FALSE)</f>
        <v>GP0017</v>
      </c>
      <c r="H551" t="str">
        <f>VLOOKUP(C551,Student!$A$2:$E$146,5,FALSE)</f>
        <v>ST64</v>
      </c>
      <c r="I551" t="s">
        <v>1954</v>
      </c>
    </row>
    <row r="552" spans="1:9" x14ac:dyDescent="0.25">
      <c r="A552" t="s">
        <v>234</v>
      </c>
      <c r="B552" t="s">
        <v>210</v>
      </c>
      <c r="C552" t="s">
        <v>738</v>
      </c>
      <c r="D552">
        <v>6</v>
      </c>
      <c r="E552" t="s">
        <v>582</v>
      </c>
      <c r="F552" t="s">
        <v>47</v>
      </c>
      <c r="G552" t="s">
        <v>2616</v>
      </c>
      <c r="H552" t="str">
        <f>VLOOKUP(C552,Student!$A$2:$E$146,5,FALSE)</f>
        <v>ST145</v>
      </c>
      <c r="I552" t="s">
        <v>2110</v>
      </c>
    </row>
    <row r="553" spans="1:9" x14ac:dyDescent="0.25">
      <c r="A553" t="s">
        <v>671</v>
      </c>
      <c r="B553" t="s">
        <v>248</v>
      </c>
      <c r="C553" t="s">
        <v>668</v>
      </c>
      <c r="D553">
        <v>6</v>
      </c>
      <c r="E553" t="s">
        <v>537</v>
      </c>
      <c r="F553" t="s">
        <v>49</v>
      </c>
      <c r="G553" t="str">
        <f>VLOOKUP(A553,Sheet3!$A$2:$C$507,3,FALSE)</f>
        <v>GP0281</v>
      </c>
      <c r="H553" t="str">
        <f>VLOOKUP(C553,Student!$A$2:$E$146,5,FALSE)</f>
        <v>ST99</v>
      </c>
      <c r="I553" t="s">
        <v>2218</v>
      </c>
    </row>
    <row r="554" spans="1:9" x14ac:dyDescent="0.25">
      <c r="A554" t="s">
        <v>581</v>
      </c>
      <c r="B554" t="s">
        <v>87</v>
      </c>
      <c r="C554" t="s">
        <v>578</v>
      </c>
      <c r="D554">
        <v>6</v>
      </c>
      <c r="E554" t="s">
        <v>582</v>
      </c>
      <c r="F554" t="s">
        <v>47</v>
      </c>
      <c r="G554" t="str">
        <f>VLOOKUP(A554,Sheet3!$A$2:$C$507,3,FALSE)</f>
        <v>GP0172</v>
      </c>
      <c r="H554" t="str">
        <f>VLOOKUP(C554,Student!$A$2:$E$146,5,FALSE)</f>
        <v>ST122</v>
      </c>
      <c r="I554" t="s">
        <v>2109</v>
      </c>
    </row>
    <row r="555" spans="1:9" x14ac:dyDescent="0.25">
      <c r="A555" t="s">
        <v>318</v>
      </c>
      <c r="B555" t="s">
        <v>165</v>
      </c>
      <c r="C555" t="s">
        <v>315</v>
      </c>
      <c r="D555">
        <v>7</v>
      </c>
      <c r="E555" t="s">
        <v>325</v>
      </c>
      <c r="F555" t="s">
        <v>47</v>
      </c>
      <c r="G555" t="str">
        <f>VLOOKUP(A555,Sheet3!$A$2:$C$507,3,FALSE)</f>
        <v>GP0373</v>
      </c>
      <c r="H555" t="str">
        <f>VLOOKUP(C555,Student!$A$2:$E$146,5,FALSE)</f>
        <v>ST114</v>
      </c>
      <c r="I555" t="s">
        <v>2310</v>
      </c>
    </row>
    <row r="556" spans="1:9" x14ac:dyDescent="0.25">
      <c r="A556" t="s">
        <v>479</v>
      </c>
      <c r="B556" t="s">
        <v>92</v>
      </c>
      <c r="C556" t="s">
        <v>474</v>
      </c>
      <c r="D556">
        <v>9</v>
      </c>
      <c r="E556" t="s">
        <v>323</v>
      </c>
      <c r="F556" t="s">
        <v>50</v>
      </c>
      <c r="G556" t="str">
        <f>VLOOKUP(A556,Sheet3!$A$2:$C$507,3,FALSE)</f>
        <v>GP0461</v>
      </c>
      <c r="H556" t="str">
        <f>VLOOKUP(C556,Student!$A$2:$E$146,5,FALSE)</f>
        <v>ST29</v>
      </c>
      <c r="I556" t="s">
        <v>2398</v>
      </c>
    </row>
    <row r="557" spans="1:9" x14ac:dyDescent="0.25">
      <c r="A557" t="s">
        <v>479</v>
      </c>
      <c r="B557" t="s">
        <v>92</v>
      </c>
      <c r="C557" t="s">
        <v>475</v>
      </c>
      <c r="D557">
        <v>9</v>
      </c>
      <c r="E557" t="s">
        <v>323</v>
      </c>
      <c r="F557" t="s">
        <v>48</v>
      </c>
      <c r="G557" t="str">
        <f>VLOOKUP(A557,Sheet3!$A$2:$C$507,3,FALSE)</f>
        <v>GP0461</v>
      </c>
      <c r="H557" t="str">
        <f>VLOOKUP(C557,Student!$A$2:$E$146,5,FALSE)</f>
        <v>ST72</v>
      </c>
      <c r="I557" t="s">
        <v>2398</v>
      </c>
    </row>
    <row r="558" spans="1:9" x14ac:dyDescent="0.25">
      <c r="A558" t="s">
        <v>168</v>
      </c>
      <c r="B558" t="s">
        <v>165</v>
      </c>
      <c r="C558" t="s">
        <v>167</v>
      </c>
      <c r="D558">
        <v>11</v>
      </c>
      <c r="E558" t="s">
        <v>160</v>
      </c>
      <c r="F558" t="s">
        <v>47</v>
      </c>
      <c r="G558" t="str">
        <f>VLOOKUP(A558,Sheet3!$A$2:$C$507,3,FALSE)</f>
        <v>GP0125</v>
      </c>
      <c r="H558" t="str">
        <f>VLOOKUP(C558,Student!$A$2:$E$146,5,FALSE)</f>
        <v>ST27</v>
      </c>
      <c r="I558" t="s">
        <v>2062</v>
      </c>
    </row>
    <row r="559" spans="1:9" x14ac:dyDescent="0.25">
      <c r="A559" t="s">
        <v>172</v>
      </c>
      <c r="B559" t="s">
        <v>173</v>
      </c>
      <c r="C559" t="s">
        <v>405</v>
      </c>
      <c r="D559">
        <v>11</v>
      </c>
      <c r="E559" t="s">
        <v>160</v>
      </c>
      <c r="F559" t="s">
        <v>50</v>
      </c>
      <c r="G559" t="str">
        <f>VLOOKUP(A559,Sheet3!$A$2:$C$507,3,FALSE)</f>
        <v>GP0124</v>
      </c>
      <c r="H559" t="str">
        <f>VLOOKUP(C559,Student!$A$2:$E$146,5,FALSE)</f>
        <v>ST112</v>
      </c>
      <c r="I559" t="s">
        <v>2061</v>
      </c>
    </row>
    <row r="560" spans="1:9" x14ac:dyDescent="0.25">
      <c r="A560" t="s">
        <v>172</v>
      </c>
      <c r="B560" t="s">
        <v>173</v>
      </c>
      <c r="C560" t="s">
        <v>404</v>
      </c>
      <c r="D560">
        <v>11</v>
      </c>
      <c r="E560" t="s">
        <v>160</v>
      </c>
      <c r="F560" t="s">
        <v>47</v>
      </c>
      <c r="G560" t="str">
        <f>VLOOKUP(A560,Sheet3!$A$2:$C$507,3,FALSE)</f>
        <v>GP0124</v>
      </c>
      <c r="H560" t="str">
        <f>VLOOKUP(C560,Student!$A$2:$E$146,5,FALSE)</f>
        <v>ST123</v>
      </c>
      <c r="I560" t="s">
        <v>2061</v>
      </c>
    </row>
    <row r="561" spans="1:9" x14ac:dyDescent="0.25">
      <c r="A561" t="s">
        <v>172</v>
      </c>
      <c r="B561" t="s">
        <v>173</v>
      </c>
      <c r="C561" t="s">
        <v>170</v>
      </c>
      <c r="D561">
        <v>11</v>
      </c>
      <c r="E561" t="s">
        <v>160</v>
      </c>
      <c r="F561" t="s">
        <v>48</v>
      </c>
      <c r="G561" t="str">
        <f>VLOOKUP(A561,Sheet3!$A$2:$C$507,3,FALSE)</f>
        <v>GP0124</v>
      </c>
      <c r="H561" t="str">
        <f>VLOOKUP(C561,Student!$A$2:$E$146,5,FALSE)</f>
        <v>ST50</v>
      </c>
      <c r="I561" t="s">
        <v>2061</v>
      </c>
    </row>
    <row r="562" spans="1:9" x14ac:dyDescent="0.25">
      <c r="A562" t="s">
        <v>172</v>
      </c>
      <c r="B562" t="s">
        <v>173</v>
      </c>
      <c r="C562" t="s">
        <v>406</v>
      </c>
      <c r="D562">
        <v>11</v>
      </c>
      <c r="E562" t="s">
        <v>160</v>
      </c>
      <c r="F562" t="s">
        <v>48</v>
      </c>
      <c r="G562" t="str">
        <f>VLOOKUP(A562,Sheet3!$A$2:$C$507,3,FALSE)</f>
        <v>GP0124</v>
      </c>
      <c r="H562" t="str">
        <f>VLOOKUP(C562,Student!$A$2:$E$146,5,FALSE)</f>
        <v>ST78</v>
      </c>
      <c r="I562" t="s">
        <v>2061</v>
      </c>
    </row>
    <row r="563" spans="1:9" x14ac:dyDescent="0.25">
      <c r="A563" t="s">
        <v>696</v>
      </c>
      <c r="B563" t="s">
        <v>86</v>
      </c>
      <c r="C563" t="s">
        <v>694</v>
      </c>
      <c r="D563">
        <v>6</v>
      </c>
      <c r="E563" t="s">
        <v>537</v>
      </c>
      <c r="F563" t="s">
        <v>47</v>
      </c>
      <c r="G563" t="str">
        <f>VLOOKUP(A563,Sheet3!$A$2:$C$507,3,FALSE)</f>
        <v>GP0280</v>
      </c>
      <c r="H563" t="str">
        <f>VLOOKUP(C563,Student!$A$2:$E$146,5,FALSE)</f>
        <v>ST39</v>
      </c>
      <c r="I563" t="s">
        <v>2217</v>
      </c>
    </row>
    <row r="564" spans="1:9" x14ac:dyDescent="0.25">
      <c r="A564" t="s">
        <v>533</v>
      </c>
      <c r="B564" t="s">
        <v>184</v>
      </c>
      <c r="C564" t="s">
        <v>528</v>
      </c>
      <c r="D564">
        <v>12</v>
      </c>
      <c r="E564" t="s">
        <v>509</v>
      </c>
      <c r="F564" t="s">
        <v>50</v>
      </c>
      <c r="G564" t="str">
        <f>VLOOKUP(A564,Sheet3!$A$2:$C$507,3,FALSE)</f>
        <v>GP0103</v>
      </c>
      <c r="H564" t="str">
        <f>VLOOKUP(C564,Student!$A$2:$E$146,5,FALSE)</f>
        <v>ST73</v>
      </c>
      <c r="I564" t="s">
        <v>2040</v>
      </c>
    </row>
    <row r="565" spans="1:9" x14ac:dyDescent="0.25">
      <c r="A565" t="s">
        <v>129</v>
      </c>
      <c r="B565" t="s">
        <v>92</v>
      </c>
      <c r="C565" t="s">
        <v>127</v>
      </c>
      <c r="D565">
        <v>10</v>
      </c>
      <c r="E565" t="s">
        <v>128</v>
      </c>
      <c r="F565" t="s">
        <v>49</v>
      </c>
      <c r="G565" t="str">
        <f>VLOOKUP(A565,Sheet3!$A$2:$C$507,3,FALSE)</f>
        <v>GP0080</v>
      </c>
      <c r="H565" t="str">
        <f>VLOOKUP(C565,Student!$A$2:$E$146,5,FALSE)</f>
        <v>ST82</v>
      </c>
      <c r="I565" t="s">
        <v>2017</v>
      </c>
    </row>
    <row r="566" spans="1:9" x14ac:dyDescent="0.25">
      <c r="A566" t="s">
        <v>129</v>
      </c>
      <c r="B566" t="s">
        <v>92</v>
      </c>
      <c r="C566" t="s">
        <v>414</v>
      </c>
      <c r="D566">
        <v>10</v>
      </c>
      <c r="E566" t="s">
        <v>128</v>
      </c>
      <c r="F566" t="s">
        <v>48</v>
      </c>
      <c r="G566" t="str">
        <f>VLOOKUP(A566,Sheet3!$A$2:$C$507,3,FALSE)</f>
        <v>GP0080</v>
      </c>
      <c r="H566" t="str">
        <f>VLOOKUP(C566,Student!$A$2:$E$146,5,FALSE)</f>
        <v>ST91</v>
      </c>
      <c r="I566" t="s">
        <v>2017</v>
      </c>
    </row>
    <row r="567" spans="1:9" x14ac:dyDescent="0.25">
      <c r="A567" t="s">
        <v>483</v>
      </c>
      <c r="B567" t="s">
        <v>138</v>
      </c>
      <c r="C567" t="s">
        <v>474</v>
      </c>
      <c r="D567">
        <v>9</v>
      </c>
      <c r="E567" t="s">
        <v>323</v>
      </c>
      <c r="F567" t="s">
        <v>50</v>
      </c>
      <c r="G567" t="str">
        <f>VLOOKUP(A567,Sheet3!$A$2:$C$507,3,FALSE)</f>
        <v>GP0460</v>
      </c>
      <c r="H567" t="str">
        <f>VLOOKUP(C567,Student!$A$2:$E$146,5,FALSE)</f>
        <v>ST29</v>
      </c>
      <c r="I567" t="s">
        <v>2397</v>
      </c>
    </row>
    <row r="568" spans="1:9" x14ac:dyDescent="0.25">
      <c r="A568" t="s">
        <v>483</v>
      </c>
      <c r="B568" t="s">
        <v>138</v>
      </c>
      <c r="C568" t="s">
        <v>475</v>
      </c>
      <c r="D568">
        <v>9</v>
      </c>
      <c r="E568" t="s">
        <v>323</v>
      </c>
      <c r="F568" t="s">
        <v>48</v>
      </c>
      <c r="G568" t="str">
        <f>VLOOKUP(A568,Sheet3!$A$2:$C$507,3,FALSE)</f>
        <v>GP0460</v>
      </c>
      <c r="H568" t="str">
        <f>VLOOKUP(C568,Student!$A$2:$E$146,5,FALSE)</f>
        <v>ST72</v>
      </c>
      <c r="I568" t="s">
        <v>2397</v>
      </c>
    </row>
    <row r="569" spans="1:9" x14ac:dyDescent="0.25">
      <c r="A569" t="s">
        <v>194</v>
      </c>
      <c r="B569" t="s">
        <v>195</v>
      </c>
      <c r="C569" t="s">
        <v>456</v>
      </c>
      <c r="D569">
        <v>7</v>
      </c>
      <c r="E569" t="s">
        <v>198</v>
      </c>
      <c r="F569" t="s">
        <v>50</v>
      </c>
      <c r="G569" t="str">
        <f>VLOOKUP(A569,Sheet3!$A$2:$C$507,3,FALSE)</f>
        <v>GP0016</v>
      </c>
      <c r="H569" t="str">
        <f>VLOOKUP(C569,Student!$A$2:$E$146,5,FALSE)</f>
        <v>ST116</v>
      </c>
      <c r="I569" t="s">
        <v>1953</v>
      </c>
    </row>
    <row r="570" spans="1:9" x14ac:dyDescent="0.25">
      <c r="A570" t="s">
        <v>194</v>
      </c>
      <c r="B570" t="s">
        <v>195</v>
      </c>
      <c r="C570" t="s">
        <v>423</v>
      </c>
      <c r="D570">
        <v>7</v>
      </c>
      <c r="E570" t="s">
        <v>198</v>
      </c>
      <c r="F570" t="s">
        <v>49</v>
      </c>
      <c r="G570" t="str">
        <f>VLOOKUP(A570,Sheet3!$A$2:$C$507,3,FALSE)</f>
        <v>GP0016</v>
      </c>
      <c r="H570" t="str">
        <f>VLOOKUP(C570,Student!$A$2:$E$146,5,FALSE)</f>
        <v>ST38</v>
      </c>
      <c r="I570" t="s">
        <v>1953</v>
      </c>
    </row>
    <row r="571" spans="1:9" x14ac:dyDescent="0.25">
      <c r="A571" t="s">
        <v>155</v>
      </c>
      <c r="B571" t="s">
        <v>87</v>
      </c>
      <c r="C571" t="s">
        <v>413</v>
      </c>
      <c r="D571">
        <v>10</v>
      </c>
      <c r="E571" t="s">
        <v>128</v>
      </c>
      <c r="F571" t="s">
        <v>48</v>
      </c>
      <c r="G571" t="str">
        <f>VLOOKUP(A571,Sheet3!$A$2:$C$507,3,FALSE)</f>
        <v>GP0079</v>
      </c>
      <c r="H571" t="str">
        <f>VLOOKUP(C571,Student!$A$2:$E$146,5,FALSE)</f>
        <v>ST56</v>
      </c>
      <c r="I571" t="s">
        <v>2016</v>
      </c>
    </row>
    <row r="572" spans="1:9" x14ac:dyDescent="0.25">
      <c r="A572" t="s">
        <v>685</v>
      </c>
      <c r="B572" t="s">
        <v>138</v>
      </c>
      <c r="C572" t="s">
        <v>661</v>
      </c>
      <c r="D572">
        <v>6</v>
      </c>
      <c r="E572" t="s">
        <v>537</v>
      </c>
      <c r="F572" t="s">
        <v>48</v>
      </c>
      <c r="G572" t="str">
        <f>VLOOKUP(A572,Sheet3!$A$2:$C$507,3,FALSE)</f>
        <v>GP0279</v>
      </c>
      <c r="H572" t="str">
        <f>VLOOKUP(C572,Student!$A$2:$E$146,5,FALSE)</f>
        <v>ST117</v>
      </c>
      <c r="I572" t="s">
        <v>2216</v>
      </c>
    </row>
    <row r="573" spans="1:9" x14ac:dyDescent="0.25">
      <c r="A573" t="s">
        <v>673</v>
      </c>
      <c r="B573" t="s">
        <v>89</v>
      </c>
      <c r="C573" t="s">
        <v>668</v>
      </c>
      <c r="D573">
        <v>6</v>
      </c>
      <c r="E573" t="s">
        <v>537</v>
      </c>
      <c r="F573" t="s">
        <v>49</v>
      </c>
      <c r="G573" t="str">
        <f>VLOOKUP(A573,Sheet3!$A$2:$C$507,3,FALSE)</f>
        <v>GP0278</v>
      </c>
      <c r="H573" t="str">
        <f>VLOOKUP(C573,Student!$A$2:$E$146,5,FALSE)</f>
        <v>ST99</v>
      </c>
      <c r="I573" t="s">
        <v>2215</v>
      </c>
    </row>
    <row r="574" spans="1:9" x14ac:dyDescent="0.25">
      <c r="A574" t="s">
        <v>490</v>
      </c>
      <c r="B574" t="s">
        <v>138</v>
      </c>
      <c r="C574" t="s">
        <v>485</v>
      </c>
      <c r="D574">
        <v>9</v>
      </c>
      <c r="E574" t="s">
        <v>323</v>
      </c>
      <c r="F574" t="s">
        <v>50</v>
      </c>
      <c r="G574" t="str">
        <f>VLOOKUP(A574,Sheet3!$A$2:$C$507,3,FALSE)</f>
        <v>GP0459</v>
      </c>
      <c r="H574" t="str">
        <f>VLOOKUP(C574,Student!$A$2:$E$146,5,FALSE)</f>
        <v>ST45</v>
      </c>
      <c r="I574" t="s">
        <v>2396</v>
      </c>
    </row>
    <row r="575" spans="1:9" x14ac:dyDescent="0.25">
      <c r="A575" t="s">
        <v>490</v>
      </c>
      <c r="B575" t="s">
        <v>138</v>
      </c>
      <c r="C575" t="s">
        <v>486</v>
      </c>
      <c r="D575">
        <v>9</v>
      </c>
      <c r="E575" t="s">
        <v>323</v>
      </c>
      <c r="F575" t="s">
        <v>47</v>
      </c>
      <c r="G575" t="str">
        <f>VLOOKUP(A575,Sheet3!$A$2:$C$507,3,FALSE)</f>
        <v>GP0459</v>
      </c>
      <c r="H575" t="str">
        <f>VLOOKUP(C575,Student!$A$2:$E$146,5,FALSE)</f>
        <v>ST93</v>
      </c>
      <c r="I575" t="s">
        <v>2396</v>
      </c>
    </row>
    <row r="576" spans="1:9" x14ac:dyDescent="0.25">
      <c r="A576" t="s">
        <v>670</v>
      </c>
      <c r="B576" t="s">
        <v>184</v>
      </c>
      <c r="C576" t="s">
        <v>668</v>
      </c>
      <c r="D576">
        <v>6</v>
      </c>
      <c r="E576" t="s">
        <v>537</v>
      </c>
      <c r="F576" t="s">
        <v>49</v>
      </c>
      <c r="G576" t="str">
        <f>VLOOKUP(A576,Sheet3!$A$2:$C$507,3,FALSE)</f>
        <v>GP0277</v>
      </c>
      <c r="H576" t="str">
        <f>VLOOKUP(C576,Student!$A$2:$E$146,5,FALSE)</f>
        <v>ST99</v>
      </c>
      <c r="I576" t="s">
        <v>2214</v>
      </c>
    </row>
    <row r="577" spans="1:9" x14ac:dyDescent="0.25">
      <c r="A577" t="s">
        <v>630</v>
      </c>
      <c r="B577" t="s">
        <v>165</v>
      </c>
      <c r="C577" t="s">
        <v>596</v>
      </c>
      <c r="D577">
        <v>6</v>
      </c>
      <c r="E577" t="s">
        <v>582</v>
      </c>
      <c r="F577" t="s">
        <v>48</v>
      </c>
      <c r="G577" t="str">
        <f>VLOOKUP(A577,Sheet3!$A$2:$C$507,3,FALSE)</f>
        <v>GP0171</v>
      </c>
      <c r="H577" t="str">
        <f>VLOOKUP(C577,Student!$A$2:$E$146,5,FALSE)</f>
        <v>ST81</v>
      </c>
      <c r="I577" t="s">
        <v>2108</v>
      </c>
    </row>
    <row r="578" spans="1:9" x14ac:dyDescent="0.25">
      <c r="A578" t="s">
        <v>495</v>
      </c>
      <c r="B578" t="s">
        <v>165</v>
      </c>
      <c r="C578" t="s">
        <v>464</v>
      </c>
      <c r="D578">
        <v>9</v>
      </c>
      <c r="E578" t="s">
        <v>323</v>
      </c>
      <c r="F578" t="s">
        <v>49</v>
      </c>
      <c r="G578" t="str">
        <f>VLOOKUP(A578,Sheet3!$A$2:$C$507,3,FALSE)</f>
        <v>GP0458</v>
      </c>
      <c r="H578" t="str">
        <f>VLOOKUP(C578,Student!$A$2:$E$146,5,FALSE)</f>
        <v>ST105</v>
      </c>
      <c r="I578" t="s">
        <v>2395</v>
      </c>
    </row>
    <row r="579" spans="1:9" x14ac:dyDescent="0.25">
      <c r="A579" t="s">
        <v>149</v>
      </c>
      <c r="B579" t="s">
        <v>87</v>
      </c>
      <c r="C579" t="s">
        <v>420</v>
      </c>
      <c r="D579">
        <v>10</v>
      </c>
      <c r="E579" t="s">
        <v>128</v>
      </c>
      <c r="F579" t="s">
        <v>49</v>
      </c>
      <c r="G579" t="str">
        <f>VLOOKUP(A579,Sheet3!$A$2:$C$507,3,FALSE)</f>
        <v>GP0078</v>
      </c>
      <c r="H579" t="str">
        <f>VLOOKUP(C579,Student!$A$2:$E$146,5,FALSE)</f>
        <v>ST98</v>
      </c>
      <c r="I579" t="s">
        <v>2015</v>
      </c>
    </row>
    <row r="580" spans="1:9" x14ac:dyDescent="0.25">
      <c r="A580" t="s">
        <v>320</v>
      </c>
      <c r="B580" t="s">
        <v>210</v>
      </c>
      <c r="C580" t="s">
        <v>315</v>
      </c>
      <c r="D580">
        <v>7</v>
      </c>
      <c r="E580" t="s">
        <v>325</v>
      </c>
      <c r="F580" t="s">
        <v>47</v>
      </c>
      <c r="G580" t="str">
        <f>VLOOKUP(A580,Sheet3!$A$2:$C$507,3,FALSE)</f>
        <v>GP0372</v>
      </c>
      <c r="H580" t="str">
        <f>VLOOKUP(C580,Student!$A$2:$E$146,5,FALSE)</f>
        <v>ST114</v>
      </c>
      <c r="I580" t="s">
        <v>2309</v>
      </c>
    </row>
    <row r="581" spans="1:9" x14ac:dyDescent="0.25">
      <c r="A581" t="s">
        <v>242</v>
      </c>
      <c r="B581" t="s">
        <v>195</v>
      </c>
      <c r="C581" t="s">
        <v>432</v>
      </c>
      <c r="D581">
        <v>7</v>
      </c>
      <c r="E581" t="s">
        <v>198</v>
      </c>
      <c r="F581" t="s">
        <v>50</v>
      </c>
      <c r="G581" t="str">
        <f>VLOOKUP(A581,Sheet3!$A$2:$C$507,3,FALSE)</f>
        <v>GP0015</v>
      </c>
      <c r="H581" t="str">
        <f>VLOOKUP(C581,Student!$A$2:$E$146,5,FALSE)</f>
        <v>ST113</v>
      </c>
      <c r="I581" t="s">
        <v>1952</v>
      </c>
    </row>
    <row r="582" spans="1:9" x14ac:dyDescent="0.25">
      <c r="A582" t="s">
        <v>215</v>
      </c>
      <c r="B582" t="s">
        <v>210</v>
      </c>
      <c r="C582" t="s">
        <v>457</v>
      </c>
      <c r="D582">
        <v>7</v>
      </c>
      <c r="E582" t="s">
        <v>198</v>
      </c>
      <c r="F582" t="s">
        <v>47</v>
      </c>
      <c r="G582" t="str">
        <f>VLOOKUP(A582,Sheet3!$A$2:$C$507,3,FALSE)</f>
        <v>GP0014</v>
      </c>
      <c r="H582" t="str">
        <f>VLOOKUP(C582,Student!$A$2:$E$146,5,FALSE)</f>
        <v>ST87</v>
      </c>
      <c r="I582" t="s">
        <v>1951</v>
      </c>
    </row>
    <row r="583" spans="1:9" x14ac:dyDescent="0.25">
      <c r="A583" t="s">
        <v>397</v>
      </c>
      <c r="B583" t="s">
        <v>92</v>
      </c>
      <c r="C583" t="s">
        <v>405</v>
      </c>
      <c r="D583">
        <v>11</v>
      </c>
      <c r="E583" t="s">
        <v>160</v>
      </c>
      <c r="F583" t="s">
        <v>50</v>
      </c>
      <c r="G583" t="str">
        <f>VLOOKUP(A583,Sheet3!$A$2:$C$507,3,FALSE)</f>
        <v>GP0123</v>
      </c>
      <c r="H583" t="str">
        <f>VLOOKUP(C583,Student!$A$2:$E$146,5,FALSE)</f>
        <v>ST112</v>
      </c>
      <c r="I583" t="s">
        <v>2060</v>
      </c>
    </row>
    <row r="584" spans="1:9" x14ac:dyDescent="0.25">
      <c r="A584" t="s">
        <v>397</v>
      </c>
      <c r="B584" t="s">
        <v>92</v>
      </c>
      <c r="C584" t="s">
        <v>407</v>
      </c>
      <c r="D584">
        <v>11</v>
      </c>
      <c r="E584" t="s">
        <v>160</v>
      </c>
      <c r="F584" t="s">
        <v>49</v>
      </c>
      <c r="G584" t="str">
        <f>VLOOKUP(A584,Sheet3!$A$2:$C$507,3,FALSE)</f>
        <v>GP0123</v>
      </c>
      <c r="H584" t="str">
        <f>VLOOKUP(C584,Student!$A$2:$E$146,5,FALSE)</f>
        <v>ST118</v>
      </c>
      <c r="I584" t="s">
        <v>2060</v>
      </c>
    </row>
    <row r="585" spans="1:9" x14ac:dyDescent="0.25">
      <c r="A585" t="s">
        <v>397</v>
      </c>
      <c r="B585" t="s">
        <v>92</v>
      </c>
      <c r="C585" t="s">
        <v>406</v>
      </c>
      <c r="D585">
        <v>11</v>
      </c>
      <c r="E585" t="s">
        <v>160</v>
      </c>
      <c r="F585" t="s">
        <v>48</v>
      </c>
      <c r="G585" t="str">
        <f>VLOOKUP(A585,Sheet3!$A$2:$C$507,3,FALSE)</f>
        <v>GP0123</v>
      </c>
      <c r="H585" t="str">
        <f>VLOOKUP(C585,Student!$A$2:$E$146,5,FALSE)</f>
        <v>ST78</v>
      </c>
      <c r="I585" t="s">
        <v>2060</v>
      </c>
    </row>
    <row r="586" spans="1:9" x14ac:dyDescent="0.25">
      <c r="A586" t="s">
        <v>293</v>
      </c>
      <c r="B586" t="s">
        <v>89</v>
      </c>
      <c r="C586" t="s">
        <v>444</v>
      </c>
      <c r="D586">
        <v>7</v>
      </c>
      <c r="E586" t="s">
        <v>325</v>
      </c>
      <c r="F586" t="s">
        <v>48</v>
      </c>
      <c r="G586" t="str">
        <f>VLOOKUP(A586,Sheet3!$A$2:$C$507,3,FALSE)</f>
        <v>GP0371</v>
      </c>
      <c r="H586" t="str">
        <f>VLOOKUP(C586,Student!$A$2:$E$146,5,FALSE)</f>
        <v>ST22</v>
      </c>
      <c r="I586" t="s">
        <v>2308</v>
      </c>
    </row>
    <row r="587" spans="1:9" x14ac:dyDescent="0.25">
      <c r="A587" t="s">
        <v>316</v>
      </c>
      <c r="B587" t="s">
        <v>85</v>
      </c>
      <c r="C587" t="s">
        <v>315</v>
      </c>
      <c r="D587">
        <v>7</v>
      </c>
      <c r="E587" t="s">
        <v>325</v>
      </c>
      <c r="F587" t="s">
        <v>47</v>
      </c>
      <c r="G587" t="str">
        <f>VLOOKUP(A587,Sheet3!$A$2:$C$507,3,FALSE)</f>
        <v>GP0370</v>
      </c>
      <c r="H587" t="str">
        <f>VLOOKUP(C587,Student!$A$2:$E$146,5,FALSE)</f>
        <v>ST114</v>
      </c>
      <c r="I587" t="s">
        <v>2307</v>
      </c>
    </row>
    <row r="588" spans="1:9" x14ac:dyDescent="0.25">
      <c r="A588" t="s">
        <v>546</v>
      </c>
      <c r="B588" t="s">
        <v>165</v>
      </c>
      <c r="C588" t="s">
        <v>610</v>
      </c>
      <c r="D588">
        <v>6</v>
      </c>
      <c r="E588" t="s">
        <v>582</v>
      </c>
      <c r="F588" t="s">
        <v>47</v>
      </c>
      <c r="G588" t="str">
        <f>VLOOKUP(A588,Sheet3!$A$2:$C$507,3,FALSE)</f>
        <v>GP0170</v>
      </c>
      <c r="H588" t="str">
        <f>VLOOKUP(C588,Student!$A$2:$E$146,5,FALSE)</f>
        <v>ST128</v>
      </c>
      <c r="I588" t="s">
        <v>2107</v>
      </c>
    </row>
    <row r="589" spans="1:9" x14ac:dyDescent="0.25">
      <c r="A589" t="s">
        <v>546</v>
      </c>
      <c r="B589" t="s">
        <v>165</v>
      </c>
      <c r="C589" t="s">
        <v>609</v>
      </c>
      <c r="D589">
        <v>6</v>
      </c>
      <c r="E589" t="s">
        <v>582</v>
      </c>
      <c r="F589" t="s">
        <v>50</v>
      </c>
      <c r="G589" t="str">
        <f>VLOOKUP(A589,Sheet3!$A$2:$C$507,3,FALSE)</f>
        <v>GP0170</v>
      </c>
      <c r="H589" t="str">
        <f>VLOOKUP(C589,Student!$A$2:$E$146,5,FALSE)</f>
        <v>ST131</v>
      </c>
      <c r="I589" t="s">
        <v>2107</v>
      </c>
    </row>
    <row r="590" spans="1:9" x14ac:dyDescent="0.25">
      <c r="A590" t="s">
        <v>546</v>
      </c>
      <c r="B590" t="s">
        <v>165</v>
      </c>
      <c r="C590" t="s">
        <v>757</v>
      </c>
      <c r="D590">
        <v>6</v>
      </c>
      <c r="E590" t="s">
        <v>582</v>
      </c>
      <c r="F590" t="s">
        <v>49</v>
      </c>
      <c r="G590" t="str">
        <f>VLOOKUP(A590,Sheet3!$A$2:$C$507,3,FALSE)</f>
        <v>GP0170</v>
      </c>
      <c r="H590" t="str">
        <f>VLOOKUP(C590,Student!$A$2:$E$146,5,FALSE)</f>
        <v>ST143</v>
      </c>
      <c r="I590" t="s">
        <v>2107</v>
      </c>
    </row>
    <row r="591" spans="1:9" x14ac:dyDescent="0.25">
      <c r="A591" t="s">
        <v>546</v>
      </c>
      <c r="B591" t="s">
        <v>165</v>
      </c>
      <c r="C591" t="s">
        <v>543</v>
      </c>
      <c r="D591">
        <v>6</v>
      </c>
      <c r="E591" t="s">
        <v>537</v>
      </c>
      <c r="F591" t="s">
        <v>543</v>
      </c>
      <c r="G591" t="s">
        <v>2719</v>
      </c>
      <c r="H591" t="str">
        <f>VLOOKUP(C591,Student!$A$2:$E$146,5,FALSE)</f>
        <v>ST14</v>
      </c>
      <c r="I591" t="s">
        <v>2213</v>
      </c>
    </row>
    <row r="592" spans="1:9" x14ac:dyDescent="0.25">
      <c r="A592" t="s">
        <v>758</v>
      </c>
      <c r="B592" t="s">
        <v>92</v>
      </c>
      <c r="C592" t="s">
        <v>598</v>
      </c>
      <c r="D592">
        <v>6</v>
      </c>
      <c r="E592" t="s">
        <v>582</v>
      </c>
      <c r="F592" t="s">
        <v>48</v>
      </c>
      <c r="G592" t="str">
        <f>VLOOKUP(A592,Sheet3!$A$2:$C$507,3,FALSE)</f>
        <v>GP0169</v>
      </c>
      <c r="H592" t="str">
        <f>VLOOKUP(C592,Student!$A$2:$E$146,5,FALSE)</f>
        <v>ST138</v>
      </c>
      <c r="I592" t="s">
        <v>2106</v>
      </c>
    </row>
    <row r="593" spans="1:9" x14ac:dyDescent="0.25">
      <c r="A593" t="s">
        <v>764</v>
      </c>
      <c r="B593" t="s">
        <v>165</v>
      </c>
      <c r="C593" t="s">
        <v>763</v>
      </c>
      <c r="D593">
        <v>6</v>
      </c>
      <c r="E593" t="s">
        <v>582</v>
      </c>
      <c r="F593" t="s">
        <v>49</v>
      </c>
      <c r="G593" t="str">
        <f>VLOOKUP(A593,Sheet3!$A$2:$C$507,3,FALSE)</f>
        <v>GP0168</v>
      </c>
      <c r="H593" t="str">
        <f>VLOOKUP(C593,Student!$A$2:$E$146,5,FALSE)</f>
        <v>ST02</v>
      </c>
      <c r="I593" t="s">
        <v>2105</v>
      </c>
    </row>
    <row r="594" spans="1:9" x14ac:dyDescent="0.25">
      <c r="A594" t="s">
        <v>264</v>
      </c>
      <c r="B594" t="s">
        <v>89</v>
      </c>
      <c r="C594" t="s">
        <v>424</v>
      </c>
      <c r="D594">
        <v>7</v>
      </c>
      <c r="E594" t="s">
        <v>198</v>
      </c>
      <c r="F594" t="s">
        <v>50</v>
      </c>
      <c r="G594" t="str">
        <f>VLOOKUP(A594,Sheet3!$A$2:$C$507,3,FALSE)</f>
        <v>GP0013</v>
      </c>
      <c r="H594" t="str">
        <f>VLOOKUP(C594,Student!$A$2:$E$146,5,FALSE)</f>
        <v>ST71</v>
      </c>
      <c r="I594" t="s">
        <v>1950</v>
      </c>
    </row>
    <row r="595" spans="1:9" x14ac:dyDescent="0.25">
      <c r="A595" t="s">
        <v>727</v>
      </c>
      <c r="B595" t="s">
        <v>85</v>
      </c>
      <c r="C595" t="s">
        <v>555</v>
      </c>
      <c r="D595">
        <v>6</v>
      </c>
      <c r="E595" t="s">
        <v>537</v>
      </c>
      <c r="F595" t="s">
        <v>49</v>
      </c>
      <c r="G595" t="str">
        <f>VLOOKUP(A595,Sheet3!$A$2:$C$507,3,FALSE)</f>
        <v>GP0275</v>
      </c>
      <c r="H595" t="str">
        <f>VLOOKUP(C595,Student!$A$2:$E$146,5,FALSE)</f>
        <v>ST13</v>
      </c>
      <c r="I595" t="s">
        <v>2212</v>
      </c>
    </row>
    <row r="596" spans="1:9" x14ac:dyDescent="0.25">
      <c r="A596" t="s">
        <v>727</v>
      </c>
      <c r="B596" t="s">
        <v>85</v>
      </c>
      <c r="C596" t="s">
        <v>566</v>
      </c>
      <c r="D596">
        <v>6</v>
      </c>
      <c r="E596" t="s">
        <v>537</v>
      </c>
      <c r="F596" t="s">
        <v>47</v>
      </c>
      <c r="G596" t="str">
        <f>VLOOKUP(A596,Sheet3!$A$2:$C$507,3,FALSE)</f>
        <v>GP0275</v>
      </c>
      <c r="H596" t="str">
        <f>VLOOKUP(C596,Student!$A$2:$E$146,5,FALSE)</f>
        <v>ST89</v>
      </c>
      <c r="I596" t="s">
        <v>2212</v>
      </c>
    </row>
    <row r="597" spans="1:9" x14ac:dyDescent="0.25">
      <c r="A597" t="s">
        <v>494</v>
      </c>
      <c r="B597" t="s">
        <v>165</v>
      </c>
      <c r="C597" t="s">
        <v>485</v>
      </c>
      <c r="D597">
        <v>9</v>
      </c>
      <c r="E597" t="s">
        <v>323</v>
      </c>
      <c r="F597" t="s">
        <v>50</v>
      </c>
      <c r="G597" t="str">
        <f>VLOOKUP(A597,Sheet3!$A$2:$C$507,3,FALSE)</f>
        <v>GP0457</v>
      </c>
      <c r="H597" t="str">
        <f>VLOOKUP(C597,Student!$A$2:$E$146,5,FALSE)</f>
        <v>ST45</v>
      </c>
      <c r="I597" t="s">
        <v>2394</v>
      </c>
    </row>
    <row r="598" spans="1:9" x14ac:dyDescent="0.25">
      <c r="A598" t="s">
        <v>493</v>
      </c>
      <c r="B598" t="s">
        <v>165</v>
      </c>
      <c r="C598" t="s">
        <v>486</v>
      </c>
      <c r="D598">
        <v>9</v>
      </c>
      <c r="E598" t="s">
        <v>323</v>
      </c>
      <c r="F598" t="s">
        <v>47</v>
      </c>
      <c r="G598" t="str">
        <f>VLOOKUP(A598,Sheet3!$A$2:$C$507,3,FALSE)</f>
        <v>GP0456</v>
      </c>
      <c r="H598" t="str">
        <f>VLOOKUP(C598,Student!$A$2:$E$146,5,FALSE)</f>
        <v>ST93</v>
      </c>
      <c r="I598" t="s">
        <v>2393</v>
      </c>
    </row>
    <row r="599" spans="1:9" x14ac:dyDescent="0.25">
      <c r="A599" t="s">
        <v>367</v>
      </c>
      <c r="C599" t="s">
        <v>368</v>
      </c>
      <c r="D599">
        <v>7</v>
      </c>
      <c r="E599" t="s">
        <v>325</v>
      </c>
      <c r="F599" t="s">
        <v>49</v>
      </c>
      <c r="G599" t="str">
        <f>VLOOKUP(A599,Sheet3!$A$2:$C$507,3,FALSE)</f>
        <v>GP0369</v>
      </c>
      <c r="H599" t="str">
        <f>VLOOKUP(C599,Student!$A$2:$E$146,5,FALSE)</f>
        <v>ST15</v>
      </c>
      <c r="I599" t="s">
        <v>2306</v>
      </c>
    </row>
    <row r="600" spans="1:9" x14ac:dyDescent="0.25">
      <c r="A600" t="s">
        <v>622</v>
      </c>
      <c r="B600" t="s">
        <v>85</v>
      </c>
      <c r="C600" t="s">
        <v>619</v>
      </c>
      <c r="D600">
        <v>6</v>
      </c>
      <c r="E600" t="s">
        <v>582</v>
      </c>
      <c r="F600" t="s">
        <v>49</v>
      </c>
      <c r="G600" t="str">
        <f>VLOOKUP(A600,Sheet3!$A$2:$C$507,3,FALSE)</f>
        <v>GP0167</v>
      </c>
      <c r="H600" t="str">
        <f>VLOOKUP(C600,Student!$A$2:$E$146,5,FALSE)</f>
        <v>ST127</v>
      </c>
      <c r="I600" t="s">
        <v>2104</v>
      </c>
    </row>
    <row r="601" spans="1:9" x14ac:dyDescent="0.25">
      <c r="A601" t="s">
        <v>480</v>
      </c>
      <c r="B601" t="s">
        <v>89</v>
      </c>
      <c r="C601" t="s">
        <v>474</v>
      </c>
      <c r="D601">
        <v>9</v>
      </c>
      <c r="E601" t="s">
        <v>323</v>
      </c>
      <c r="F601" t="s">
        <v>50</v>
      </c>
      <c r="G601" t="str">
        <f>VLOOKUP(A601,Sheet3!$A$2:$C$507,3,FALSE)</f>
        <v>GP0455</v>
      </c>
      <c r="H601" t="str">
        <f>VLOOKUP(C601,Student!$A$2:$E$146,5,FALSE)</f>
        <v>ST29</v>
      </c>
      <c r="I601" t="s">
        <v>2392</v>
      </c>
    </row>
    <row r="602" spans="1:9" x14ac:dyDescent="0.25">
      <c r="A602" t="s">
        <v>480</v>
      </c>
      <c r="B602" t="s">
        <v>89</v>
      </c>
      <c r="C602" t="s">
        <v>475</v>
      </c>
      <c r="D602">
        <v>9</v>
      </c>
      <c r="E602" t="s">
        <v>323</v>
      </c>
      <c r="F602" t="s">
        <v>48</v>
      </c>
      <c r="G602" t="str">
        <f>VLOOKUP(A602,Sheet3!$A$2:$C$507,3,FALSE)</f>
        <v>GP0455</v>
      </c>
      <c r="H602" t="str">
        <f>VLOOKUP(C602,Student!$A$2:$E$146,5,FALSE)</f>
        <v>ST72</v>
      </c>
      <c r="I602" t="s">
        <v>2392</v>
      </c>
    </row>
    <row r="603" spans="1:9" x14ac:dyDescent="0.25">
      <c r="A603" t="s">
        <v>292</v>
      </c>
      <c r="B603" t="s">
        <v>165</v>
      </c>
      <c r="C603" t="s">
        <v>444</v>
      </c>
      <c r="D603">
        <v>7</v>
      </c>
      <c r="E603" t="s">
        <v>325</v>
      </c>
      <c r="F603" t="s">
        <v>48</v>
      </c>
      <c r="G603" t="str">
        <f>VLOOKUP(A603,Sheet3!$A$2:$C$507,3,FALSE)</f>
        <v>GP0368</v>
      </c>
      <c r="H603" t="str">
        <f>VLOOKUP(C603,Student!$A$2:$E$146,5,FALSE)</f>
        <v>ST22</v>
      </c>
      <c r="I603" t="s">
        <v>2305</v>
      </c>
    </row>
    <row r="604" spans="1:9" x14ac:dyDescent="0.25">
      <c r="A604" t="s">
        <v>292</v>
      </c>
      <c r="B604" t="s">
        <v>165</v>
      </c>
      <c r="C604" t="s">
        <v>446</v>
      </c>
      <c r="D604">
        <v>7</v>
      </c>
      <c r="E604" t="s">
        <v>325</v>
      </c>
      <c r="F604" t="s">
        <v>50</v>
      </c>
      <c r="G604" t="str">
        <f>VLOOKUP(A604,Sheet3!$A$2:$C$507,3,FALSE)</f>
        <v>GP0368</v>
      </c>
      <c r="H604" t="str">
        <f>VLOOKUP(C604,Student!$A$2:$E$146,5,FALSE)</f>
        <v>ST55</v>
      </c>
      <c r="I604" t="s">
        <v>2305</v>
      </c>
    </row>
    <row r="605" spans="1:9" x14ac:dyDescent="0.25">
      <c r="A605" t="s">
        <v>370</v>
      </c>
      <c r="B605" t="s">
        <v>210</v>
      </c>
      <c r="C605" t="s">
        <v>459</v>
      </c>
      <c r="D605">
        <v>9</v>
      </c>
      <c r="E605" t="s">
        <v>323</v>
      </c>
      <c r="F605" t="s">
        <v>48</v>
      </c>
      <c r="G605" t="str">
        <f>VLOOKUP(A605,Sheet3!$A$2:$C$507,3,FALSE)</f>
        <v>GP0454</v>
      </c>
      <c r="H605" t="str">
        <f>VLOOKUP(C605,Student!$A$2:$E$146,5,FALSE)</f>
        <v>ST19</v>
      </c>
      <c r="I605" t="s">
        <v>2391</v>
      </c>
    </row>
    <row r="606" spans="1:9" x14ac:dyDescent="0.25">
      <c r="A606" t="s">
        <v>296</v>
      </c>
      <c r="B606" t="s">
        <v>210</v>
      </c>
      <c r="C606" t="s">
        <v>444</v>
      </c>
      <c r="D606">
        <v>7</v>
      </c>
      <c r="E606" t="s">
        <v>325</v>
      </c>
      <c r="F606" t="s">
        <v>48</v>
      </c>
      <c r="G606" t="str">
        <f>VLOOKUP(A606,Sheet3!$A$2:$C$507,3,FALSE)</f>
        <v>GP0367</v>
      </c>
      <c r="H606" t="str">
        <f>VLOOKUP(C606,Student!$A$2:$E$146,5,FALSE)</f>
        <v>ST22</v>
      </c>
      <c r="I606" t="s">
        <v>2304</v>
      </c>
    </row>
    <row r="607" spans="1:9" x14ac:dyDescent="0.25">
      <c r="A607" t="s">
        <v>296</v>
      </c>
      <c r="B607" t="s">
        <v>210</v>
      </c>
      <c r="C607" t="s">
        <v>446</v>
      </c>
      <c r="D607">
        <v>7</v>
      </c>
      <c r="E607" t="s">
        <v>325</v>
      </c>
      <c r="F607" t="s">
        <v>50</v>
      </c>
      <c r="G607" t="str">
        <f>VLOOKUP(A607,Sheet3!$A$2:$C$507,3,FALSE)</f>
        <v>GP0367</v>
      </c>
      <c r="H607" t="str">
        <f>VLOOKUP(C607,Student!$A$2:$E$146,5,FALSE)</f>
        <v>ST55</v>
      </c>
      <c r="I607" t="s">
        <v>2304</v>
      </c>
    </row>
    <row r="608" spans="1:9" x14ac:dyDescent="0.25">
      <c r="A608" t="s">
        <v>297</v>
      </c>
      <c r="B608" t="s">
        <v>297</v>
      </c>
      <c r="C608" t="s">
        <v>596</v>
      </c>
      <c r="D608">
        <v>6</v>
      </c>
      <c r="E608" t="s">
        <v>582</v>
      </c>
      <c r="F608" t="s">
        <v>48</v>
      </c>
      <c r="G608" t="str">
        <f>VLOOKUP(A608,Sheet3!$A$2:$C$507,3,FALSE)</f>
        <v>GP0166</v>
      </c>
      <c r="H608" t="str">
        <f>VLOOKUP(C608,Student!$A$2:$E$146,5,FALSE)</f>
        <v>ST81</v>
      </c>
      <c r="I608" t="s">
        <v>2103</v>
      </c>
    </row>
    <row r="609" spans="1:9" x14ac:dyDescent="0.25">
      <c r="A609" t="s">
        <v>163</v>
      </c>
      <c r="B609" t="s">
        <v>87</v>
      </c>
      <c r="C609" t="s">
        <v>399</v>
      </c>
      <c r="D609">
        <v>11</v>
      </c>
      <c r="E609" t="s">
        <v>160</v>
      </c>
      <c r="F609" t="s">
        <v>48</v>
      </c>
      <c r="G609" t="str">
        <f>VLOOKUP(A609,Sheet3!$A$2:$C$507,3,FALSE)</f>
        <v>GP0122</v>
      </c>
      <c r="H609" t="str">
        <f>VLOOKUP(C609,Student!$A$2:$E$146,5,FALSE)</f>
        <v>ST43</v>
      </c>
      <c r="I609" t="s">
        <v>2059</v>
      </c>
    </row>
    <row r="610" spans="1:9" x14ac:dyDescent="0.25">
      <c r="A610" t="s">
        <v>713</v>
      </c>
      <c r="B610" t="s">
        <v>86</v>
      </c>
      <c r="C610" t="s">
        <v>711</v>
      </c>
      <c r="D610">
        <v>6</v>
      </c>
      <c r="E610" t="s">
        <v>537</v>
      </c>
      <c r="F610" t="s">
        <v>50</v>
      </c>
      <c r="G610" t="str">
        <f>VLOOKUP(A610,Sheet3!$A$2:$C$507,3,FALSE)</f>
        <v>GP0274</v>
      </c>
      <c r="H610" t="str">
        <f>VLOOKUP(C610,Student!$A$2:$E$146,5,FALSE)</f>
        <v>ST30</v>
      </c>
      <c r="I610" t="s">
        <v>2211</v>
      </c>
    </row>
    <row r="611" spans="1:9" x14ac:dyDescent="0.25">
      <c r="A611" t="s">
        <v>713</v>
      </c>
      <c r="B611" t="s">
        <v>86</v>
      </c>
      <c r="C611" t="s">
        <v>571</v>
      </c>
      <c r="D611">
        <v>6</v>
      </c>
      <c r="E611" t="s">
        <v>537</v>
      </c>
      <c r="F611" t="s">
        <v>50</v>
      </c>
      <c r="G611" t="str">
        <f>VLOOKUP(A611,Sheet3!$A$2:$C$507,3,FALSE)</f>
        <v>GP0274</v>
      </c>
      <c r="H611" t="str">
        <f>VLOOKUP(C611,Student!$A$2:$E$146,5,FALSE)</f>
        <v>ST85</v>
      </c>
      <c r="I611" t="s">
        <v>2211</v>
      </c>
    </row>
    <row r="612" spans="1:9" x14ac:dyDescent="0.25">
      <c r="A612" t="s">
        <v>718</v>
      </c>
      <c r="B612" t="s">
        <v>184</v>
      </c>
      <c r="C612" t="s">
        <v>557</v>
      </c>
      <c r="D612">
        <v>6</v>
      </c>
      <c r="E612" t="s">
        <v>537</v>
      </c>
      <c r="F612" t="s">
        <v>49</v>
      </c>
      <c r="G612" t="str">
        <f>VLOOKUP(A612,Sheet3!$A$2:$C$507,3,FALSE)</f>
        <v>GP0273</v>
      </c>
      <c r="H612" t="str">
        <f>VLOOKUP(C612,Student!$A$2:$E$146,5,FALSE)</f>
        <v>ST109</v>
      </c>
      <c r="I612" t="s">
        <v>2210</v>
      </c>
    </row>
    <row r="613" spans="1:9" x14ac:dyDescent="0.25">
      <c r="A613" t="s">
        <v>718</v>
      </c>
      <c r="B613" t="s">
        <v>184</v>
      </c>
      <c r="C613" t="s">
        <v>661</v>
      </c>
      <c r="D613">
        <v>6</v>
      </c>
      <c r="E613" t="s">
        <v>537</v>
      </c>
      <c r="F613" t="s">
        <v>48</v>
      </c>
      <c r="G613" t="str">
        <f>VLOOKUP(A613,Sheet3!$A$2:$C$507,3,FALSE)</f>
        <v>GP0273</v>
      </c>
      <c r="H613" t="str">
        <f>VLOOKUP(C613,Student!$A$2:$E$146,5,FALSE)</f>
        <v>ST117</v>
      </c>
      <c r="I613" t="s">
        <v>2210</v>
      </c>
    </row>
    <row r="614" spans="1:9" x14ac:dyDescent="0.25">
      <c r="A614" t="s">
        <v>379</v>
      </c>
      <c r="B614" t="s">
        <v>92</v>
      </c>
      <c r="C614" t="s">
        <v>461</v>
      </c>
      <c r="D614">
        <v>9</v>
      </c>
      <c r="E614" t="s">
        <v>323</v>
      </c>
      <c r="F614" t="s">
        <v>48</v>
      </c>
      <c r="G614" t="str">
        <f>VLOOKUP(A614,Sheet3!$A$2:$C$507,3,FALSE)</f>
        <v>GP0453</v>
      </c>
      <c r="H614" t="str">
        <f>VLOOKUP(C614,Student!$A$2:$E$146,5,FALSE)</f>
        <v>ST23</v>
      </c>
      <c r="I614" t="s">
        <v>2390</v>
      </c>
    </row>
    <row r="615" spans="1:9" x14ac:dyDescent="0.25">
      <c r="A615" t="s">
        <v>379</v>
      </c>
      <c r="B615" t="s">
        <v>92</v>
      </c>
      <c r="C615" t="s">
        <v>324</v>
      </c>
      <c r="D615">
        <v>9</v>
      </c>
      <c r="E615" t="s">
        <v>323</v>
      </c>
      <c r="F615" t="s">
        <v>49</v>
      </c>
      <c r="G615" t="str">
        <f>VLOOKUP(A615,Sheet3!$A$2:$C$507,3,FALSE)</f>
        <v>GP0453</v>
      </c>
      <c r="H615" t="str">
        <f>VLOOKUP(C615,Student!$A$2:$E$146,5,FALSE)</f>
        <v>ST58</v>
      </c>
      <c r="I615" t="s">
        <v>2390</v>
      </c>
    </row>
    <row r="616" spans="1:9" x14ac:dyDescent="0.25">
      <c r="A616" t="s">
        <v>232</v>
      </c>
      <c r="B616" t="s">
        <v>165</v>
      </c>
      <c r="C616" t="s">
        <v>456</v>
      </c>
      <c r="D616">
        <v>7</v>
      </c>
      <c r="E616" t="s">
        <v>198</v>
      </c>
      <c r="F616" t="s">
        <v>50</v>
      </c>
      <c r="G616" t="str">
        <f>VLOOKUP(A616,Sheet3!$A$2:$C$507,3,FALSE)</f>
        <v>GP0012</v>
      </c>
      <c r="H616" t="str">
        <f>VLOOKUP(C616,Student!$A$2:$E$146,5,FALSE)</f>
        <v>ST116</v>
      </c>
      <c r="I616" t="s">
        <v>1949</v>
      </c>
    </row>
    <row r="617" spans="1:9" x14ac:dyDescent="0.25">
      <c r="A617" t="s">
        <v>232</v>
      </c>
      <c r="B617" t="s">
        <v>165</v>
      </c>
      <c r="C617" t="s">
        <v>455</v>
      </c>
      <c r="D617">
        <v>7</v>
      </c>
      <c r="E617" t="s">
        <v>198</v>
      </c>
      <c r="F617" t="s">
        <v>47</v>
      </c>
      <c r="G617" t="str">
        <f>VLOOKUP(A617,Sheet3!$A$2:$C$507,3,FALSE)</f>
        <v>GP0012</v>
      </c>
      <c r="H617" t="str">
        <f>VLOOKUP(C617,Student!$A$2:$E$146,5,FALSE)</f>
        <v>ST64</v>
      </c>
      <c r="I617" t="s">
        <v>1949</v>
      </c>
    </row>
    <row r="618" spans="1:9" x14ac:dyDescent="0.25">
      <c r="A618" t="s">
        <v>728</v>
      </c>
      <c r="B618" t="s">
        <v>184</v>
      </c>
      <c r="C618" t="s">
        <v>555</v>
      </c>
      <c r="D618">
        <v>6</v>
      </c>
      <c r="E618" t="s">
        <v>537</v>
      </c>
      <c r="F618" t="s">
        <v>49</v>
      </c>
      <c r="G618" t="str">
        <f>VLOOKUP(A618,Sheet3!$A$2:$C$507,3,FALSE)</f>
        <v>GP0272</v>
      </c>
      <c r="H618" t="str">
        <f>VLOOKUP(C618,Student!$A$2:$E$146,5,FALSE)</f>
        <v>ST13</v>
      </c>
      <c r="I618" t="s">
        <v>2209</v>
      </c>
    </row>
    <row r="619" spans="1:9" x14ac:dyDescent="0.25">
      <c r="A619" t="s">
        <v>728</v>
      </c>
      <c r="B619" t="s">
        <v>184</v>
      </c>
      <c r="C619" t="s">
        <v>566</v>
      </c>
      <c r="D619">
        <v>6</v>
      </c>
      <c r="E619" t="s">
        <v>537</v>
      </c>
      <c r="F619" t="s">
        <v>47</v>
      </c>
      <c r="G619" t="str">
        <f>VLOOKUP(A619,Sheet3!$A$2:$C$507,3,FALSE)</f>
        <v>GP0272</v>
      </c>
      <c r="H619" t="str">
        <f>VLOOKUP(C619,Student!$A$2:$E$146,5,FALSE)</f>
        <v>ST89</v>
      </c>
      <c r="I619" t="s">
        <v>2209</v>
      </c>
    </row>
    <row r="620" spans="1:9" x14ac:dyDescent="0.25">
      <c r="A620" t="s">
        <v>261</v>
      </c>
      <c r="B620" t="s">
        <v>92</v>
      </c>
      <c r="C620" t="s">
        <v>431</v>
      </c>
      <c r="D620">
        <v>7</v>
      </c>
      <c r="E620" t="s">
        <v>198</v>
      </c>
      <c r="F620" t="s">
        <v>48</v>
      </c>
      <c r="G620" t="str">
        <f>VLOOKUP(A620,Sheet3!$A$2:$C$507,3,FALSE)</f>
        <v>GP0011</v>
      </c>
      <c r="H620" t="str">
        <f>VLOOKUP(C620,Student!$A$2:$E$146,5,FALSE)</f>
        <v>ST21</v>
      </c>
      <c r="I620" t="s">
        <v>1948</v>
      </c>
    </row>
    <row r="621" spans="1:9" x14ac:dyDescent="0.25">
      <c r="A621" t="s">
        <v>261</v>
      </c>
      <c r="B621" t="s">
        <v>92</v>
      </c>
      <c r="C621" t="s">
        <v>430</v>
      </c>
      <c r="D621">
        <v>7</v>
      </c>
      <c r="E621" t="s">
        <v>198</v>
      </c>
      <c r="F621" t="s">
        <v>49</v>
      </c>
      <c r="G621" t="str">
        <f>VLOOKUP(A621,Sheet3!$A$2:$C$507,3,FALSE)</f>
        <v>GP0011</v>
      </c>
      <c r="H621" t="str">
        <f>VLOOKUP(C621,Student!$A$2:$E$146,5,FALSE)</f>
        <v>ST36</v>
      </c>
      <c r="I621" t="s">
        <v>1948</v>
      </c>
    </row>
    <row r="622" spans="1:9" x14ac:dyDescent="0.25">
      <c r="A622" t="s">
        <v>754</v>
      </c>
      <c r="B622" t="s">
        <v>85</v>
      </c>
      <c r="C622" s="3" t="s">
        <v>598</v>
      </c>
      <c r="D622">
        <v>6</v>
      </c>
      <c r="E622" t="s">
        <v>582</v>
      </c>
      <c r="F622" t="s">
        <v>48</v>
      </c>
      <c r="G622" t="str">
        <f>VLOOKUP(A622,Sheet3!$A$2:$C$507,3,FALSE)</f>
        <v>GP0165</v>
      </c>
      <c r="H622" t="str">
        <f>VLOOKUP(C622,Student!$A$2:$E$146,5,FALSE)</f>
        <v>ST138</v>
      </c>
      <c r="I622" t="s">
        <v>2102</v>
      </c>
    </row>
    <row r="623" spans="1:9" x14ac:dyDescent="0.25">
      <c r="A623" t="s">
        <v>759</v>
      </c>
      <c r="B623" t="s">
        <v>86</v>
      </c>
      <c r="C623" t="s">
        <v>598</v>
      </c>
      <c r="D623">
        <v>6</v>
      </c>
      <c r="E623" t="s">
        <v>582</v>
      </c>
      <c r="F623" t="s">
        <v>48</v>
      </c>
      <c r="G623" t="str">
        <f>VLOOKUP(A623,Sheet3!$A$2:$C$507,3,FALSE)</f>
        <v>GP0164</v>
      </c>
      <c r="H623" t="str">
        <f>VLOOKUP(C623,Student!$A$2:$E$146,5,FALSE)</f>
        <v>ST138</v>
      </c>
      <c r="I623" t="s">
        <v>2101</v>
      </c>
    </row>
    <row r="624" spans="1:9" x14ac:dyDescent="0.25">
      <c r="A624" t="s">
        <v>481</v>
      </c>
      <c r="B624" t="s">
        <v>184</v>
      </c>
      <c r="C624" t="s">
        <v>474</v>
      </c>
      <c r="D624">
        <v>9</v>
      </c>
      <c r="E624" t="s">
        <v>323</v>
      </c>
      <c r="F624" t="s">
        <v>50</v>
      </c>
      <c r="G624" t="str">
        <f>VLOOKUP(A624,Sheet3!$A$2:$C$507,3,FALSE)</f>
        <v>GP0452</v>
      </c>
      <c r="H624" t="str">
        <f>VLOOKUP(C624,Student!$A$2:$E$146,5,FALSE)</f>
        <v>ST29</v>
      </c>
      <c r="I624" t="s">
        <v>2389</v>
      </c>
    </row>
    <row r="625" spans="1:9" x14ac:dyDescent="0.25">
      <c r="A625" t="s">
        <v>481</v>
      </c>
      <c r="B625" t="s">
        <v>184</v>
      </c>
      <c r="C625" t="s">
        <v>475</v>
      </c>
      <c r="D625">
        <v>9</v>
      </c>
      <c r="E625" t="s">
        <v>323</v>
      </c>
      <c r="F625" t="s">
        <v>48</v>
      </c>
      <c r="G625" t="str">
        <f>VLOOKUP(A625,Sheet3!$A$2:$C$507,3,FALSE)</f>
        <v>GP0452</v>
      </c>
      <c r="H625" t="str">
        <f>VLOOKUP(C625,Student!$A$2:$E$146,5,FALSE)</f>
        <v>ST72</v>
      </c>
      <c r="I625" t="s">
        <v>2389</v>
      </c>
    </row>
    <row r="626" spans="1:9" x14ac:dyDescent="0.25">
      <c r="A626" t="s">
        <v>646</v>
      </c>
      <c r="B626" t="s">
        <v>86</v>
      </c>
      <c r="C626" t="s">
        <v>647</v>
      </c>
      <c r="D626">
        <v>6</v>
      </c>
      <c r="E626" t="s">
        <v>582</v>
      </c>
      <c r="F626" t="s">
        <v>50</v>
      </c>
      <c r="G626" t="str">
        <f>VLOOKUP(A626,Sheet3!$A$2:$C$507,3,FALSE)</f>
        <v>GP0163</v>
      </c>
      <c r="H626" t="str">
        <f>VLOOKUP(C626,Student!$A$2:$E$146,5,FALSE)</f>
        <v>ST25</v>
      </c>
      <c r="I626" t="s">
        <v>2100</v>
      </c>
    </row>
    <row r="627" spans="1:9" x14ac:dyDescent="0.25">
      <c r="A627" t="s">
        <v>664</v>
      </c>
      <c r="B627" t="s">
        <v>86</v>
      </c>
      <c r="C627" t="s">
        <v>658</v>
      </c>
      <c r="D627">
        <v>6</v>
      </c>
      <c r="E627" t="s">
        <v>537</v>
      </c>
      <c r="F627" t="s">
        <v>49</v>
      </c>
      <c r="G627" t="str">
        <f>VLOOKUP(A627,Sheet3!$A$2:$C$507,3,FALSE)</f>
        <v>GP0271</v>
      </c>
      <c r="H627" t="str">
        <f>VLOOKUP(C627,Student!$A$2:$E$146,5,FALSE)</f>
        <v>ST10</v>
      </c>
      <c r="I627" t="s">
        <v>2208</v>
      </c>
    </row>
    <row r="628" spans="1:9" x14ac:dyDescent="0.25">
      <c r="A628" t="s">
        <v>664</v>
      </c>
      <c r="B628" t="s">
        <v>86</v>
      </c>
      <c r="C628" t="s">
        <v>662</v>
      </c>
      <c r="D628">
        <v>6</v>
      </c>
      <c r="E628" t="s">
        <v>537</v>
      </c>
      <c r="F628" t="s">
        <v>47</v>
      </c>
      <c r="G628" t="str">
        <f>VLOOKUP(A628,Sheet3!$A$2:$C$507,3,FALSE)</f>
        <v>GP0271</v>
      </c>
      <c r="H628" t="str">
        <f>VLOOKUP(C628,Student!$A$2:$E$146,5,FALSE)</f>
        <v>ST132</v>
      </c>
      <c r="I628" t="s">
        <v>2208</v>
      </c>
    </row>
    <row r="629" spans="1:9" x14ac:dyDescent="0.25">
      <c r="A629" t="s">
        <v>749</v>
      </c>
      <c r="B629" t="s">
        <v>86</v>
      </c>
      <c r="C629" t="s">
        <v>742</v>
      </c>
      <c r="D629">
        <v>6</v>
      </c>
      <c r="E629" t="s">
        <v>582</v>
      </c>
      <c r="F629" t="s">
        <v>50</v>
      </c>
      <c r="G629" t="str">
        <f>VLOOKUP(A629,Sheet3!$A$2:$C$507,3,FALSE)</f>
        <v>GP0162</v>
      </c>
      <c r="H629" t="str">
        <f>VLOOKUP(C629,Student!$A$2:$E$146,5,FALSE)</f>
        <v>ST108</v>
      </c>
      <c r="I629" t="s">
        <v>2099</v>
      </c>
    </row>
    <row r="630" spans="1:9" x14ac:dyDescent="0.25">
      <c r="A630" t="s">
        <v>381</v>
      </c>
      <c r="B630" t="s">
        <v>92</v>
      </c>
      <c r="C630" t="s">
        <v>458</v>
      </c>
      <c r="D630">
        <v>9</v>
      </c>
      <c r="E630" t="s">
        <v>323</v>
      </c>
      <c r="F630" t="s">
        <v>48</v>
      </c>
      <c r="G630" t="str">
        <f>VLOOKUP(A630,Sheet3!$A$2:$C$507,3,FALSE)</f>
        <v>GP0451</v>
      </c>
      <c r="H630" t="str">
        <f>VLOOKUP(C630,Student!$A$2:$E$146,5,FALSE)</f>
        <v>ST111</v>
      </c>
      <c r="I630" t="s">
        <v>2388</v>
      </c>
    </row>
    <row r="631" spans="1:9" x14ac:dyDescent="0.25">
      <c r="A631" t="s">
        <v>381</v>
      </c>
      <c r="B631" t="s">
        <v>92</v>
      </c>
      <c r="C631" t="s">
        <v>461</v>
      </c>
      <c r="D631">
        <v>9</v>
      </c>
      <c r="E631" t="s">
        <v>323</v>
      </c>
      <c r="F631" t="s">
        <v>48</v>
      </c>
      <c r="G631" t="str">
        <f>VLOOKUP(A631,Sheet3!$A$2:$C$507,3,FALSE)</f>
        <v>GP0451</v>
      </c>
      <c r="H631" t="str">
        <f>VLOOKUP(C631,Student!$A$2:$E$146,5,FALSE)</f>
        <v>ST23</v>
      </c>
      <c r="I631" t="s">
        <v>2388</v>
      </c>
    </row>
    <row r="632" spans="1:9" x14ac:dyDescent="0.25">
      <c r="A632" t="s">
        <v>381</v>
      </c>
      <c r="B632" t="s">
        <v>92</v>
      </c>
      <c r="C632" t="s">
        <v>462</v>
      </c>
      <c r="D632">
        <v>9</v>
      </c>
      <c r="E632" t="s">
        <v>323</v>
      </c>
      <c r="F632" t="s">
        <v>50</v>
      </c>
      <c r="G632" t="str">
        <f>VLOOKUP(A632,Sheet3!$A$2:$C$507,3,FALSE)</f>
        <v>GP0451</v>
      </c>
      <c r="H632" t="str">
        <f>VLOOKUP(C632,Student!$A$2:$E$146,5,FALSE)</f>
        <v>ST69</v>
      </c>
      <c r="I632" t="s">
        <v>2388</v>
      </c>
    </row>
    <row r="633" spans="1:9" x14ac:dyDescent="0.25">
      <c r="A633" t="s">
        <v>277</v>
      </c>
      <c r="B633" t="s">
        <v>85</v>
      </c>
      <c r="C633" t="s">
        <v>274</v>
      </c>
      <c r="D633">
        <v>7</v>
      </c>
      <c r="E633" t="s">
        <v>325</v>
      </c>
      <c r="F633" t="s">
        <v>50</v>
      </c>
      <c r="G633" t="str">
        <f>VLOOKUP(A633,Sheet3!$A$2:$C$507,3,FALSE)</f>
        <v>GP0366</v>
      </c>
      <c r="H633" t="str">
        <f>VLOOKUP(C633,Student!$A$2:$E$146,5,FALSE)</f>
        <v>ST26</v>
      </c>
      <c r="I633" t="s">
        <v>2303</v>
      </c>
    </row>
    <row r="634" spans="1:9" x14ac:dyDescent="0.25">
      <c r="A634" t="s">
        <v>363</v>
      </c>
      <c r="B634" t="s">
        <v>210</v>
      </c>
      <c r="C634" t="s">
        <v>440</v>
      </c>
      <c r="D634">
        <v>7</v>
      </c>
      <c r="E634" t="s">
        <v>325</v>
      </c>
      <c r="F634" t="s">
        <v>48</v>
      </c>
      <c r="G634" t="str">
        <f>VLOOKUP(A634,Sheet3!$A$2:$C$507,3,FALSE)</f>
        <v>GP0365</v>
      </c>
      <c r="H634" t="str">
        <f>VLOOKUP(C634,Student!$A$2:$E$146,5,FALSE)</f>
        <v>ST24</v>
      </c>
      <c r="I634" t="s">
        <v>2302</v>
      </c>
    </row>
    <row r="635" spans="1:9" x14ac:dyDescent="0.25">
      <c r="A635" t="s">
        <v>363</v>
      </c>
      <c r="B635" t="s">
        <v>210</v>
      </c>
      <c r="C635" t="s">
        <v>274</v>
      </c>
      <c r="D635">
        <v>7</v>
      </c>
      <c r="E635" t="s">
        <v>325</v>
      </c>
      <c r="F635" t="s">
        <v>50</v>
      </c>
      <c r="G635" t="str">
        <f>VLOOKUP(A635,Sheet3!$A$2:$C$507,3,FALSE)</f>
        <v>GP0365</v>
      </c>
      <c r="H635" t="str">
        <f>VLOOKUP(C635,Student!$A$2:$E$146,5,FALSE)</f>
        <v>ST26</v>
      </c>
      <c r="I635" t="s">
        <v>2302</v>
      </c>
    </row>
    <row r="636" spans="1:9" x14ac:dyDescent="0.25">
      <c r="A636" t="s">
        <v>363</v>
      </c>
      <c r="B636" t="s">
        <v>210</v>
      </c>
      <c r="C636" t="s">
        <v>446</v>
      </c>
      <c r="D636">
        <v>7</v>
      </c>
      <c r="E636" t="s">
        <v>325</v>
      </c>
      <c r="F636" t="s">
        <v>50</v>
      </c>
      <c r="G636" t="str">
        <f>VLOOKUP(A636,Sheet3!$A$2:$C$507,3,FALSE)</f>
        <v>GP0365</v>
      </c>
      <c r="H636" t="str">
        <f>VLOOKUP(C636,Student!$A$2:$E$146,5,FALSE)</f>
        <v>ST55</v>
      </c>
      <c r="I636" t="s">
        <v>2302</v>
      </c>
    </row>
    <row r="637" spans="1:9" x14ac:dyDescent="0.25">
      <c r="A637" t="s">
        <v>363</v>
      </c>
      <c r="B637" t="s">
        <v>210</v>
      </c>
      <c r="C637" t="s">
        <v>442</v>
      </c>
      <c r="D637">
        <v>7</v>
      </c>
      <c r="E637" t="s">
        <v>325</v>
      </c>
      <c r="F637" t="s">
        <v>47</v>
      </c>
      <c r="G637" t="str">
        <f>VLOOKUP(A637,Sheet3!$A$2:$C$507,3,FALSE)</f>
        <v>GP0365</v>
      </c>
      <c r="H637" t="str">
        <f>VLOOKUP(C637,Student!$A$2:$E$146,5,FALSE)</f>
        <v>ST57</v>
      </c>
      <c r="I637" t="s">
        <v>2302</v>
      </c>
    </row>
    <row r="638" spans="1:9" x14ac:dyDescent="0.25">
      <c r="A638" t="s">
        <v>363</v>
      </c>
      <c r="B638" t="s">
        <v>210</v>
      </c>
      <c r="C638" t="s">
        <v>447</v>
      </c>
      <c r="D638">
        <v>7</v>
      </c>
      <c r="E638" t="s">
        <v>325</v>
      </c>
      <c r="F638" t="s">
        <v>48</v>
      </c>
      <c r="G638" t="str">
        <f>VLOOKUP(A638,Sheet3!$A$2:$C$507,3,FALSE)</f>
        <v>GP0365</v>
      </c>
      <c r="H638" t="str">
        <f>VLOOKUP(C638,Student!$A$2:$E$146,5,FALSE)</f>
        <v>ST62</v>
      </c>
      <c r="I638" t="s">
        <v>2302</v>
      </c>
    </row>
    <row r="639" spans="1:9" x14ac:dyDescent="0.25">
      <c r="A639" t="s">
        <v>363</v>
      </c>
      <c r="B639" t="s">
        <v>210</v>
      </c>
      <c r="C639" t="s">
        <v>302</v>
      </c>
      <c r="D639">
        <v>7</v>
      </c>
      <c r="E639" t="s">
        <v>325</v>
      </c>
      <c r="F639" t="s">
        <v>48</v>
      </c>
      <c r="G639" t="str">
        <f>VLOOKUP(A639,Sheet3!$A$2:$C$507,3,FALSE)</f>
        <v>GP0365</v>
      </c>
      <c r="H639" t="str">
        <f>VLOOKUP(C639,Student!$A$2:$E$146,5,FALSE)</f>
        <v>ST75</v>
      </c>
      <c r="I639" t="s">
        <v>2302</v>
      </c>
    </row>
    <row r="640" spans="1:9" x14ac:dyDescent="0.25">
      <c r="A640" t="s">
        <v>363</v>
      </c>
      <c r="B640" t="s">
        <v>210</v>
      </c>
      <c r="C640" t="s">
        <v>450</v>
      </c>
      <c r="D640">
        <v>7</v>
      </c>
      <c r="E640" t="s">
        <v>325</v>
      </c>
      <c r="F640" t="s">
        <v>49</v>
      </c>
      <c r="G640" t="str">
        <f>VLOOKUP(A640,Sheet3!$A$2:$C$507,3,FALSE)</f>
        <v>GP0365</v>
      </c>
      <c r="H640" t="str">
        <f>VLOOKUP(C640,Student!$A$2:$E$146,5,FALSE)</f>
        <v>ST95</v>
      </c>
      <c r="I640" t="s">
        <v>2302</v>
      </c>
    </row>
    <row r="641" spans="1:9" x14ac:dyDescent="0.25">
      <c r="A641" t="s">
        <v>151</v>
      </c>
      <c r="B641" t="s">
        <v>86</v>
      </c>
      <c r="C641" t="s">
        <v>413</v>
      </c>
      <c r="D641">
        <v>10</v>
      </c>
      <c r="E641" t="s">
        <v>128</v>
      </c>
      <c r="F641" t="s">
        <v>48</v>
      </c>
      <c r="G641" t="str">
        <f>VLOOKUP(A641,Sheet3!$A$2:$C$507,3,FALSE)</f>
        <v>GP0077</v>
      </c>
      <c r="H641" t="str">
        <f>VLOOKUP(C641,Student!$A$2:$E$146,5,FALSE)</f>
        <v>ST56</v>
      </c>
      <c r="I641" t="s">
        <v>2014</v>
      </c>
    </row>
    <row r="642" spans="1:9" x14ac:dyDescent="0.25">
      <c r="A642" t="s">
        <v>151</v>
      </c>
      <c r="B642" t="s">
        <v>86</v>
      </c>
      <c r="C642" t="s">
        <v>152</v>
      </c>
      <c r="D642">
        <v>10</v>
      </c>
      <c r="E642" t="s">
        <v>128</v>
      </c>
      <c r="F642" t="s">
        <v>47</v>
      </c>
      <c r="G642" t="str">
        <f>VLOOKUP(A642,Sheet3!$A$2:$C$507,3,FALSE)</f>
        <v>GP0077</v>
      </c>
      <c r="H642" t="str">
        <f>VLOOKUP(C642,Student!$A$2:$E$146,5,FALSE)</f>
        <v>ST88</v>
      </c>
      <c r="I642" t="s">
        <v>2014</v>
      </c>
    </row>
    <row r="643" spans="1:9" x14ac:dyDescent="0.25">
      <c r="A643" t="s">
        <v>48</v>
      </c>
      <c r="B643" t="s">
        <v>210</v>
      </c>
      <c r="C643" t="s">
        <v>465</v>
      </c>
      <c r="D643">
        <v>9</v>
      </c>
      <c r="E643" t="s">
        <v>323</v>
      </c>
      <c r="F643" t="s">
        <v>49</v>
      </c>
      <c r="G643" t="str">
        <f>VLOOKUP(A643,Sheet3!$A$2:$C$507,3,FALSE)</f>
        <v>GP0450</v>
      </c>
      <c r="H643" t="str">
        <f>VLOOKUP(C643,Student!$A$2:$E$146,5,FALSE)</f>
        <v>ST05</v>
      </c>
      <c r="I643" t="s">
        <v>2387</v>
      </c>
    </row>
    <row r="644" spans="1:9" x14ac:dyDescent="0.25">
      <c r="A644" t="s">
        <v>219</v>
      </c>
      <c r="B644" t="s">
        <v>85</v>
      </c>
      <c r="C644" t="s">
        <v>429</v>
      </c>
      <c r="D644">
        <v>7</v>
      </c>
      <c r="E644" t="s">
        <v>198</v>
      </c>
      <c r="F644" t="s">
        <v>48</v>
      </c>
      <c r="G644" t="str">
        <f>VLOOKUP(A644,Sheet3!$A$2:$C$507,3,FALSE)</f>
        <v>GP0010</v>
      </c>
      <c r="H644" t="str">
        <f>VLOOKUP(C644,Student!$A$2:$E$146,5,FALSE)</f>
        <v>ST102</v>
      </c>
      <c r="I644" t="s">
        <v>1947</v>
      </c>
    </row>
    <row r="645" spans="1:9" x14ac:dyDescent="0.25">
      <c r="A645" t="s">
        <v>219</v>
      </c>
      <c r="B645" t="s">
        <v>85</v>
      </c>
      <c r="C645" t="s">
        <v>456</v>
      </c>
      <c r="D645">
        <v>7</v>
      </c>
      <c r="E645" t="s">
        <v>198</v>
      </c>
      <c r="F645" t="s">
        <v>50</v>
      </c>
      <c r="G645" t="str">
        <f>VLOOKUP(A645,Sheet3!$A$2:$C$507,3,FALSE)</f>
        <v>GP0010</v>
      </c>
      <c r="H645" t="str">
        <f>VLOOKUP(C645,Student!$A$2:$E$146,5,FALSE)</f>
        <v>ST116</v>
      </c>
      <c r="I645" t="s">
        <v>1947</v>
      </c>
    </row>
    <row r="646" spans="1:9" x14ac:dyDescent="0.25">
      <c r="A646" t="s">
        <v>219</v>
      </c>
      <c r="B646" t="s">
        <v>85</v>
      </c>
      <c r="C646" t="s">
        <v>426</v>
      </c>
      <c r="D646">
        <v>7</v>
      </c>
      <c r="E646" t="s">
        <v>198</v>
      </c>
      <c r="F646" t="s">
        <v>47</v>
      </c>
      <c r="G646" t="str">
        <f>VLOOKUP(A646,Sheet3!$A$2:$C$507,3,FALSE)</f>
        <v>GP0010</v>
      </c>
      <c r="H646" t="str">
        <f>VLOOKUP(C646,Student!$A$2:$E$146,5,FALSE)</f>
        <v>ST61</v>
      </c>
      <c r="I646" t="s">
        <v>1947</v>
      </c>
    </row>
    <row r="647" spans="1:9" x14ac:dyDescent="0.25">
      <c r="A647" t="s">
        <v>219</v>
      </c>
      <c r="B647" t="s">
        <v>85</v>
      </c>
      <c r="C647" t="s">
        <v>455</v>
      </c>
      <c r="D647">
        <v>7</v>
      </c>
      <c r="E647" t="s">
        <v>198</v>
      </c>
      <c r="F647" t="s">
        <v>47</v>
      </c>
      <c r="G647" t="str">
        <f>VLOOKUP(A647,Sheet3!$A$2:$C$507,3,FALSE)</f>
        <v>GP0010</v>
      </c>
      <c r="H647" t="str">
        <f>VLOOKUP(C647,Student!$A$2:$E$146,5,FALSE)</f>
        <v>ST64</v>
      </c>
      <c r="I647" t="s">
        <v>1947</v>
      </c>
    </row>
    <row r="648" spans="1:9" x14ac:dyDescent="0.25">
      <c r="A648" t="s">
        <v>698</v>
      </c>
      <c r="B648" t="s">
        <v>92</v>
      </c>
      <c r="C648" t="s">
        <v>694</v>
      </c>
      <c r="D648">
        <v>6</v>
      </c>
      <c r="E648" t="s">
        <v>537</v>
      </c>
      <c r="F648" t="s">
        <v>47</v>
      </c>
      <c r="G648" t="str">
        <f>VLOOKUP(A648,Sheet3!$A$2:$C$507,3,FALSE)</f>
        <v>GP0270</v>
      </c>
      <c r="H648" t="str">
        <f>VLOOKUP(C648,Student!$A$2:$E$146,5,FALSE)</f>
        <v>ST39</v>
      </c>
      <c r="I648" t="s">
        <v>2207</v>
      </c>
    </row>
    <row r="649" spans="1:9" x14ac:dyDescent="0.25">
      <c r="A649" t="s">
        <v>723</v>
      </c>
      <c r="B649" t="s">
        <v>165</v>
      </c>
      <c r="C649" t="s">
        <v>662</v>
      </c>
      <c r="D649">
        <v>6</v>
      </c>
      <c r="E649" t="s">
        <v>537</v>
      </c>
      <c r="F649" t="s">
        <v>47</v>
      </c>
      <c r="G649" t="str">
        <f>VLOOKUP(A649,Sheet3!$A$2:$C$507,3,FALSE)</f>
        <v>GP0269</v>
      </c>
      <c r="H649" t="str">
        <f>VLOOKUP(C649,Student!$A$2:$E$146,5,FALSE)</f>
        <v>ST132</v>
      </c>
      <c r="I649" t="s">
        <v>2206</v>
      </c>
    </row>
    <row r="650" spans="1:9" x14ac:dyDescent="0.25">
      <c r="A650" t="s">
        <v>327</v>
      </c>
      <c r="B650" t="s">
        <v>165</v>
      </c>
      <c r="C650" t="s">
        <v>443</v>
      </c>
      <c r="D650">
        <v>7</v>
      </c>
      <c r="E650" t="s">
        <v>325</v>
      </c>
      <c r="F650" t="s">
        <v>50</v>
      </c>
      <c r="G650" t="str">
        <f>VLOOKUP(A650,Sheet3!$A$2:$C$507,3,FALSE)</f>
        <v>GP0364</v>
      </c>
      <c r="H650" t="str">
        <f>VLOOKUP(C650,Student!$A$2:$E$146,5,FALSE)</f>
        <v>ST126</v>
      </c>
      <c r="I650" t="s">
        <v>2301</v>
      </c>
    </row>
    <row r="651" spans="1:9" x14ac:dyDescent="0.25">
      <c r="A651" t="s">
        <v>327</v>
      </c>
      <c r="B651" t="s">
        <v>165</v>
      </c>
      <c r="C651" t="s">
        <v>445</v>
      </c>
      <c r="D651">
        <v>7</v>
      </c>
      <c r="E651" t="s">
        <v>325</v>
      </c>
      <c r="F651" t="s">
        <v>48</v>
      </c>
      <c r="G651" t="str">
        <f>VLOOKUP(A651,Sheet3!$A$2:$C$507,3,FALSE)</f>
        <v>GP0364</v>
      </c>
      <c r="H651" t="str">
        <f>VLOOKUP(C651,Student!$A$2:$E$146,5,FALSE)</f>
        <v>ST16</v>
      </c>
      <c r="I651" t="s">
        <v>2301</v>
      </c>
    </row>
    <row r="652" spans="1:9" x14ac:dyDescent="0.25">
      <c r="A652" t="s">
        <v>394</v>
      </c>
      <c r="B652" t="s">
        <v>86</v>
      </c>
      <c r="C652" t="s">
        <v>464</v>
      </c>
      <c r="D652">
        <v>9</v>
      </c>
      <c r="E652" t="s">
        <v>323</v>
      </c>
      <c r="F652" t="s">
        <v>49</v>
      </c>
      <c r="G652" t="str">
        <f>VLOOKUP(A652,Sheet3!$A$2:$C$507,3,FALSE)</f>
        <v>GP0449</v>
      </c>
      <c r="H652" t="str">
        <f>VLOOKUP(C652,Student!$A$2:$E$146,5,FALSE)</f>
        <v>ST105</v>
      </c>
      <c r="I652" t="s">
        <v>2386</v>
      </c>
    </row>
    <row r="653" spans="1:9" x14ac:dyDescent="0.25">
      <c r="A653" t="s">
        <v>394</v>
      </c>
      <c r="B653" t="s">
        <v>86</v>
      </c>
      <c r="C653" t="s">
        <v>458</v>
      </c>
      <c r="D653">
        <v>9</v>
      </c>
      <c r="E653" t="s">
        <v>323</v>
      </c>
      <c r="F653" t="s">
        <v>48</v>
      </c>
      <c r="G653" t="str">
        <f>VLOOKUP(A653,Sheet3!$A$2:$C$507,3,FALSE)</f>
        <v>GP0449</v>
      </c>
      <c r="H653" t="str">
        <f>VLOOKUP(C653,Student!$A$2:$E$146,5,FALSE)</f>
        <v>ST111</v>
      </c>
      <c r="I653" t="s">
        <v>2386</v>
      </c>
    </row>
    <row r="654" spans="1:9" x14ac:dyDescent="0.25">
      <c r="A654" t="s">
        <v>394</v>
      </c>
      <c r="B654" t="s">
        <v>86</v>
      </c>
      <c r="C654" t="s">
        <v>462</v>
      </c>
      <c r="D654">
        <v>9</v>
      </c>
      <c r="E654" t="s">
        <v>323</v>
      </c>
      <c r="F654" t="s">
        <v>50</v>
      </c>
      <c r="G654" t="str">
        <f>VLOOKUP(A654,Sheet3!$A$2:$C$507,3,FALSE)</f>
        <v>GP0449</v>
      </c>
      <c r="H654" t="str">
        <f>VLOOKUP(C654,Student!$A$2:$E$146,5,FALSE)</f>
        <v>ST69</v>
      </c>
      <c r="I654" t="s">
        <v>2386</v>
      </c>
    </row>
    <row r="655" spans="1:9" x14ac:dyDescent="0.25">
      <c r="A655" t="s">
        <v>712</v>
      </c>
      <c r="B655" t="s">
        <v>87</v>
      </c>
      <c r="C655" t="s">
        <v>711</v>
      </c>
      <c r="D655">
        <v>6</v>
      </c>
      <c r="E655" t="s">
        <v>537</v>
      </c>
      <c r="F655" t="s">
        <v>50</v>
      </c>
      <c r="G655" t="str">
        <f>VLOOKUP(A655,Sheet3!$A$2:$C$507,3,FALSE)</f>
        <v>GP0268</v>
      </c>
      <c r="H655" t="str">
        <f>VLOOKUP(C655,Student!$A$2:$E$146,5,FALSE)</f>
        <v>ST30</v>
      </c>
      <c r="I655" t="s">
        <v>2205</v>
      </c>
    </row>
    <row r="656" spans="1:9" x14ac:dyDescent="0.25">
      <c r="A656" t="s">
        <v>712</v>
      </c>
      <c r="B656" t="s">
        <v>87</v>
      </c>
      <c r="C656" t="s">
        <v>571</v>
      </c>
      <c r="D656">
        <v>6</v>
      </c>
      <c r="E656" t="s">
        <v>537</v>
      </c>
      <c r="F656" t="s">
        <v>50</v>
      </c>
      <c r="G656" t="str">
        <f>VLOOKUP(A656,Sheet3!$A$2:$C$507,3,FALSE)</f>
        <v>GP0268</v>
      </c>
      <c r="H656" t="str">
        <f>VLOOKUP(C656,Student!$A$2:$E$146,5,FALSE)</f>
        <v>ST85</v>
      </c>
      <c r="I656" t="s">
        <v>2205</v>
      </c>
    </row>
    <row r="657" spans="1:9" x14ac:dyDescent="0.25">
      <c r="A657" t="s">
        <v>374</v>
      </c>
      <c r="B657" t="s">
        <v>85</v>
      </c>
      <c r="C657" t="s">
        <v>461</v>
      </c>
      <c r="D657">
        <v>9</v>
      </c>
      <c r="E657" t="s">
        <v>323</v>
      </c>
      <c r="F657" t="s">
        <v>48</v>
      </c>
      <c r="G657" t="str">
        <f>VLOOKUP(A657,Sheet3!$A$2:$C$507,3,FALSE)</f>
        <v>GP0448</v>
      </c>
      <c r="H657" t="str">
        <f>VLOOKUP(C657,Student!$A$2:$E$146,5,FALSE)</f>
        <v>ST23</v>
      </c>
      <c r="I657" t="s">
        <v>2385</v>
      </c>
    </row>
    <row r="658" spans="1:9" x14ac:dyDescent="0.25">
      <c r="A658" t="s">
        <v>374</v>
      </c>
      <c r="B658" t="s">
        <v>85</v>
      </c>
      <c r="C658" t="s">
        <v>324</v>
      </c>
      <c r="D658">
        <v>9</v>
      </c>
      <c r="E658" t="s">
        <v>323</v>
      </c>
      <c r="F658" t="s">
        <v>49</v>
      </c>
      <c r="G658" t="str">
        <f>VLOOKUP(A658,Sheet3!$A$2:$C$507,3,FALSE)</f>
        <v>GP0448</v>
      </c>
      <c r="H658" t="str">
        <f>VLOOKUP(C658,Student!$A$2:$E$146,5,FALSE)</f>
        <v>ST58</v>
      </c>
      <c r="I658" t="s">
        <v>2385</v>
      </c>
    </row>
    <row r="659" spans="1:9" x14ac:dyDescent="0.25">
      <c r="A659" t="s">
        <v>229</v>
      </c>
      <c r="B659" t="s">
        <v>195</v>
      </c>
      <c r="C659" t="s">
        <v>427</v>
      </c>
      <c r="D659">
        <v>7</v>
      </c>
      <c r="E659" t="s">
        <v>198</v>
      </c>
      <c r="F659" t="s">
        <v>47</v>
      </c>
      <c r="G659" t="str">
        <f>VLOOKUP(A659,Sheet3!$A$2:$C$507,3,FALSE)</f>
        <v>GP0009</v>
      </c>
      <c r="H659" t="str">
        <f>VLOOKUP(C659,Student!$A$2:$E$146,5,FALSE)</f>
        <v>ST125</v>
      </c>
      <c r="I659" t="s">
        <v>1946</v>
      </c>
    </row>
    <row r="660" spans="1:9" x14ac:dyDescent="0.25">
      <c r="A660" t="s">
        <v>471</v>
      </c>
      <c r="B660" t="s">
        <v>85</v>
      </c>
      <c r="C660" t="s">
        <v>460</v>
      </c>
      <c r="D660">
        <v>9</v>
      </c>
      <c r="E660" t="s">
        <v>323</v>
      </c>
      <c r="F660" t="s">
        <v>50</v>
      </c>
      <c r="G660" t="str">
        <f>VLOOKUP(A660,Sheet3!$A$2:$C$507,3,FALSE)</f>
        <v>GP0447</v>
      </c>
      <c r="H660" t="str">
        <f>VLOOKUP(C660,Student!$A$2:$E$146,5,FALSE)</f>
        <v>ST48</v>
      </c>
      <c r="I660" t="s">
        <v>2384</v>
      </c>
    </row>
    <row r="661" spans="1:9" x14ac:dyDescent="0.25">
      <c r="A661" t="s">
        <v>560</v>
      </c>
      <c r="B661" t="s">
        <v>86</v>
      </c>
      <c r="C661" t="s">
        <v>541</v>
      </c>
      <c r="D661">
        <v>6</v>
      </c>
      <c r="E661" t="s">
        <v>537</v>
      </c>
      <c r="F661" t="s">
        <v>47</v>
      </c>
      <c r="G661" t="str">
        <f>VLOOKUP(A661,Sheet3!$A$2:$C$507,3,FALSE)</f>
        <v>GP0267</v>
      </c>
      <c r="H661" t="str">
        <f>VLOOKUP(C661,Student!$A$2:$E$146,5,FALSE)</f>
        <v>ST144</v>
      </c>
      <c r="I661" t="s">
        <v>2204</v>
      </c>
    </row>
    <row r="662" spans="1:9" x14ac:dyDescent="0.25">
      <c r="A662" t="s">
        <v>603</v>
      </c>
      <c r="B662" t="s">
        <v>89</v>
      </c>
      <c r="C662" t="s">
        <v>595</v>
      </c>
      <c r="D662">
        <v>6</v>
      </c>
      <c r="E662" t="s">
        <v>582</v>
      </c>
      <c r="F662" t="s">
        <v>49</v>
      </c>
      <c r="G662" t="str">
        <f>VLOOKUP(A662,Sheet3!$A$2:$C$507,3,FALSE)</f>
        <v>GP0161</v>
      </c>
      <c r="H662" t="str">
        <f>VLOOKUP(C662,Student!$A$2:$E$146,5,FALSE)</f>
        <v>ST100</v>
      </c>
      <c r="I662" t="s">
        <v>2098</v>
      </c>
    </row>
    <row r="663" spans="1:9" x14ac:dyDescent="0.25">
      <c r="A663" t="s">
        <v>768</v>
      </c>
      <c r="B663" t="s">
        <v>769</v>
      </c>
      <c r="C663" t="s">
        <v>757</v>
      </c>
      <c r="D663">
        <v>6</v>
      </c>
      <c r="E663" t="s">
        <v>582</v>
      </c>
      <c r="F663" t="s">
        <v>49</v>
      </c>
      <c r="G663" t="str">
        <f>VLOOKUP(A663,Sheet3!$A$2:$C$507,3,FALSE)</f>
        <v>GP0160</v>
      </c>
      <c r="H663" t="str">
        <f>VLOOKUP(C663,Student!$A$2:$E$146,5,FALSE)</f>
        <v>ST143</v>
      </c>
      <c r="I663" t="s">
        <v>2097</v>
      </c>
    </row>
    <row r="664" spans="1:9" x14ac:dyDescent="0.25">
      <c r="A664" t="s">
        <v>645</v>
      </c>
      <c r="B664" t="s">
        <v>85</v>
      </c>
      <c r="C664" t="s">
        <v>641</v>
      </c>
      <c r="D664">
        <v>6</v>
      </c>
      <c r="E664" t="s">
        <v>582</v>
      </c>
      <c r="F664" t="s">
        <v>50</v>
      </c>
      <c r="G664" t="str">
        <f>VLOOKUP(A664,Sheet3!$A$2:$C$507,3,FALSE)</f>
        <v>GP0159</v>
      </c>
      <c r="H664" t="str">
        <f>VLOOKUP(C664,Student!$A$2:$E$146,5,FALSE)</f>
        <v>ST65</v>
      </c>
      <c r="I664" t="s">
        <v>2096</v>
      </c>
    </row>
    <row r="665" spans="1:9" x14ac:dyDescent="0.25">
      <c r="A665" t="s">
        <v>678</v>
      </c>
      <c r="B665" t="s">
        <v>165</v>
      </c>
      <c r="C665" t="s">
        <v>661</v>
      </c>
      <c r="D665">
        <v>6</v>
      </c>
      <c r="E665" t="s">
        <v>537</v>
      </c>
      <c r="F665" t="s">
        <v>48</v>
      </c>
      <c r="G665" t="str">
        <f>VLOOKUP(A665,Sheet3!$A$2:$C$507,3,FALSE)</f>
        <v>GP0266</v>
      </c>
      <c r="H665" t="str">
        <f>VLOOKUP(C665,Student!$A$2:$E$146,5,FALSE)</f>
        <v>ST117</v>
      </c>
      <c r="I665" t="s">
        <v>2203</v>
      </c>
    </row>
    <row r="666" spans="1:9" x14ac:dyDescent="0.25">
      <c r="A666" t="s">
        <v>771</v>
      </c>
      <c r="B666" t="s">
        <v>86</v>
      </c>
      <c r="C666" t="s">
        <v>745</v>
      </c>
      <c r="D666">
        <v>6</v>
      </c>
      <c r="E666" t="s">
        <v>582</v>
      </c>
      <c r="F666" t="s">
        <v>47</v>
      </c>
      <c r="G666" t="str">
        <f>VLOOKUP(A666,Sheet3!$A$2:$C$507,3,FALSE)</f>
        <v>GP0158</v>
      </c>
      <c r="H666" t="str">
        <f>VLOOKUP(C666,Student!$A$2:$E$146,5,FALSE)</f>
        <v>ST101</v>
      </c>
      <c r="I666" t="s">
        <v>2095</v>
      </c>
    </row>
    <row r="667" spans="1:9" x14ac:dyDescent="0.25">
      <c r="A667" t="s">
        <v>771</v>
      </c>
      <c r="B667" t="s">
        <v>86</v>
      </c>
      <c r="C667" t="s">
        <v>587</v>
      </c>
      <c r="D667">
        <v>6</v>
      </c>
      <c r="E667" t="s">
        <v>582</v>
      </c>
      <c r="F667" t="s">
        <v>49</v>
      </c>
      <c r="G667" t="str">
        <f>VLOOKUP(A667,Sheet3!$A$2:$C$507,3,FALSE)</f>
        <v>GP0158</v>
      </c>
      <c r="H667" t="str">
        <f>VLOOKUP(C667,Student!$A$2:$E$146,5,FALSE)</f>
        <v>ST110</v>
      </c>
      <c r="I667" t="s">
        <v>2095</v>
      </c>
    </row>
    <row r="668" spans="1:9" x14ac:dyDescent="0.25">
      <c r="A668" t="s">
        <v>488</v>
      </c>
      <c r="B668" t="s">
        <v>92</v>
      </c>
      <c r="C668" t="s">
        <v>464</v>
      </c>
      <c r="D668">
        <v>9</v>
      </c>
      <c r="E668" t="s">
        <v>323</v>
      </c>
      <c r="F668" t="s">
        <v>49</v>
      </c>
      <c r="G668" t="str">
        <f>VLOOKUP(A668,Sheet3!$A$2:$C$507,3,FALSE)</f>
        <v>GP0446</v>
      </c>
      <c r="H668" t="str">
        <f>VLOOKUP(C668,Student!$A$2:$E$146,5,FALSE)</f>
        <v>ST105</v>
      </c>
      <c r="I668" t="s">
        <v>2383</v>
      </c>
    </row>
    <row r="669" spans="1:9" x14ac:dyDescent="0.25">
      <c r="A669" t="s">
        <v>488</v>
      </c>
      <c r="B669" t="s">
        <v>92</v>
      </c>
      <c r="C669" t="s">
        <v>485</v>
      </c>
      <c r="D669">
        <v>9</v>
      </c>
      <c r="E669" t="s">
        <v>323</v>
      </c>
      <c r="F669" t="s">
        <v>50</v>
      </c>
      <c r="G669" t="str">
        <f>VLOOKUP(A669,Sheet3!$A$2:$C$507,3,FALSE)</f>
        <v>GP0446</v>
      </c>
      <c r="H669" t="str">
        <f>VLOOKUP(C669,Student!$A$2:$E$146,5,FALSE)</f>
        <v>ST45</v>
      </c>
      <c r="I669" t="s">
        <v>2383</v>
      </c>
    </row>
    <row r="670" spans="1:9" x14ac:dyDescent="0.25">
      <c r="A670" t="s">
        <v>488</v>
      </c>
      <c r="B670" t="s">
        <v>92</v>
      </c>
      <c r="C670" t="s">
        <v>486</v>
      </c>
      <c r="D670">
        <v>9</v>
      </c>
      <c r="E670" t="s">
        <v>323</v>
      </c>
      <c r="F670" t="s">
        <v>47</v>
      </c>
      <c r="G670" t="str">
        <f>VLOOKUP(A670,Sheet3!$A$2:$C$507,3,FALSE)</f>
        <v>GP0446</v>
      </c>
      <c r="H670" t="str">
        <f>VLOOKUP(C670,Student!$A$2:$E$146,5,FALSE)</f>
        <v>ST93</v>
      </c>
      <c r="I670" t="s">
        <v>2383</v>
      </c>
    </row>
    <row r="671" spans="1:9" x14ac:dyDescent="0.25">
      <c r="A671" t="s">
        <v>558</v>
      </c>
      <c r="B671" t="s">
        <v>89</v>
      </c>
      <c r="C671" t="s">
        <v>541</v>
      </c>
      <c r="D671">
        <v>6</v>
      </c>
      <c r="E671" t="s">
        <v>537</v>
      </c>
      <c r="F671" t="s">
        <v>47</v>
      </c>
      <c r="G671" t="str">
        <f>VLOOKUP(A671,Sheet3!$A$2:$C$507,3,FALSE)</f>
        <v>GP0265</v>
      </c>
      <c r="H671" t="str">
        <f>VLOOKUP(C671,Student!$A$2:$E$146,5,FALSE)</f>
        <v>ST144</v>
      </c>
      <c r="I671" t="s">
        <v>2202</v>
      </c>
    </row>
    <row r="672" spans="1:9" x14ac:dyDescent="0.25">
      <c r="A672" t="s">
        <v>656</v>
      </c>
      <c r="B672" t="s">
        <v>87</v>
      </c>
      <c r="C672" t="s">
        <v>654</v>
      </c>
      <c r="D672">
        <v>6</v>
      </c>
      <c r="E672" t="s">
        <v>537</v>
      </c>
      <c r="F672" t="s">
        <v>48</v>
      </c>
      <c r="G672" t="str">
        <f>VLOOKUP(A672,Sheet3!$A$2:$C$507,3,FALSE)</f>
        <v>GP0264</v>
      </c>
      <c r="H672" t="str">
        <f>VLOOKUP(C672,Student!$A$2:$E$146,5,FALSE)</f>
        <v>ST01</v>
      </c>
      <c r="I672" t="s">
        <v>2201</v>
      </c>
    </row>
    <row r="673" spans="1:9" x14ac:dyDescent="0.25">
      <c r="A673" t="s">
        <v>396</v>
      </c>
      <c r="B673" t="s">
        <v>87</v>
      </c>
      <c r="C673" t="s">
        <v>458</v>
      </c>
      <c r="D673">
        <v>9</v>
      </c>
      <c r="E673" t="s">
        <v>323</v>
      </c>
      <c r="F673" t="s">
        <v>48</v>
      </c>
      <c r="G673" t="str">
        <f>VLOOKUP(A673,Sheet3!$A$2:$C$507,3,FALSE)</f>
        <v>GP0445</v>
      </c>
      <c r="H673" t="str">
        <f>VLOOKUP(C673,Student!$A$2:$E$146,5,FALSE)</f>
        <v>ST111</v>
      </c>
      <c r="I673" t="s">
        <v>2382</v>
      </c>
    </row>
    <row r="674" spans="1:9" x14ac:dyDescent="0.25">
      <c r="A674" t="s">
        <v>396</v>
      </c>
      <c r="B674" t="s">
        <v>87</v>
      </c>
      <c r="C674" t="s">
        <v>462</v>
      </c>
      <c r="D674">
        <v>9</v>
      </c>
      <c r="E674" t="s">
        <v>323</v>
      </c>
      <c r="F674" t="s">
        <v>50</v>
      </c>
      <c r="G674" t="str">
        <f>VLOOKUP(A674,Sheet3!$A$2:$C$507,3,FALSE)</f>
        <v>GP0445</v>
      </c>
      <c r="H674" t="str">
        <f>VLOOKUP(C674,Student!$A$2:$E$146,5,FALSE)</f>
        <v>ST69</v>
      </c>
      <c r="I674" t="s">
        <v>2382</v>
      </c>
    </row>
    <row r="675" spans="1:9" x14ac:dyDescent="0.25">
      <c r="A675" t="s">
        <v>333</v>
      </c>
      <c r="B675" t="s">
        <v>297</v>
      </c>
      <c r="C675" t="s">
        <v>445</v>
      </c>
      <c r="D675">
        <v>7</v>
      </c>
      <c r="E675" t="s">
        <v>325</v>
      </c>
      <c r="F675" t="s">
        <v>48</v>
      </c>
      <c r="G675" t="str">
        <f>VLOOKUP(A675,Sheet3!$A$2:$C$507,3,FALSE)</f>
        <v>GP0363</v>
      </c>
      <c r="H675" t="str">
        <f>VLOOKUP(C675,Student!$A$2:$E$146,5,FALSE)</f>
        <v>ST16</v>
      </c>
      <c r="I675" t="s">
        <v>2300</v>
      </c>
    </row>
    <row r="676" spans="1:9" x14ac:dyDescent="0.25">
      <c r="A676" t="s">
        <v>333</v>
      </c>
      <c r="B676" t="s">
        <v>297</v>
      </c>
      <c r="C676" t="s">
        <v>444</v>
      </c>
      <c r="D676">
        <v>7</v>
      </c>
      <c r="E676" t="s">
        <v>325</v>
      </c>
      <c r="F676" t="s">
        <v>48</v>
      </c>
      <c r="G676" t="str">
        <f>VLOOKUP(A676,Sheet3!$A$2:$C$507,3,FALSE)</f>
        <v>GP0363</v>
      </c>
      <c r="H676" t="str">
        <f>VLOOKUP(C676,Student!$A$2:$E$146,5,FALSE)</f>
        <v>ST22</v>
      </c>
      <c r="I676" t="s">
        <v>2300</v>
      </c>
    </row>
    <row r="677" spans="1:9" x14ac:dyDescent="0.25">
      <c r="A677" t="s">
        <v>636</v>
      </c>
      <c r="B677" t="s">
        <v>165</v>
      </c>
      <c r="C677" t="s">
        <v>599</v>
      </c>
      <c r="D677">
        <v>6</v>
      </c>
      <c r="E677" t="s">
        <v>582</v>
      </c>
      <c r="F677" t="s">
        <v>48</v>
      </c>
      <c r="G677" t="str">
        <f>VLOOKUP(A677,Sheet3!$A$2:$C$507,3,FALSE)</f>
        <v>GP0157</v>
      </c>
      <c r="H677" t="str">
        <f>VLOOKUP(C677,Student!$A$2:$E$146,5,FALSE)</f>
        <v>ST46</v>
      </c>
      <c r="I677" t="s">
        <v>2094</v>
      </c>
    </row>
    <row r="678" spans="1:9" x14ac:dyDescent="0.25">
      <c r="A678" t="s">
        <v>729</v>
      </c>
      <c r="B678" t="s">
        <v>165</v>
      </c>
      <c r="C678" t="s">
        <v>555</v>
      </c>
      <c r="D678">
        <v>6</v>
      </c>
      <c r="E678" t="s">
        <v>537</v>
      </c>
      <c r="F678" t="s">
        <v>49</v>
      </c>
      <c r="G678" t="str">
        <f>VLOOKUP(A678,Sheet3!$A$2:$C$507,3,FALSE)</f>
        <v>GP0263</v>
      </c>
      <c r="H678" t="str">
        <f>VLOOKUP(C678,Student!$A$2:$E$146,5,FALSE)</f>
        <v>ST13</v>
      </c>
      <c r="I678" t="s">
        <v>2200</v>
      </c>
    </row>
    <row r="679" spans="1:9" x14ac:dyDescent="0.25">
      <c r="A679" t="s">
        <v>729</v>
      </c>
      <c r="B679" t="s">
        <v>165</v>
      </c>
      <c r="C679" t="s">
        <v>566</v>
      </c>
      <c r="D679">
        <v>6</v>
      </c>
      <c r="E679" t="s">
        <v>537</v>
      </c>
      <c r="F679" t="s">
        <v>47</v>
      </c>
      <c r="G679" t="str">
        <f>VLOOKUP(A679,Sheet3!$A$2:$C$507,3,FALSE)</f>
        <v>GP0263</v>
      </c>
      <c r="H679" t="str">
        <f>VLOOKUP(C679,Student!$A$2:$E$146,5,FALSE)</f>
        <v>ST89</v>
      </c>
      <c r="I679" t="s">
        <v>2200</v>
      </c>
    </row>
    <row r="680" spans="1:9" x14ac:dyDescent="0.25">
      <c r="A680" t="s">
        <v>157</v>
      </c>
      <c r="B680" t="s">
        <v>86</v>
      </c>
      <c r="C680" t="s">
        <v>422</v>
      </c>
      <c r="D680">
        <v>10</v>
      </c>
      <c r="E680" t="s">
        <v>128</v>
      </c>
      <c r="F680" t="s">
        <v>49</v>
      </c>
      <c r="G680" t="str">
        <f>VLOOKUP(A680,Sheet3!$A$2:$C$507,3,FALSE)</f>
        <v>GP0076</v>
      </c>
      <c r="H680" t="str">
        <f>VLOOKUP(C680,Student!$A$2:$E$146,5,FALSE)</f>
        <v>ST17</v>
      </c>
      <c r="I680" t="s">
        <v>2013</v>
      </c>
    </row>
    <row r="681" spans="1:9" x14ac:dyDescent="0.25">
      <c r="A681" t="s">
        <v>553</v>
      </c>
      <c r="B681" t="s">
        <v>86</v>
      </c>
      <c r="C681" t="s">
        <v>549</v>
      </c>
      <c r="D681">
        <v>6</v>
      </c>
      <c r="E681" t="s">
        <v>537</v>
      </c>
      <c r="F681" t="s">
        <v>50</v>
      </c>
      <c r="G681" t="str">
        <f>VLOOKUP(A681,Sheet3!$A$2:$C$507,3,FALSE)</f>
        <v>GP0262</v>
      </c>
      <c r="H681" t="str">
        <f>VLOOKUP(C681,Student!$A$2:$E$146,5,FALSE)</f>
        <v>ST44</v>
      </c>
      <c r="I681" t="s">
        <v>2199</v>
      </c>
    </row>
    <row r="682" spans="1:9" x14ac:dyDescent="0.25">
      <c r="A682" t="s">
        <v>665</v>
      </c>
      <c r="B682" t="s">
        <v>138</v>
      </c>
      <c r="C682" t="s">
        <v>658</v>
      </c>
      <c r="D682">
        <v>6</v>
      </c>
      <c r="E682" t="s">
        <v>537</v>
      </c>
      <c r="F682" t="s">
        <v>49</v>
      </c>
      <c r="G682" t="str">
        <f>VLOOKUP(A682,Sheet3!$A$2:$C$507,3,FALSE)</f>
        <v>GP0261</v>
      </c>
      <c r="H682" t="str">
        <f>VLOOKUP(C682,Student!$A$2:$E$146,5,FALSE)</f>
        <v>ST10</v>
      </c>
      <c r="I682" t="s">
        <v>2198</v>
      </c>
    </row>
    <row r="683" spans="1:9" x14ac:dyDescent="0.25">
      <c r="A683" t="s">
        <v>665</v>
      </c>
      <c r="B683" t="s">
        <v>138</v>
      </c>
      <c r="C683" t="s">
        <v>662</v>
      </c>
      <c r="D683">
        <v>6</v>
      </c>
      <c r="E683" t="s">
        <v>537</v>
      </c>
      <c r="F683" t="s">
        <v>47</v>
      </c>
      <c r="G683" t="str">
        <f>VLOOKUP(A683,Sheet3!$A$2:$C$507,3,FALSE)</f>
        <v>GP0261</v>
      </c>
      <c r="H683" t="str">
        <f>VLOOKUP(C683,Student!$A$2:$E$146,5,FALSE)</f>
        <v>ST132</v>
      </c>
      <c r="I683" t="s">
        <v>2198</v>
      </c>
    </row>
    <row r="684" spans="1:9" x14ac:dyDescent="0.25">
      <c r="A684" t="s">
        <v>665</v>
      </c>
      <c r="B684" t="s">
        <v>138</v>
      </c>
      <c r="C684" t="s">
        <v>666</v>
      </c>
      <c r="D684">
        <v>6</v>
      </c>
      <c r="E684" t="s">
        <v>537</v>
      </c>
      <c r="F684" t="s">
        <v>49</v>
      </c>
      <c r="G684" t="str">
        <f>VLOOKUP(A684,Sheet3!$A$2:$C$507,3,FALSE)</f>
        <v>GP0261</v>
      </c>
      <c r="H684" t="str">
        <f>VLOOKUP(C684,Student!$A$2:$E$146,5,FALSE)</f>
        <v>ST80</v>
      </c>
      <c r="I684" t="s">
        <v>2198</v>
      </c>
    </row>
    <row r="685" spans="1:9" x14ac:dyDescent="0.25">
      <c r="A685" t="s">
        <v>186</v>
      </c>
      <c r="B685" t="s">
        <v>87</v>
      </c>
      <c r="C685" t="s">
        <v>402</v>
      </c>
      <c r="D685">
        <v>11</v>
      </c>
      <c r="E685" t="s">
        <v>160</v>
      </c>
      <c r="F685" t="s">
        <v>50</v>
      </c>
      <c r="G685" t="str">
        <f>VLOOKUP(A685,Sheet3!$A$2:$C$507,3,FALSE)</f>
        <v>GP0121</v>
      </c>
      <c r="H685" t="str">
        <f>VLOOKUP(C685,Student!$A$2:$E$146,5,FALSE)</f>
        <v>ST04</v>
      </c>
      <c r="I685" t="s">
        <v>2058</v>
      </c>
    </row>
    <row r="686" spans="1:9" x14ac:dyDescent="0.25">
      <c r="A686" t="s">
        <v>186</v>
      </c>
      <c r="B686" t="s">
        <v>87</v>
      </c>
      <c r="C686" t="s">
        <v>400</v>
      </c>
      <c r="D686">
        <v>11</v>
      </c>
      <c r="E686" t="s">
        <v>160</v>
      </c>
      <c r="F686" t="s">
        <v>49</v>
      </c>
      <c r="G686" t="str">
        <f>VLOOKUP(A686,Sheet3!$A$2:$C$507,3,FALSE)</f>
        <v>GP0121</v>
      </c>
      <c r="H686" t="str">
        <f>VLOOKUP(C686,Student!$A$2:$E$146,5,FALSE)</f>
        <v>ST09</v>
      </c>
      <c r="I686" t="s">
        <v>2058</v>
      </c>
    </row>
    <row r="687" spans="1:9" x14ac:dyDescent="0.25">
      <c r="A687" t="s">
        <v>186</v>
      </c>
      <c r="B687" t="s">
        <v>87</v>
      </c>
      <c r="C687" t="s">
        <v>405</v>
      </c>
      <c r="D687">
        <v>11</v>
      </c>
      <c r="E687" t="s">
        <v>160</v>
      </c>
      <c r="F687" t="s">
        <v>50</v>
      </c>
      <c r="G687" t="str">
        <f>VLOOKUP(A687,Sheet3!$A$2:$C$507,3,FALSE)</f>
        <v>GP0121</v>
      </c>
      <c r="H687" t="str">
        <f>VLOOKUP(C687,Student!$A$2:$E$146,5,FALSE)</f>
        <v>ST112</v>
      </c>
      <c r="I687" t="s">
        <v>2058</v>
      </c>
    </row>
    <row r="688" spans="1:9" x14ac:dyDescent="0.25">
      <c r="A688" t="s">
        <v>186</v>
      </c>
      <c r="B688" t="s">
        <v>87</v>
      </c>
      <c r="C688" t="s">
        <v>403</v>
      </c>
      <c r="D688">
        <v>11</v>
      </c>
      <c r="E688" t="s">
        <v>160</v>
      </c>
      <c r="F688" t="s">
        <v>48</v>
      </c>
      <c r="G688" t="str">
        <f>VLOOKUP(A688,Sheet3!$A$2:$C$507,3,FALSE)</f>
        <v>GP0121</v>
      </c>
      <c r="H688" t="str">
        <f>VLOOKUP(C688,Student!$A$2:$E$146,5,FALSE)</f>
        <v>ST121</v>
      </c>
      <c r="I688" t="s">
        <v>2058</v>
      </c>
    </row>
    <row r="689" spans="1:9" x14ac:dyDescent="0.25">
      <c r="A689" t="s">
        <v>186</v>
      </c>
      <c r="B689" t="s">
        <v>87</v>
      </c>
      <c r="C689" t="s">
        <v>408</v>
      </c>
      <c r="D689">
        <v>11</v>
      </c>
      <c r="E689" t="s">
        <v>160</v>
      </c>
      <c r="F689" t="s">
        <v>50</v>
      </c>
      <c r="G689" t="str">
        <f>VLOOKUP(A689,Sheet3!$A$2:$C$507,3,FALSE)</f>
        <v>GP0121</v>
      </c>
      <c r="H689" t="str">
        <f>VLOOKUP(C689,Student!$A$2:$E$146,5,FALSE)</f>
        <v>ST135</v>
      </c>
      <c r="I689" t="s">
        <v>2058</v>
      </c>
    </row>
    <row r="690" spans="1:9" x14ac:dyDescent="0.25">
      <c r="A690" t="s">
        <v>186</v>
      </c>
      <c r="B690" t="s">
        <v>87</v>
      </c>
      <c r="C690" t="s">
        <v>167</v>
      </c>
      <c r="D690">
        <v>11</v>
      </c>
      <c r="E690" t="s">
        <v>160</v>
      </c>
      <c r="F690" t="s">
        <v>47</v>
      </c>
      <c r="G690" t="str">
        <f>VLOOKUP(A690,Sheet3!$A$2:$C$507,3,FALSE)</f>
        <v>GP0121</v>
      </c>
      <c r="H690" t="str">
        <f>VLOOKUP(C690,Student!$A$2:$E$146,5,FALSE)</f>
        <v>ST27</v>
      </c>
      <c r="I690" t="s">
        <v>2058</v>
      </c>
    </row>
    <row r="691" spans="1:9" x14ac:dyDescent="0.25">
      <c r="A691" t="s">
        <v>186</v>
      </c>
      <c r="B691" t="s">
        <v>87</v>
      </c>
      <c r="C691" t="s">
        <v>399</v>
      </c>
      <c r="D691">
        <v>11</v>
      </c>
      <c r="E691" t="s">
        <v>160</v>
      </c>
      <c r="F691" t="s">
        <v>48</v>
      </c>
      <c r="G691" t="str">
        <f>VLOOKUP(A691,Sheet3!$A$2:$C$507,3,FALSE)</f>
        <v>GP0121</v>
      </c>
      <c r="H691" t="str">
        <f>VLOOKUP(C691,Student!$A$2:$E$146,5,FALSE)</f>
        <v>ST43</v>
      </c>
      <c r="I691" t="s">
        <v>2058</v>
      </c>
    </row>
    <row r="692" spans="1:9" x14ac:dyDescent="0.25">
      <c r="A692" t="s">
        <v>186</v>
      </c>
      <c r="B692" t="s">
        <v>87</v>
      </c>
      <c r="C692" t="s">
        <v>170</v>
      </c>
      <c r="D692">
        <v>11</v>
      </c>
      <c r="E692" t="s">
        <v>160</v>
      </c>
      <c r="F692" t="s">
        <v>48</v>
      </c>
      <c r="G692" t="str">
        <f>VLOOKUP(A692,Sheet3!$A$2:$C$507,3,FALSE)</f>
        <v>GP0121</v>
      </c>
      <c r="H692" t="str">
        <f>VLOOKUP(C692,Student!$A$2:$E$146,5,FALSE)</f>
        <v>ST50</v>
      </c>
      <c r="I692" t="s">
        <v>2058</v>
      </c>
    </row>
    <row r="693" spans="1:9" x14ac:dyDescent="0.25">
      <c r="A693" t="s">
        <v>186</v>
      </c>
      <c r="B693" t="s">
        <v>87</v>
      </c>
      <c r="C693" t="s">
        <v>406</v>
      </c>
      <c r="D693">
        <v>11</v>
      </c>
      <c r="E693" t="s">
        <v>160</v>
      </c>
      <c r="F693" t="s">
        <v>48</v>
      </c>
      <c r="G693" t="str">
        <f>VLOOKUP(A693,Sheet3!$A$2:$C$507,3,FALSE)</f>
        <v>GP0121</v>
      </c>
      <c r="H693" t="str">
        <f>VLOOKUP(C693,Student!$A$2:$E$146,5,FALSE)</f>
        <v>ST78</v>
      </c>
      <c r="I693" t="s">
        <v>2058</v>
      </c>
    </row>
    <row r="694" spans="1:9" x14ac:dyDescent="0.25">
      <c r="A694" t="s">
        <v>267</v>
      </c>
      <c r="B694" t="s">
        <v>165</v>
      </c>
      <c r="C694" t="s">
        <v>431</v>
      </c>
      <c r="D694">
        <v>7</v>
      </c>
      <c r="E694" t="s">
        <v>198</v>
      </c>
      <c r="F694" t="s">
        <v>48</v>
      </c>
      <c r="G694" t="str">
        <f>VLOOKUP(A694,Sheet3!$A$2:$C$507,3,FALSE)</f>
        <v>GP0008</v>
      </c>
      <c r="H694" t="str">
        <f>VLOOKUP(C694,Student!$A$2:$E$146,5,FALSE)</f>
        <v>ST21</v>
      </c>
      <c r="I694" t="s">
        <v>1945</v>
      </c>
    </row>
    <row r="695" spans="1:9" x14ac:dyDescent="0.25">
      <c r="A695" t="s">
        <v>267</v>
      </c>
      <c r="B695" t="s">
        <v>165</v>
      </c>
      <c r="C695" t="s">
        <v>424</v>
      </c>
      <c r="D695">
        <v>7</v>
      </c>
      <c r="E695" t="s">
        <v>198</v>
      </c>
      <c r="F695" t="s">
        <v>50</v>
      </c>
      <c r="G695" t="str">
        <f>VLOOKUP(A695,Sheet3!$A$2:$C$507,3,FALSE)</f>
        <v>GP0008</v>
      </c>
      <c r="H695" t="str">
        <f>VLOOKUP(C695,Student!$A$2:$E$146,5,FALSE)</f>
        <v>ST71</v>
      </c>
      <c r="I695" t="s">
        <v>1945</v>
      </c>
    </row>
    <row r="696" spans="1:9" x14ac:dyDescent="0.25">
      <c r="A696" t="s">
        <v>260</v>
      </c>
      <c r="B696" t="s">
        <v>195</v>
      </c>
      <c r="C696" t="s">
        <v>430</v>
      </c>
      <c r="D696">
        <v>7</v>
      </c>
      <c r="E696" t="s">
        <v>198</v>
      </c>
      <c r="F696" t="s">
        <v>49</v>
      </c>
      <c r="G696" t="str">
        <f>VLOOKUP(A696,Sheet3!$A$2:$C$507,3,FALSE)</f>
        <v>GP0007</v>
      </c>
      <c r="H696" t="str">
        <f>VLOOKUP(C696,Student!$A$2:$E$146,5,FALSE)</f>
        <v>ST36</v>
      </c>
      <c r="I696" t="s">
        <v>1944</v>
      </c>
    </row>
    <row r="697" spans="1:9" x14ac:dyDescent="0.25">
      <c r="A697" t="s">
        <v>672</v>
      </c>
      <c r="B697" t="s">
        <v>85</v>
      </c>
      <c r="C697" t="s">
        <v>557</v>
      </c>
      <c r="D697">
        <v>6</v>
      </c>
      <c r="E697" t="s">
        <v>537</v>
      </c>
      <c r="F697" t="s">
        <v>49</v>
      </c>
      <c r="G697" t="str">
        <f>VLOOKUP(A697,Sheet3!$A$2:$C$507,3,FALSE)</f>
        <v>GP0260</v>
      </c>
      <c r="H697" t="str">
        <f>VLOOKUP(C697,Student!$A$2:$E$146,5,FALSE)</f>
        <v>ST109</v>
      </c>
      <c r="I697" t="s">
        <v>2197</v>
      </c>
    </row>
    <row r="698" spans="1:9" x14ac:dyDescent="0.25">
      <c r="A698" t="s">
        <v>672</v>
      </c>
      <c r="B698" t="s">
        <v>85</v>
      </c>
      <c r="C698" t="s">
        <v>541</v>
      </c>
      <c r="D698">
        <v>6</v>
      </c>
      <c r="E698" t="s">
        <v>537</v>
      </c>
      <c r="F698" t="s">
        <v>47</v>
      </c>
      <c r="G698" t="str">
        <f>VLOOKUP(A698,Sheet3!$A$2:$C$507,3,FALSE)</f>
        <v>GP0260</v>
      </c>
      <c r="H698" t="str">
        <f>VLOOKUP(C698,Student!$A$2:$E$146,5,FALSE)</f>
        <v>ST144</v>
      </c>
      <c r="I698" t="s">
        <v>2197</v>
      </c>
    </row>
    <row r="699" spans="1:9" x14ac:dyDescent="0.25">
      <c r="A699" t="s">
        <v>672</v>
      </c>
      <c r="B699" t="s">
        <v>85</v>
      </c>
      <c r="C699" t="s">
        <v>668</v>
      </c>
      <c r="D699">
        <v>6</v>
      </c>
      <c r="E699" t="s">
        <v>537</v>
      </c>
      <c r="F699" t="s">
        <v>49</v>
      </c>
      <c r="G699" t="str">
        <f>VLOOKUP(A699,Sheet3!$A$2:$C$507,3,FALSE)</f>
        <v>GP0260</v>
      </c>
      <c r="H699" t="str">
        <f>VLOOKUP(C699,Student!$A$2:$E$146,5,FALSE)</f>
        <v>ST99</v>
      </c>
      <c r="I699" t="s">
        <v>2197</v>
      </c>
    </row>
    <row r="700" spans="1:9" x14ac:dyDescent="0.25">
      <c r="A700" t="s">
        <v>562</v>
      </c>
      <c r="B700" t="s">
        <v>85</v>
      </c>
      <c r="C700" t="s">
        <v>557</v>
      </c>
      <c r="D700">
        <v>6</v>
      </c>
      <c r="E700" t="s">
        <v>537</v>
      </c>
      <c r="F700" t="s">
        <v>49</v>
      </c>
      <c r="G700" t="str">
        <f>VLOOKUP(A700,Sheet3!$A$2:$C$507,3,FALSE)</f>
        <v>GP0259</v>
      </c>
      <c r="H700" t="str">
        <f>VLOOKUP(C700,Student!$A$2:$E$146,5,FALSE)</f>
        <v>ST109</v>
      </c>
      <c r="I700" t="s">
        <v>2196</v>
      </c>
    </row>
    <row r="701" spans="1:9" x14ac:dyDescent="0.25">
      <c r="A701" t="s">
        <v>562</v>
      </c>
      <c r="B701" t="s">
        <v>85</v>
      </c>
      <c r="C701" t="s">
        <v>541</v>
      </c>
      <c r="D701">
        <v>6</v>
      </c>
      <c r="E701" t="s">
        <v>537</v>
      </c>
      <c r="F701" t="s">
        <v>47</v>
      </c>
      <c r="G701" t="str">
        <f>VLOOKUP(A701,Sheet3!$A$2:$C$507,3,FALSE)</f>
        <v>GP0259</v>
      </c>
      <c r="H701" t="str">
        <f>VLOOKUP(C701,Student!$A$2:$E$146,5,FALSE)</f>
        <v>ST144</v>
      </c>
      <c r="I701" t="s">
        <v>2196</v>
      </c>
    </row>
    <row r="702" spans="1:9" x14ac:dyDescent="0.25">
      <c r="A702" t="s">
        <v>257</v>
      </c>
      <c r="B702" t="s">
        <v>87</v>
      </c>
      <c r="C702" t="s">
        <v>429</v>
      </c>
      <c r="D702">
        <v>7</v>
      </c>
      <c r="E702" t="s">
        <v>198</v>
      </c>
      <c r="F702" t="s">
        <v>48</v>
      </c>
      <c r="G702" t="str">
        <f>VLOOKUP(A702,Sheet3!$A$2:$C$507,3,FALSE)</f>
        <v>GP0006</v>
      </c>
      <c r="H702" t="str">
        <f>VLOOKUP(C702,Student!$A$2:$E$146,5,FALSE)</f>
        <v>ST102</v>
      </c>
      <c r="I702" t="s">
        <v>1943</v>
      </c>
    </row>
    <row r="703" spans="1:9" x14ac:dyDescent="0.25">
      <c r="A703" t="s">
        <v>158</v>
      </c>
      <c r="B703" t="s">
        <v>92</v>
      </c>
      <c r="C703" t="s">
        <v>422</v>
      </c>
      <c r="D703">
        <v>10</v>
      </c>
      <c r="E703" t="s">
        <v>128</v>
      </c>
      <c r="F703" t="s">
        <v>49</v>
      </c>
      <c r="G703" t="str">
        <f>VLOOKUP(A703,Sheet3!$A$2:$C$507,3,FALSE)</f>
        <v>GP0075</v>
      </c>
      <c r="H703" t="str">
        <f>VLOOKUP(C703,Student!$A$2:$E$146,5,FALSE)</f>
        <v>ST17</v>
      </c>
      <c r="I703" t="s">
        <v>2012</v>
      </c>
    </row>
    <row r="704" spans="1:9" x14ac:dyDescent="0.25">
      <c r="A704" t="s">
        <v>337</v>
      </c>
      <c r="B704" t="s">
        <v>89</v>
      </c>
      <c r="C704" t="s">
        <v>443</v>
      </c>
      <c r="D704">
        <v>7</v>
      </c>
      <c r="E704" t="s">
        <v>325</v>
      </c>
      <c r="F704" t="s">
        <v>50</v>
      </c>
      <c r="G704" t="str">
        <f>VLOOKUP(A704,Sheet3!$A$2:$C$507,3,FALSE)</f>
        <v>GP0362</v>
      </c>
      <c r="H704" t="str">
        <f>VLOOKUP(C704,Student!$A$2:$E$146,5,FALSE)</f>
        <v>ST126</v>
      </c>
      <c r="I704" t="s">
        <v>2299</v>
      </c>
    </row>
    <row r="705" spans="1:9" x14ac:dyDescent="0.25">
      <c r="A705" t="s">
        <v>337</v>
      </c>
      <c r="B705" t="s">
        <v>89</v>
      </c>
      <c r="C705" t="s">
        <v>445</v>
      </c>
      <c r="D705">
        <v>7</v>
      </c>
      <c r="E705" t="s">
        <v>325</v>
      </c>
      <c r="F705" t="s">
        <v>48</v>
      </c>
      <c r="G705" t="str">
        <f>VLOOKUP(A705,Sheet3!$A$2:$C$507,3,FALSE)</f>
        <v>GP0362</v>
      </c>
      <c r="H705" t="str">
        <f>VLOOKUP(C705,Student!$A$2:$E$146,5,FALSE)</f>
        <v>ST16</v>
      </c>
      <c r="I705" t="s">
        <v>2299</v>
      </c>
    </row>
    <row r="706" spans="1:9" x14ac:dyDescent="0.25">
      <c r="A706" t="s">
        <v>140</v>
      </c>
      <c r="B706" t="s">
        <v>92</v>
      </c>
      <c r="C706" t="s">
        <v>417</v>
      </c>
      <c r="D706">
        <v>10</v>
      </c>
      <c r="E706" t="s">
        <v>128</v>
      </c>
      <c r="F706" t="s">
        <v>48</v>
      </c>
      <c r="G706" t="str">
        <f>VLOOKUP(A706,Sheet3!$A$2:$C$507,3,FALSE)</f>
        <v>GP0074</v>
      </c>
      <c r="H706" t="str">
        <f>VLOOKUP(C706,Student!$A$2:$E$146,5,FALSE)</f>
        <v>ST124</v>
      </c>
      <c r="I706" t="s">
        <v>2011</v>
      </c>
    </row>
    <row r="707" spans="1:9" x14ac:dyDescent="0.25">
      <c r="A707" t="s">
        <v>140</v>
      </c>
      <c r="B707" t="s">
        <v>92</v>
      </c>
      <c r="C707" t="s">
        <v>418</v>
      </c>
      <c r="D707">
        <v>10</v>
      </c>
      <c r="E707" t="s">
        <v>128</v>
      </c>
      <c r="F707" t="s">
        <v>47</v>
      </c>
      <c r="G707" t="str">
        <f>VLOOKUP(A707,Sheet3!$A$2:$C$507,3,FALSE)</f>
        <v>GP0074</v>
      </c>
      <c r="H707" t="str">
        <f>VLOOKUP(C707,Student!$A$2:$E$146,5,FALSE)</f>
        <v>ST92</v>
      </c>
      <c r="I707" t="s">
        <v>2011</v>
      </c>
    </row>
    <row r="708" spans="1:9" x14ac:dyDescent="0.25">
      <c r="A708" t="s">
        <v>741</v>
      </c>
      <c r="B708" t="s">
        <v>195</v>
      </c>
      <c r="C708" t="s">
        <v>742</v>
      </c>
      <c r="D708">
        <v>6</v>
      </c>
      <c r="E708" t="s">
        <v>582</v>
      </c>
      <c r="F708" t="s">
        <v>50</v>
      </c>
      <c r="G708" t="str">
        <f>VLOOKUP(A708,Sheet3!$A$2:$C$507,3,FALSE)</f>
        <v>GP0156</v>
      </c>
      <c r="H708" t="str">
        <f>VLOOKUP(C708,Student!$A$2:$E$146,5,FALSE)</f>
        <v>ST108</v>
      </c>
      <c r="I708" t="s">
        <v>2093</v>
      </c>
    </row>
    <row r="709" spans="1:9" x14ac:dyDescent="0.25">
      <c r="A709" t="s">
        <v>719</v>
      </c>
      <c r="B709" t="s">
        <v>89</v>
      </c>
      <c r="C709" t="s">
        <v>557</v>
      </c>
      <c r="D709">
        <v>6</v>
      </c>
      <c r="E709" t="s">
        <v>537</v>
      </c>
      <c r="F709" t="s">
        <v>49</v>
      </c>
      <c r="G709" t="str">
        <f>VLOOKUP(A709,Sheet3!$A$2:$C$507,3,FALSE)</f>
        <v>GP0258</v>
      </c>
      <c r="H709" t="str">
        <f>VLOOKUP(C709,Student!$A$2:$E$146,5,FALSE)</f>
        <v>ST109</v>
      </c>
      <c r="I709" t="s">
        <v>2195</v>
      </c>
    </row>
    <row r="710" spans="1:9" x14ac:dyDescent="0.25">
      <c r="A710" t="s">
        <v>753</v>
      </c>
      <c r="B710" t="s">
        <v>89</v>
      </c>
      <c r="C710" s="3" t="s">
        <v>598</v>
      </c>
      <c r="D710">
        <v>6</v>
      </c>
      <c r="E710" t="s">
        <v>582</v>
      </c>
      <c r="F710" t="s">
        <v>48</v>
      </c>
      <c r="G710" t="str">
        <f>VLOOKUP(A710,Sheet3!$A$2:$C$507,3,FALSE)</f>
        <v>GP0155</v>
      </c>
      <c r="H710" t="str">
        <f>VLOOKUP(C710,Student!$A$2:$E$146,5,FALSE)</f>
        <v>ST138</v>
      </c>
      <c r="I710" t="s">
        <v>2092</v>
      </c>
    </row>
    <row r="711" spans="1:9" x14ac:dyDescent="0.25">
      <c r="A711" t="s">
        <v>182</v>
      </c>
      <c r="B711" t="s">
        <v>165</v>
      </c>
      <c r="C711" t="s">
        <v>409</v>
      </c>
      <c r="D711">
        <v>11</v>
      </c>
      <c r="E711" t="s">
        <v>160</v>
      </c>
      <c r="F711" t="s">
        <v>49</v>
      </c>
      <c r="G711" t="str">
        <f>VLOOKUP(A711,Sheet3!$A$2:$C$507,3,FALSE)</f>
        <v>GP0120</v>
      </c>
      <c r="H711" t="str">
        <f>VLOOKUP(C711,Student!$A$2:$E$146,5,FALSE)</f>
        <v>ST136</v>
      </c>
      <c r="I711" t="s">
        <v>2057</v>
      </c>
    </row>
    <row r="712" spans="1:9" x14ac:dyDescent="0.25">
      <c r="A712" t="s">
        <v>773</v>
      </c>
      <c r="B712" t="s">
        <v>184</v>
      </c>
      <c r="C712" t="s">
        <v>638</v>
      </c>
      <c r="D712">
        <v>6</v>
      </c>
      <c r="E712" t="s">
        <v>582</v>
      </c>
      <c r="F712" t="s">
        <v>48</v>
      </c>
      <c r="G712" t="str">
        <f>VLOOKUP(A712,Sheet3!$A$2:$C$507,3,FALSE)</f>
        <v>GP0154</v>
      </c>
      <c r="H712" t="str">
        <f>VLOOKUP(C712,Student!$A$2:$E$146,5,FALSE)</f>
        <v>ST28</v>
      </c>
      <c r="I712" t="s">
        <v>2091</v>
      </c>
    </row>
    <row r="713" spans="1:9" x14ac:dyDescent="0.25">
      <c r="A713" t="s">
        <v>177</v>
      </c>
      <c r="B713" t="s">
        <v>165</v>
      </c>
      <c r="C713" t="s">
        <v>402</v>
      </c>
      <c r="D713">
        <v>11</v>
      </c>
      <c r="E713" t="s">
        <v>160</v>
      </c>
      <c r="F713" t="s">
        <v>50</v>
      </c>
      <c r="G713" t="str">
        <f>VLOOKUP(A713,Sheet3!$A$2:$C$507,3,FALSE)</f>
        <v>GP0119</v>
      </c>
      <c r="H713" t="str">
        <f>VLOOKUP(C713,Student!$A$2:$E$146,5,FALSE)</f>
        <v>ST04</v>
      </c>
      <c r="I713" t="s">
        <v>2056</v>
      </c>
    </row>
    <row r="714" spans="1:9" x14ac:dyDescent="0.25">
      <c r="A714" t="s">
        <v>751</v>
      </c>
      <c r="B714" t="s">
        <v>165</v>
      </c>
      <c r="C714" t="s">
        <v>598</v>
      </c>
      <c r="D714">
        <v>6</v>
      </c>
      <c r="E714" t="s">
        <v>582</v>
      </c>
      <c r="F714" t="s">
        <v>48</v>
      </c>
      <c r="G714" t="str">
        <f>VLOOKUP(A714,Sheet3!$A$2:$C$507,3,FALSE)</f>
        <v>GP0153</v>
      </c>
      <c r="H714" t="str">
        <f>VLOOKUP(C714,Student!$A$2:$E$146,5,FALSE)</f>
        <v>ST138</v>
      </c>
      <c r="I714" t="s">
        <v>2090</v>
      </c>
    </row>
    <row r="715" spans="1:9" x14ac:dyDescent="0.25">
      <c r="A715" t="s">
        <v>737</v>
      </c>
      <c r="B715" t="s">
        <v>165</v>
      </c>
      <c r="C715" t="s">
        <v>738</v>
      </c>
      <c r="D715">
        <v>6</v>
      </c>
      <c r="E715" t="s">
        <v>582</v>
      </c>
      <c r="F715" t="s">
        <v>47</v>
      </c>
      <c r="G715" t="str">
        <f>VLOOKUP(A715,Sheet3!$A$2:$C$507,3,FALSE)</f>
        <v>GP0152</v>
      </c>
      <c r="H715" t="str">
        <f>VLOOKUP(C715,Student!$A$2:$E$146,5,FALSE)</f>
        <v>ST145</v>
      </c>
      <c r="I715" t="s">
        <v>2089</v>
      </c>
    </row>
    <row r="716" spans="1:9" x14ac:dyDescent="0.25">
      <c r="A716" t="s">
        <v>737</v>
      </c>
      <c r="B716" t="s">
        <v>165</v>
      </c>
      <c r="C716" t="s">
        <v>585</v>
      </c>
      <c r="D716">
        <v>6</v>
      </c>
      <c r="E716" t="s">
        <v>582</v>
      </c>
      <c r="F716" t="s">
        <v>48</v>
      </c>
      <c r="G716" t="str">
        <f>VLOOKUP(A716,Sheet3!$A$2:$C$507,3,FALSE)</f>
        <v>GP0152</v>
      </c>
      <c r="H716" t="str">
        <f>VLOOKUP(C716,Student!$A$2:$E$146,5,FALSE)</f>
        <v>ST51</v>
      </c>
      <c r="I716" t="s">
        <v>2089</v>
      </c>
    </row>
    <row r="717" spans="1:9" x14ac:dyDescent="0.25">
      <c r="A717" t="s">
        <v>193</v>
      </c>
      <c r="B717" t="s">
        <v>92</v>
      </c>
      <c r="C717" t="s">
        <v>423</v>
      </c>
      <c r="D717">
        <v>7</v>
      </c>
      <c r="E717" t="s">
        <v>198</v>
      </c>
      <c r="F717" t="s">
        <v>49</v>
      </c>
      <c r="G717" t="str">
        <f>VLOOKUP(A717,Sheet3!$A$2:$C$507,3,FALSE)</f>
        <v>GP0005</v>
      </c>
      <c r="H717" t="str">
        <f>VLOOKUP(C717,Student!$A$2:$E$146,5,FALSE)</f>
        <v>ST38</v>
      </c>
      <c r="I717" t="s">
        <v>1942</v>
      </c>
    </row>
    <row r="718" spans="1:9" x14ac:dyDescent="0.25">
      <c r="A718" t="s">
        <v>303</v>
      </c>
      <c r="B718" t="s">
        <v>89</v>
      </c>
      <c r="C718" t="s">
        <v>302</v>
      </c>
      <c r="D718">
        <v>7</v>
      </c>
      <c r="E718" t="s">
        <v>325</v>
      </c>
      <c r="F718" t="s">
        <v>48</v>
      </c>
      <c r="G718" t="str">
        <f>VLOOKUP(A718,Sheet3!$A$2:$C$507,3,FALSE)</f>
        <v>GP0361</v>
      </c>
      <c r="H718" t="str">
        <f>VLOOKUP(C718,Student!$A$2:$E$146,5,FALSE)</f>
        <v>ST75</v>
      </c>
      <c r="I718" t="s">
        <v>2298</v>
      </c>
    </row>
    <row r="719" spans="1:9" x14ac:dyDescent="0.25">
      <c r="A719" t="s">
        <v>554</v>
      </c>
      <c r="B719" t="s">
        <v>195</v>
      </c>
      <c r="C719" t="s">
        <v>549</v>
      </c>
      <c r="D719">
        <v>6</v>
      </c>
      <c r="E719" t="s">
        <v>537</v>
      </c>
      <c r="F719" t="s">
        <v>50</v>
      </c>
      <c r="G719" t="str">
        <f>VLOOKUP(A719,Sheet3!$A$2:$C$507,3,FALSE)</f>
        <v>GP0257</v>
      </c>
      <c r="H719" t="str">
        <f>VLOOKUP(C719,Student!$A$2:$E$146,5,FALSE)</f>
        <v>ST44</v>
      </c>
      <c r="I719" t="s">
        <v>2194</v>
      </c>
    </row>
    <row r="720" spans="1:9" x14ac:dyDescent="0.25">
      <c r="A720" t="s">
        <v>659</v>
      </c>
      <c r="B720" t="s">
        <v>195</v>
      </c>
      <c r="C720" t="s">
        <v>654</v>
      </c>
      <c r="D720">
        <v>6</v>
      </c>
      <c r="E720" t="s">
        <v>537</v>
      </c>
      <c r="F720" t="s">
        <v>48</v>
      </c>
      <c r="G720" t="str">
        <f>VLOOKUP(A720,Sheet3!$A$2:$C$507,3,FALSE)</f>
        <v>GP0256</v>
      </c>
      <c r="H720" t="str">
        <f>VLOOKUP(C720,Student!$A$2:$E$146,5,FALSE)</f>
        <v>ST01</v>
      </c>
      <c r="I720" t="s">
        <v>2193</v>
      </c>
    </row>
    <row r="721" spans="1:9" x14ac:dyDescent="0.25">
      <c r="A721" t="s">
        <v>659</v>
      </c>
      <c r="B721" t="s">
        <v>195</v>
      </c>
      <c r="C721" t="s">
        <v>566</v>
      </c>
      <c r="D721">
        <v>6</v>
      </c>
      <c r="E721" t="s">
        <v>537</v>
      </c>
      <c r="F721" t="s">
        <v>47</v>
      </c>
      <c r="G721" t="str">
        <f>VLOOKUP(A721,Sheet3!$A$2:$C$507,3,FALSE)</f>
        <v>GP0256</v>
      </c>
      <c r="H721" t="str">
        <f>VLOOKUP(C721,Student!$A$2:$E$146,5,FALSE)</f>
        <v>ST89</v>
      </c>
      <c r="I721" t="s">
        <v>2193</v>
      </c>
    </row>
    <row r="722" spans="1:9" x14ac:dyDescent="0.25">
      <c r="A722" t="s">
        <v>355</v>
      </c>
      <c r="B722" t="s">
        <v>89</v>
      </c>
      <c r="C722" t="s">
        <v>453</v>
      </c>
      <c r="D722">
        <v>7</v>
      </c>
      <c r="E722" t="s">
        <v>325</v>
      </c>
      <c r="F722" t="s">
        <v>48</v>
      </c>
      <c r="G722" t="str">
        <f>VLOOKUP(A722,Sheet3!$A$2:$C$507,3,FALSE)</f>
        <v>GP0360</v>
      </c>
      <c r="H722" t="str">
        <f>VLOOKUP(C722,Student!$A$2:$E$146,5,FALSE)</f>
        <v>ST42</v>
      </c>
      <c r="I722" t="s">
        <v>2297</v>
      </c>
    </row>
    <row r="723" spans="1:9" x14ac:dyDescent="0.25">
      <c r="A723" t="s">
        <v>355</v>
      </c>
      <c r="B723" t="s">
        <v>89</v>
      </c>
      <c r="C723" t="s">
        <v>448</v>
      </c>
      <c r="D723">
        <v>7</v>
      </c>
      <c r="E723" t="s">
        <v>325</v>
      </c>
      <c r="F723" t="s">
        <v>49</v>
      </c>
      <c r="G723" t="str">
        <f>VLOOKUP(A723,Sheet3!$A$2:$C$507,3,FALSE)</f>
        <v>GP0360</v>
      </c>
      <c r="H723" t="str">
        <f>VLOOKUP(C723,Student!$A$2:$E$146,5,FALSE)</f>
        <v>ST53</v>
      </c>
      <c r="I723" t="s">
        <v>2297</v>
      </c>
    </row>
    <row r="724" spans="1:9" x14ac:dyDescent="0.25">
      <c r="A724" t="s">
        <v>255</v>
      </c>
      <c r="B724" t="s">
        <v>195</v>
      </c>
      <c r="C724" t="s">
        <v>429</v>
      </c>
      <c r="D724">
        <v>7</v>
      </c>
      <c r="E724" t="s">
        <v>198</v>
      </c>
      <c r="F724" t="s">
        <v>48</v>
      </c>
      <c r="G724" t="str">
        <f>VLOOKUP(A724,Sheet3!$A$2:$C$507,3,FALSE)</f>
        <v>GP0004</v>
      </c>
      <c r="H724" t="str">
        <f>VLOOKUP(C724,Student!$A$2:$E$146,5,FALSE)</f>
        <v>ST102</v>
      </c>
      <c r="I724" t="s">
        <v>1941</v>
      </c>
    </row>
    <row r="725" spans="1:9" x14ac:dyDescent="0.25">
      <c r="A725" t="s">
        <v>307</v>
      </c>
      <c r="B725" t="s">
        <v>165</v>
      </c>
      <c r="C725" t="s">
        <v>302</v>
      </c>
      <c r="D725">
        <v>7</v>
      </c>
      <c r="E725" t="s">
        <v>325</v>
      </c>
      <c r="F725" t="s">
        <v>48</v>
      </c>
      <c r="G725" t="str">
        <f>VLOOKUP(A725,Sheet3!$A$2:$C$507,3,FALSE)</f>
        <v>GP0359</v>
      </c>
      <c r="H725" t="str">
        <f>VLOOKUP(C725,Student!$A$2:$E$146,5,FALSE)</f>
        <v>ST75</v>
      </c>
      <c r="I725" t="s">
        <v>2296</v>
      </c>
    </row>
    <row r="726" spans="1:9" x14ac:dyDescent="0.25">
      <c r="A726" t="s">
        <v>306</v>
      </c>
      <c r="B726" t="s">
        <v>165</v>
      </c>
      <c r="C726" t="s">
        <v>302</v>
      </c>
      <c r="D726">
        <v>7</v>
      </c>
      <c r="E726" t="s">
        <v>325</v>
      </c>
      <c r="F726" t="s">
        <v>48</v>
      </c>
      <c r="G726" t="str">
        <f>VLOOKUP(A726,Sheet3!$A$2:$C$507,3,FALSE)</f>
        <v>GP0358</v>
      </c>
      <c r="H726" t="str">
        <f>VLOOKUP(C726,Student!$A$2:$E$146,5,FALSE)</f>
        <v>ST75</v>
      </c>
      <c r="I726" t="s">
        <v>2295</v>
      </c>
    </row>
    <row r="727" spans="1:9" x14ac:dyDescent="0.25">
      <c r="A727" t="s">
        <v>271</v>
      </c>
      <c r="B727" t="s">
        <v>138</v>
      </c>
      <c r="C727" t="s">
        <v>439</v>
      </c>
      <c r="D727">
        <v>7</v>
      </c>
      <c r="E727" t="s">
        <v>325</v>
      </c>
      <c r="F727" t="s">
        <v>50</v>
      </c>
      <c r="G727" t="str">
        <f>VLOOKUP(A727,Sheet3!$A$2:$C$507,3,FALSE)</f>
        <v>GP0357</v>
      </c>
      <c r="H727" t="str">
        <f>VLOOKUP(C727,Student!$A$2:$E$146,5,FALSE)</f>
        <v>ST141</v>
      </c>
      <c r="I727" t="s">
        <v>2294</v>
      </c>
    </row>
    <row r="728" spans="1:9" x14ac:dyDescent="0.25">
      <c r="A728" t="s">
        <v>271</v>
      </c>
      <c r="B728" t="s">
        <v>138</v>
      </c>
      <c r="C728" t="s">
        <v>274</v>
      </c>
      <c r="D728">
        <v>7</v>
      </c>
      <c r="E728" t="s">
        <v>325</v>
      </c>
      <c r="F728" t="s">
        <v>50</v>
      </c>
      <c r="G728" t="str">
        <f>VLOOKUP(A728,Sheet3!$A$2:$C$507,3,FALSE)</f>
        <v>GP0357</v>
      </c>
      <c r="H728" t="str">
        <f>VLOOKUP(C728,Student!$A$2:$E$146,5,FALSE)</f>
        <v>ST26</v>
      </c>
      <c r="I728" t="s">
        <v>2294</v>
      </c>
    </row>
    <row r="729" spans="1:9" x14ac:dyDescent="0.25">
      <c r="A729" t="s">
        <v>349</v>
      </c>
      <c r="B729" t="s">
        <v>195</v>
      </c>
      <c r="C729" t="s">
        <v>452</v>
      </c>
      <c r="D729">
        <v>7</v>
      </c>
      <c r="E729" t="s">
        <v>325</v>
      </c>
      <c r="F729" t="s">
        <v>49</v>
      </c>
      <c r="G729" t="str">
        <f>VLOOKUP(A729,Sheet3!$A$2:$C$507,3,FALSE)</f>
        <v>GP0356</v>
      </c>
      <c r="H729" t="str">
        <f>VLOOKUP(C729,Student!$A$2:$E$146,5,FALSE)</f>
        <v>ST41</v>
      </c>
      <c r="I729" t="s">
        <v>2293</v>
      </c>
    </row>
    <row r="730" spans="1:9" x14ac:dyDescent="0.25">
      <c r="A730" t="s">
        <v>349</v>
      </c>
      <c r="B730" t="s">
        <v>195</v>
      </c>
      <c r="C730" t="s">
        <v>451</v>
      </c>
      <c r="D730">
        <v>7</v>
      </c>
      <c r="E730" t="s">
        <v>325</v>
      </c>
      <c r="F730" t="s">
        <v>47</v>
      </c>
      <c r="G730" t="str">
        <f>VLOOKUP(A730,Sheet3!$A$2:$C$507,3,FALSE)</f>
        <v>GP0356</v>
      </c>
      <c r="H730" t="str">
        <f>VLOOKUP(C730,Student!$A$2:$E$146,5,FALSE)</f>
        <v>ST74</v>
      </c>
      <c r="I730" t="s">
        <v>2293</v>
      </c>
    </row>
    <row r="731" spans="1:9" x14ac:dyDescent="0.25">
      <c r="A731" t="s">
        <v>476</v>
      </c>
      <c r="B731" t="s">
        <v>87</v>
      </c>
      <c r="C731" t="s">
        <v>474</v>
      </c>
      <c r="D731">
        <v>9</v>
      </c>
      <c r="E731" t="s">
        <v>323</v>
      </c>
      <c r="F731" t="s">
        <v>50</v>
      </c>
      <c r="G731" t="str">
        <f>VLOOKUP(A731,Sheet3!$A$2:$C$507,3,FALSE)</f>
        <v>GP0444</v>
      </c>
      <c r="H731" t="str">
        <f>VLOOKUP(C731,Student!$A$2:$E$146,5,FALSE)</f>
        <v>ST29</v>
      </c>
      <c r="I731" t="s">
        <v>2381</v>
      </c>
    </row>
    <row r="732" spans="1:9" x14ac:dyDescent="0.25">
      <c r="A732" t="s">
        <v>476</v>
      </c>
      <c r="B732" t="s">
        <v>87</v>
      </c>
      <c r="C732" t="s">
        <v>475</v>
      </c>
      <c r="D732">
        <v>9</v>
      </c>
      <c r="E732" t="s">
        <v>323</v>
      </c>
      <c r="F732" t="s">
        <v>48</v>
      </c>
      <c r="G732" t="str">
        <f>VLOOKUP(A732,Sheet3!$A$2:$C$507,3,FALSE)</f>
        <v>GP0444</v>
      </c>
      <c r="H732" t="str">
        <f>VLOOKUP(C732,Student!$A$2:$E$146,5,FALSE)</f>
        <v>ST72</v>
      </c>
      <c r="I732" t="s">
        <v>2381</v>
      </c>
    </row>
    <row r="733" spans="1:9" x14ac:dyDescent="0.25">
      <c r="A733" t="s">
        <v>201</v>
      </c>
      <c r="B733" t="s">
        <v>85</v>
      </c>
      <c r="C733" t="s">
        <v>425</v>
      </c>
      <c r="D733">
        <v>7</v>
      </c>
      <c r="E733" t="s">
        <v>198</v>
      </c>
      <c r="F733" t="s">
        <v>49</v>
      </c>
      <c r="G733" t="str">
        <f>VLOOKUP(A733,Sheet3!$A$2:$C$507,3,FALSE)</f>
        <v>GP0003</v>
      </c>
      <c r="H733" t="str">
        <f>VLOOKUP(C733,Student!$A$2:$E$146,5,FALSE)</f>
        <v>ST66</v>
      </c>
      <c r="I733" t="s">
        <v>1940</v>
      </c>
    </row>
    <row r="734" spans="1:9" x14ac:dyDescent="0.25">
      <c r="A734" t="s">
        <v>294</v>
      </c>
      <c r="B734" t="s">
        <v>87</v>
      </c>
      <c r="C734" t="s">
        <v>444</v>
      </c>
      <c r="D734">
        <v>7</v>
      </c>
      <c r="E734" t="s">
        <v>325</v>
      </c>
      <c r="F734" t="s">
        <v>48</v>
      </c>
      <c r="G734" t="str">
        <f>VLOOKUP(A734,Sheet3!$A$2:$C$507,3,FALSE)</f>
        <v>GP0355</v>
      </c>
      <c r="H734" t="str">
        <f>VLOOKUP(C734,Student!$A$2:$E$146,5,FALSE)</f>
        <v>ST22</v>
      </c>
      <c r="I734" t="s">
        <v>2292</v>
      </c>
    </row>
    <row r="735" spans="1:9" x14ac:dyDescent="0.25">
      <c r="A735" t="s">
        <v>516</v>
      </c>
      <c r="B735" t="s">
        <v>173</v>
      </c>
      <c r="C735" t="s">
        <v>517</v>
      </c>
      <c r="D735">
        <v>12</v>
      </c>
      <c r="E735" t="s">
        <v>509</v>
      </c>
      <c r="F735" t="s">
        <v>50</v>
      </c>
      <c r="G735" t="str">
        <f>VLOOKUP(A735,Sheet3!$A$2:$C$507,3,FALSE)</f>
        <v>GP0102</v>
      </c>
      <c r="H735" t="str">
        <f>VLOOKUP(C735,Student!$A$2:$E$146,5,FALSE)</f>
        <v>ST84</v>
      </c>
      <c r="I735" t="s">
        <v>2039</v>
      </c>
    </row>
    <row r="736" spans="1:9" x14ac:dyDescent="0.25">
      <c r="A736" t="s">
        <v>282</v>
      </c>
      <c r="B736" t="s">
        <v>89</v>
      </c>
      <c r="C736" t="s">
        <v>441</v>
      </c>
      <c r="D736">
        <v>7</v>
      </c>
      <c r="E736" t="s">
        <v>325</v>
      </c>
      <c r="F736" t="s">
        <v>47</v>
      </c>
      <c r="G736" t="str">
        <f>VLOOKUP(A736,Sheet3!$A$2:$C$507,3,FALSE)</f>
        <v>GP0354</v>
      </c>
      <c r="H736" t="str">
        <f>VLOOKUP(C736,Student!$A$2:$E$146,5,FALSE)</f>
        <v>ST90</v>
      </c>
      <c r="I736" t="s">
        <v>2291</v>
      </c>
    </row>
    <row r="737" spans="1:9" x14ac:dyDescent="0.25">
      <c r="A737" t="s">
        <v>389</v>
      </c>
      <c r="B737" t="s">
        <v>92</v>
      </c>
      <c r="C737" t="s">
        <v>459</v>
      </c>
      <c r="D737">
        <v>9</v>
      </c>
      <c r="E737" t="s">
        <v>323</v>
      </c>
      <c r="F737" t="s">
        <v>48</v>
      </c>
      <c r="G737" t="str">
        <f>VLOOKUP(A737,Sheet3!$A$2:$C$507,3,FALSE)</f>
        <v>GP0443</v>
      </c>
      <c r="H737" t="str">
        <f>VLOOKUP(C737,Student!$A$2:$E$146,5,FALSE)</f>
        <v>ST19</v>
      </c>
      <c r="I737" t="s">
        <v>2380</v>
      </c>
    </row>
    <row r="738" spans="1:9" x14ac:dyDescent="0.25">
      <c r="A738" t="s">
        <v>389</v>
      </c>
      <c r="B738" t="s">
        <v>92</v>
      </c>
      <c r="C738" t="s">
        <v>463</v>
      </c>
      <c r="D738">
        <v>9</v>
      </c>
      <c r="E738" t="s">
        <v>323</v>
      </c>
      <c r="F738" t="s">
        <v>49</v>
      </c>
      <c r="G738" t="str">
        <f>VLOOKUP(A738,Sheet3!$A$2:$C$507,3,FALSE)</f>
        <v>GP0443</v>
      </c>
      <c r="H738" t="str">
        <f>VLOOKUP(C738,Student!$A$2:$E$146,5,FALSE)</f>
        <v>ST94</v>
      </c>
      <c r="I738" t="s">
        <v>2380</v>
      </c>
    </row>
    <row r="739" spans="1:9" x14ac:dyDescent="0.25">
      <c r="A739" t="s">
        <v>220</v>
      </c>
      <c r="B739" t="s">
        <v>85</v>
      </c>
      <c r="C739" t="s">
        <v>427</v>
      </c>
      <c r="D739">
        <v>7</v>
      </c>
      <c r="E739" t="s">
        <v>198</v>
      </c>
      <c r="F739" t="s">
        <v>47</v>
      </c>
      <c r="G739" t="str">
        <f>VLOOKUP(A739,Sheet3!$A$2:$C$507,3,FALSE)</f>
        <v>GP0002</v>
      </c>
      <c r="H739" t="str">
        <f>VLOOKUP(C739,Student!$A$2:$E$146,5,FALSE)</f>
        <v>ST125</v>
      </c>
      <c r="I739" t="s">
        <v>1939</v>
      </c>
    </row>
    <row r="740" spans="1:9" x14ac:dyDescent="0.25">
      <c r="A740" t="s">
        <v>220</v>
      </c>
      <c r="B740" t="s">
        <v>85</v>
      </c>
      <c r="C740" t="s">
        <v>428</v>
      </c>
      <c r="D740">
        <v>7</v>
      </c>
      <c r="E740" t="s">
        <v>198</v>
      </c>
      <c r="F740" t="s">
        <v>49</v>
      </c>
      <c r="G740" t="str">
        <f>VLOOKUP(A740,Sheet3!$A$2:$C$507,3,FALSE)</f>
        <v>GP0002</v>
      </c>
      <c r="H740" t="str">
        <f>VLOOKUP(C740,Student!$A$2:$E$146,5,FALSE)</f>
        <v>ST83</v>
      </c>
      <c r="I740" t="s">
        <v>1939</v>
      </c>
    </row>
    <row r="741" spans="1:9" x14ac:dyDescent="0.25">
      <c r="A741" t="s">
        <v>301</v>
      </c>
      <c r="B741" t="s">
        <v>85</v>
      </c>
      <c r="C741" t="s">
        <v>302</v>
      </c>
      <c r="D741">
        <v>7</v>
      </c>
      <c r="E741" t="s">
        <v>325</v>
      </c>
      <c r="F741" t="s">
        <v>48</v>
      </c>
      <c r="G741" t="str">
        <f>VLOOKUP(A741,Sheet3!$A$2:$C$507,3,FALSE)</f>
        <v>GP0353</v>
      </c>
      <c r="H741" t="str">
        <f>VLOOKUP(C741,Student!$A$2:$E$146,5,FALSE)</f>
        <v>ST75</v>
      </c>
      <c r="I741" t="s">
        <v>2290</v>
      </c>
    </row>
    <row r="742" spans="1:9" x14ac:dyDescent="0.25">
      <c r="A742" t="s">
        <v>722</v>
      </c>
      <c r="B742" t="s">
        <v>92</v>
      </c>
      <c r="C742" t="s">
        <v>742</v>
      </c>
      <c r="D742">
        <v>6</v>
      </c>
      <c r="E742" t="s">
        <v>582</v>
      </c>
      <c r="F742" t="s">
        <v>50</v>
      </c>
      <c r="G742" t="str">
        <f>VLOOKUP(A742,Sheet3!$A$2:$C$507,3,FALSE)</f>
        <v>GP0151</v>
      </c>
      <c r="H742" t="str">
        <f>VLOOKUP(C742,Student!$A$2:$E$146,5,FALSE)</f>
        <v>ST108</v>
      </c>
      <c r="I742" t="s">
        <v>2088</v>
      </c>
    </row>
    <row r="743" spans="1:9" x14ac:dyDescent="0.25">
      <c r="A743" t="s">
        <v>722</v>
      </c>
      <c r="B743" t="s">
        <v>92</v>
      </c>
      <c r="C743" t="s">
        <v>662</v>
      </c>
      <c r="D743">
        <v>6</v>
      </c>
      <c r="E743" t="s">
        <v>537</v>
      </c>
      <c r="F743" t="s">
        <v>47</v>
      </c>
      <c r="G743" t="s">
        <v>2698</v>
      </c>
      <c r="H743" t="str">
        <f>VLOOKUP(C743,Student!$A$2:$E$146,5,FALSE)</f>
        <v>ST132</v>
      </c>
      <c r="I743" t="s">
        <v>2192</v>
      </c>
    </row>
    <row r="744" spans="1:9" x14ac:dyDescent="0.25">
      <c r="A744" t="s">
        <v>740</v>
      </c>
      <c r="B744" t="s">
        <v>92</v>
      </c>
      <c r="C744" t="s">
        <v>738</v>
      </c>
      <c r="D744">
        <v>6</v>
      </c>
      <c r="E744" t="s">
        <v>582</v>
      </c>
      <c r="F744" t="s">
        <v>47</v>
      </c>
      <c r="G744" t="str">
        <f>VLOOKUP(A744,Sheet3!$A$2:$C$507,3,FALSE)</f>
        <v>GP0150</v>
      </c>
      <c r="H744" t="str">
        <f>VLOOKUP(C744,Student!$A$2:$E$146,5,FALSE)</f>
        <v>ST145</v>
      </c>
      <c r="I744" t="s">
        <v>2087</v>
      </c>
    </row>
    <row r="745" spans="1:9" x14ac:dyDescent="0.25">
      <c r="A745" t="s">
        <v>166</v>
      </c>
      <c r="B745" t="s">
        <v>87</v>
      </c>
      <c r="C745" t="s">
        <v>167</v>
      </c>
      <c r="D745">
        <v>11</v>
      </c>
      <c r="E745" t="s">
        <v>160</v>
      </c>
      <c r="F745" t="s">
        <v>47</v>
      </c>
      <c r="G745" t="str">
        <f>VLOOKUP(A745,Sheet3!$A$2:$C$507,3,FALSE)</f>
        <v>GP0118</v>
      </c>
      <c r="H745" t="str">
        <f>VLOOKUP(C745,Student!$A$2:$E$146,5,FALSE)</f>
        <v>ST27</v>
      </c>
      <c r="I745" t="s">
        <v>2055</v>
      </c>
    </row>
    <row r="746" spans="1:9" x14ac:dyDescent="0.25">
      <c r="A746" t="s">
        <v>612</v>
      </c>
      <c r="B746" t="s">
        <v>165</v>
      </c>
      <c r="C746" t="s">
        <v>611</v>
      </c>
      <c r="D746">
        <v>6</v>
      </c>
      <c r="E746" t="s">
        <v>582</v>
      </c>
      <c r="F746" t="s">
        <v>48</v>
      </c>
      <c r="G746" t="str">
        <f>VLOOKUP(A746,Sheet3!$A$2:$C$507,3,FALSE)</f>
        <v>GP0149</v>
      </c>
      <c r="H746" t="str">
        <f>VLOOKUP(C746,Student!$A$2:$E$146,5,FALSE)</f>
        <v>ST129</v>
      </c>
      <c r="I746" t="s">
        <v>2086</v>
      </c>
    </row>
    <row r="747" spans="1:9" x14ac:dyDescent="0.25">
      <c r="A747" t="s">
        <v>314</v>
      </c>
      <c r="B747" t="s">
        <v>85</v>
      </c>
      <c r="C747" t="s">
        <v>315</v>
      </c>
      <c r="D747">
        <v>7</v>
      </c>
      <c r="E747" t="s">
        <v>325</v>
      </c>
      <c r="F747" t="s">
        <v>47</v>
      </c>
      <c r="G747" t="str">
        <f>VLOOKUP(A747,Sheet3!$A$2:$C$507,3,FALSE)</f>
        <v>GP0352</v>
      </c>
      <c r="H747" t="str">
        <f>VLOOKUP(C747,Student!$A$2:$E$146,5,FALSE)</f>
        <v>ST114</v>
      </c>
      <c r="I747" t="s">
        <v>2289</v>
      </c>
    </row>
    <row r="748" spans="1:9" x14ac:dyDescent="0.25">
      <c r="A748" t="s">
        <v>614</v>
      </c>
      <c r="B748" t="s">
        <v>85</v>
      </c>
      <c r="C748" t="s">
        <v>611</v>
      </c>
      <c r="D748">
        <v>6</v>
      </c>
      <c r="E748" t="s">
        <v>582</v>
      </c>
      <c r="F748" t="s">
        <v>48</v>
      </c>
      <c r="G748" t="str">
        <f>VLOOKUP(A748,Sheet3!$A$2:$C$507,3,FALSE)</f>
        <v>GP0148</v>
      </c>
      <c r="H748" t="str">
        <f>VLOOKUP(C748,Student!$A$2:$E$146,5,FALSE)</f>
        <v>ST129</v>
      </c>
      <c r="I748" t="s">
        <v>2085</v>
      </c>
    </row>
    <row r="749" spans="1:9" x14ac:dyDescent="0.25">
      <c r="A749" t="s">
        <v>563</v>
      </c>
      <c r="B749" t="s">
        <v>195</v>
      </c>
      <c r="C749" t="s">
        <v>541</v>
      </c>
      <c r="D749">
        <v>6</v>
      </c>
      <c r="E749" t="s">
        <v>537</v>
      </c>
      <c r="F749" t="s">
        <v>47</v>
      </c>
      <c r="G749" t="str">
        <f>VLOOKUP(A749,Sheet3!$A$2:$C$507,3,FALSE)</f>
        <v>GP0254</v>
      </c>
      <c r="H749" t="str">
        <f>VLOOKUP(C749,Student!$A$2:$E$146,5,FALSE)</f>
        <v>ST144</v>
      </c>
      <c r="I749" t="s">
        <v>2191</v>
      </c>
    </row>
    <row r="750" spans="1:9" x14ac:dyDescent="0.25">
      <c r="A750" t="s">
        <v>563</v>
      </c>
      <c r="B750" t="s">
        <v>195</v>
      </c>
      <c r="C750" t="s">
        <v>541</v>
      </c>
      <c r="D750">
        <v>6</v>
      </c>
      <c r="E750" t="s">
        <v>537</v>
      </c>
      <c r="F750" t="s">
        <v>47</v>
      </c>
      <c r="G750" t="str">
        <f>VLOOKUP(A750,Sheet3!$A$2:$C$507,3,FALSE)</f>
        <v>GP0254</v>
      </c>
      <c r="H750" t="str">
        <f>VLOOKUP(C750,Student!$A$2:$E$146,5,FALSE)</f>
        <v>ST144</v>
      </c>
      <c r="I750" t="s">
        <v>2191</v>
      </c>
    </row>
    <row r="751" spans="1:9" x14ac:dyDescent="0.25">
      <c r="A751" t="s">
        <v>335</v>
      </c>
      <c r="B751" t="s">
        <v>86</v>
      </c>
      <c r="C751" t="s">
        <v>443</v>
      </c>
      <c r="D751">
        <v>7</v>
      </c>
      <c r="E751" t="s">
        <v>325</v>
      </c>
      <c r="F751" t="s">
        <v>50</v>
      </c>
      <c r="G751" t="str">
        <f>VLOOKUP(A751,Sheet3!$A$2:$C$507,3,FALSE)</f>
        <v>GP0351</v>
      </c>
      <c r="H751" t="str">
        <f>VLOOKUP(C751,Student!$A$2:$E$146,5,FALSE)</f>
        <v>ST126</v>
      </c>
      <c r="I751" t="s">
        <v>2288</v>
      </c>
    </row>
    <row r="752" spans="1:9" x14ac:dyDescent="0.25">
      <c r="A752" t="s">
        <v>335</v>
      </c>
      <c r="B752" t="s">
        <v>86</v>
      </c>
      <c r="C752" t="s">
        <v>445</v>
      </c>
      <c r="D752">
        <v>7</v>
      </c>
      <c r="E752" t="s">
        <v>325</v>
      </c>
      <c r="F752" t="s">
        <v>48</v>
      </c>
      <c r="G752" t="str">
        <f>VLOOKUP(A752,Sheet3!$A$2:$C$507,3,FALSE)</f>
        <v>GP0351</v>
      </c>
      <c r="H752" t="str">
        <f>VLOOKUP(C752,Student!$A$2:$E$146,5,FALSE)</f>
        <v>ST16</v>
      </c>
      <c r="I752" t="s">
        <v>2288</v>
      </c>
    </row>
    <row r="753" spans="1:9" x14ac:dyDescent="0.25">
      <c r="A753" t="s">
        <v>680</v>
      </c>
      <c r="B753" t="s">
        <v>86</v>
      </c>
      <c r="C753" t="s">
        <v>661</v>
      </c>
      <c r="D753">
        <v>6</v>
      </c>
      <c r="E753" t="s">
        <v>537</v>
      </c>
      <c r="F753" t="s">
        <v>48</v>
      </c>
      <c r="G753" t="str">
        <f>VLOOKUP(A753,Sheet3!$A$2:$C$507,3,FALSE)</f>
        <v>GP0253</v>
      </c>
      <c r="H753" t="str">
        <f>VLOOKUP(C753,Student!$A$2:$E$146,5,FALSE)</f>
        <v>ST117</v>
      </c>
      <c r="I753" t="s">
        <v>2190</v>
      </c>
    </row>
    <row r="754" spans="1:9" x14ac:dyDescent="0.25">
      <c r="A754" t="s">
        <v>311</v>
      </c>
      <c r="B754" t="s">
        <v>86</v>
      </c>
      <c r="C754" t="s">
        <v>310</v>
      </c>
      <c r="D754">
        <v>7</v>
      </c>
      <c r="E754" t="s">
        <v>325</v>
      </c>
      <c r="F754" t="s">
        <v>49</v>
      </c>
      <c r="G754" t="str">
        <f>VLOOKUP(A754,Sheet3!$A$2:$C$507,3,FALSE)</f>
        <v>GP0350</v>
      </c>
      <c r="H754" t="str">
        <f>VLOOKUP(C754,Student!$A$2:$E$146,5,FALSE)</f>
        <v>ST137</v>
      </c>
      <c r="I754" t="s">
        <v>2287</v>
      </c>
    </row>
    <row r="755" spans="1:9" x14ac:dyDescent="0.25">
      <c r="A755" t="s">
        <v>143</v>
      </c>
      <c r="B755" t="s">
        <v>92</v>
      </c>
      <c r="C755" t="s">
        <v>419</v>
      </c>
      <c r="D755">
        <v>10</v>
      </c>
      <c r="E755" t="s">
        <v>128</v>
      </c>
      <c r="F755" t="s">
        <v>50</v>
      </c>
      <c r="G755" t="str">
        <f>VLOOKUP(A755,Sheet3!$A$2:$C$507,3,FALSE)</f>
        <v>GP0073</v>
      </c>
      <c r="H755" t="str">
        <f>VLOOKUP(C755,Student!$A$2:$E$146,5,FALSE)</f>
        <v>ST03</v>
      </c>
      <c r="I755" t="s">
        <v>2010</v>
      </c>
    </row>
    <row r="756" spans="1:9" x14ac:dyDescent="0.25">
      <c r="A756" t="s">
        <v>143</v>
      </c>
      <c r="B756" t="s">
        <v>92</v>
      </c>
      <c r="C756" t="s">
        <v>418</v>
      </c>
      <c r="D756">
        <v>10</v>
      </c>
      <c r="E756" t="s">
        <v>128</v>
      </c>
      <c r="F756" t="s">
        <v>47</v>
      </c>
      <c r="G756" t="str">
        <f>VLOOKUP(A756,Sheet3!$A$2:$C$507,3,FALSE)</f>
        <v>GP0073</v>
      </c>
      <c r="H756" t="str">
        <f>VLOOKUP(C756,Student!$A$2:$E$146,5,FALSE)</f>
        <v>ST92</v>
      </c>
      <c r="I756" t="s">
        <v>2010</v>
      </c>
    </row>
    <row r="757" spans="1:9" x14ac:dyDescent="0.25">
      <c r="A757" t="s">
        <v>143</v>
      </c>
      <c r="B757" t="s">
        <v>92</v>
      </c>
      <c r="C757" t="s">
        <v>420</v>
      </c>
      <c r="D757">
        <v>10</v>
      </c>
      <c r="E757" t="s">
        <v>128</v>
      </c>
      <c r="F757" t="s">
        <v>49</v>
      </c>
      <c r="G757" t="str">
        <f>VLOOKUP(A757,Sheet3!$A$2:$C$507,3,FALSE)</f>
        <v>GP0073</v>
      </c>
      <c r="H757" t="str">
        <f>VLOOKUP(C757,Student!$A$2:$E$146,5,FALSE)</f>
        <v>ST98</v>
      </c>
      <c r="I757" t="s">
        <v>2010</v>
      </c>
    </row>
    <row r="758" spans="1:9" x14ac:dyDescent="0.25">
      <c r="A758" t="s">
        <v>697</v>
      </c>
      <c r="B758" t="s">
        <v>210</v>
      </c>
      <c r="C758" t="s">
        <v>694</v>
      </c>
      <c r="D758">
        <v>6</v>
      </c>
      <c r="E758" t="s">
        <v>537</v>
      </c>
      <c r="F758" t="s">
        <v>47</v>
      </c>
      <c r="G758" t="str">
        <f>VLOOKUP(A758,Sheet3!$A$2:$C$507,3,FALSE)</f>
        <v>GP0252</v>
      </c>
      <c r="H758" t="str">
        <f>VLOOKUP(C758,Student!$A$2:$E$146,5,FALSE)</f>
        <v>ST39</v>
      </c>
      <c r="I758" t="s">
        <v>2189</v>
      </c>
    </row>
    <row r="759" spans="1:9" x14ac:dyDescent="0.25">
      <c r="A759" t="s">
        <v>350</v>
      </c>
      <c r="B759" t="s">
        <v>85</v>
      </c>
      <c r="C759" t="s">
        <v>452</v>
      </c>
      <c r="D759">
        <v>7</v>
      </c>
      <c r="E759" t="s">
        <v>325</v>
      </c>
      <c r="F759" t="s">
        <v>49</v>
      </c>
      <c r="G759" t="str">
        <f>VLOOKUP(A759,Sheet3!$A$2:$C$507,3,FALSE)</f>
        <v>GP0349</v>
      </c>
      <c r="H759" t="str">
        <f>VLOOKUP(C759,Student!$A$2:$E$146,5,FALSE)</f>
        <v>ST41</v>
      </c>
      <c r="I759" t="s">
        <v>2286</v>
      </c>
    </row>
    <row r="760" spans="1:9" x14ac:dyDescent="0.25">
      <c r="A760" t="s">
        <v>350</v>
      </c>
      <c r="B760" t="s">
        <v>85</v>
      </c>
      <c r="C760" t="s">
        <v>451</v>
      </c>
      <c r="D760">
        <v>7</v>
      </c>
      <c r="E760" t="s">
        <v>325</v>
      </c>
      <c r="F760" t="s">
        <v>47</v>
      </c>
      <c r="G760" t="str">
        <f>VLOOKUP(A760,Sheet3!$A$2:$C$507,3,FALSE)</f>
        <v>GP0349</v>
      </c>
      <c r="H760" t="str">
        <f>VLOOKUP(C760,Student!$A$2:$E$146,5,FALSE)</f>
        <v>ST74</v>
      </c>
      <c r="I760" t="s">
        <v>2286</v>
      </c>
    </row>
    <row r="761" spans="1:9" x14ac:dyDescent="0.25">
      <c r="A761" t="s">
        <v>350</v>
      </c>
      <c r="B761" t="s">
        <v>85</v>
      </c>
      <c r="C761" t="s">
        <v>450</v>
      </c>
      <c r="D761">
        <v>7</v>
      </c>
      <c r="E761" t="s">
        <v>325</v>
      </c>
      <c r="F761" t="s">
        <v>49</v>
      </c>
      <c r="G761" t="str">
        <f>VLOOKUP(A761,Sheet3!$A$2:$C$507,3,FALSE)</f>
        <v>GP0349</v>
      </c>
      <c r="H761" t="str">
        <f>VLOOKUP(C761,Student!$A$2:$E$146,5,FALSE)</f>
        <v>ST95</v>
      </c>
      <c r="I761" t="s">
        <v>2286</v>
      </c>
    </row>
    <row r="762" spans="1:9" x14ac:dyDescent="0.25">
      <c r="A762" t="s">
        <v>615</v>
      </c>
      <c r="B762" t="s">
        <v>195</v>
      </c>
      <c r="C762" t="s">
        <v>611</v>
      </c>
      <c r="D762">
        <v>6</v>
      </c>
      <c r="E762" t="s">
        <v>582</v>
      </c>
      <c r="F762" t="s">
        <v>48</v>
      </c>
      <c r="G762" t="str">
        <f>VLOOKUP(A762,Sheet3!$A$2:$C$507,3,FALSE)</f>
        <v>GP0147</v>
      </c>
      <c r="H762" t="str">
        <f>VLOOKUP(C762,Student!$A$2:$E$146,5,FALSE)</f>
        <v>ST129</v>
      </c>
      <c r="I762" t="s">
        <v>2084</v>
      </c>
    </row>
    <row r="763" spans="1:9" x14ac:dyDescent="0.25">
      <c r="A763" t="s">
        <v>328</v>
      </c>
      <c r="B763" t="s">
        <v>138</v>
      </c>
      <c r="C763" t="s">
        <v>445</v>
      </c>
      <c r="D763">
        <v>7</v>
      </c>
      <c r="E763" t="s">
        <v>325</v>
      </c>
      <c r="F763" t="s">
        <v>48</v>
      </c>
      <c r="G763" t="str">
        <f>VLOOKUP(A763,Sheet3!$A$2:$C$507,3,FALSE)</f>
        <v>GP0348</v>
      </c>
      <c r="H763" t="str">
        <f>VLOOKUP(C763,Student!$A$2:$E$146,5,FALSE)</f>
        <v>ST16</v>
      </c>
      <c r="I763" t="s">
        <v>2285</v>
      </c>
    </row>
    <row r="764" spans="1:9" x14ac:dyDescent="0.25">
      <c r="A764" t="s">
        <v>627</v>
      </c>
      <c r="B764" t="s">
        <v>89</v>
      </c>
      <c r="C764" t="s">
        <v>596</v>
      </c>
      <c r="D764">
        <v>6</v>
      </c>
      <c r="E764" t="s">
        <v>582</v>
      </c>
      <c r="F764" t="s">
        <v>48</v>
      </c>
      <c r="G764" t="str">
        <f>VLOOKUP(A764,Sheet3!$A$2:$C$507,3,FALSE)</f>
        <v>GP0146</v>
      </c>
      <c r="H764" t="str">
        <f>VLOOKUP(C764,Student!$A$2:$E$146,5,FALSE)</f>
        <v>ST81</v>
      </c>
      <c r="I764" t="s">
        <v>2083</v>
      </c>
    </row>
    <row r="765" spans="1:9" x14ac:dyDescent="0.25">
      <c r="A765" t="s">
        <v>644</v>
      </c>
      <c r="B765" t="s">
        <v>195</v>
      </c>
      <c r="C765" t="s">
        <v>599</v>
      </c>
      <c r="D765">
        <v>6</v>
      </c>
      <c r="E765" t="s">
        <v>582</v>
      </c>
      <c r="F765" t="s">
        <v>48</v>
      </c>
      <c r="G765" t="str">
        <f>VLOOKUP(A765,Sheet3!$A$2:$C$507,3,FALSE)</f>
        <v>GP0145</v>
      </c>
      <c r="H765" t="str">
        <f>VLOOKUP(C765,Student!$A$2:$E$146,5,FALSE)</f>
        <v>ST46</v>
      </c>
      <c r="I765" t="s">
        <v>2082</v>
      </c>
    </row>
    <row r="766" spans="1:9" x14ac:dyDescent="0.25">
      <c r="A766" t="s">
        <v>714</v>
      </c>
      <c r="B766" t="s">
        <v>195</v>
      </c>
      <c r="C766" t="s">
        <v>704</v>
      </c>
      <c r="D766">
        <v>6</v>
      </c>
      <c r="E766" t="s">
        <v>537</v>
      </c>
      <c r="F766" t="s">
        <v>48</v>
      </c>
      <c r="G766" t="str">
        <f>VLOOKUP(A766,Sheet3!$A$2:$C$507,3,FALSE)</f>
        <v>GP0251</v>
      </c>
      <c r="H766" t="str">
        <f>VLOOKUP(C766,Student!$A$2:$E$146,5,FALSE)</f>
        <v>ST140</v>
      </c>
      <c r="I766" t="s">
        <v>2188</v>
      </c>
    </row>
    <row r="767" spans="1:9" x14ac:dyDescent="0.25">
      <c r="A767" t="s">
        <v>660</v>
      </c>
      <c r="B767" t="s">
        <v>165</v>
      </c>
      <c r="C767" t="s">
        <v>658</v>
      </c>
      <c r="D767">
        <v>6</v>
      </c>
      <c r="E767" t="s">
        <v>537</v>
      </c>
      <c r="F767" t="s">
        <v>49</v>
      </c>
      <c r="G767" t="str">
        <f>VLOOKUP(A767,Sheet3!$A$2:$C$507,3,FALSE)</f>
        <v>GP0250</v>
      </c>
      <c r="H767" t="str">
        <f>VLOOKUP(C767,Student!$A$2:$E$146,5,FALSE)</f>
        <v>ST10</v>
      </c>
      <c r="I767" t="s">
        <v>2187</v>
      </c>
    </row>
    <row r="768" spans="1:9" x14ac:dyDescent="0.25">
      <c r="A768" t="s">
        <v>660</v>
      </c>
      <c r="B768" t="s">
        <v>165</v>
      </c>
      <c r="C768" t="s">
        <v>661</v>
      </c>
      <c r="D768">
        <v>6</v>
      </c>
      <c r="E768" t="s">
        <v>537</v>
      </c>
      <c r="F768" t="s">
        <v>48</v>
      </c>
      <c r="G768" t="str">
        <f>VLOOKUP(A768,Sheet3!$A$2:$C$507,3,FALSE)</f>
        <v>GP0250</v>
      </c>
      <c r="H768" t="str">
        <f>VLOOKUP(C768,Student!$A$2:$E$146,5,FALSE)</f>
        <v>ST117</v>
      </c>
      <c r="I768" t="s">
        <v>2187</v>
      </c>
    </row>
    <row r="769" spans="1:9" x14ac:dyDescent="0.25">
      <c r="A769" t="s">
        <v>660</v>
      </c>
      <c r="B769" t="s">
        <v>165</v>
      </c>
      <c r="C769" t="s">
        <v>662</v>
      </c>
      <c r="D769">
        <v>6</v>
      </c>
      <c r="E769" t="s">
        <v>537</v>
      </c>
      <c r="F769" t="s">
        <v>47</v>
      </c>
      <c r="G769" t="str">
        <f>VLOOKUP(A769,Sheet3!$A$2:$C$507,3,FALSE)</f>
        <v>GP0250</v>
      </c>
      <c r="H769" t="str">
        <f>VLOOKUP(C769,Student!$A$2:$E$146,5,FALSE)</f>
        <v>ST132</v>
      </c>
      <c r="I769" t="s">
        <v>2187</v>
      </c>
    </row>
    <row r="770" spans="1:9" x14ac:dyDescent="0.25">
      <c r="A770" t="s">
        <v>660</v>
      </c>
      <c r="B770" t="s">
        <v>165</v>
      </c>
      <c r="C770" t="s">
        <v>536</v>
      </c>
      <c r="D770">
        <v>6</v>
      </c>
      <c r="E770" t="s">
        <v>537</v>
      </c>
      <c r="F770" t="s">
        <v>47</v>
      </c>
      <c r="G770" t="str">
        <f>VLOOKUP(A770,Sheet3!$A$2:$C$507,3,FALSE)</f>
        <v>GP0250</v>
      </c>
      <c r="H770" t="str">
        <f>VLOOKUP(C770,Student!$A$2:$E$146,5,FALSE)</f>
        <v>ST86</v>
      </c>
      <c r="I770" t="s">
        <v>2187</v>
      </c>
    </row>
    <row r="771" spans="1:9" x14ac:dyDescent="0.25">
      <c r="A771" t="s">
        <v>317</v>
      </c>
      <c r="B771" t="s">
        <v>85</v>
      </c>
      <c r="C771" t="s">
        <v>666</v>
      </c>
      <c r="D771">
        <v>6</v>
      </c>
      <c r="E771" t="s">
        <v>537</v>
      </c>
      <c r="F771" t="s">
        <v>49</v>
      </c>
      <c r="G771" t="str">
        <f>VLOOKUP(A771,Sheet3!$A$2:$C$507,3,FALSE)</f>
        <v>GP0249</v>
      </c>
      <c r="H771" t="str">
        <f>VLOOKUP(C771,Student!$A$2:$E$146,5,FALSE)</f>
        <v>ST80</v>
      </c>
      <c r="I771" t="s">
        <v>2186</v>
      </c>
    </row>
    <row r="772" spans="1:9" x14ac:dyDescent="0.25">
      <c r="A772" t="s">
        <v>317</v>
      </c>
      <c r="B772" t="s">
        <v>165</v>
      </c>
      <c r="C772" t="s">
        <v>315</v>
      </c>
      <c r="D772">
        <v>7</v>
      </c>
      <c r="E772" t="s">
        <v>325</v>
      </c>
      <c r="F772" t="s">
        <v>47</v>
      </c>
      <c r="G772" t="s">
        <v>2790</v>
      </c>
      <c r="H772" t="str">
        <f>VLOOKUP(C772,Student!$A$2:$E$146,5,FALSE)</f>
        <v>ST114</v>
      </c>
      <c r="I772" t="s">
        <v>2284</v>
      </c>
    </row>
    <row r="773" spans="1:9" x14ac:dyDescent="0.25">
      <c r="A773" t="s">
        <v>317</v>
      </c>
      <c r="B773" t="s">
        <v>165</v>
      </c>
      <c r="C773" t="s">
        <v>440</v>
      </c>
      <c r="D773">
        <v>7</v>
      </c>
      <c r="E773" t="s">
        <v>325</v>
      </c>
      <c r="F773" t="s">
        <v>48</v>
      </c>
      <c r="G773" t="s">
        <v>2790</v>
      </c>
      <c r="H773" t="str">
        <f>VLOOKUP(C773,Student!$A$2:$E$146,5,FALSE)</f>
        <v>ST24</v>
      </c>
      <c r="I773" t="s">
        <v>2284</v>
      </c>
    </row>
    <row r="774" spans="1:9" x14ac:dyDescent="0.25">
      <c r="A774" t="s">
        <v>317</v>
      </c>
      <c r="B774" t="s">
        <v>165</v>
      </c>
      <c r="C774" t="s">
        <v>274</v>
      </c>
      <c r="D774">
        <v>7</v>
      </c>
      <c r="E774" t="s">
        <v>325</v>
      </c>
      <c r="F774" t="s">
        <v>50</v>
      </c>
      <c r="G774" t="s">
        <v>2790</v>
      </c>
      <c r="H774" t="str">
        <f>VLOOKUP(C774,Student!$A$2:$E$146,5,FALSE)</f>
        <v>ST26</v>
      </c>
      <c r="I774" t="s">
        <v>2284</v>
      </c>
    </row>
    <row r="775" spans="1:9" x14ac:dyDescent="0.25">
      <c r="A775" t="s">
        <v>356</v>
      </c>
      <c r="B775" t="s">
        <v>85</v>
      </c>
      <c r="C775" t="s">
        <v>453</v>
      </c>
      <c r="D775">
        <v>7</v>
      </c>
      <c r="E775" t="s">
        <v>325</v>
      </c>
      <c r="F775" t="s">
        <v>48</v>
      </c>
      <c r="G775" t="str">
        <f>VLOOKUP(A775,Sheet3!$A$2:$C$507,3,FALSE)</f>
        <v>GP0346</v>
      </c>
      <c r="H775" t="str">
        <f>VLOOKUP(C775,Student!$A$2:$E$146,5,FALSE)</f>
        <v>ST42</v>
      </c>
      <c r="I775" t="s">
        <v>2283</v>
      </c>
    </row>
    <row r="776" spans="1:9" x14ac:dyDescent="0.25">
      <c r="A776" t="s">
        <v>573</v>
      </c>
      <c r="B776" t="s">
        <v>85</v>
      </c>
      <c r="C776" t="s">
        <v>572</v>
      </c>
      <c r="D776">
        <v>6</v>
      </c>
      <c r="E776" t="s">
        <v>537</v>
      </c>
      <c r="F776" t="s">
        <v>50</v>
      </c>
      <c r="G776" t="str">
        <f>VLOOKUP(A776,Sheet3!$A$2:$C$507,3,FALSE)</f>
        <v>GP0248</v>
      </c>
      <c r="H776" t="str">
        <f>VLOOKUP(C776,Student!$A$2:$E$146,5,FALSE)</f>
        <v>ST12</v>
      </c>
      <c r="I776" t="s">
        <v>2185</v>
      </c>
    </row>
    <row r="777" spans="1:9" x14ac:dyDescent="0.25">
      <c r="A777" t="s">
        <v>726</v>
      </c>
      <c r="B777" t="s">
        <v>85</v>
      </c>
      <c r="C777" t="s">
        <v>662</v>
      </c>
      <c r="D777">
        <v>6</v>
      </c>
      <c r="E777" t="s">
        <v>537</v>
      </c>
      <c r="F777" t="s">
        <v>47</v>
      </c>
      <c r="G777" t="str">
        <f>VLOOKUP(A777,Sheet3!$A$2:$C$507,3,FALSE)</f>
        <v>GP0247</v>
      </c>
      <c r="H777" t="str">
        <f>VLOOKUP(C777,Student!$A$2:$E$146,5,FALSE)</f>
        <v>ST132</v>
      </c>
      <c r="I777" t="s">
        <v>2184</v>
      </c>
    </row>
    <row r="778" spans="1:9" x14ac:dyDescent="0.25">
      <c r="A778" t="s">
        <v>726</v>
      </c>
      <c r="B778" t="s">
        <v>85</v>
      </c>
      <c r="C778" t="s">
        <v>541</v>
      </c>
      <c r="D778">
        <v>6</v>
      </c>
      <c r="E778" t="s">
        <v>537</v>
      </c>
      <c r="F778" t="s">
        <v>47</v>
      </c>
      <c r="G778" t="str">
        <f>VLOOKUP(A778,Sheet3!$A$2:$C$507,3,FALSE)</f>
        <v>GP0247</v>
      </c>
      <c r="H778" t="str">
        <f>VLOOKUP(C778,Student!$A$2:$E$146,5,FALSE)</f>
        <v>ST144</v>
      </c>
      <c r="I778" t="s">
        <v>2184</v>
      </c>
    </row>
    <row r="779" spans="1:9" x14ac:dyDescent="0.25">
      <c r="A779" t="s">
        <v>726</v>
      </c>
      <c r="B779" t="s">
        <v>85</v>
      </c>
      <c r="C779" t="s">
        <v>540</v>
      </c>
      <c r="D779">
        <v>6</v>
      </c>
      <c r="E779" t="s">
        <v>537</v>
      </c>
      <c r="F779" t="s">
        <v>47</v>
      </c>
      <c r="G779" t="str">
        <f>VLOOKUP(A779,Sheet3!$A$2:$C$507,3,FALSE)</f>
        <v>GP0247</v>
      </c>
      <c r="H779" t="str">
        <f>VLOOKUP(C779,Student!$A$2:$E$146,5,FALSE)</f>
        <v>ST47</v>
      </c>
      <c r="I779" t="s">
        <v>2184</v>
      </c>
    </row>
    <row r="780" spans="1:9" x14ac:dyDescent="0.25">
      <c r="A780" t="s">
        <v>534</v>
      </c>
      <c r="B780" t="s">
        <v>184</v>
      </c>
      <c r="C780" t="s">
        <v>528</v>
      </c>
      <c r="D780">
        <v>12</v>
      </c>
      <c r="E780" t="s">
        <v>509</v>
      </c>
      <c r="F780" t="s">
        <v>50</v>
      </c>
      <c r="G780" t="str">
        <f>VLOOKUP(A780,Sheet3!$A$2:$C$507,3,FALSE)</f>
        <v>GP0101</v>
      </c>
      <c r="H780" t="str">
        <f>VLOOKUP(C780,Student!$A$2:$E$146,5,FALSE)</f>
        <v>ST73</v>
      </c>
      <c r="I780" t="s">
        <v>2038</v>
      </c>
    </row>
    <row r="781" spans="1:9" x14ac:dyDescent="0.25">
      <c r="A781" t="s">
        <v>534</v>
      </c>
      <c r="B781" t="s">
        <v>184</v>
      </c>
      <c r="C781" t="s">
        <v>530</v>
      </c>
      <c r="D781">
        <v>12</v>
      </c>
      <c r="E781" t="s">
        <v>509</v>
      </c>
      <c r="F781" t="s">
        <v>49</v>
      </c>
      <c r="G781" t="str">
        <f>VLOOKUP(A781,Sheet3!$A$2:$C$507,3,FALSE)</f>
        <v>GP0101</v>
      </c>
      <c r="H781" t="str">
        <f>VLOOKUP(C781,Student!$A$2:$E$146,5,FALSE)</f>
        <v>ST79</v>
      </c>
      <c r="I781" t="s">
        <v>2038</v>
      </c>
    </row>
    <row r="782" spans="1:9" x14ac:dyDescent="0.25">
      <c r="A782" t="s">
        <v>551</v>
      </c>
      <c r="B782" t="s">
        <v>87</v>
      </c>
      <c r="C782" t="s">
        <v>549</v>
      </c>
      <c r="D782">
        <v>6</v>
      </c>
      <c r="E782" t="s">
        <v>537</v>
      </c>
      <c r="F782" t="s">
        <v>50</v>
      </c>
      <c r="G782" t="str">
        <f>VLOOKUP(A782,Sheet3!$A$2:$C$507,3,FALSE)</f>
        <v>GP0246</v>
      </c>
      <c r="H782" t="str">
        <f>VLOOKUP(C782,Student!$A$2:$E$146,5,FALSE)</f>
        <v>ST44</v>
      </c>
      <c r="I782" t="s">
        <v>2183</v>
      </c>
    </row>
    <row r="783" spans="1:9" x14ac:dyDescent="0.25">
      <c r="A783" t="s">
        <v>663</v>
      </c>
      <c r="B783" t="s">
        <v>87</v>
      </c>
      <c r="C783" t="s">
        <v>658</v>
      </c>
      <c r="D783">
        <v>6</v>
      </c>
      <c r="E783" t="s">
        <v>537</v>
      </c>
      <c r="F783" t="s">
        <v>49</v>
      </c>
      <c r="G783" t="str">
        <f>VLOOKUP(A783,Sheet3!$A$2:$C$507,3,FALSE)</f>
        <v>GP0245</v>
      </c>
      <c r="H783" t="str">
        <f>VLOOKUP(C783,Student!$A$2:$E$146,5,FALSE)</f>
        <v>ST10</v>
      </c>
      <c r="I783" t="s">
        <v>2182</v>
      </c>
    </row>
    <row r="784" spans="1:9" x14ac:dyDescent="0.25">
      <c r="A784" t="s">
        <v>663</v>
      </c>
      <c r="B784" t="s">
        <v>87</v>
      </c>
      <c r="C784" t="s">
        <v>662</v>
      </c>
      <c r="D784">
        <v>6</v>
      </c>
      <c r="E784" t="s">
        <v>537</v>
      </c>
      <c r="F784" t="s">
        <v>47</v>
      </c>
      <c r="G784" t="str">
        <f>VLOOKUP(A784,Sheet3!$A$2:$C$507,3,FALSE)</f>
        <v>GP0245</v>
      </c>
      <c r="H784" t="str">
        <f>VLOOKUP(C784,Student!$A$2:$E$146,5,FALSE)</f>
        <v>ST132</v>
      </c>
      <c r="I784" t="s">
        <v>2182</v>
      </c>
    </row>
    <row r="785" spans="1:9" x14ac:dyDescent="0.25">
      <c r="A785" t="s">
        <v>663</v>
      </c>
      <c r="B785" t="s">
        <v>85</v>
      </c>
      <c r="C785" t="s">
        <v>687</v>
      </c>
      <c r="D785">
        <v>6</v>
      </c>
      <c r="E785" t="s">
        <v>537</v>
      </c>
      <c r="F785" t="s">
        <v>49</v>
      </c>
      <c r="G785" t="str">
        <f>VLOOKUP(A785,Sheet3!$A$2:$C$507,3,FALSE)</f>
        <v>GP0245</v>
      </c>
      <c r="H785" t="str">
        <f>VLOOKUP(C785,Student!$A$2:$E$146,5,FALSE)</f>
        <v>ST134</v>
      </c>
      <c r="I785" t="s">
        <v>2182</v>
      </c>
    </row>
    <row r="786" spans="1:9" x14ac:dyDescent="0.25">
      <c r="A786" t="s">
        <v>504</v>
      </c>
      <c r="B786" t="s">
        <v>85</v>
      </c>
      <c r="C786" t="s">
        <v>652</v>
      </c>
      <c r="D786">
        <v>9</v>
      </c>
      <c r="E786" t="s">
        <v>323</v>
      </c>
      <c r="F786" t="s">
        <v>49</v>
      </c>
      <c r="G786" t="str">
        <f>VLOOKUP(A786,Sheet3!$A$2:$C$507,3,FALSE)</f>
        <v>GP0442</v>
      </c>
      <c r="H786" t="str">
        <f>VLOOKUP(C786,Student!$A$2:$E$146,5,FALSE)</f>
        <v>ST133</v>
      </c>
      <c r="I786" t="s">
        <v>2379</v>
      </c>
    </row>
    <row r="787" spans="1:9" x14ac:dyDescent="0.25">
      <c r="A787" t="s">
        <v>504</v>
      </c>
      <c r="B787" t="s">
        <v>85</v>
      </c>
      <c r="C787" t="s">
        <v>651</v>
      </c>
      <c r="D787">
        <v>9</v>
      </c>
      <c r="E787" t="s">
        <v>323</v>
      </c>
      <c r="F787" t="s">
        <v>48</v>
      </c>
      <c r="G787" t="str">
        <f>VLOOKUP(A787,Sheet3!$A$2:$C$507,3,FALSE)</f>
        <v>GP0442</v>
      </c>
      <c r="H787" t="str">
        <f>VLOOKUP(C787,Student!$A$2:$E$146,5,FALSE)</f>
        <v>ST54</v>
      </c>
      <c r="I787" t="s">
        <v>2379</v>
      </c>
    </row>
    <row r="788" spans="1:9" x14ac:dyDescent="0.25">
      <c r="A788" t="s">
        <v>575</v>
      </c>
      <c r="B788" t="s">
        <v>86</v>
      </c>
      <c r="C788" t="s">
        <v>572</v>
      </c>
      <c r="D788">
        <v>6</v>
      </c>
      <c r="E788" t="s">
        <v>537</v>
      </c>
      <c r="F788" t="s">
        <v>50</v>
      </c>
      <c r="G788" t="str">
        <f>VLOOKUP(A788,Sheet3!$A$2:$C$507,3,FALSE)</f>
        <v>GP0244</v>
      </c>
      <c r="H788" t="str">
        <f>VLOOKUP(C788,Student!$A$2:$E$146,5,FALSE)</f>
        <v>ST12</v>
      </c>
      <c r="I788" t="s">
        <v>2181</v>
      </c>
    </row>
    <row r="789" spans="1:9" x14ac:dyDescent="0.25">
      <c r="A789" t="s">
        <v>705</v>
      </c>
      <c r="B789" t="s">
        <v>138</v>
      </c>
      <c r="C789" t="s">
        <v>661</v>
      </c>
      <c r="D789">
        <v>6</v>
      </c>
      <c r="E789" t="s">
        <v>537</v>
      </c>
      <c r="F789" t="s">
        <v>48</v>
      </c>
      <c r="G789" t="str">
        <f>VLOOKUP(A789,Sheet3!$A$2:$C$507,3,FALSE)</f>
        <v>GP0243</v>
      </c>
      <c r="H789" t="str">
        <f>VLOOKUP(C789,Student!$A$2:$E$146,5,FALSE)</f>
        <v>ST117</v>
      </c>
      <c r="I789" t="s">
        <v>2180</v>
      </c>
    </row>
    <row r="790" spans="1:9" x14ac:dyDescent="0.25">
      <c r="A790" t="s">
        <v>705</v>
      </c>
      <c r="B790" t="s">
        <v>138</v>
      </c>
      <c r="C790" t="s">
        <v>572</v>
      </c>
      <c r="D790">
        <v>6</v>
      </c>
      <c r="E790" t="s">
        <v>537</v>
      </c>
      <c r="F790" t="s">
        <v>50</v>
      </c>
      <c r="G790" t="str">
        <f>VLOOKUP(A790,Sheet3!$A$2:$C$507,3,FALSE)</f>
        <v>GP0243</v>
      </c>
      <c r="H790" t="str">
        <f>VLOOKUP(C790,Student!$A$2:$E$146,5,FALSE)</f>
        <v>ST12</v>
      </c>
      <c r="I790" t="s">
        <v>2180</v>
      </c>
    </row>
    <row r="791" spans="1:9" x14ac:dyDescent="0.25">
      <c r="A791" t="s">
        <v>705</v>
      </c>
      <c r="B791" t="s">
        <v>138</v>
      </c>
      <c r="C791" t="s">
        <v>704</v>
      </c>
      <c r="D791">
        <v>6</v>
      </c>
      <c r="E791" t="s">
        <v>537</v>
      </c>
      <c r="F791" t="s">
        <v>48</v>
      </c>
      <c r="G791" t="str">
        <f>VLOOKUP(A791,Sheet3!$A$2:$C$507,3,FALSE)</f>
        <v>GP0243</v>
      </c>
      <c r="H791" t="str">
        <f>VLOOKUP(C791,Student!$A$2:$E$146,5,FALSE)</f>
        <v>ST140</v>
      </c>
      <c r="I791" t="s">
        <v>2180</v>
      </c>
    </row>
    <row r="792" spans="1:9" x14ac:dyDescent="0.25">
      <c r="A792" t="s">
        <v>513</v>
      </c>
      <c r="B792" t="s">
        <v>87</v>
      </c>
      <c r="C792" t="s">
        <v>517</v>
      </c>
      <c r="D792">
        <v>12</v>
      </c>
      <c r="E792" t="s">
        <v>509</v>
      </c>
      <c r="F792" t="s">
        <v>50</v>
      </c>
      <c r="G792" t="str">
        <f>VLOOKUP(A792,Sheet3!$A$2:$C$507,3,FALSE)</f>
        <v>GP0100</v>
      </c>
      <c r="H792" t="str">
        <f>VLOOKUP(C792,Student!$A$2:$E$146,5,FALSE)</f>
        <v>ST84</v>
      </c>
      <c r="I792" t="s">
        <v>2037</v>
      </c>
    </row>
    <row r="793" spans="1:9" x14ac:dyDescent="0.25">
      <c r="A793" t="s">
        <v>364</v>
      </c>
      <c r="B793" t="s">
        <v>89</v>
      </c>
      <c r="C793" t="s">
        <v>438</v>
      </c>
      <c r="D793">
        <v>7</v>
      </c>
      <c r="E793" t="s">
        <v>325</v>
      </c>
      <c r="F793" t="s">
        <v>49</v>
      </c>
      <c r="G793" t="str">
        <f>VLOOKUP(A793,Sheet3!$A$2:$C$507,3,FALSE)</f>
        <v>GP0345</v>
      </c>
      <c r="H793" t="str">
        <f>VLOOKUP(C793,Student!$A$2:$E$146,5,FALSE)</f>
        <v>ST120</v>
      </c>
      <c r="I793" t="s">
        <v>2282</v>
      </c>
    </row>
    <row r="794" spans="1:9" x14ac:dyDescent="0.25">
      <c r="A794" t="s">
        <v>561</v>
      </c>
      <c r="B794" t="s">
        <v>165</v>
      </c>
      <c r="C794" t="s">
        <v>541</v>
      </c>
      <c r="D794">
        <v>6</v>
      </c>
      <c r="E794" t="s">
        <v>537</v>
      </c>
      <c r="F794" t="s">
        <v>47</v>
      </c>
      <c r="G794" t="str">
        <f>VLOOKUP(A794,Sheet3!$A$2:$C$507,3,FALSE)</f>
        <v>GP0242</v>
      </c>
      <c r="H794" t="str">
        <f>VLOOKUP(C794,Student!$A$2:$E$146,5,FALSE)</f>
        <v>ST144</v>
      </c>
      <c r="I794" t="s">
        <v>2179</v>
      </c>
    </row>
    <row r="795" spans="1:9" x14ac:dyDescent="0.25">
      <c r="A795" t="s">
        <v>359</v>
      </c>
      <c r="B795" t="s">
        <v>85</v>
      </c>
      <c r="C795" t="s">
        <v>286</v>
      </c>
      <c r="D795">
        <v>7</v>
      </c>
      <c r="E795" t="s">
        <v>325</v>
      </c>
      <c r="F795" t="s">
        <v>47</v>
      </c>
      <c r="G795" t="str">
        <f>VLOOKUP(A795,Sheet3!$A$2:$C$507,3,FALSE)</f>
        <v>GP0344</v>
      </c>
      <c r="H795" t="str">
        <f>VLOOKUP(C795,Student!$A$2:$E$146,5,FALSE)</f>
        <v>ST119</v>
      </c>
      <c r="I795" t="s">
        <v>2281</v>
      </c>
    </row>
    <row r="796" spans="1:9" x14ac:dyDescent="0.25">
      <c r="A796" t="s">
        <v>359</v>
      </c>
      <c r="B796" t="s">
        <v>85</v>
      </c>
      <c r="C796" t="s">
        <v>448</v>
      </c>
      <c r="D796">
        <v>7</v>
      </c>
      <c r="E796" t="s">
        <v>325</v>
      </c>
      <c r="F796" t="s">
        <v>49</v>
      </c>
      <c r="G796" t="str">
        <f>VLOOKUP(A796,Sheet3!$A$2:$C$507,3,FALSE)</f>
        <v>GP0344</v>
      </c>
      <c r="H796" t="str">
        <f>VLOOKUP(C796,Student!$A$2:$E$146,5,FALSE)</f>
        <v>ST53</v>
      </c>
      <c r="I796" t="s">
        <v>2281</v>
      </c>
    </row>
    <row r="797" spans="1:9" x14ac:dyDescent="0.25">
      <c r="A797" t="s">
        <v>207</v>
      </c>
      <c r="B797" t="s">
        <v>165</v>
      </c>
      <c r="C797" t="s">
        <v>426</v>
      </c>
      <c r="D797">
        <v>7</v>
      </c>
      <c r="E797" t="s">
        <v>198</v>
      </c>
      <c r="F797" t="s">
        <v>47</v>
      </c>
      <c r="G797" t="str">
        <f>VLOOKUP(A797,Sheet3!$A$2:$C$507,3,FALSE)</f>
        <v>GP0001</v>
      </c>
      <c r="H797" t="str">
        <f>VLOOKUP(C797,Student!$A$2:$E$146,5,FALSE)</f>
        <v>ST61</v>
      </c>
      <c r="I797" t="s">
        <v>1938</v>
      </c>
    </row>
    <row r="798" spans="1:9" x14ac:dyDescent="0.25">
      <c r="A798" t="s">
        <v>207</v>
      </c>
      <c r="B798" t="s">
        <v>165</v>
      </c>
      <c r="C798" t="s">
        <v>425</v>
      </c>
      <c r="D798">
        <v>7</v>
      </c>
      <c r="E798" t="s">
        <v>198</v>
      </c>
      <c r="F798" t="s">
        <v>49</v>
      </c>
      <c r="G798" t="str">
        <f>VLOOKUP(A798,Sheet3!$A$2:$C$507,3,FALSE)</f>
        <v>GP0001</v>
      </c>
      <c r="H798" t="str">
        <f>VLOOKUP(C798,Student!$A$2:$E$146,5,FALSE)</f>
        <v>ST66</v>
      </c>
      <c r="I798" t="s">
        <v>1938</v>
      </c>
    </row>
    <row r="799" spans="1:9" x14ac:dyDescent="0.25">
      <c r="A799" t="s">
        <v>634</v>
      </c>
      <c r="B799" t="s">
        <v>138</v>
      </c>
      <c r="C799" t="s">
        <v>596</v>
      </c>
      <c r="D799">
        <v>6</v>
      </c>
      <c r="E799" t="s">
        <v>582</v>
      </c>
      <c r="F799" t="s">
        <v>48</v>
      </c>
      <c r="G799" t="str">
        <f>VLOOKUP(A799,Sheet3!$A$2:$C$507,3,FALSE)</f>
        <v>GP0144</v>
      </c>
      <c r="H799" t="str">
        <f>VLOOKUP(C799,Student!$A$2:$E$146,5,FALSE)</f>
        <v>ST81</v>
      </c>
      <c r="I799" t="s">
        <v>2081</v>
      </c>
    </row>
  </sheetData>
  <autoFilter ref="A1:I799"/>
  <sortState ref="A2:I799">
    <sortCondition ref="A1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workbookViewId="0">
      <selection activeCell="B385" sqref="B385"/>
    </sheetView>
  </sheetViews>
  <sheetFormatPr defaultRowHeight="15" x14ac:dyDescent="0.25"/>
  <cols>
    <col min="1" max="1" width="44.28515625" bestFit="1" customWidth="1"/>
    <col min="2" max="2" width="14.5703125" bestFit="1" customWidth="1"/>
  </cols>
  <sheetData>
    <row r="1" spans="1:3" s="2" customFormat="1" x14ac:dyDescent="0.25">
      <c r="A1" s="2" t="s">
        <v>15</v>
      </c>
      <c r="B1" s="2" t="s">
        <v>125</v>
      </c>
      <c r="C1" s="2" t="s">
        <v>776</v>
      </c>
    </row>
    <row r="2" spans="1:3" x14ac:dyDescent="0.25">
      <c r="A2" t="s">
        <v>207</v>
      </c>
      <c r="B2" t="s">
        <v>198</v>
      </c>
      <c r="C2" t="s">
        <v>1938</v>
      </c>
    </row>
    <row r="3" spans="1:3" x14ac:dyDescent="0.25">
      <c r="A3" t="s">
        <v>220</v>
      </c>
      <c r="B3" t="s">
        <v>198</v>
      </c>
      <c r="C3" t="s">
        <v>1939</v>
      </c>
    </row>
    <row r="4" spans="1:3" x14ac:dyDescent="0.25">
      <c r="A4" t="s">
        <v>201</v>
      </c>
      <c r="B4" t="s">
        <v>198</v>
      </c>
      <c r="C4" t="s">
        <v>1940</v>
      </c>
    </row>
    <row r="5" spans="1:3" x14ac:dyDescent="0.25">
      <c r="A5" t="s">
        <v>255</v>
      </c>
      <c r="B5" t="s">
        <v>198</v>
      </c>
      <c r="C5" t="s">
        <v>1941</v>
      </c>
    </row>
    <row r="6" spans="1:3" x14ac:dyDescent="0.25">
      <c r="A6" t="s">
        <v>193</v>
      </c>
      <c r="B6" t="s">
        <v>198</v>
      </c>
      <c r="C6" t="s">
        <v>1942</v>
      </c>
    </row>
    <row r="7" spans="1:3" x14ac:dyDescent="0.25">
      <c r="A7" t="s">
        <v>257</v>
      </c>
      <c r="B7" t="s">
        <v>198</v>
      </c>
      <c r="C7" t="s">
        <v>1943</v>
      </c>
    </row>
    <row r="8" spans="1:3" x14ac:dyDescent="0.25">
      <c r="A8" t="s">
        <v>260</v>
      </c>
      <c r="B8" t="s">
        <v>198</v>
      </c>
      <c r="C8" t="s">
        <v>1944</v>
      </c>
    </row>
    <row r="9" spans="1:3" x14ac:dyDescent="0.25">
      <c r="A9" t="s">
        <v>267</v>
      </c>
      <c r="B9" t="s">
        <v>198</v>
      </c>
      <c r="C9" t="s">
        <v>1945</v>
      </c>
    </row>
    <row r="10" spans="1:3" x14ac:dyDescent="0.25">
      <c r="A10" t="s">
        <v>229</v>
      </c>
      <c r="B10" t="s">
        <v>198</v>
      </c>
      <c r="C10" t="s">
        <v>1946</v>
      </c>
    </row>
    <row r="11" spans="1:3" x14ac:dyDescent="0.25">
      <c r="A11" t="s">
        <v>219</v>
      </c>
      <c r="B11" t="s">
        <v>198</v>
      </c>
      <c r="C11" t="s">
        <v>1947</v>
      </c>
    </row>
    <row r="12" spans="1:3" x14ac:dyDescent="0.25">
      <c r="A12" t="s">
        <v>261</v>
      </c>
      <c r="B12" t="s">
        <v>198</v>
      </c>
      <c r="C12" t="s">
        <v>1948</v>
      </c>
    </row>
    <row r="13" spans="1:3" x14ac:dyDescent="0.25">
      <c r="A13" t="s">
        <v>232</v>
      </c>
      <c r="B13" t="s">
        <v>198</v>
      </c>
      <c r="C13" t="s">
        <v>1949</v>
      </c>
    </row>
    <row r="14" spans="1:3" x14ac:dyDescent="0.25">
      <c r="A14" t="s">
        <v>264</v>
      </c>
      <c r="B14" t="s">
        <v>198</v>
      </c>
      <c r="C14" t="s">
        <v>1950</v>
      </c>
    </row>
    <row r="15" spans="1:3" x14ac:dyDescent="0.25">
      <c r="A15" t="s">
        <v>215</v>
      </c>
      <c r="B15" t="s">
        <v>198</v>
      </c>
      <c r="C15" t="s">
        <v>1951</v>
      </c>
    </row>
    <row r="16" spans="1:3" x14ac:dyDescent="0.25">
      <c r="A16" t="s">
        <v>242</v>
      </c>
      <c r="B16" t="s">
        <v>198</v>
      </c>
      <c r="C16" t="s">
        <v>1952</v>
      </c>
    </row>
    <row r="17" spans="1:3" x14ac:dyDescent="0.25">
      <c r="A17" t="s">
        <v>194</v>
      </c>
      <c r="B17" t="s">
        <v>198</v>
      </c>
      <c r="C17" t="s">
        <v>1953</v>
      </c>
    </row>
    <row r="18" spans="1:3" x14ac:dyDescent="0.25">
      <c r="A18" t="s">
        <v>700</v>
      </c>
      <c r="B18" t="s">
        <v>582</v>
      </c>
      <c r="C18" t="s">
        <v>2175</v>
      </c>
    </row>
    <row r="19" spans="1:3" x14ac:dyDescent="0.25">
      <c r="A19" t="s">
        <v>263</v>
      </c>
      <c r="B19" t="s">
        <v>198</v>
      </c>
      <c r="C19" t="s">
        <v>1955</v>
      </c>
    </row>
    <row r="20" spans="1:3" x14ac:dyDescent="0.25">
      <c r="A20" t="s">
        <v>550</v>
      </c>
      <c r="B20" t="s">
        <v>537</v>
      </c>
      <c r="C20" t="s">
        <v>2277</v>
      </c>
    </row>
    <row r="21" spans="1:3" x14ac:dyDescent="0.25">
      <c r="A21" t="s">
        <v>197</v>
      </c>
      <c r="B21" t="s">
        <v>198</v>
      </c>
      <c r="C21" t="s">
        <v>1957</v>
      </c>
    </row>
    <row r="22" spans="1:3" x14ac:dyDescent="0.25">
      <c r="A22" t="s">
        <v>744</v>
      </c>
      <c r="B22" t="s">
        <v>582</v>
      </c>
      <c r="C22" t="s">
        <v>2169</v>
      </c>
    </row>
    <row r="23" spans="1:3" x14ac:dyDescent="0.25">
      <c r="A23" t="s">
        <v>222</v>
      </c>
      <c r="B23" t="s">
        <v>198</v>
      </c>
      <c r="C23" t="s">
        <v>1959</v>
      </c>
    </row>
    <row r="24" spans="1:3" x14ac:dyDescent="0.25">
      <c r="A24" t="s">
        <v>213</v>
      </c>
      <c r="B24" t="s">
        <v>198</v>
      </c>
      <c r="C24" t="s">
        <v>1960</v>
      </c>
    </row>
    <row r="25" spans="1:3" x14ac:dyDescent="0.25">
      <c r="A25" t="s">
        <v>249</v>
      </c>
      <c r="B25" t="s">
        <v>198</v>
      </c>
      <c r="C25" t="s">
        <v>1961</v>
      </c>
    </row>
    <row r="26" spans="1:3" x14ac:dyDescent="0.25">
      <c r="A26" t="s">
        <v>258</v>
      </c>
      <c r="B26" t="s">
        <v>198</v>
      </c>
      <c r="C26" t="s">
        <v>1962</v>
      </c>
    </row>
    <row r="27" spans="1:3" x14ac:dyDescent="0.25">
      <c r="A27" t="s">
        <v>238</v>
      </c>
      <c r="B27" t="s">
        <v>198</v>
      </c>
      <c r="C27" t="s">
        <v>1963</v>
      </c>
    </row>
    <row r="28" spans="1:3" x14ac:dyDescent="0.25">
      <c r="A28" t="s">
        <v>243</v>
      </c>
      <c r="B28" t="s">
        <v>198</v>
      </c>
      <c r="C28" t="s">
        <v>1964</v>
      </c>
    </row>
    <row r="29" spans="1:3" x14ac:dyDescent="0.25">
      <c r="A29" t="s">
        <v>233</v>
      </c>
      <c r="B29" t="s">
        <v>198</v>
      </c>
      <c r="C29" t="s">
        <v>1965</v>
      </c>
    </row>
    <row r="30" spans="1:3" x14ac:dyDescent="0.25">
      <c r="A30" t="s">
        <v>202</v>
      </c>
      <c r="B30" t="s">
        <v>198</v>
      </c>
      <c r="C30" t="s">
        <v>1966</v>
      </c>
    </row>
    <row r="31" spans="1:3" x14ac:dyDescent="0.25">
      <c r="A31" t="s">
        <v>256</v>
      </c>
      <c r="B31" t="s">
        <v>198</v>
      </c>
      <c r="C31" t="s">
        <v>1967</v>
      </c>
    </row>
    <row r="32" spans="1:3" x14ac:dyDescent="0.25">
      <c r="A32" t="s">
        <v>744</v>
      </c>
      <c r="B32" t="s">
        <v>537</v>
      </c>
      <c r="C32" t="s">
        <v>2274</v>
      </c>
    </row>
    <row r="33" spans="1:3" x14ac:dyDescent="0.25">
      <c r="A33" t="s">
        <v>265</v>
      </c>
      <c r="B33" t="s">
        <v>198</v>
      </c>
      <c r="C33" t="s">
        <v>1969</v>
      </c>
    </row>
    <row r="34" spans="1:3" x14ac:dyDescent="0.25">
      <c r="A34" t="s">
        <v>209</v>
      </c>
      <c r="B34" t="s">
        <v>198</v>
      </c>
      <c r="C34" t="s">
        <v>1970</v>
      </c>
    </row>
    <row r="35" spans="1:3" x14ac:dyDescent="0.25">
      <c r="A35" t="s">
        <v>190</v>
      </c>
      <c r="B35" t="s">
        <v>198</v>
      </c>
      <c r="C35" t="s">
        <v>1971</v>
      </c>
    </row>
    <row r="36" spans="1:3" x14ac:dyDescent="0.25">
      <c r="A36" t="s">
        <v>245</v>
      </c>
      <c r="B36" t="s">
        <v>198</v>
      </c>
      <c r="C36" t="s">
        <v>1972</v>
      </c>
    </row>
    <row r="37" spans="1:3" x14ac:dyDescent="0.25">
      <c r="A37" t="s">
        <v>240</v>
      </c>
      <c r="B37" t="s">
        <v>198</v>
      </c>
      <c r="C37" t="s">
        <v>1973</v>
      </c>
    </row>
    <row r="38" spans="1:3" x14ac:dyDescent="0.25">
      <c r="A38" t="s">
        <v>223</v>
      </c>
      <c r="B38" t="s">
        <v>198</v>
      </c>
      <c r="C38" t="s">
        <v>1974</v>
      </c>
    </row>
    <row r="39" spans="1:3" x14ac:dyDescent="0.25">
      <c r="A39" t="s">
        <v>262</v>
      </c>
      <c r="B39" t="s">
        <v>198</v>
      </c>
      <c r="C39" t="s">
        <v>1975</v>
      </c>
    </row>
    <row r="40" spans="1:3" x14ac:dyDescent="0.25">
      <c r="A40" t="s">
        <v>331</v>
      </c>
      <c r="B40" t="s">
        <v>537</v>
      </c>
      <c r="C40" t="s">
        <v>2265</v>
      </c>
    </row>
    <row r="41" spans="1:3" x14ac:dyDescent="0.25">
      <c r="A41" t="s">
        <v>217</v>
      </c>
      <c r="B41" t="s">
        <v>198</v>
      </c>
      <c r="C41" t="s">
        <v>1977</v>
      </c>
    </row>
    <row r="42" spans="1:3" x14ac:dyDescent="0.25">
      <c r="A42" t="s">
        <v>253</v>
      </c>
      <c r="B42" t="s">
        <v>198</v>
      </c>
      <c r="C42" t="s">
        <v>1978</v>
      </c>
    </row>
    <row r="43" spans="1:3" x14ac:dyDescent="0.25">
      <c r="A43" t="s">
        <v>199</v>
      </c>
      <c r="B43" t="s">
        <v>198</v>
      </c>
      <c r="C43" t="s">
        <v>1979</v>
      </c>
    </row>
    <row r="44" spans="1:3" x14ac:dyDescent="0.25">
      <c r="A44" t="s">
        <v>331</v>
      </c>
      <c r="B44" t="s">
        <v>325</v>
      </c>
      <c r="C44" t="s">
        <v>2354</v>
      </c>
    </row>
    <row r="45" spans="1:3" x14ac:dyDescent="0.25">
      <c r="A45" t="s">
        <v>247</v>
      </c>
      <c r="B45" t="s">
        <v>198</v>
      </c>
      <c r="C45" t="s">
        <v>1981</v>
      </c>
    </row>
    <row r="46" spans="1:3" x14ac:dyDescent="0.25">
      <c r="A46" t="s">
        <v>212</v>
      </c>
      <c r="B46" t="s">
        <v>198</v>
      </c>
      <c r="C46" t="s">
        <v>1982</v>
      </c>
    </row>
    <row r="47" spans="1:3" x14ac:dyDescent="0.25">
      <c r="A47" t="s">
        <v>254</v>
      </c>
      <c r="B47" t="s">
        <v>198</v>
      </c>
      <c r="C47" t="s">
        <v>1983</v>
      </c>
    </row>
    <row r="48" spans="1:3" x14ac:dyDescent="0.25">
      <c r="A48" t="s">
        <v>203</v>
      </c>
      <c r="B48" t="s">
        <v>198</v>
      </c>
      <c r="C48" t="s">
        <v>1984</v>
      </c>
    </row>
    <row r="49" spans="1:3" x14ac:dyDescent="0.25">
      <c r="A49" t="s">
        <v>200</v>
      </c>
      <c r="B49" t="s">
        <v>198</v>
      </c>
      <c r="C49" t="s">
        <v>1985</v>
      </c>
    </row>
    <row r="50" spans="1:3" x14ac:dyDescent="0.25">
      <c r="A50" t="s">
        <v>204</v>
      </c>
      <c r="B50" t="s">
        <v>198</v>
      </c>
      <c r="C50" t="s">
        <v>1986</v>
      </c>
    </row>
    <row r="51" spans="1:3" x14ac:dyDescent="0.25">
      <c r="A51" t="s">
        <v>235</v>
      </c>
      <c r="B51" t="s">
        <v>198</v>
      </c>
      <c r="C51" t="s">
        <v>1987</v>
      </c>
    </row>
    <row r="52" spans="1:3" x14ac:dyDescent="0.25">
      <c r="A52" t="s">
        <v>228</v>
      </c>
      <c r="B52" t="s">
        <v>198</v>
      </c>
      <c r="C52" t="s">
        <v>1988</v>
      </c>
    </row>
    <row r="53" spans="1:3" x14ac:dyDescent="0.25">
      <c r="A53" t="s">
        <v>226</v>
      </c>
      <c r="B53" t="s">
        <v>198</v>
      </c>
      <c r="C53" t="s">
        <v>1997</v>
      </c>
    </row>
    <row r="54" spans="1:3" x14ac:dyDescent="0.25">
      <c r="A54" t="s">
        <v>211</v>
      </c>
      <c r="B54" t="s">
        <v>198</v>
      </c>
      <c r="C54" t="s">
        <v>1990</v>
      </c>
    </row>
    <row r="55" spans="1:3" x14ac:dyDescent="0.25">
      <c r="A55" t="s">
        <v>226</v>
      </c>
      <c r="B55" t="s">
        <v>537</v>
      </c>
      <c r="C55" t="s">
        <v>2260</v>
      </c>
    </row>
    <row r="56" spans="1:3" x14ac:dyDescent="0.25">
      <c r="A56" t="s">
        <v>192</v>
      </c>
      <c r="B56" t="s">
        <v>198</v>
      </c>
      <c r="C56" t="s">
        <v>1992</v>
      </c>
    </row>
    <row r="57" spans="1:3" x14ac:dyDescent="0.25">
      <c r="A57" t="s">
        <v>231</v>
      </c>
      <c r="B57" t="s">
        <v>198</v>
      </c>
      <c r="C57" t="s">
        <v>1993</v>
      </c>
    </row>
    <row r="58" spans="1:3" x14ac:dyDescent="0.25">
      <c r="A58" t="s">
        <v>246</v>
      </c>
      <c r="B58" t="s">
        <v>198</v>
      </c>
      <c r="C58" t="s">
        <v>1994</v>
      </c>
    </row>
    <row r="59" spans="1:3" x14ac:dyDescent="0.25">
      <c r="A59" t="s">
        <v>259</v>
      </c>
      <c r="B59" t="s">
        <v>198</v>
      </c>
      <c r="C59" t="s">
        <v>1995</v>
      </c>
    </row>
    <row r="60" spans="1:3" x14ac:dyDescent="0.25">
      <c r="A60" t="s">
        <v>224</v>
      </c>
      <c r="B60" t="s">
        <v>198</v>
      </c>
      <c r="C60" t="s">
        <v>1996</v>
      </c>
    </row>
    <row r="61" spans="1:3" x14ac:dyDescent="0.25">
      <c r="A61" t="s">
        <v>224</v>
      </c>
      <c r="B61" t="s">
        <v>325</v>
      </c>
      <c r="C61" t="s">
        <v>2350</v>
      </c>
    </row>
    <row r="62" spans="1:3" x14ac:dyDescent="0.25">
      <c r="A62" t="s">
        <v>244</v>
      </c>
      <c r="B62" t="s">
        <v>198</v>
      </c>
      <c r="C62" t="s">
        <v>1998</v>
      </c>
    </row>
    <row r="63" spans="1:3" x14ac:dyDescent="0.25">
      <c r="A63" t="s">
        <v>205</v>
      </c>
      <c r="B63" t="s">
        <v>198</v>
      </c>
      <c r="C63" t="s">
        <v>1999</v>
      </c>
    </row>
    <row r="64" spans="1:3" x14ac:dyDescent="0.25">
      <c r="A64" t="s">
        <v>251</v>
      </c>
      <c r="B64" t="s">
        <v>198</v>
      </c>
      <c r="C64" t="s">
        <v>2000</v>
      </c>
    </row>
    <row r="65" spans="1:3" x14ac:dyDescent="0.25">
      <c r="A65" t="s">
        <v>250</v>
      </c>
      <c r="B65" t="s">
        <v>198</v>
      </c>
      <c r="C65" t="s">
        <v>2001</v>
      </c>
    </row>
    <row r="66" spans="1:3" x14ac:dyDescent="0.25">
      <c r="A66" t="s">
        <v>206</v>
      </c>
      <c r="B66" t="s">
        <v>198</v>
      </c>
      <c r="C66" t="s">
        <v>2002</v>
      </c>
    </row>
    <row r="67" spans="1:3" x14ac:dyDescent="0.25">
      <c r="A67" t="s">
        <v>252</v>
      </c>
      <c r="B67" t="s">
        <v>198</v>
      </c>
      <c r="C67" t="s">
        <v>2003</v>
      </c>
    </row>
    <row r="68" spans="1:3" x14ac:dyDescent="0.25">
      <c r="A68" t="s">
        <v>241</v>
      </c>
      <c r="B68" t="s">
        <v>198</v>
      </c>
      <c r="C68" t="s">
        <v>2004</v>
      </c>
    </row>
    <row r="69" spans="1:3" x14ac:dyDescent="0.25">
      <c r="A69" t="s">
        <v>266</v>
      </c>
      <c r="B69" t="s">
        <v>198</v>
      </c>
      <c r="C69" t="s">
        <v>2005</v>
      </c>
    </row>
    <row r="70" spans="1:3" x14ac:dyDescent="0.25">
      <c r="A70" t="s">
        <v>221</v>
      </c>
      <c r="B70" t="s">
        <v>198</v>
      </c>
      <c r="C70" t="s">
        <v>2006</v>
      </c>
    </row>
    <row r="71" spans="1:3" x14ac:dyDescent="0.25">
      <c r="A71" t="s">
        <v>189</v>
      </c>
      <c r="B71" t="s">
        <v>198</v>
      </c>
      <c r="C71" t="s">
        <v>2007</v>
      </c>
    </row>
    <row r="72" spans="1:3" x14ac:dyDescent="0.25">
      <c r="A72" t="s">
        <v>196</v>
      </c>
      <c r="B72" t="s">
        <v>198</v>
      </c>
      <c r="C72" t="s">
        <v>2008</v>
      </c>
    </row>
    <row r="73" spans="1:3" x14ac:dyDescent="0.25">
      <c r="A73" t="s">
        <v>236</v>
      </c>
      <c r="B73" t="s">
        <v>198</v>
      </c>
      <c r="C73" t="s">
        <v>2009</v>
      </c>
    </row>
    <row r="74" spans="1:3" x14ac:dyDescent="0.25">
      <c r="A74" t="s">
        <v>143</v>
      </c>
      <c r="B74" t="s">
        <v>128</v>
      </c>
      <c r="C74" t="s">
        <v>2010</v>
      </c>
    </row>
    <row r="75" spans="1:3" x14ac:dyDescent="0.25">
      <c r="A75" t="s">
        <v>140</v>
      </c>
      <c r="B75" t="s">
        <v>128</v>
      </c>
      <c r="C75" t="s">
        <v>2011</v>
      </c>
    </row>
    <row r="76" spans="1:3" x14ac:dyDescent="0.25">
      <c r="A76" t="s">
        <v>158</v>
      </c>
      <c r="B76" t="s">
        <v>128</v>
      </c>
      <c r="C76" t="s">
        <v>2012</v>
      </c>
    </row>
    <row r="77" spans="1:3" x14ac:dyDescent="0.25">
      <c r="A77" t="s">
        <v>157</v>
      </c>
      <c r="B77" t="s">
        <v>128</v>
      </c>
      <c r="C77" t="s">
        <v>2013</v>
      </c>
    </row>
    <row r="78" spans="1:3" x14ac:dyDescent="0.25">
      <c r="A78" t="s">
        <v>151</v>
      </c>
      <c r="B78" t="s">
        <v>128</v>
      </c>
      <c r="C78" t="s">
        <v>2014</v>
      </c>
    </row>
    <row r="79" spans="1:3" x14ac:dyDescent="0.25">
      <c r="A79" t="s">
        <v>149</v>
      </c>
      <c r="B79" t="s">
        <v>128</v>
      </c>
      <c r="C79" t="s">
        <v>2015</v>
      </c>
    </row>
    <row r="80" spans="1:3" x14ac:dyDescent="0.25">
      <c r="A80" t="s">
        <v>155</v>
      </c>
      <c r="B80" t="s">
        <v>128</v>
      </c>
      <c r="C80" t="s">
        <v>2016</v>
      </c>
    </row>
    <row r="81" spans="1:3" x14ac:dyDescent="0.25">
      <c r="A81" t="s">
        <v>129</v>
      </c>
      <c r="B81" t="s">
        <v>128</v>
      </c>
      <c r="C81" t="s">
        <v>2017</v>
      </c>
    </row>
    <row r="82" spans="1:3" x14ac:dyDescent="0.25">
      <c r="A82" t="s">
        <v>134</v>
      </c>
      <c r="B82" t="s">
        <v>128</v>
      </c>
      <c r="C82" t="s">
        <v>2018</v>
      </c>
    </row>
    <row r="83" spans="1:3" x14ac:dyDescent="0.25">
      <c r="A83" t="s">
        <v>142</v>
      </c>
      <c r="B83" t="s">
        <v>128</v>
      </c>
      <c r="C83" t="s">
        <v>2019</v>
      </c>
    </row>
    <row r="84" spans="1:3" x14ac:dyDescent="0.25">
      <c r="A84" t="s">
        <v>130</v>
      </c>
      <c r="B84" t="s">
        <v>128</v>
      </c>
      <c r="C84" t="s">
        <v>2020</v>
      </c>
    </row>
    <row r="85" spans="1:3" x14ac:dyDescent="0.25">
      <c r="A85" t="s">
        <v>144</v>
      </c>
      <c r="B85" t="s">
        <v>128</v>
      </c>
      <c r="C85" t="s">
        <v>2021</v>
      </c>
    </row>
    <row r="86" spans="1:3" x14ac:dyDescent="0.25">
      <c r="A86" t="s">
        <v>132</v>
      </c>
      <c r="B86" t="s">
        <v>128</v>
      </c>
      <c r="C86" t="s">
        <v>2022</v>
      </c>
    </row>
    <row r="87" spans="1:3" x14ac:dyDescent="0.25">
      <c r="A87" t="s">
        <v>135</v>
      </c>
      <c r="B87" t="s">
        <v>128</v>
      </c>
      <c r="C87" t="s">
        <v>2023</v>
      </c>
    </row>
    <row r="88" spans="1:3" x14ac:dyDescent="0.25">
      <c r="A88" t="s">
        <v>148</v>
      </c>
      <c r="B88" t="s">
        <v>128</v>
      </c>
      <c r="C88" t="s">
        <v>2024</v>
      </c>
    </row>
    <row r="89" spans="1:3" x14ac:dyDescent="0.25">
      <c r="A89" t="s">
        <v>147</v>
      </c>
      <c r="B89" t="s">
        <v>128</v>
      </c>
      <c r="C89" t="s">
        <v>2025</v>
      </c>
    </row>
    <row r="90" spans="1:3" x14ac:dyDescent="0.25">
      <c r="A90" t="s">
        <v>139</v>
      </c>
      <c r="B90" t="s">
        <v>128</v>
      </c>
      <c r="C90" t="s">
        <v>2026</v>
      </c>
    </row>
    <row r="91" spans="1:3" x14ac:dyDescent="0.25">
      <c r="A91" t="s">
        <v>133</v>
      </c>
      <c r="B91" t="s">
        <v>128</v>
      </c>
      <c r="C91" t="s">
        <v>2027</v>
      </c>
    </row>
    <row r="92" spans="1:3" x14ac:dyDescent="0.25">
      <c r="A92" t="s">
        <v>156</v>
      </c>
      <c r="B92" t="s">
        <v>128</v>
      </c>
      <c r="C92" t="s">
        <v>2028</v>
      </c>
    </row>
    <row r="93" spans="1:3" x14ac:dyDescent="0.25">
      <c r="A93" t="s">
        <v>146</v>
      </c>
      <c r="B93" t="s">
        <v>128</v>
      </c>
      <c r="C93" t="s">
        <v>2029</v>
      </c>
    </row>
    <row r="94" spans="1:3" x14ac:dyDescent="0.25">
      <c r="A94" t="s">
        <v>154</v>
      </c>
      <c r="B94" t="s">
        <v>128</v>
      </c>
      <c r="C94" t="s">
        <v>2030</v>
      </c>
    </row>
    <row r="95" spans="1:3" x14ac:dyDescent="0.25">
      <c r="A95" t="s">
        <v>150</v>
      </c>
      <c r="B95" t="s">
        <v>128</v>
      </c>
      <c r="C95" t="s">
        <v>2031</v>
      </c>
    </row>
    <row r="96" spans="1:3" x14ac:dyDescent="0.25">
      <c r="A96" t="s">
        <v>153</v>
      </c>
      <c r="B96" t="s">
        <v>128</v>
      </c>
      <c r="C96" t="s">
        <v>2032</v>
      </c>
    </row>
    <row r="97" spans="1:3" x14ac:dyDescent="0.25">
      <c r="A97" t="s">
        <v>145</v>
      </c>
      <c r="B97" t="s">
        <v>128</v>
      </c>
      <c r="C97" t="s">
        <v>2033</v>
      </c>
    </row>
    <row r="98" spans="1:3" x14ac:dyDescent="0.25">
      <c r="A98" t="s">
        <v>126</v>
      </c>
      <c r="B98" t="s">
        <v>128</v>
      </c>
      <c r="C98" t="s">
        <v>2034</v>
      </c>
    </row>
    <row r="99" spans="1:3" x14ac:dyDescent="0.25">
      <c r="A99" t="s">
        <v>137</v>
      </c>
      <c r="B99" t="s">
        <v>128</v>
      </c>
      <c r="C99" t="s">
        <v>2035</v>
      </c>
    </row>
    <row r="100" spans="1:3" x14ac:dyDescent="0.25">
      <c r="A100" t="s">
        <v>141</v>
      </c>
      <c r="B100" t="s">
        <v>128</v>
      </c>
      <c r="C100" t="s">
        <v>2036</v>
      </c>
    </row>
    <row r="101" spans="1:3" x14ac:dyDescent="0.25">
      <c r="A101" t="s">
        <v>513</v>
      </c>
      <c r="B101" t="s">
        <v>509</v>
      </c>
      <c r="C101" t="s">
        <v>2037</v>
      </c>
    </row>
    <row r="102" spans="1:3" x14ac:dyDescent="0.25">
      <c r="A102" t="s">
        <v>534</v>
      </c>
      <c r="B102" t="s">
        <v>509</v>
      </c>
      <c r="C102" t="s">
        <v>2038</v>
      </c>
    </row>
    <row r="103" spans="1:3" x14ac:dyDescent="0.25">
      <c r="A103" t="s">
        <v>516</v>
      </c>
      <c r="B103" t="s">
        <v>509</v>
      </c>
      <c r="C103" t="s">
        <v>2039</v>
      </c>
    </row>
    <row r="104" spans="1:3" x14ac:dyDescent="0.25">
      <c r="A104" t="s">
        <v>533</v>
      </c>
      <c r="B104" t="s">
        <v>509</v>
      </c>
      <c r="C104" t="s">
        <v>2040</v>
      </c>
    </row>
    <row r="105" spans="1:3" x14ac:dyDescent="0.25">
      <c r="A105" t="s">
        <v>531</v>
      </c>
      <c r="B105" t="s">
        <v>509</v>
      </c>
      <c r="C105" t="s">
        <v>2041</v>
      </c>
    </row>
    <row r="106" spans="1:3" x14ac:dyDescent="0.25">
      <c r="A106" t="s">
        <v>532</v>
      </c>
      <c r="B106" t="s">
        <v>509</v>
      </c>
      <c r="C106" t="s">
        <v>2042</v>
      </c>
    </row>
    <row r="107" spans="1:3" x14ac:dyDescent="0.25">
      <c r="A107" t="s">
        <v>507</v>
      </c>
      <c r="B107" t="s">
        <v>509</v>
      </c>
      <c r="C107" t="s">
        <v>2043</v>
      </c>
    </row>
    <row r="108" spans="1:3" x14ac:dyDescent="0.25">
      <c r="A108" t="s">
        <v>525</v>
      </c>
      <c r="B108" t="s">
        <v>509</v>
      </c>
      <c r="C108" t="s">
        <v>2044</v>
      </c>
    </row>
    <row r="109" spans="1:3" x14ac:dyDescent="0.25">
      <c r="A109" t="s">
        <v>510</v>
      </c>
      <c r="B109" t="s">
        <v>509</v>
      </c>
      <c r="C109" t="s">
        <v>2045</v>
      </c>
    </row>
    <row r="110" spans="1:3" x14ac:dyDescent="0.25">
      <c r="A110" t="s">
        <v>522</v>
      </c>
      <c r="B110" t="s">
        <v>509</v>
      </c>
      <c r="C110" t="s">
        <v>2046</v>
      </c>
    </row>
    <row r="111" spans="1:3" x14ac:dyDescent="0.25">
      <c r="A111" t="s">
        <v>521</v>
      </c>
      <c r="B111" t="s">
        <v>509</v>
      </c>
      <c r="C111" t="s">
        <v>2047</v>
      </c>
    </row>
    <row r="112" spans="1:3" x14ac:dyDescent="0.25">
      <c r="A112" t="s">
        <v>512</v>
      </c>
      <c r="B112" t="s">
        <v>509</v>
      </c>
      <c r="C112" t="s">
        <v>2048</v>
      </c>
    </row>
    <row r="113" spans="1:3" x14ac:dyDescent="0.25">
      <c r="A113" t="s">
        <v>524</v>
      </c>
      <c r="B113" t="s">
        <v>509</v>
      </c>
      <c r="C113" t="s">
        <v>2049</v>
      </c>
    </row>
    <row r="114" spans="1:3" x14ac:dyDescent="0.25">
      <c r="A114" t="s">
        <v>518</v>
      </c>
      <c r="B114" t="s">
        <v>509</v>
      </c>
      <c r="C114" t="s">
        <v>2050</v>
      </c>
    </row>
    <row r="115" spans="1:3" x14ac:dyDescent="0.25">
      <c r="A115" t="s">
        <v>515</v>
      </c>
      <c r="B115" t="s">
        <v>509</v>
      </c>
      <c r="C115" t="s">
        <v>2051</v>
      </c>
    </row>
    <row r="116" spans="1:3" x14ac:dyDescent="0.25">
      <c r="A116" t="s">
        <v>526</v>
      </c>
      <c r="B116" t="s">
        <v>509</v>
      </c>
      <c r="C116" t="s">
        <v>2052</v>
      </c>
    </row>
    <row r="117" spans="1:3" x14ac:dyDescent="0.25">
      <c r="A117" t="s">
        <v>514</v>
      </c>
      <c r="B117" t="s">
        <v>509</v>
      </c>
      <c r="C117" t="s">
        <v>2053</v>
      </c>
    </row>
    <row r="118" spans="1:3" x14ac:dyDescent="0.25">
      <c r="A118" t="s">
        <v>520</v>
      </c>
      <c r="B118" t="s">
        <v>509</v>
      </c>
      <c r="C118" t="s">
        <v>2054</v>
      </c>
    </row>
    <row r="119" spans="1:3" x14ac:dyDescent="0.25">
      <c r="A119" t="s">
        <v>166</v>
      </c>
      <c r="B119" t="s">
        <v>160</v>
      </c>
      <c r="C119" t="s">
        <v>2055</v>
      </c>
    </row>
    <row r="120" spans="1:3" x14ac:dyDescent="0.25">
      <c r="A120" t="s">
        <v>177</v>
      </c>
      <c r="B120" t="s">
        <v>160</v>
      </c>
      <c r="C120" t="s">
        <v>2056</v>
      </c>
    </row>
    <row r="121" spans="1:3" x14ac:dyDescent="0.25">
      <c r="A121" t="s">
        <v>182</v>
      </c>
      <c r="B121" t="s">
        <v>160</v>
      </c>
      <c r="C121" t="s">
        <v>2057</v>
      </c>
    </row>
    <row r="122" spans="1:3" x14ac:dyDescent="0.25">
      <c r="A122" t="s">
        <v>186</v>
      </c>
      <c r="B122" t="s">
        <v>160</v>
      </c>
      <c r="C122" t="s">
        <v>2058</v>
      </c>
    </row>
    <row r="123" spans="1:3" x14ac:dyDescent="0.25">
      <c r="A123" t="s">
        <v>163</v>
      </c>
      <c r="B123" t="s">
        <v>160</v>
      </c>
      <c r="C123" t="s">
        <v>2059</v>
      </c>
    </row>
    <row r="124" spans="1:3" x14ac:dyDescent="0.25">
      <c r="A124" t="s">
        <v>397</v>
      </c>
      <c r="B124" t="s">
        <v>160</v>
      </c>
      <c r="C124" t="s">
        <v>2060</v>
      </c>
    </row>
    <row r="125" spans="1:3" x14ac:dyDescent="0.25">
      <c r="A125" t="s">
        <v>172</v>
      </c>
      <c r="B125" t="s">
        <v>160</v>
      </c>
      <c r="C125" t="s">
        <v>2061</v>
      </c>
    </row>
    <row r="126" spans="1:3" x14ac:dyDescent="0.25">
      <c r="A126" t="s">
        <v>168</v>
      </c>
      <c r="B126" t="s">
        <v>160</v>
      </c>
      <c r="C126" t="s">
        <v>2062</v>
      </c>
    </row>
    <row r="127" spans="1:3" x14ac:dyDescent="0.25">
      <c r="A127" t="s">
        <v>191</v>
      </c>
      <c r="B127" t="s">
        <v>160</v>
      </c>
      <c r="C127" t="s">
        <v>2063</v>
      </c>
    </row>
    <row r="128" spans="1:3" x14ac:dyDescent="0.25">
      <c r="A128" t="s">
        <v>188</v>
      </c>
      <c r="B128" t="s">
        <v>160</v>
      </c>
      <c r="C128" t="s">
        <v>2064</v>
      </c>
    </row>
    <row r="129" spans="1:3" x14ac:dyDescent="0.25">
      <c r="A129" t="s">
        <v>159</v>
      </c>
      <c r="B129" t="s">
        <v>160</v>
      </c>
      <c r="C129" t="s">
        <v>2065</v>
      </c>
    </row>
    <row r="130" spans="1:3" x14ac:dyDescent="0.25">
      <c r="A130" t="s">
        <v>183</v>
      </c>
      <c r="B130" t="s">
        <v>160</v>
      </c>
      <c r="C130" t="s">
        <v>2066</v>
      </c>
    </row>
    <row r="131" spans="1:3" x14ac:dyDescent="0.25">
      <c r="A131" t="s">
        <v>179</v>
      </c>
      <c r="B131" t="s">
        <v>160</v>
      </c>
      <c r="C131" t="s">
        <v>2067</v>
      </c>
    </row>
    <row r="132" spans="1:3" x14ac:dyDescent="0.25">
      <c r="A132" t="s">
        <v>169</v>
      </c>
      <c r="B132" t="s">
        <v>160</v>
      </c>
      <c r="C132" t="s">
        <v>2068</v>
      </c>
    </row>
    <row r="133" spans="1:3" x14ac:dyDescent="0.25">
      <c r="A133" t="s">
        <v>176</v>
      </c>
      <c r="B133" t="s">
        <v>160</v>
      </c>
      <c r="C133" t="s">
        <v>2069</v>
      </c>
    </row>
    <row r="134" spans="1:3" x14ac:dyDescent="0.25">
      <c r="A134" t="s">
        <v>162</v>
      </c>
      <c r="B134" t="s">
        <v>160</v>
      </c>
      <c r="C134" t="s">
        <v>2070</v>
      </c>
    </row>
    <row r="135" spans="1:3" x14ac:dyDescent="0.25">
      <c r="A135" t="s">
        <v>178</v>
      </c>
      <c r="B135" t="s">
        <v>160</v>
      </c>
      <c r="C135" t="s">
        <v>2071</v>
      </c>
    </row>
    <row r="136" spans="1:3" x14ac:dyDescent="0.25">
      <c r="A136" t="s">
        <v>161</v>
      </c>
      <c r="B136" t="s">
        <v>160</v>
      </c>
      <c r="C136" t="s">
        <v>2072</v>
      </c>
    </row>
    <row r="137" spans="1:3" x14ac:dyDescent="0.25">
      <c r="A137" t="s">
        <v>185</v>
      </c>
      <c r="B137" t="s">
        <v>160</v>
      </c>
      <c r="C137" t="s">
        <v>2073</v>
      </c>
    </row>
    <row r="138" spans="1:3" x14ac:dyDescent="0.25">
      <c r="A138" t="s">
        <v>187</v>
      </c>
      <c r="B138" t="s">
        <v>160</v>
      </c>
      <c r="C138" t="s">
        <v>2074</v>
      </c>
    </row>
    <row r="139" spans="1:3" x14ac:dyDescent="0.25">
      <c r="A139" t="s">
        <v>181</v>
      </c>
      <c r="B139" t="s">
        <v>160</v>
      </c>
      <c r="C139" t="s">
        <v>2075</v>
      </c>
    </row>
    <row r="140" spans="1:3" x14ac:dyDescent="0.25">
      <c r="A140" t="s">
        <v>180</v>
      </c>
      <c r="B140" t="s">
        <v>160</v>
      </c>
      <c r="C140" t="s">
        <v>2076</v>
      </c>
    </row>
    <row r="141" spans="1:3" x14ac:dyDescent="0.25">
      <c r="A141" t="s">
        <v>171</v>
      </c>
      <c r="B141" t="s">
        <v>160</v>
      </c>
      <c r="C141" t="s">
        <v>2077</v>
      </c>
    </row>
    <row r="142" spans="1:3" x14ac:dyDescent="0.25">
      <c r="A142" t="s">
        <v>174</v>
      </c>
      <c r="B142" t="s">
        <v>160</v>
      </c>
      <c r="C142" t="s">
        <v>2078</v>
      </c>
    </row>
    <row r="143" spans="1:3" x14ac:dyDescent="0.25">
      <c r="A143" t="s">
        <v>175</v>
      </c>
      <c r="B143" t="s">
        <v>160</v>
      </c>
      <c r="C143" t="s">
        <v>2079</v>
      </c>
    </row>
    <row r="144" spans="1:3" x14ac:dyDescent="0.25">
      <c r="A144" t="s">
        <v>164</v>
      </c>
      <c r="B144" t="s">
        <v>160</v>
      </c>
      <c r="C144" t="s">
        <v>2080</v>
      </c>
    </row>
    <row r="145" spans="1:3" x14ac:dyDescent="0.25">
      <c r="A145" t="s">
        <v>634</v>
      </c>
      <c r="B145" t="s">
        <v>582</v>
      </c>
      <c r="C145" t="s">
        <v>2081</v>
      </c>
    </row>
    <row r="146" spans="1:3" x14ac:dyDescent="0.25">
      <c r="A146" t="s">
        <v>644</v>
      </c>
      <c r="B146" t="s">
        <v>582</v>
      </c>
      <c r="C146" t="s">
        <v>2082</v>
      </c>
    </row>
    <row r="147" spans="1:3" x14ac:dyDescent="0.25">
      <c r="A147" t="s">
        <v>627</v>
      </c>
      <c r="B147" t="s">
        <v>582</v>
      </c>
      <c r="C147" t="s">
        <v>2083</v>
      </c>
    </row>
    <row r="148" spans="1:3" x14ac:dyDescent="0.25">
      <c r="A148" t="s">
        <v>615</v>
      </c>
      <c r="B148" t="s">
        <v>582</v>
      </c>
      <c r="C148" t="s">
        <v>2084</v>
      </c>
    </row>
    <row r="149" spans="1:3" x14ac:dyDescent="0.25">
      <c r="A149" t="s">
        <v>614</v>
      </c>
      <c r="B149" t="s">
        <v>582</v>
      </c>
      <c r="C149" t="s">
        <v>2085</v>
      </c>
    </row>
    <row r="150" spans="1:3" x14ac:dyDescent="0.25">
      <c r="A150" t="s">
        <v>612</v>
      </c>
      <c r="B150" t="s">
        <v>582</v>
      </c>
      <c r="C150" t="s">
        <v>2086</v>
      </c>
    </row>
    <row r="151" spans="1:3" x14ac:dyDescent="0.25">
      <c r="A151" t="s">
        <v>740</v>
      </c>
      <c r="B151" t="s">
        <v>582</v>
      </c>
      <c r="C151" t="s">
        <v>2087</v>
      </c>
    </row>
    <row r="152" spans="1:3" x14ac:dyDescent="0.25">
      <c r="A152" t="s">
        <v>239</v>
      </c>
      <c r="B152" t="s">
        <v>198</v>
      </c>
      <c r="C152" t="s">
        <v>1991</v>
      </c>
    </row>
    <row r="153" spans="1:3" x14ac:dyDescent="0.25">
      <c r="A153" t="s">
        <v>737</v>
      </c>
      <c r="B153" t="s">
        <v>582</v>
      </c>
      <c r="C153" t="s">
        <v>2089</v>
      </c>
    </row>
    <row r="154" spans="1:3" x14ac:dyDescent="0.25">
      <c r="A154" t="s">
        <v>751</v>
      </c>
      <c r="B154" t="s">
        <v>582</v>
      </c>
      <c r="C154" t="s">
        <v>2090</v>
      </c>
    </row>
    <row r="155" spans="1:3" x14ac:dyDescent="0.25">
      <c r="A155" t="s">
        <v>773</v>
      </c>
      <c r="B155" t="s">
        <v>582</v>
      </c>
      <c r="C155" t="s">
        <v>2091</v>
      </c>
    </row>
    <row r="156" spans="1:3" x14ac:dyDescent="0.25">
      <c r="A156" t="s">
        <v>753</v>
      </c>
      <c r="B156" t="s">
        <v>582</v>
      </c>
      <c r="C156" t="s">
        <v>2092</v>
      </c>
    </row>
    <row r="157" spans="1:3" x14ac:dyDescent="0.25">
      <c r="A157" t="s">
        <v>741</v>
      </c>
      <c r="B157" t="s">
        <v>582</v>
      </c>
      <c r="C157" t="s">
        <v>2093</v>
      </c>
    </row>
    <row r="158" spans="1:3" x14ac:dyDescent="0.25">
      <c r="A158" t="s">
        <v>636</v>
      </c>
      <c r="B158" t="s">
        <v>582</v>
      </c>
      <c r="C158" t="s">
        <v>2094</v>
      </c>
    </row>
    <row r="159" spans="1:3" x14ac:dyDescent="0.25">
      <c r="A159" t="s">
        <v>771</v>
      </c>
      <c r="B159" t="s">
        <v>582</v>
      </c>
      <c r="C159" t="s">
        <v>2095</v>
      </c>
    </row>
    <row r="160" spans="1:3" x14ac:dyDescent="0.25">
      <c r="A160" t="s">
        <v>645</v>
      </c>
      <c r="B160" t="s">
        <v>582</v>
      </c>
      <c r="C160" t="s">
        <v>2096</v>
      </c>
    </row>
    <row r="161" spans="1:3" x14ac:dyDescent="0.25">
      <c r="A161" t="s">
        <v>768</v>
      </c>
      <c r="B161" t="s">
        <v>582</v>
      </c>
      <c r="C161" t="s">
        <v>2097</v>
      </c>
    </row>
    <row r="162" spans="1:3" x14ac:dyDescent="0.25">
      <c r="A162" t="s">
        <v>603</v>
      </c>
      <c r="B162" t="s">
        <v>582</v>
      </c>
      <c r="C162" t="s">
        <v>2098</v>
      </c>
    </row>
    <row r="163" spans="1:3" x14ac:dyDescent="0.25">
      <c r="A163" t="s">
        <v>749</v>
      </c>
      <c r="B163" t="s">
        <v>582</v>
      </c>
      <c r="C163" t="s">
        <v>2099</v>
      </c>
    </row>
    <row r="164" spans="1:3" x14ac:dyDescent="0.25">
      <c r="A164" t="s">
        <v>646</v>
      </c>
      <c r="B164" t="s">
        <v>582</v>
      </c>
      <c r="C164" t="s">
        <v>2100</v>
      </c>
    </row>
    <row r="165" spans="1:3" x14ac:dyDescent="0.25">
      <c r="A165" t="s">
        <v>759</v>
      </c>
      <c r="B165" t="s">
        <v>582</v>
      </c>
      <c r="C165" t="s">
        <v>2101</v>
      </c>
    </row>
    <row r="166" spans="1:3" x14ac:dyDescent="0.25">
      <c r="A166" t="s">
        <v>754</v>
      </c>
      <c r="B166" t="s">
        <v>582</v>
      </c>
      <c r="C166" t="s">
        <v>2102</v>
      </c>
    </row>
    <row r="167" spans="1:3" x14ac:dyDescent="0.25">
      <c r="A167" t="s">
        <v>297</v>
      </c>
      <c r="B167" t="s">
        <v>582</v>
      </c>
      <c r="C167" t="s">
        <v>2103</v>
      </c>
    </row>
    <row r="168" spans="1:3" x14ac:dyDescent="0.25">
      <c r="A168" t="s">
        <v>622</v>
      </c>
      <c r="B168" t="s">
        <v>582</v>
      </c>
      <c r="C168" t="s">
        <v>2104</v>
      </c>
    </row>
    <row r="169" spans="1:3" x14ac:dyDescent="0.25">
      <c r="A169" t="s">
        <v>764</v>
      </c>
      <c r="B169" t="s">
        <v>582</v>
      </c>
      <c r="C169" t="s">
        <v>2105</v>
      </c>
    </row>
    <row r="170" spans="1:3" x14ac:dyDescent="0.25">
      <c r="A170" t="s">
        <v>758</v>
      </c>
      <c r="B170" t="s">
        <v>582</v>
      </c>
      <c r="C170" t="s">
        <v>2106</v>
      </c>
    </row>
    <row r="171" spans="1:3" x14ac:dyDescent="0.25">
      <c r="A171" t="s">
        <v>239</v>
      </c>
      <c r="B171" t="s">
        <v>325</v>
      </c>
      <c r="C171" t="s">
        <v>2346</v>
      </c>
    </row>
    <row r="172" spans="1:3" x14ac:dyDescent="0.25">
      <c r="A172" t="s">
        <v>630</v>
      </c>
      <c r="B172" t="s">
        <v>582</v>
      </c>
      <c r="C172" t="s">
        <v>2108</v>
      </c>
    </row>
    <row r="173" spans="1:3" x14ac:dyDescent="0.25">
      <c r="A173" t="s">
        <v>581</v>
      </c>
      <c r="B173" t="s">
        <v>582</v>
      </c>
      <c r="C173" t="s">
        <v>2109</v>
      </c>
    </row>
    <row r="174" spans="1:3" x14ac:dyDescent="0.25">
      <c r="A174" t="s">
        <v>559</v>
      </c>
      <c r="B174" t="s">
        <v>582</v>
      </c>
      <c r="C174" t="s">
        <v>2146</v>
      </c>
    </row>
    <row r="175" spans="1:3" x14ac:dyDescent="0.25">
      <c r="A175" t="s">
        <v>559</v>
      </c>
      <c r="B175" t="s">
        <v>537</v>
      </c>
      <c r="C175" t="s">
        <v>2249</v>
      </c>
    </row>
    <row r="176" spans="1:3" x14ac:dyDescent="0.25">
      <c r="A176" t="s">
        <v>594</v>
      </c>
      <c r="B176" t="s">
        <v>582</v>
      </c>
      <c r="C176" t="s">
        <v>2112</v>
      </c>
    </row>
    <row r="177" spans="1:3" x14ac:dyDescent="0.25">
      <c r="A177" t="s">
        <v>746</v>
      </c>
      <c r="B177" t="s">
        <v>582</v>
      </c>
      <c r="C177" t="s">
        <v>2113</v>
      </c>
    </row>
    <row r="178" spans="1:3" x14ac:dyDescent="0.25">
      <c r="A178" t="s">
        <v>593</v>
      </c>
      <c r="B178" t="s">
        <v>582</v>
      </c>
      <c r="C178" t="s">
        <v>2114</v>
      </c>
    </row>
    <row r="179" spans="1:3" x14ac:dyDescent="0.25">
      <c r="A179" t="s">
        <v>208</v>
      </c>
      <c r="B179" t="s">
        <v>198</v>
      </c>
      <c r="C179" t="s">
        <v>1989</v>
      </c>
    </row>
    <row r="180" spans="1:3" x14ac:dyDescent="0.25">
      <c r="A180" t="s">
        <v>750</v>
      </c>
      <c r="B180" t="s">
        <v>582</v>
      </c>
      <c r="C180" t="s">
        <v>2116</v>
      </c>
    </row>
    <row r="181" spans="1:3" x14ac:dyDescent="0.25">
      <c r="A181" t="s">
        <v>625</v>
      </c>
      <c r="B181" t="s">
        <v>582</v>
      </c>
      <c r="C181" t="s">
        <v>2117</v>
      </c>
    </row>
    <row r="182" spans="1:3" x14ac:dyDescent="0.25">
      <c r="A182" t="s">
        <v>577</v>
      </c>
      <c r="B182" t="s">
        <v>582</v>
      </c>
      <c r="C182" t="s">
        <v>2118</v>
      </c>
    </row>
    <row r="183" spans="1:3" x14ac:dyDescent="0.25">
      <c r="A183" t="s">
        <v>642</v>
      </c>
      <c r="B183" t="s">
        <v>582</v>
      </c>
      <c r="C183" t="s">
        <v>2119</v>
      </c>
    </row>
    <row r="184" spans="1:3" x14ac:dyDescent="0.25">
      <c r="A184" t="s">
        <v>755</v>
      </c>
      <c r="B184" t="s">
        <v>582</v>
      </c>
      <c r="C184" t="s">
        <v>2120</v>
      </c>
    </row>
    <row r="185" spans="1:3" x14ac:dyDescent="0.25">
      <c r="A185" t="s">
        <v>770</v>
      </c>
      <c r="B185" t="s">
        <v>582</v>
      </c>
      <c r="C185" t="s">
        <v>2121</v>
      </c>
    </row>
    <row r="186" spans="1:3" x14ac:dyDescent="0.25">
      <c r="A186" t="s">
        <v>626</v>
      </c>
      <c r="B186" t="s">
        <v>582</v>
      </c>
      <c r="C186" t="s">
        <v>2122</v>
      </c>
    </row>
    <row r="187" spans="1:3" x14ac:dyDescent="0.25">
      <c r="A187" t="s">
        <v>747</v>
      </c>
      <c r="B187" t="s">
        <v>582</v>
      </c>
      <c r="C187" t="s">
        <v>2123</v>
      </c>
    </row>
    <row r="188" spans="1:3" x14ac:dyDescent="0.25">
      <c r="A188" t="s">
        <v>597</v>
      </c>
      <c r="B188" t="s">
        <v>582</v>
      </c>
      <c r="C188" t="s">
        <v>2124</v>
      </c>
    </row>
    <row r="189" spans="1:3" x14ac:dyDescent="0.25">
      <c r="A189" t="s">
        <v>580</v>
      </c>
      <c r="B189" t="s">
        <v>582</v>
      </c>
      <c r="C189" t="s">
        <v>2125</v>
      </c>
    </row>
    <row r="190" spans="1:3" x14ac:dyDescent="0.25">
      <c r="A190" t="s">
        <v>623</v>
      </c>
      <c r="B190" t="s">
        <v>582</v>
      </c>
      <c r="C190" t="s">
        <v>2126</v>
      </c>
    </row>
    <row r="191" spans="1:3" x14ac:dyDescent="0.25">
      <c r="A191" t="s">
        <v>588</v>
      </c>
      <c r="B191" t="s">
        <v>582</v>
      </c>
      <c r="C191" t="s">
        <v>2127</v>
      </c>
    </row>
    <row r="192" spans="1:3" x14ac:dyDescent="0.25">
      <c r="A192" t="s">
        <v>620</v>
      </c>
      <c r="B192" t="s">
        <v>582</v>
      </c>
      <c r="C192" t="s">
        <v>2128</v>
      </c>
    </row>
    <row r="193" spans="1:3" x14ac:dyDescent="0.25">
      <c r="A193" t="s">
        <v>774</v>
      </c>
      <c r="B193" t="s">
        <v>582</v>
      </c>
      <c r="C193" t="s">
        <v>2129</v>
      </c>
    </row>
    <row r="194" spans="1:3" x14ac:dyDescent="0.25">
      <c r="A194" t="s">
        <v>605</v>
      </c>
      <c r="B194" t="s">
        <v>582</v>
      </c>
      <c r="C194" t="s">
        <v>2130</v>
      </c>
    </row>
    <row r="195" spans="1:3" x14ac:dyDescent="0.25">
      <c r="A195" t="s">
        <v>748</v>
      </c>
      <c r="B195" t="s">
        <v>582</v>
      </c>
      <c r="C195" t="s">
        <v>2131</v>
      </c>
    </row>
    <row r="196" spans="1:3" x14ac:dyDescent="0.25">
      <c r="A196" t="s">
        <v>583</v>
      </c>
      <c r="B196" t="s">
        <v>582</v>
      </c>
      <c r="C196" t="s">
        <v>2132</v>
      </c>
    </row>
    <row r="197" spans="1:3" x14ac:dyDescent="0.25">
      <c r="A197" t="s">
        <v>649</v>
      </c>
      <c r="B197" t="s">
        <v>582</v>
      </c>
      <c r="C197" t="s">
        <v>2133</v>
      </c>
    </row>
    <row r="198" spans="1:3" x14ac:dyDescent="0.25">
      <c r="A198" t="s">
        <v>650</v>
      </c>
      <c r="B198" t="s">
        <v>582</v>
      </c>
      <c r="C198" t="s">
        <v>2134</v>
      </c>
    </row>
    <row r="199" spans="1:3" x14ac:dyDescent="0.25">
      <c r="A199" t="s">
        <v>752</v>
      </c>
      <c r="B199" t="s">
        <v>582</v>
      </c>
      <c r="C199" t="s">
        <v>2135</v>
      </c>
    </row>
    <row r="200" spans="1:3" x14ac:dyDescent="0.25">
      <c r="A200" t="s">
        <v>586</v>
      </c>
      <c r="B200" t="s">
        <v>582</v>
      </c>
      <c r="C200" t="s">
        <v>2136</v>
      </c>
    </row>
    <row r="201" spans="1:3" x14ac:dyDescent="0.25">
      <c r="A201" t="s">
        <v>624</v>
      </c>
      <c r="B201" t="s">
        <v>582</v>
      </c>
      <c r="C201" t="s">
        <v>2137</v>
      </c>
    </row>
    <row r="202" spans="1:3" x14ac:dyDescent="0.25">
      <c r="A202" t="s">
        <v>184</v>
      </c>
      <c r="B202" t="s">
        <v>582</v>
      </c>
      <c r="C202" t="s">
        <v>2138</v>
      </c>
    </row>
    <row r="203" spans="1:3" x14ac:dyDescent="0.25">
      <c r="A203" t="s">
        <v>635</v>
      </c>
      <c r="B203" t="s">
        <v>582</v>
      </c>
      <c r="C203" t="s">
        <v>2139</v>
      </c>
    </row>
    <row r="204" spans="1:3" x14ac:dyDescent="0.25">
      <c r="A204" t="s">
        <v>617</v>
      </c>
      <c r="B204" t="s">
        <v>582</v>
      </c>
      <c r="C204" t="s">
        <v>2140</v>
      </c>
    </row>
    <row r="205" spans="1:3" x14ac:dyDescent="0.25">
      <c r="A205" t="s">
        <v>767</v>
      </c>
      <c r="B205" t="s">
        <v>582</v>
      </c>
      <c r="C205" t="s">
        <v>2141</v>
      </c>
    </row>
    <row r="206" spans="1:3" x14ac:dyDescent="0.25">
      <c r="A206" t="s">
        <v>85</v>
      </c>
      <c r="B206" t="s">
        <v>582</v>
      </c>
      <c r="C206" t="s">
        <v>2142</v>
      </c>
    </row>
    <row r="207" spans="1:3" x14ac:dyDescent="0.25">
      <c r="A207" t="s">
        <v>208</v>
      </c>
      <c r="B207" t="s">
        <v>582</v>
      </c>
      <c r="C207" t="s">
        <v>2144</v>
      </c>
    </row>
    <row r="208" spans="1:3" x14ac:dyDescent="0.25">
      <c r="A208" t="s">
        <v>208</v>
      </c>
      <c r="B208" t="s">
        <v>537</v>
      </c>
      <c r="C208" t="s">
        <v>2247</v>
      </c>
    </row>
    <row r="209" spans="1:3" x14ac:dyDescent="0.25">
      <c r="A209" t="s">
        <v>589</v>
      </c>
      <c r="B209" t="s">
        <v>582</v>
      </c>
      <c r="C209" t="s">
        <v>2145</v>
      </c>
    </row>
    <row r="210" spans="1:3" x14ac:dyDescent="0.25">
      <c r="A210" t="s">
        <v>653</v>
      </c>
      <c r="B210" t="s">
        <v>582</v>
      </c>
      <c r="C210" t="s">
        <v>2143</v>
      </c>
    </row>
    <row r="211" spans="1:3" x14ac:dyDescent="0.25">
      <c r="A211" t="s">
        <v>765</v>
      </c>
      <c r="B211" t="s">
        <v>582</v>
      </c>
      <c r="C211" t="s">
        <v>2147</v>
      </c>
    </row>
    <row r="212" spans="1:3" x14ac:dyDescent="0.25">
      <c r="A212" t="s">
        <v>591</v>
      </c>
      <c r="B212" t="s">
        <v>582</v>
      </c>
      <c r="C212" t="s">
        <v>2148</v>
      </c>
    </row>
    <row r="213" spans="1:3" x14ac:dyDescent="0.25">
      <c r="A213" t="s">
        <v>592</v>
      </c>
      <c r="B213" t="s">
        <v>582</v>
      </c>
      <c r="C213" t="s">
        <v>2149</v>
      </c>
    </row>
    <row r="214" spans="1:3" x14ac:dyDescent="0.25">
      <c r="A214" t="s">
        <v>602</v>
      </c>
      <c r="B214" t="s">
        <v>582</v>
      </c>
      <c r="C214" t="s">
        <v>2150</v>
      </c>
    </row>
    <row r="215" spans="1:3" x14ac:dyDescent="0.25">
      <c r="A215" t="s">
        <v>629</v>
      </c>
      <c r="B215" t="s">
        <v>582</v>
      </c>
      <c r="C215" t="s">
        <v>2151</v>
      </c>
    </row>
    <row r="216" spans="1:3" x14ac:dyDescent="0.25">
      <c r="A216" t="s">
        <v>762</v>
      </c>
      <c r="B216" t="s">
        <v>582</v>
      </c>
      <c r="C216" t="s">
        <v>2152</v>
      </c>
    </row>
    <row r="217" spans="1:3" x14ac:dyDescent="0.25">
      <c r="A217" t="s">
        <v>600</v>
      </c>
      <c r="B217" t="s">
        <v>582</v>
      </c>
      <c r="C217" t="s">
        <v>2153</v>
      </c>
    </row>
    <row r="218" spans="1:3" x14ac:dyDescent="0.25">
      <c r="A218" t="s">
        <v>608</v>
      </c>
      <c r="B218" t="s">
        <v>582</v>
      </c>
      <c r="C218" t="s">
        <v>2154</v>
      </c>
    </row>
    <row r="219" spans="1:3" x14ac:dyDescent="0.25">
      <c r="A219" t="s">
        <v>621</v>
      </c>
      <c r="B219" t="s">
        <v>582</v>
      </c>
      <c r="C219" t="s">
        <v>2155</v>
      </c>
    </row>
    <row r="220" spans="1:3" x14ac:dyDescent="0.25">
      <c r="A220" t="s">
        <v>743</v>
      </c>
      <c r="B220" t="s">
        <v>582</v>
      </c>
      <c r="C220" t="s">
        <v>2156</v>
      </c>
    </row>
    <row r="221" spans="1:3" x14ac:dyDescent="0.25">
      <c r="A221" t="s">
        <v>760</v>
      </c>
      <c r="B221" t="s">
        <v>582</v>
      </c>
      <c r="C221" t="s">
        <v>2157</v>
      </c>
    </row>
    <row r="222" spans="1:3" x14ac:dyDescent="0.25">
      <c r="A222" t="s">
        <v>739</v>
      </c>
      <c r="B222" t="s">
        <v>582</v>
      </c>
      <c r="C222" t="s">
        <v>2158</v>
      </c>
    </row>
    <row r="223" spans="1:3" x14ac:dyDescent="0.25">
      <c r="A223" t="s">
        <v>604</v>
      </c>
      <c r="B223" t="s">
        <v>582</v>
      </c>
      <c r="C223" t="s">
        <v>2159</v>
      </c>
    </row>
    <row r="224" spans="1:3" x14ac:dyDescent="0.25">
      <c r="A224" t="s">
        <v>772</v>
      </c>
      <c r="B224" t="s">
        <v>582</v>
      </c>
      <c r="C224" t="s">
        <v>2160</v>
      </c>
    </row>
    <row r="225" spans="1:3" x14ac:dyDescent="0.25">
      <c r="A225" t="s">
        <v>643</v>
      </c>
      <c r="B225" t="s">
        <v>582</v>
      </c>
      <c r="C225" t="s">
        <v>2161</v>
      </c>
    </row>
    <row r="226" spans="1:3" x14ac:dyDescent="0.25">
      <c r="A226" t="s">
        <v>618</v>
      </c>
      <c r="B226" t="s">
        <v>582</v>
      </c>
      <c r="C226" t="s">
        <v>2162</v>
      </c>
    </row>
    <row r="227" spans="1:3" x14ac:dyDescent="0.25">
      <c r="A227" t="s">
        <v>639</v>
      </c>
      <c r="B227" t="s">
        <v>582</v>
      </c>
      <c r="C227" t="s">
        <v>2163</v>
      </c>
    </row>
    <row r="228" spans="1:3" x14ac:dyDescent="0.25">
      <c r="A228" t="s">
        <v>628</v>
      </c>
      <c r="B228" t="s">
        <v>582</v>
      </c>
      <c r="C228" t="s">
        <v>2164</v>
      </c>
    </row>
    <row r="229" spans="1:3" x14ac:dyDescent="0.25">
      <c r="A229" t="s">
        <v>766</v>
      </c>
      <c r="B229" t="s">
        <v>582</v>
      </c>
      <c r="C229" t="s">
        <v>2165</v>
      </c>
    </row>
    <row r="230" spans="1:3" x14ac:dyDescent="0.25">
      <c r="A230" t="s">
        <v>590</v>
      </c>
      <c r="B230" t="s">
        <v>582</v>
      </c>
      <c r="C230" t="s">
        <v>2166</v>
      </c>
    </row>
    <row r="231" spans="1:3" x14ac:dyDescent="0.25">
      <c r="A231" t="s">
        <v>637</v>
      </c>
      <c r="B231" t="s">
        <v>582</v>
      </c>
      <c r="C231" t="s">
        <v>2167</v>
      </c>
    </row>
    <row r="232" spans="1:3" x14ac:dyDescent="0.25">
      <c r="A232" t="s">
        <v>613</v>
      </c>
      <c r="B232" t="s">
        <v>582</v>
      </c>
      <c r="C232" t="s">
        <v>2168</v>
      </c>
    </row>
    <row r="233" spans="1:3" x14ac:dyDescent="0.25">
      <c r="A233" t="s">
        <v>653</v>
      </c>
      <c r="B233" t="s">
        <v>537</v>
      </c>
      <c r="C233" t="s">
        <v>2245</v>
      </c>
    </row>
    <row r="234" spans="1:3" x14ac:dyDescent="0.25">
      <c r="A234" t="s">
        <v>631</v>
      </c>
      <c r="B234" t="s">
        <v>582</v>
      </c>
      <c r="C234" t="s">
        <v>2170</v>
      </c>
    </row>
    <row r="235" spans="1:3" x14ac:dyDescent="0.25">
      <c r="A235" t="s">
        <v>579</v>
      </c>
      <c r="B235" t="s">
        <v>582</v>
      </c>
      <c r="C235" t="s">
        <v>2171</v>
      </c>
    </row>
    <row r="236" spans="1:3" x14ac:dyDescent="0.25">
      <c r="A236" t="s">
        <v>669</v>
      </c>
      <c r="B236" t="s">
        <v>582</v>
      </c>
      <c r="C236" t="s">
        <v>2172</v>
      </c>
    </row>
    <row r="237" spans="1:3" x14ac:dyDescent="0.25">
      <c r="A237" t="s">
        <v>761</v>
      </c>
      <c r="B237" t="s">
        <v>582</v>
      </c>
      <c r="C237" t="s">
        <v>2173</v>
      </c>
    </row>
    <row r="238" spans="1:3" x14ac:dyDescent="0.25">
      <c r="A238" t="s">
        <v>640</v>
      </c>
      <c r="B238" t="s">
        <v>582</v>
      </c>
      <c r="C238" t="s">
        <v>2174</v>
      </c>
    </row>
    <row r="239" spans="1:3" x14ac:dyDescent="0.25">
      <c r="A239" t="s">
        <v>214</v>
      </c>
      <c r="B239" t="s">
        <v>198</v>
      </c>
      <c r="C239" t="s">
        <v>1980</v>
      </c>
    </row>
    <row r="240" spans="1:3" x14ac:dyDescent="0.25">
      <c r="A240" t="s">
        <v>606</v>
      </c>
      <c r="B240" t="s">
        <v>582</v>
      </c>
      <c r="C240" t="s">
        <v>2176</v>
      </c>
    </row>
    <row r="241" spans="1:3" x14ac:dyDescent="0.25">
      <c r="A241" t="s">
        <v>633</v>
      </c>
      <c r="B241" t="s">
        <v>582</v>
      </c>
      <c r="C241" t="s">
        <v>2177</v>
      </c>
    </row>
    <row r="242" spans="1:3" x14ac:dyDescent="0.25">
      <c r="A242" t="s">
        <v>756</v>
      </c>
      <c r="B242" t="s">
        <v>582</v>
      </c>
      <c r="C242" t="s">
        <v>2178</v>
      </c>
    </row>
    <row r="243" spans="1:3" x14ac:dyDescent="0.25">
      <c r="A243" t="s">
        <v>561</v>
      </c>
      <c r="B243" t="s">
        <v>537</v>
      </c>
      <c r="C243" t="s">
        <v>2179</v>
      </c>
    </row>
    <row r="244" spans="1:3" x14ac:dyDescent="0.25">
      <c r="A244" t="s">
        <v>705</v>
      </c>
      <c r="B244" t="s">
        <v>537</v>
      </c>
      <c r="C244" t="s">
        <v>2180</v>
      </c>
    </row>
    <row r="245" spans="1:3" x14ac:dyDescent="0.25">
      <c r="A245" t="s">
        <v>575</v>
      </c>
      <c r="B245" t="s">
        <v>537</v>
      </c>
      <c r="C245" t="s">
        <v>2181</v>
      </c>
    </row>
    <row r="246" spans="1:3" x14ac:dyDescent="0.25">
      <c r="A246" t="s">
        <v>663</v>
      </c>
      <c r="B246" t="s">
        <v>537</v>
      </c>
      <c r="C246" t="s">
        <v>2182</v>
      </c>
    </row>
    <row r="247" spans="1:3" x14ac:dyDescent="0.25">
      <c r="A247" t="s">
        <v>551</v>
      </c>
      <c r="B247" t="s">
        <v>537</v>
      </c>
      <c r="C247" t="s">
        <v>2183</v>
      </c>
    </row>
    <row r="248" spans="1:3" x14ac:dyDescent="0.25">
      <c r="A248" t="s">
        <v>726</v>
      </c>
      <c r="B248" t="s">
        <v>537</v>
      </c>
      <c r="C248" t="s">
        <v>2184</v>
      </c>
    </row>
    <row r="249" spans="1:3" x14ac:dyDescent="0.25">
      <c r="A249" t="s">
        <v>573</v>
      </c>
      <c r="B249" t="s">
        <v>537</v>
      </c>
      <c r="C249" t="s">
        <v>2185</v>
      </c>
    </row>
    <row r="250" spans="1:3" x14ac:dyDescent="0.25">
      <c r="A250" t="s">
        <v>214</v>
      </c>
      <c r="B250" t="s">
        <v>537</v>
      </c>
      <c r="C250" t="s">
        <v>2235</v>
      </c>
    </row>
    <row r="251" spans="1:3" x14ac:dyDescent="0.25">
      <c r="A251" t="s">
        <v>660</v>
      </c>
      <c r="B251" t="s">
        <v>537</v>
      </c>
      <c r="C251" t="s">
        <v>2187</v>
      </c>
    </row>
    <row r="252" spans="1:3" x14ac:dyDescent="0.25">
      <c r="A252" t="s">
        <v>714</v>
      </c>
      <c r="B252" t="s">
        <v>537</v>
      </c>
      <c r="C252" t="s">
        <v>2188</v>
      </c>
    </row>
    <row r="253" spans="1:3" x14ac:dyDescent="0.25">
      <c r="A253" t="s">
        <v>697</v>
      </c>
      <c r="B253" t="s">
        <v>537</v>
      </c>
      <c r="C253" t="s">
        <v>2189</v>
      </c>
    </row>
    <row r="254" spans="1:3" x14ac:dyDescent="0.25">
      <c r="A254" t="s">
        <v>680</v>
      </c>
      <c r="B254" t="s">
        <v>537</v>
      </c>
      <c r="C254" t="s">
        <v>2190</v>
      </c>
    </row>
    <row r="255" spans="1:3" x14ac:dyDescent="0.25">
      <c r="A255" t="s">
        <v>563</v>
      </c>
      <c r="B255" t="s">
        <v>537</v>
      </c>
      <c r="C255" t="s">
        <v>2191</v>
      </c>
    </row>
    <row r="256" spans="1:3" x14ac:dyDescent="0.25">
      <c r="A256" t="s">
        <v>237</v>
      </c>
      <c r="B256" t="s">
        <v>198</v>
      </c>
      <c r="C256" t="s">
        <v>1976</v>
      </c>
    </row>
    <row r="257" spans="1:3" x14ac:dyDescent="0.25">
      <c r="A257" t="s">
        <v>659</v>
      </c>
      <c r="B257" t="s">
        <v>537</v>
      </c>
      <c r="C257" t="s">
        <v>2193</v>
      </c>
    </row>
    <row r="258" spans="1:3" x14ac:dyDescent="0.25">
      <c r="A258" t="s">
        <v>554</v>
      </c>
      <c r="B258" t="s">
        <v>537</v>
      </c>
      <c r="C258" t="s">
        <v>2194</v>
      </c>
    </row>
    <row r="259" spans="1:3" x14ac:dyDescent="0.25">
      <c r="A259" t="s">
        <v>719</v>
      </c>
      <c r="B259" t="s">
        <v>537</v>
      </c>
      <c r="C259" t="s">
        <v>2195</v>
      </c>
    </row>
    <row r="260" spans="1:3" x14ac:dyDescent="0.25">
      <c r="A260" t="s">
        <v>562</v>
      </c>
      <c r="B260" t="s">
        <v>537</v>
      </c>
      <c r="C260" t="s">
        <v>2196</v>
      </c>
    </row>
    <row r="261" spans="1:3" x14ac:dyDescent="0.25">
      <c r="A261" t="s">
        <v>672</v>
      </c>
      <c r="B261" t="s">
        <v>537</v>
      </c>
      <c r="C261" t="s">
        <v>2197</v>
      </c>
    </row>
    <row r="262" spans="1:3" x14ac:dyDescent="0.25">
      <c r="A262" t="s">
        <v>665</v>
      </c>
      <c r="B262" t="s">
        <v>537</v>
      </c>
      <c r="C262" t="s">
        <v>2198</v>
      </c>
    </row>
    <row r="263" spans="1:3" x14ac:dyDescent="0.25">
      <c r="A263" t="s">
        <v>553</v>
      </c>
      <c r="B263" t="s">
        <v>537</v>
      </c>
      <c r="C263" t="s">
        <v>2199</v>
      </c>
    </row>
    <row r="264" spans="1:3" x14ac:dyDescent="0.25">
      <c r="A264" t="s">
        <v>729</v>
      </c>
      <c r="B264" t="s">
        <v>537</v>
      </c>
      <c r="C264" t="s">
        <v>2200</v>
      </c>
    </row>
    <row r="265" spans="1:3" x14ac:dyDescent="0.25">
      <c r="A265" t="s">
        <v>656</v>
      </c>
      <c r="B265" t="s">
        <v>537</v>
      </c>
      <c r="C265" t="s">
        <v>2201</v>
      </c>
    </row>
    <row r="266" spans="1:3" x14ac:dyDescent="0.25">
      <c r="A266" t="s">
        <v>558</v>
      </c>
      <c r="B266" t="s">
        <v>537</v>
      </c>
      <c r="C266" t="s">
        <v>2202</v>
      </c>
    </row>
    <row r="267" spans="1:3" x14ac:dyDescent="0.25">
      <c r="A267" t="s">
        <v>678</v>
      </c>
      <c r="B267" t="s">
        <v>537</v>
      </c>
      <c r="C267" t="s">
        <v>2203</v>
      </c>
    </row>
    <row r="268" spans="1:3" x14ac:dyDescent="0.25">
      <c r="A268" t="s">
        <v>560</v>
      </c>
      <c r="B268" t="s">
        <v>537</v>
      </c>
      <c r="C268" t="s">
        <v>2204</v>
      </c>
    </row>
    <row r="269" spans="1:3" x14ac:dyDescent="0.25">
      <c r="A269" t="s">
        <v>712</v>
      </c>
      <c r="B269" t="s">
        <v>537</v>
      </c>
      <c r="C269" t="s">
        <v>2205</v>
      </c>
    </row>
    <row r="270" spans="1:3" x14ac:dyDescent="0.25">
      <c r="A270" t="s">
        <v>723</v>
      </c>
      <c r="B270" t="s">
        <v>537</v>
      </c>
      <c r="C270" t="s">
        <v>2206</v>
      </c>
    </row>
    <row r="271" spans="1:3" x14ac:dyDescent="0.25">
      <c r="A271" t="s">
        <v>698</v>
      </c>
      <c r="B271" t="s">
        <v>537</v>
      </c>
      <c r="C271" t="s">
        <v>2207</v>
      </c>
    </row>
    <row r="272" spans="1:3" x14ac:dyDescent="0.25">
      <c r="A272" t="s">
        <v>664</v>
      </c>
      <c r="B272" t="s">
        <v>537</v>
      </c>
      <c r="C272" t="s">
        <v>2208</v>
      </c>
    </row>
    <row r="273" spans="1:3" x14ac:dyDescent="0.25">
      <c r="A273" t="s">
        <v>728</v>
      </c>
      <c r="B273" t="s">
        <v>537</v>
      </c>
      <c r="C273" t="s">
        <v>2209</v>
      </c>
    </row>
    <row r="274" spans="1:3" x14ac:dyDescent="0.25">
      <c r="A274" t="s">
        <v>718</v>
      </c>
      <c r="B274" t="s">
        <v>537</v>
      </c>
      <c r="C274" t="s">
        <v>2210</v>
      </c>
    </row>
    <row r="275" spans="1:3" x14ac:dyDescent="0.25">
      <c r="A275" t="s">
        <v>713</v>
      </c>
      <c r="B275" t="s">
        <v>537</v>
      </c>
      <c r="C275" t="s">
        <v>2211</v>
      </c>
    </row>
    <row r="276" spans="1:3" x14ac:dyDescent="0.25">
      <c r="A276" t="s">
        <v>727</v>
      </c>
      <c r="B276" t="s">
        <v>537</v>
      </c>
      <c r="C276" t="s">
        <v>2212</v>
      </c>
    </row>
    <row r="277" spans="1:3" x14ac:dyDescent="0.25">
      <c r="A277" t="s">
        <v>237</v>
      </c>
      <c r="B277" t="s">
        <v>325</v>
      </c>
      <c r="C277" t="s">
        <v>2326</v>
      </c>
    </row>
    <row r="278" spans="1:3" x14ac:dyDescent="0.25">
      <c r="A278" t="s">
        <v>670</v>
      </c>
      <c r="B278" t="s">
        <v>537</v>
      </c>
      <c r="C278" t="s">
        <v>2214</v>
      </c>
    </row>
    <row r="279" spans="1:3" x14ac:dyDescent="0.25">
      <c r="A279" t="s">
        <v>673</v>
      </c>
      <c r="B279" t="s">
        <v>537</v>
      </c>
      <c r="C279" t="s">
        <v>2215</v>
      </c>
    </row>
    <row r="280" spans="1:3" x14ac:dyDescent="0.25">
      <c r="A280" t="s">
        <v>685</v>
      </c>
      <c r="B280" t="s">
        <v>537</v>
      </c>
      <c r="C280" t="s">
        <v>2216</v>
      </c>
    </row>
    <row r="281" spans="1:3" x14ac:dyDescent="0.25">
      <c r="A281" t="s">
        <v>696</v>
      </c>
      <c r="B281" t="s">
        <v>537</v>
      </c>
      <c r="C281" t="s">
        <v>2217</v>
      </c>
    </row>
    <row r="282" spans="1:3" x14ac:dyDescent="0.25">
      <c r="A282" t="s">
        <v>671</v>
      </c>
      <c r="B282" t="s">
        <v>537</v>
      </c>
      <c r="C282" t="s">
        <v>2218</v>
      </c>
    </row>
    <row r="283" spans="1:3" x14ac:dyDescent="0.25">
      <c r="A283" t="s">
        <v>225</v>
      </c>
      <c r="B283" t="s">
        <v>198</v>
      </c>
      <c r="C283" t="s">
        <v>1968</v>
      </c>
    </row>
    <row r="284" spans="1:3" x14ac:dyDescent="0.25">
      <c r="A284" t="s">
        <v>655</v>
      </c>
      <c r="B284" t="s">
        <v>537</v>
      </c>
      <c r="C284" t="s">
        <v>2220</v>
      </c>
    </row>
    <row r="285" spans="1:3" x14ac:dyDescent="0.25">
      <c r="A285" t="s">
        <v>225</v>
      </c>
      <c r="B285" t="s">
        <v>325</v>
      </c>
      <c r="C285" t="s">
        <v>2321</v>
      </c>
    </row>
    <row r="286" spans="1:3" x14ac:dyDescent="0.25">
      <c r="A286" t="s">
        <v>679</v>
      </c>
      <c r="B286" t="s">
        <v>537</v>
      </c>
      <c r="C286" t="s">
        <v>2222</v>
      </c>
    </row>
    <row r="287" spans="1:3" x14ac:dyDescent="0.25">
      <c r="A287" t="s">
        <v>686</v>
      </c>
      <c r="B287" t="s">
        <v>537</v>
      </c>
      <c r="C287" t="s">
        <v>2223</v>
      </c>
    </row>
    <row r="288" spans="1:3" x14ac:dyDescent="0.25">
      <c r="A288" t="s">
        <v>717</v>
      </c>
      <c r="B288" t="s">
        <v>537</v>
      </c>
      <c r="C288" t="s">
        <v>2224</v>
      </c>
    </row>
    <row r="289" spans="1:3" x14ac:dyDescent="0.25">
      <c r="A289" t="s">
        <v>576</v>
      </c>
      <c r="B289" t="s">
        <v>537</v>
      </c>
      <c r="C289" t="s">
        <v>2225</v>
      </c>
    </row>
    <row r="290" spans="1:3" x14ac:dyDescent="0.25">
      <c r="A290" t="s">
        <v>709</v>
      </c>
      <c r="B290" t="s">
        <v>537</v>
      </c>
      <c r="C290" t="s">
        <v>2226</v>
      </c>
    </row>
    <row r="291" spans="1:3" x14ac:dyDescent="0.25">
      <c r="A291" t="s">
        <v>677</v>
      </c>
      <c r="B291" t="s">
        <v>537</v>
      </c>
      <c r="C291" t="s">
        <v>2227</v>
      </c>
    </row>
    <row r="292" spans="1:3" x14ac:dyDescent="0.25">
      <c r="A292" t="s">
        <v>568</v>
      </c>
      <c r="B292" t="s">
        <v>537</v>
      </c>
      <c r="C292" t="s">
        <v>2228</v>
      </c>
    </row>
    <row r="293" spans="1:3" x14ac:dyDescent="0.25">
      <c r="A293" t="s">
        <v>701</v>
      </c>
      <c r="B293" t="s">
        <v>537</v>
      </c>
      <c r="C293" t="s">
        <v>2229</v>
      </c>
    </row>
    <row r="294" spans="1:3" x14ac:dyDescent="0.25">
      <c r="A294" t="s">
        <v>695</v>
      </c>
      <c r="B294" t="s">
        <v>537</v>
      </c>
      <c r="C294" t="s">
        <v>2230</v>
      </c>
    </row>
    <row r="295" spans="1:3" x14ac:dyDescent="0.25">
      <c r="A295" t="s">
        <v>675</v>
      </c>
      <c r="B295" t="s">
        <v>537</v>
      </c>
      <c r="C295" t="s">
        <v>2231</v>
      </c>
    </row>
    <row r="296" spans="1:3" x14ac:dyDescent="0.25">
      <c r="A296" t="s">
        <v>657</v>
      </c>
      <c r="B296" t="s">
        <v>537</v>
      </c>
      <c r="C296" t="s">
        <v>2232</v>
      </c>
    </row>
    <row r="297" spans="1:3" x14ac:dyDescent="0.25">
      <c r="A297" t="s">
        <v>569</v>
      </c>
      <c r="B297" t="s">
        <v>537</v>
      </c>
      <c r="C297" t="s">
        <v>2233</v>
      </c>
    </row>
    <row r="298" spans="1:3" x14ac:dyDescent="0.25">
      <c r="A298" t="s">
        <v>684</v>
      </c>
      <c r="B298" t="s">
        <v>537</v>
      </c>
      <c r="C298" t="s">
        <v>2234</v>
      </c>
    </row>
    <row r="299" spans="1:3" x14ac:dyDescent="0.25">
      <c r="A299" t="s">
        <v>216</v>
      </c>
      <c r="B299" t="s">
        <v>198</v>
      </c>
      <c r="C299" t="s">
        <v>1958</v>
      </c>
    </row>
    <row r="300" spans="1:3" x14ac:dyDescent="0.25">
      <c r="A300" t="s">
        <v>682</v>
      </c>
      <c r="B300" t="s">
        <v>537</v>
      </c>
      <c r="C300" t="s">
        <v>2236</v>
      </c>
    </row>
    <row r="301" spans="1:3" x14ac:dyDescent="0.25">
      <c r="A301" t="s">
        <v>715</v>
      </c>
      <c r="B301" t="s">
        <v>537</v>
      </c>
      <c r="C301" t="s">
        <v>2237</v>
      </c>
    </row>
    <row r="302" spans="1:3" x14ac:dyDescent="0.25">
      <c r="A302" t="s">
        <v>691</v>
      </c>
      <c r="B302" t="s">
        <v>537</v>
      </c>
      <c r="C302" t="s">
        <v>2238</v>
      </c>
    </row>
    <row r="303" spans="1:3" x14ac:dyDescent="0.25">
      <c r="A303" t="s">
        <v>725</v>
      </c>
      <c r="B303" t="s">
        <v>537</v>
      </c>
      <c r="C303" t="s">
        <v>2239</v>
      </c>
    </row>
    <row r="304" spans="1:3" x14ac:dyDescent="0.25">
      <c r="A304" t="s">
        <v>674</v>
      </c>
      <c r="B304" t="s">
        <v>537</v>
      </c>
      <c r="C304" t="s">
        <v>2240</v>
      </c>
    </row>
    <row r="305" spans="1:3" x14ac:dyDescent="0.25">
      <c r="A305" t="s">
        <v>720</v>
      </c>
      <c r="B305" t="s">
        <v>537</v>
      </c>
      <c r="C305" t="s">
        <v>2241</v>
      </c>
    </row>
    <row r="306" spans="1:3" x14ac:dyDescent="0.25">
      <c r="A306" t="s">
        <v>542</v>
      </c>
      <c r="B306" t="s">
        <v>537</v>
      </c>
      <c r="C306" t="s">
        <v>2242</v>
      </c>
    </row>
    <row r="307" spans="1:3" x14ac:dyDescent="0.25">
      <c r="A307" t="s">
        <v>544</v>
      </c>
      <c r="B307" t="s">
        <v>537</v>
      </c>
      <c r="C307" t="s">
        <v>2243</v>
      </c>
    </row>
    <row r="308" spans="1:3" x14ac:dyDescent="0.25">
      <c r="A308" t="s">
        <v>735</v>
      </c>
      <c r="B308" t="s">
        <v>537</v>
      </c>
      <c r="C308" t="s">
        <v>2244</v>
      </c>
    </row>
    <row r="309" spans="1:3" x14ac:dyDescent="0.25">
      <c r="A309" t="s">
        <v>216</v>
      </c>
      <c r="B309" t="s">
        <v>325</v>
      </c>
      <c r="C309" t="s">
        <v>2313</v>
      </c>
    </row>
    <row r="310" spans="1:3" x14ac:dyDescent="0.25">
      <c r="A310" t="s">
        <v>574</v>
      </c>
      <c r="B310" t="s">
        <v>537</v>
      </c>
      <c r="C310" t="s">
        <v>2246</v>
      </c>
    </row>
    <row r="311" spans="1:3" x14ac:dyDescent="0.25">
      <c r="A311" t="s">
        <v>538</v>
      </c>
      <c r="B311" t="s">
        <v>582</v>
      </c>
      <c r="C311" t="s">
        <v>2115</v>
      </c>
    </row>
    <row r="312" spans="1:3" x14ac:dyDescent="0.25">
      <c r="A312" t="s">
        <v>552</v>
      </c>
      <c r="B312" t="s">
        <v>537</v>
      </c>
      <c r="C312" t="s">
        <v>2248</v>
      </c>
    </row>
    <row r="313" spans="1:3" x14ac:dyDescent="0.25">
      <c r="A313" t="s">
        <v>538</v>
      </c>
      <c r="B313" t="s">
        <v>537</v>
      </c>
      <c r="C313" t="s">
        <v>2221</v>
      </c>
    </row>
    <row r="314" spans="1:3" x14ac:dyDescent="0.25">
      <c r="A314" t="s">
        <v>539</v>
      </c>
      <c r="B314" t="s">
        <v>537</v>
      </c>
      <c r="C314" t="s">
        <v>2250</v>
      </c>
    </row>
    <row r="315" spans="1:3" x14ac:dyDescent="0.25">
      <c r="A315" t="s">
        <v>683</v>
      </c>
      <c r="B315" t="s">
        <v>537</v>
      </c>
      <c r="C315" t="s">
        <v>2251</v>
      </c>
    </row>
    <row r="316" spans="1:3" x14ac:dyDescent="0.25">
      <c r="A316" t="s">
        <v>703</v>
      </c>
      <c r="B316" t="s">
        <v>537</v>
      </c>
      <c r="C316" t="s">
        <v>2252</v>
      </c>
    </row>
    <row r="317" spans="1:3" x14ac:dyDescent="0.25">
      <c r="A317" t="s">
        <v>730</v>
      </c>
      <c r="B317" t="s">
        <v>537</v>
      </c>
      <c r="C317" t="s">
        <v>2253</v>
      </c>
    </row>
    <row r="318" spans="1:3" x14ac:dyDescent="0.25">
      <c r="A318" t="s">
        <v>731</v>
      </c>
      <c r="B318" t="s">
        <v>537</v>
      </c>
      <c r="C318" t="s">
        <v>2254</v>
      </c>
    </row>
    <row r="319" spans="1:3" x14ac:dyDescent="0.25">
      <c r="A319" t="s">
        <v>702</v>
      </c>
      <c r="B319" t="s">
        <v>537</v>
      </c>
      <c r="C319" t="s">
        <v>2255</v>
      </c>
    </row>
    <row r="320" spans="1:3" x14ac:dyDescent="0.25">
      <c r="A320" t="s">
        <v>724</v>
      </c>
      <c r="B320" t="s">
        <v>537</v>
      </c>
      <c r="C320" t="s">
        <v>2256</v>
      </c>
    </row>
    <row r="321" spans="1:3" x14ac:dyDescent="0.25">
      <c r="A321" t="s">
        <v>706</v>
      </c>
      <c r="B321" t="s">
        <v>537</v>
      </c>
      <c r="C321" t="s">
        <v>2257</v>
      </c>
    </row>
    <row r="322" spans="1:3" x14ac:dyDescent="0.25">
      <c r="A322" t="s">
        <v>676</v>
      </c>
      <c r="B322" t="s">
        <v>537</v>
      </c>
      <c r="C322" t="s">
        <v>2258</v>
      </c>
    </row>
    <row r="323" spans="1:3" x14ac:dyDescent="0.25">
      <c r="A323" t="s">
        <v>547</v>
      </c>
      <c r="B323" t="s">
        <v>537</v>
      </c>
      <c r="C323" t="s">
        <v>2259</v>
      </c>
    </row>
    <row r="324" spans="1:3" x14ac:dyDescent="0.25">
      <c r="A324" t="s">
        <v>230</v>
      </c>
      <c r="B324" t="s">
        <v>198</v>
      </c>
      <c r="C324" t="s">
        <v>1956</v>
      </c>
    </row>
    <row r="325" spans="1:3" x14ac:dyDescent="0.25">
      <c r="A325" t="s">
        <v>690</v>
      </c>
      <c r="B325" t="s">
        <v>537</v>
      </c>
      <c r="C325" t="s">
        <v>2261</v>
      </c>
    </row>
    <row r="326" spans="1:3" x14ac:dyDescent="0.25">
      <c r="A326" t="s">
        <v>688</v>
      </c>
      <c r="B326" t="s">
        <v>537</v>
      </c>
      <c r="C326" t="s">
        <v>2262</v>
      </c>
    </row>
    <row r="327" spans="1:3" x14ac:dyDescent="0.25">
      <c r="A327" t="s">
        <v>681</v>
      </c>
      <c r="B327" t="s">
        <v>537</v>
      </c>
      <c r="C327" t="s">
        <v>2263</v>
      </c>
    </row>
    <row r="328" spans="1:3" x14ac:dyDescent="0.25">
      <c r="A328" t="s">
        <v>736</v>
      </c>
      <c r="B328" t="s">
        <v>537</v>
      </c>
      <c r="C328" t="s">
        <v>2264</v>
      </c>
    </row>
    <row r="329" spans="1:3" x14ac:dyDescent="0.25">
      <c r="A329" t="s">
        <v>230</v>
      </c>
      <c r="B329" t="s">
        <v>325</v>
      </c>
      <c r="C329" t="s">
        <v>2311</v>
      </c>
    </row>
    <row r="330" spans="1:3" x14ac:dyDescent="0.25">
      <c r="A330" t="s">
        <v>535</v>
      </c>
      <c r="B330" t="s">
        <v>537</v>
      </c>
      <c r="C330" t="s">
        <v>2266</v>
      </c>
    </row>
    <row r="331" spans="1:3" x14ac:dyDescent="0.25">
      <c r="A331" t="s">
        <v>699</v>
      </c>
      <c r="B331" t="s">
        <v>537</v>
      </c>
      <c r="C331" t="s">
        <v>2267</v>
      </c>
    </row>
    <row r="332" spans="1:3" x14ac:dyDescent="0.25">
      <c r="A332" t="s">
        <v>693</v>
      </c>
      <c r="B332" t="s">
        <v>537</v>
      </c>
      <c r="C332" t="s">
        <v>2268</v>
      </c>
    </row>
    <row r="333" spans="1:3" x14ac:dyDescent="0.25">
      <c r="A333" t="s">
        <v>708</v>
      </c>
      <c r="B333" t="s">
        <v>537</v>
      </c>
      <c r="C333" t="s">
        <v>2269</v>
      </c>
    </row>
    <row r="334" spans="1:3" x14ac:dyDescent="0.25">
      <c r="A334" t="s">
        <v>733</v>
      </c>
      <c r="B334" t="s">
        <v>537</v>
      </c>
      <c r="C334" t="s">
        <v>2270</v>
      </c>
    </row>
    <row r="335" spans="1:3" x14ac:dyDescent="0.25">
      <c r="A335" t="s">
        <v>716</v>
      </c>
      <c r="B335" t="s">
        <v>537</v>
      </c>
      <c r="C335" t="s">
        <v>2271</v>
      </c>
    </row>
    <row r="336" spans="1:3" x14ac:dyDescent="0.25">
      <c r="A336" t="s">
        <v>689</v>
      </c>
      <c r="B336" t="s">
        <v>537</v>
      </c>
      <c r="C336" t="s">
        <v>2272</v>
      </c>
    </row>
    <row r="337" spans="1:3" x14ac:dyDescent="0.25">
      <c r="A337" t="s">
        <v>707</v>
      </c>
      <c r="B337" t="s">
        <v>537</v>
      </c>
      <c r="C337" t="s">
        <v>2273</v>
      </c>
    </row>
    <row r="338" spans="1:3" x14ac:dyDescent="0.25">
      <c r="A338" t="s">
        <v>648</v>
      </c>
      <c r="B338" t="s">
        <v>582</v>
      </c>
      <c r="C338" t="s">
        <v>2111</v>
      </c>
    </row>
    <row r="339" spans="1:3" x14ac:dyDescent="0.25">
      <c r="A339" t="s">
        <v>567</v>
      </c>
      <c r="B339" t="s">
        <v>537</v>
      </c>
      <c r="C339" t="s">
        <v>2275</v>
      </c>
    </row>
    <row r="340" spans="1:3" x14ac:dyDescent="0.25">
      <c r="A340" t="s">
        <v>556</v>
      </c>
      <c r="B340" t="s">
        <v>537</v>
      </c>
      <c r="C340" t="s">
        <v>2276</v>
      </c>
    </row>
    <row r="341" spans="1:3" x14ac:dyDescent="0.25">
      <c r="A341" t="s">
        <v>732</v>
      </c>
      <c r="B341" t="s">
        <v>537</v>
      </c>
      <c r="C341" t="s">
        <v>2219</v>
      </c>
    </row>
    <row r="342" spans="1:3" x14ac:dyDescent="0.25">
      <c r="A342" t="s">
        <v>545</v>
      </c>
      <c r="B342" t="s">
        <v>537</v>
      </c>
      <c r="C342" t="s">
        <v>2278</v>
      </c>
    </row>
    <row r="343" spans="1:3" x14ac:dyDescent="0.25">
      <c r="A343" t="s">
        <v>667</v>
      </c>
      <c r="B343" t="s">
        <v>537</v>
      </c>
      <c r="C343" t="s">
        <v>2279</v>
      </c>
    </row>
    <row r="344" spans="1:3" x14ac:dyDescent="0.25">
      <c r="A344" t="s">
        <v>570</v>
      </c>
      <c r="B344" t="s">
        <v>537</v>
      </c>
      <c r="C344" t="s">
        <v>2280</v>
      </c>
    </row>
    <row r="345" spans="1:3" x14ac:dyDescent="0.25">
      <c r="A345" t="s">
        <v>359</v>
      </c>
      <c r="B345" t="s">
        <v>325</v>
      </c>
      <c r="C345" t="s">
        <v>2281</v>
      </c>
    </row>
    <row r="346" spans="1:3" x14ac:dyDescent="0.25">
      <c r="A346" t="s">
        <v>364</v>
      </c>
      <c r="B346" t="s">
        <v>325</v>
      </c>
      <c r="C346" t="s">
        <v>2282</v>
      </c>
    </row>
    <row r="347" spans="1:3" x14ac:dyDescent="0.25">
      <c r="A347" t="s">
        <v>356</v>
      </c>
      <c r="B347" t="s">
        <v>325</v>
      </c>
      <c r="C347" t="s">
        <v>2283</v>
      </c>
    </row>
    <row r="348" spans="1:3" x14ac:dyDescent="0.25">
      <c r="A348" t="s">
        <v>234</v>
      </c>
      <c r="B348" t="s">
        <v>198</v>
      </c>
      <c r="C348" t="s">
        <v>1954</v>
      </c>
    </row>
    <row r="349" spans="1:3" x14ac:dyDescent="0.25">
      <c r="A349" t="s">
        <v>328</v>
      </c>
      <c r="B349" t="s">
        <v>325</v>
      </c>
      <c r="C349" t="s">
        <v>2285</v>
      </c>
    </row>
    <row r="350" spans="1:3" x14ac:dyDescent="0.25">
      <c r="A350" t="s">
        <v>350</v>
      </c>
      <c r="B350" t="s">
        <v>325</v>
      </c>
      <c r="C350" t="s">
        <v>2286</v>
      </c>
    </row>
    <row r="351" spans="1:3" x14ac:dyDescent="0.25">
      <c r="A351" t="s">
        <v>311</v>
      </c>
      <c r="B351" t="s">
        <v>325</v>
      </c>
      <c r="C351" t="s">
        <v>2287</v>
      </c>
    </row>
    <row r="352" spans="1:3" x14ac:dyDescent="0.25">
      <c r="A352" t="s">
        <v>335</v>
      </c>
      <c r="B352" t="s">
        <v>325</v>
      </c>
      <c r="C352" t="s">
        <v>2288</v>
      </c>
    </row>
    <row r="353" spans="1:3" x14ac:dyDescent="0.25">
      <c r="A353" t="s">
        <v>314</v>
      </c>
      <c r="B353" t="s">
        <v>325</v>
      </c>
      <c r="C353" t="s">
        <v>2289</v>
      </c>
    </row>
    <row r="354" spans="1:3" x14ac:dyDescent="0.25">
      <c r="A354" t="s">
        <v>301</v>
      </c>
      <c r="B354" t="s">
        <v>325</v>
      </c>
      <c r="C354" t="s">
        <v>2290</v>
      </c>
    </row>
    <row r="355" spans="1:3" x14ac:dyDescent="0.25">
      <c r="A355" t="s">
        <v>282</v>
      </c>
      <c r="B355" t="s">
        <v>325</v>
      </c>
      <c r="C355" t="s">
        <v>2291</v>
      </c>
    </row>
    <row r="356" spans="1:3" x14ac:dyDescent="0.25">
      <c r="A356" t="s">
        <v>294</v>
      </c>
      <c r="B356" t="s">
        <v>325</v>
      </c>
      <c r="C356" t="s">
        <v>2292</v>
      </c>
    </row>
    <row r="357" spans="1:3" x14ac:dyDescent="0.25">
      <c r="A357" t="s">
        <v>349</v>
      </c>
      <c r="B357" t="s">
        <v>325</v>
      </c>
      <c r="C357" t="s">
        <v>2293</v>
      </c>
    </row>
    <row r="358" spans="1:3" x14ac:dyDescent="0.25">
      <c r="A358" t="s">
        <v>271</v>
      </c>
      <c r="B358" t="s">
        <v>325</v>
      </c>
      <c r="C358" t="s">
        <v>2294</v>
      </c>
    </row>
    <row r="359" spans="1:3" x14ac:dyDescent="0.25">
      <c r="A359" t="s">
        <v>306</v>
      </c>
      <c r="B359" t="s">
        <v>325</v>
      </c>
      <c r="C359" t="s">
        <v>2295</v>
      </c>
    </row>
    <row r="360" spans="1:3" x14ac:dyDescent="0.25">
      <c r="A360" t="s">
        <v>307</v>
      </c>
      <c r="B360" t="s">
        <v>325</v>
      </c>
      <c r="C360" t="s">
        <v>2296</v>
      </c>
    </row>
    <row r="361" spans="1:3" x14ac:dyDescent="0.25">
      <c r="A361" t="s">
        <v>355</v>
      </c>
      <c r="B361" t="s">
        <v>325</v>
      </c>
      <c r="C361" t="s">
        <v>2297</v>
      </c>
    </row>
    <row r="362" spans="1:3" x14ac:dyDescent="0.25">
      <c r="A362" t="s">
        <v>303</v>
      </c>
      <c r="B362" t="s">
        <v>325</v>
      </c>
      <c r="C362" t="s">
        <v>2298</v>
      </c>
    </row>
    <row r="363" spans="1:3" x14ac:dyDescent="0.25">
      <c r="A363" t="s">
        <v>337</v>
      </c>
      <c r="B363" t="s">
        <v>325</v>
      </c>
      <c r="C363" t="s">
        <v>2299</v>
      </c>
    </row>
    <row r="364" spans="1:3" x14ac:dyDescent="0.25">
      <c r="A364" t="s">
        <v>333</v>
      </c>
      <c r="B364" t="s">
        <v>325</v>
      </c>
      <c r="C364" t="s">
        <v>2300</v>
      </c>
    </row>
    <row r="365" spans="1:3" x14ac:dyDescent="0.25">
      <c r="A365" t="s">
        <v>327</v>
      </c>
      <c r="B365" t="s">
        <v>325</v>
      </c>
      <c r="C365" t="s">
        <v>2301</v>
      </c>
    </row>
    <row r="366" spans="1:3" x14ac:dyDescent="0.25">
      <c r="A366" t="s">
        <v>363</v>
      </c>
      <c r="B366" t="s">
        <v>325</v>
      </c>
      <c r="C366" t="s">
        <v>2302</v>
      </c>
    </row>
    <row r="367" spans="1:3" x14ac:dyDescent="0.25">
      <c r="A367" t="s">
        <v>277</v>
      </c>
      <c r="B367" t="s">
        <v>325</v>
      </c>
      <c r="C367" t="s">
        <v>2303</v>
      </c>
    </row>
    <row r="368" spans="1:3" x14ac:dyDescent="0.25">
      <c r="A368" t="s">
        <v>296</v>
      </c>
      <c r="B368" t="s">
        <v>325</v>
      </c>
      <c r="C368" t="s">
        <v>2304</v>
      </c>
    </row>
    <row r="369" spans="1:3" x14ac:dyDescent="0.25">
      <c r="A369" t="s">
        <v>292</v>
      </c>
      <c r="B369" t="s">
        <v>325</v>
      </c>
      <c r="C369" t="s">
        <v>2305</v>
      </c>
    </row>
    <row r="370" spans="1:3" x14ac:dyDescent="0.25">
      <c r="A370" t="s">
        <v>367</v>
      </c>
      <c r="B370" t="s">
        <v>325</v>
      </c>
      <c r="C370" t="s">
        <v>2306</v>
      </c>
    </row>
    <row r="371" spans="1:3" x14ac:dyDescent="0.25">
      <c r="A371" t="s">
        <v>316</v>
      </c>
      <c r="B371" t="s">
        <v>325</v>
      </c>
      <c r="C371" t="s">
        <v>2307</v>
      </c>
    </row>
    <row r="372" spans="1:3" x14ac:dyDescent="0.25">
      <c r="A372" t="s">
        <v>293</v>
      </c>
      <c r="B372" t="s">
        <v>325</v>
      </c>
      <c r="C372" t="s">
        <v>2308</v>
      </c>
    </row>
    <row r="373" spans="1:3" x14ac:dyDescent="0.25">
      <c r="A373" t="s">
        <v>320</v>
      </c>
      <c r="B373" t="s">
        <v>325</v>
      </c>
      <c r="C373" t="s">
        <v>2309</v>
      </c>
    </row>
    <row r="374" spans="1:3" x14ac:dyDescent="0.25">
      <c r="A374" t="s">
        <v>318</v>
      </c>
      <c r="B374" t="s">
        <v>325</v>
      </c>
      <c r="C374" t="s">
        <v>2310</v>
      </c>
    </row>
    <row r="375" spans="1:3" x14ac:dyDescent="0.25">
      <c r="A375" t="s">
        <v>234</v>
      </c>
      <c r="B375" t="s">
        <v>582</v>
      </c>
      <c r="C375" t="s">
        <v>2110</v>
      </c>
    </row>
    <row r="376" spans="1:3" x14ac:dyDescent="0.25">
      <c r="A376" t="s">
        <v>352</v>
      </c>
      <c r="B376" t="s">
        <v>325</v>
      </c>
      <c r="C376" t="s">
        <v>2312</v>
      </c>
    </row>
    <row r="377" spans="1:3" x14ac:dyDescent="0.25">
      <c r="A377" t="s">
        <v>546</v>
      </c>
      <c r="B377" t="s">
        <v>582</v>
      </c>
      <c r="C377" t="s">
        <v>2107</v>
      </c>
    </row>
    <row r="378" spans="1:3" x14ac:dyDescent="0.25">
      <c r="A378" t="s">
        <v>357</v>
      </c>
      <c r="B378" t="s">
        <v>325</v>
      </c>
      <c r="C378" t="s">
        <v>2314</v>
      </c>
    </row>
    <row r="379" spans="1:3" x14ac:dyDescent="0.25">
      <c r="A379" t="s">
        <v>288</v>
      </c>
      <c r="B379" t="s">
        <v>325</v>
      </c>
      <c r="C379" t="s">
        <v>2315</v>
      </c>
    </row>
    <row r="380" spans="1:3" x14ac:dyDescent="0.25">
      <c r="A380" t="s">
        <v>272</v>
      </c>
      <c r="B380" t="s">
        <v>325</v>
      </c>
      <c r="C380" t="s">
        <v>2316</v>
      </c>
    </row>
    <row r="381" spans="1:3" x14ac:dyDescent="0.25">
      <c r="A381" t="s">
        <v>281</v>
      </c>
      <c r="B381" t="s">
        <v>325</v>
      </c>
      <c r="C381" t="s">
        <v>2317</v>
      </c>
    </row>
    <row r="382" spans="1:3" x14ac:dyDescent="0.25">
      <c r="A382" t="s">
        <v>348</v>
      </c>
      <c r="B382" t="s">
        <v>325</v>
      </c>
      <c r="C382" t="s">
        <v>2318</v>
      </c>
    </row>
    <row r="383" spans="1:3" x14ac:dyDescent="0.25">
      <c r="A383" t="s">
        <v>313</v>
      </c>
      <c r="B383" t="s">
        <v>325</v>
      </c>
      <c r="C383" t="s">
        <v>2319</v>
      </c>
    </row>
    <row r="384" spans="1:3" x14ac:dyDescent="0.25">
      <c r="A384" t="s">
        <v>330</v>
      </c>
      <c r="B384" t="s">
        <v>325</v>
      </c>
      <c r="C384" t="s">
        <v>2320</v>
      </c>
    </row>
    <row r="385" spans="1:3" x14ac:dyDescent="0.25">
      <c r="A385" t="s">
        <v>546</v>
      </c>
      <c r="B385" t="s">
        <v>537</v>
      </c>
      <c r="C385" t="s">
        <v>2213</v>
      </c>
    </row>
    <row r="386" spans="1:3" x14ac:dyDescent="0.25">
      <c r="A386" t="s">
        <v>361</v>
      </c>
      <c r="B386" t="s">
        <v>325</v>
      </c>
      <c r="C386" t="s">
        <v>2322</v>
      </c>
    </row>
    <row r="387" spans="1:3" x14ac:dyDescent="0.25">
      <c r="A387" t="s">
        <v>340</v>
      </c>
      <c r="B387" t="s">
        <v>325</v>
      </c>
      <c r="C387" t="s">
        <v>2323</v>
      </c>
    </row>
    <row r="388" spans="1:3" x14ac:dyDescent="0.25">
      <c r="A388" t="s">
        <v>360</v>
      </c>
      <c r="B388" t="s">
        <v>325</v>
      </c>
      <c r="C388" t="s">
        <v>2324</v>
      </c>
    </row>
    <row r="389" spans="1:3" x14ac:dyDescent="0.25">
      <c r="A389" t="s">
        <v>358</v>
      </c>
      <c r="B389" t="s">
        <v>325</v>
      </c>
      <c r="C389" t="s">
        <v>2325</v>
      </c>
    </row>
    <row r="390" spans="1:3" x14ac:dyDescent="0.25">
      <c r="A390" t="s">
        <v>722</v>
      </c>
      <c r="B390" t="s">
        <v>582</v>
      </c>
      <c r="C390" t="s">
        <v>2088</v>
      </c>
    </row>
    <row r="391" spans="1:3" x14ac:dyDescent="0.25">
      <c r="A391" t="s">
        <v>332</v>
      </c>
      <c r="B391" t="s">
        <v>325</v>
      </c>
      <c r="C391" t="s">
        <v>2327</v>
      </c>
    </row>
    <row r="392" spans="1:3" x14ac:dyDescent="0.25">
      <c r="A392" t="s">
        <v>279</v>
      </c>
      <c r="B392" t="s">
        <v>325</v>
      </c>
      <c r="C392" t="s">
        <v>2328</v>
      </c>
    </row>
    <row r="393" spans="1:3" x14ac:dyDescent="0.25">
      <c r="A393" t="s">
        <v>308</v>
      </c>
      <c r="B393" t="s">
        <v>325</v>
      </c>
      <c r="C393" t="s">
        <v>2329</v>
      </c>
    </row>
    <row r="394" spans="1:3" x14ac:dyDescent="0.25">
      <c r="A394" t="s">
        <v>346</v>
      </c>
      <c r="B394" t="s">
        <v>325</v>
      </c>
      <c r="C394" t="s">
        <v>2330</v>
      </c>
    </row>
    <row r="395" spans="1:3" x14ac:dyDescent="0.25">
      <c r="A395" t="s">
        <v>362</v>
      </c>
      <c r="B395" t="s">
        <v>325</v>
      </c>
      <c r="C395" t="s">
        <v>2331</v>
      </c>
    </row>
    <row r="396" spans="1:3" x14ac:dyDescent="0.25">
      <c r="A396" t="s">
        <v>329</v>
      </c>
      <c r="B396" t="s">
        <v>325</v>
      </c>
      <c r="C396" t="s">
        <v>2332</v>
      </c>
    </row>
    <row r="397" spans="1:3" x14ac:dyDescent="0.25">
      <c r="A397" t="s">
        <v>278</v>
      </c>
      <c r="B397" t="s">
        <v>325</v>
      </c>
      <c r="C397" t="s">
        <v>2333</v>
      </c>
    </row>
    <row r="398" spans="1:3" x14ac:dyDescent="0.25">
      <c r="A398" t="s">
        <v>338</v>
      </c>
      <c r="B398" t="s">
        <v>325</v>
      </c>
      <c r="C398" t="s">
        <v>2334</v>
      </c>
    </row>
    <row r="399" spans="1:3" x14ac:dyDescent="0.25">
      <c r="A399" t="s">
        <v>300</v>
      </c>
      <c r="B399" t="s">
        <v>325</v>
      </c>
      <c r="C399" t="s">
        <v>2335</v>
      </c>
    </row>
    <row r="400" spans="1:3" x14ac:dyDescent="0.25">
      <c r="A400" t="s">
        <v>290</v>
      </c>
      <c r="B400" t="s">
        <v>325</v>
      </c>
      <c r="C400" t="s">
        <v>2336</v>
      </c>
    </row>
    <row r="401" spans="1:3" x14ac:dyDescent="0.25">
      <c r="A401" t="s">
        <v>273</v>
      </c>
      <c r="B401" t="s">
        <v>325</v>
      </c>
      <c r="C401" t="s">
        <v>2337</v>
      </c>
    </row>
    <row r="402" spans="1:3" x14ac:dyDescent="0.25">
      <c r="A402" t="s">
        <v>298</v>
      </c>
      <c r="B402" t="s">
        <v>325</v>
      </c>
      <c r="C402" t="s">
        <v>2338</v>
      </c>
    </row>
    <row r="403" spans="1:3" x14ac:dyDescent="0.25">
      <c r="A403" t="s">
        <v>365</v>
      </c>
      <c r="B403" t="s">
        <v>325</v>
      </c>
      <c r="C403" t="s">
        <v>2339</v>
      </c>
    </row>
    <row r="404" spans="1:3" x14ac:dyDescent="0.25">
      <c r="A404" t="s">
        <v>275</v>
      </c>
      <c r="B404" t="s">
        <v>325</v>
      </c>
      <c r="C404" t="s">
        <v>2340</v>
      </c>
    </row>
    <row r="405" spans="1:3" x14ac:dyDescent="0.25">
      <c r="A405" t="s">
        <v>326</v>
      </c>
      <c r="B405" t="s">
        <v>325</v>
      </c>
      <c r="C405" t="s">
        <v>2341</v>
      </c>
    </row>
    <row r="406" spans="1:3" x14ac:dyDescent="0.25">
      <c r="A406" t="s">
        <v>304</v>
      </c>
      <c r="B406" t="s">
        <v>325</v>
      </c>
      <c r="C406" t="s">
        <v>2342</v>
      </c>
    </row>
    <row r="407" spans="1:3" x14ac:dyDescent="0.25">
      <c r="A407" t="s">
        <v>345</v>
      </c>
      <c r="B407" t="s">
        <v>325</v>
      </c>
      <c r="C407" t="s">
        <v>2343</v>
      </c>
    </row>
    <row r="408" spans="1:3" x14ac:dyDescent="0.25">
      <c r="A408" t="s">
        <v>270</v>
      </c>
      <c r="B408" t="s">
        <v>325</v>
      </c>
      <c r="C408" t="s">
        <v>2344</v>
      </c>
    </row>
    <row r="409" spans="1:3" x14ac:dyDescent="0.25">
      <c r="A409" t="s">
        <v>341</v>
      </c>
      <c r="B409" t="s">
        <v>325</v>
      </c>
      <c r="C409" t="s">
        <v>2345</v>
      </c>
    </row>
    <row r="410" spans="1:3" x14ac:dyDescent="0.25">
      <c r="A410" t="s">
        <v>722</v>
      </c>
      <c r="B410" t="s">
        <v>537</v>
      </c>
      <c r="C410" t="s">
        <v>2192</v>
      </c>
    </row>
    <row r="411" spans="1:3" x14ac:dyDescent="0.25">
      <c r="A411" t="s">
        <v>343</v>
      </c>
      <c r="B411" t="s">
        <v>325</v>
      </c>
      <c r="C411" t="s">
        <v>2347</v>
      </c>
    </row>
    <row r="412" spans="1:3" x14ac:dyDescent="0.25">
      <c r="A412" t="s">
        <v>339</v>
      </c>
      <c r="B412" t="s">
        <v>325</v>
      </c>
      <c r="C412" t="s">
        <v>2348</v>
      </c>
    </row>
    <row r="413" spans="1:3" x14ac:dyDescent="0.25">
      <c r="A413" t="s">
        <v>268</v>
      </c>
      <c r="B413" t="s">
        <v>325</v>
      </c>
      <c r="C413" t="s">
        <v>2349</v>
      </c>
    </row>
    <row r="414" spans="1:3" x14ac:dyDescent="0.25">
      <c r="A414" t="s">
        <v>317</v>
      </c>
      <c r="B414" t="s">
        <v>537</v>
      </c>
      <c r="C414" t="s">
        <v>2186</v>
      </c>
    </row>
    <row r="415" spans="1:3" x14ac:dyDescent="0.25">
      <c r="A415" t="s">
        <v>285</v>
      </c>
      <c r="B415" t="s">
        <v>325</v>
      </c>
      <c r="C415" t="s">
        <v>2351</v>
      </c>
    </row>
    <row r="416" spans="1:3" x14ac:dyDescent="0.25">
      <c r="A416" t="s">
        <v>366</v>
      </c>
      <c r="B416" t="s">
        <v>325</v>
      </c>
      <c r="C416" t="s">
        <v>2352</v>
      </c>
    </row>
    <row r="417" spans="1:3" x14ac:dyDescent="0.25">
      <c r="A417" t="s">
        <v>276</v>
      </c>
      <c r="B417" t="s">
        <v>325</v>
      </c>
      <c r="C417" t="s">
        <v>2353</v>
      </c>
    </row>
    <row r="418" spans="1:3" x14ac:dyDescent="0.25">
      <c r="A418" t="s">
        <v>317</v>
      </c>
      <c r="B418" t="s">
        <v>325</v>
      </c>
      <c r="C418" t="s">
        <v>2284</v>
      </c>
    </row>
    <row r="419" spans="1:3" x14ac:dyDescent="0.25">
      <c r="A419" t="s">
        <v>342</v>
      </c>
      <c r="B419" t="s">
        <v>325</v>
      </c>
      <c r="C419" t="s">
        <v>2355</v>
      </c>
    </row>
    <row r="420" spans="1:3" x14ac:dyDescent="0.25">
      <c r="A420" t="s">
        <v>287</v>
      </c>
      <c r="B420" t="s">
        <v>325</v>
      </c>
      <c r="C420" t="s">
        <v>2356</v>
      </c>
    </row>
    <row r="421" spans="1:3" x14ac:dyDescent="0.25">
      <c r="A421" t="s">
        <v>283</v>
      </c>
      <c r="B421" t="s">
        <v>325</v>
      </c>
      <c r="C421" t="s">
        <v>2357</v>
      </c>
    </row>
    <row r="422" spans="1:3" x14ac:dyDescent="0.25">
      <c r="A422" t="s">
        <v>284</v>
      </c>
      <c r="B422" t="s">
        <v>325</v>
      </c>
      <c r="C422" t="s">
        <v>2358</v>
      </c>
    </row>
    <row r="423" spans="1:3" x14ac:dyDescent="0.25">
      <c r="A423" t="s">
        <v>295</v>
      </c>
      <c r="B423" t="s">
        <v>325</v>
      </c>
      <c r="C423" t="s">
        <v>2359</v>
      </c>
    </row>
    <row r="424" spans="1:3" x14ac:dyDescent="0.25">
      <c r="A424" t="s">
        <v>336</v>
      </c>
      <c r="B424" t="s">
        <v>325</v>
      </c>
      <c r="C424" t="s">
        <v>2360</v>
      </c>
    </row>
    <row r="425" spans="1:3" x14ac:dyDescent="0.25">
      <c r="A425" t="s">
        <v>289</v>
      </c>
      <c r="B425" t="s">
        <v>325</v>
      </c>
      <c r="C425" t="s">
        <v>2361</v>
      </c>
    </row>
    <row r="426" spans="1:3" x14ac:dyDescent="0.25">
      <c r="A426" t="s">
        <v>347</v>
      </c>
      <c r="B426" t="s">
        <v>325</v>
      </c>
      <c r="C426" t="s">
        <v>2362</v>
      </c>
    </row>
    <row r="427" spans="1:3" x14ac:dyDescent="0.25">
      <c r="A427" t="s">
        <v>305</v>
      </c>
      <c r="B427" t="s">
        <v>325</v>
      </c>
      <c r="C427" t="s">
        <v>2363</v>
      </c>
    </row>
    <row r="428" spans="1:3" x14ac:dyDescent="0.25">
      <c r="A428" t="s">
        <v>280</v>
      </c>
      <c r="B428" t="s">
        <v>325</v>
      </c>
      <c r="C428" t="s">
        <v>2364</v>
      </c>
    </row>
    <row r="429" spans="1:3" x14ac:dyDescent="0.25">
      <c r="A429" t="s">
        <v>344</v>
      </c>
      <c r="B429" t="s">
        <v>325</v>
      </c>
      <c r="C429" t="s">
        <v>2365</v>
      </c>
    </row>
    <row r="430" spans="1:3" x14ac:dyDescent="0.25">
      <c r="A430" t="s">
        <v>312</v>
      </c>
      <c r="B430" t="s">
        <v>325</v>
      </c>
      <c r="C430" t="s">
        <v>2366</v>
      </c>
    </row>
    <row r="431" spans="1:3" x14ac:dyDescent="0.25">
      <c r="A431" t="s">
        <v>353</v>
      </c>
      <c r="B431" t="s">
        <v>325</v>
      </c>
      <c r="C431" t="s">
        <v>2367</v>
      </c>
    </row>
    <row r="432" spans="1:3" x14ac:dyDescent="0.25">
      <c r="A432" t="s">
        <v>299</v>
      </c>
      <c r="B432" t="s">
        <v>325</v>
      </c>
      <c r="C432" t="s">
        <v>2368</v>
      </c>
    </row>
    <row r="433" spans="1:3" x14ac:dyDescent="0.25">
      <c r="A433" t="s">
        <v>322</v>
      </c>
      <c r="B433" t="s">
        <v>325</v>
      </c>
      <c r="C433" t="s">
        <v>2369</v>
      </c>
    </row>
    <row r="434" spans="1:3" x14ac:dyDescent="0.25">
      <c r="A434" t="s">
        <v>351</v>
      </c>
      <c r="B434" t="s">
        <v>325</v>
      </c>
      <c r="C434" t="s">
        <v>2370</v>
      </c>
    </row>
    <row r="435" spans="1:3" x14ac:dyDescent="0.25">
      <c r="A435" t="s">
        <v>291</v>
      </c>
      <c r="B435" t="s">
        <v>325</v>
      </c>
      <c r="C435" t="s">
        <v>2371</v>
      </c>
    </row>
    <row r="436" spans="1:3" x14ac:dyDescent="0.25">
      <c r="A436" t="s">
        <v>309</v>
      </c>
      <c r="B436" t="s">
        <v>325</v>
      </c>
      <c r="C436" t="s">
        <v>2372</v>
      </c>
    </row>
    <row r="437" spans="1:3" x14ac:dyDescent="0.25">
      <c r="A437" t="s">
        <v>321</v>
      </c>
      <c r="B437" t="s">
        <v>325</v>
      </c>
      <c r="C437" t="s">
        <v>2373</v>
      </c>
    </row>
    <row r="438" spans="1:3" x14ac:dyDescent="0.25">
      <c r="A438" t="s">
        <v>354</v>
      </c>
      <c r="B438" t="s">
        <v>325</v>
      </c>
      <c r="C438" t="s">
        <v>2374</v>
      </c>
    </row>
    <row r="439" spans="1:3" x14ac:dyDescent="0.25">
      <c r="A439" t="s">
        <v>269</v>
      </c>
      <c r="B439" t="s">
        <v>325</v>
      </c>
      <c r="C439" t="s">
        <v>2375</v>
      </c>
    </row>
    <row r="440" spans="1:3" x14ac:dyDescent="0.25">
      <c r="A440" t="s">
        <v>501</v>
      </c>
      <c r="B440" t="s">
        <v>325</v>
      </c>
      <c r="C440" t="s">
        <v>2376</v>
      </c>
    </row>
    <row r="441" spans="1:3" x14ac:dyDescent="0.25">
      <c r="A441" t="s">
        <v>334</v>
      </c>
      <c r="B441" t="s">
        <v>325</v>
      </c>
      <c r="C441" t="s">
        <v>2377</v>
      </c>
    </row>
    <row r="442" spans="1:3" x14ac:dyDescent="0.25">
      <c r="A442" t="s">
        <v>319</v>
      </c>
      <c r="B442" t="s">
        <v>325</v>
      </c>
      <c r="C442" t="s">
        <v>2378</v>
      </c>
    </row>
    <row r="443" spans="1:3" x14ac:dyDescent="0.25">
      <c r="A443" t="s">
        <v>504</v>
      </c>
      <c r="B443" t="s">
        <v>323</v>
      </c>
      <c r="C443" t="s">
        <v>2379</v>
      </c>
    </row>
    <row r="444" spans="1:3" x14ac:dyDescent="0.25">
      <c r="A444" t="s">
        <v>389</v>
      </c>
      <c r="B444" t="s">
        <v>323</v>
      </c>
      <c r="C444" t="s">
        <v>2380</v>
      </c>
    </row>
    <row r="445" spans="1:3" x14ac:dyDescent="0.25">
      <c r="A445" t="s">
        <v>476</v>
      </c>
      <c r="B445" t="s">
        <v>323</v>
      </c>
      <c r="C445" t="s">
        <v>2381</v>
      </c>
    </row>
    <row r="446" spans="1:3" x14ac:dyDescent="0.25">
      <c r="A446" t="s">
        <v>396</v>
      </c>
      <c r="B446" t="s">
        <v>323</v>
      </c>
      <c r="C446" t="s">
        <v>2382</v>
      </c>
    </row>
    <row r="447" spans="1:3" x14ac:dyDescent="0.25">
      <c r="A447" t="s">
        <v>488</v>
      </c>
      <c r="B447" t="s">
        <v>323</v>
      </c>
      <c r="C447" t="s">
        <v>2383</v>
      </c>
    </row>
    <row r="448" spans="1:3" x14ac:dyDescent="0.25">
      <c r="A448" t="s">
        <v>471</v>
      </c>
      <c r="B448" t="s">
        <v>323</v>
      </c>
      <c r="C448" t="s">
        <v>2384</v>
      </c>
    </row>
    <row r="449" spans="1:3" x14ac:dyDescent="0.25">
      <c r="A449" t="s">
        <v>374</v>
      </c>
      <c r="B449" t="s">
        <v>323</v>
      </c>
      <c r="C449" t="s">
        <v>2385</v>
      </c>
    </row>
    <row r="450" spans="1:3" x14ac:dyDescent="0.25">
      <c r="A450" t="s">
        <v>394</v>
      </c>
      <c r="B450" t="s">
        <v>323</v>
      </c>
      <c r="C450" t="s">
        <v>2386</v>
      </c>
    </row>
    <row r="451" spans="1:3" x14ac:dyDescent="0.25">
      <c r="A451" t="s">
        <v>48</v>
      </c>
      <c r="B451" t="s">
        <v>323</v>
      </c>
      <c r="C451" t="s">
        <v>2387</v>
      </c>
    </row>
    <row r="452" spans="1:3" x14ac:dyDescent="0.25">
      <c r="A452" t="s">
        <v>381</v>
      </c>
      <c r="B452" t="s">
        <v>323</v>
      </c>
      <c r="C452" t="s">
        <v>2388</v>
      </c>
    </row>
    <row r="453" spans="1:3" x14ac:dyDescent="0.25">
      <c r="A453" t="s">
        <v>481</v>
      </c>
      <c r="B453" t="s">
        <v>323</v>
      </c>
      <c r="C453" t="s">
        <v>2389</v>
      </c>
    </row>
    <row r="454" spans="1:3" x14ac:dyDescent="0.25">
      <c r="A454" t="s">
        <v>379</v>
      </c>
      <c r="B454" t="s">
        <v>323</v>
      </c>
      <c r="C454" t="s">
        <v>2390</v>
      </c>
    </row>
    <row r="455" spans="1:3" x14ac:dyDescent="0.25">
      <c r="A455" t="s">
        <v>370</v>
      </c>
      <c r="B455" t="s">
        <v>323</v>
      </c>
      <c r="C455" t="s">
        <v>2391</v>
      </c>
    </row>
    <row r="456" spans="1:3" x14ac:dyDescent="0.25">
      <c r="A456" t="s">
        <v>480</v>
      </c>
      <c r="B456" t="s">
        <v>323</v>
      </c>
      <c r="C456" t="s">
        <v>2392</v>
      </c>
    </row>
    <row r="457" spans="1:3" x14ac:dyDescent="0.25">
      <c r="A457" t="s">
        <v>493</v>
      </c>
      <c r="B457" t="s">
        <v>323</v>
      </c>
      <c r="C457" t="s">
        <v>2393</v>
      </c>
    </row>
    <row r="458" spans="1:3" x14ac:dyDescent="0.25">
      <c r="A458" t="s">
        <v>494</v>
      </c>
      <c r="B458" t="s">
        <v>323</v>
      </c>
      <c r="C458" t="s">
        <v>2394</v>
      </c>
    </row>
    <row r="459" spans="1:3" x14ac:dyDescent="0.25">
      <c r="A459" t="s">
        <v>495</v>
      </c>
      <c r="B459" t="s">
        <v>323</v>
      </c>
      <c r="C459" t="s">
        <v>2395</v>
      </c>
    </row>
    <row r="460" spans="1:3" x14ac:dyDescent="0.25">
      <c r="A460" t="s">
        <v>490</v>
      </c>
      <c r="B460" t="s">
        <v>323</v>
      </c>
      <c r="C460" t="s">
        <v>2396</v>
      </c>
    </row>
    <row r="461" spans="1:3" x14ac:dyDescent="0.25">
      <c r="A461" t="s">
        <v>483</v>
      </c>
      <c r="B461" t="s">
        <v>323</v>
      </c>
      <c r="C461" t="s">
        <v>2397</v>
      </c>
    </row>
    <row r="462" spans="1:3" x14ac:dyDescent="0.25">
      <c r="A462" t="s">
        <v>479</v>
      </c>
      <c r="B462" t="s">
        <v>323</v>
      </c>
      <c r="C462" t="s">
        <v>2398</v>
      </c>
    </row>
    <row r="463" spans="1:3" x14ac:dyDescent="0.25">
      <c r="A463" t="s">
        <v>376</v>
      </c>
      <c r="B463" t="s">
        <v>323</v>
      </c>
      <c r="C463" t="s">
        <v>2399</v>
      </c>
    </row>
    <row r="464" spans="1:3" x14ac:dyDescent="0.25">
      <c r="A464" t="s">
        <v>492</v>
      </c>
      <c r="B464" t="s">
        <v>323</v>
      </c>
      <c r="C464" t="s">
        <v>2400</v>
      </c>
    </row>
    <row r="465" spans="1:3" x14ac:dyDescent="0.25">
      <c r="A465" t="s">
        <v>383</v>
      </c>
      <c r="B465" t="s">
        <v>323</v>
      </c>
      <c r="C465" t="s">
        <v>2401</v>
      </c>
    </row>
    <row r="466" spans="1:3" x14ac:dyDescent="0.25">
      <c r="A466" t="s">
        <v>378</v>
      </c>
      <c r="B466" t="s">
        <v>323</v>
      </c>
      <c r="C466" t="s">
        <v>2402</v>
      </c>
    </row>
    <row r="467" spans="1:3" x14ac:dyDescent="0.25">
      <c r="A467" t="s">
        <v>496</v>
      </c>
      <c r="B467" t="s">
        <v>323</v>
      </c>
      <c r="C467" t="s">
        <v>2403</v>
      </c>
    </row>
    <row r="468" spans="1:3" x14ac:dyDescent="0.25">
      <c r="A468" t="s">
        <v>466</v>
      </c>
      <c r="B468" t="s">
        <v>323</v>
      </c>
      <c r="C468" t="s">
        <v>2404</v>
      </c>
    </row>
    <row r="469" spans="1:3" x14ac:dyDescent="0.25">
      <c r="A469" t="s">
        <v>386</v>
      </c>
      <c r="B469" t="s">
        <v>323</v>
      </c>
      <c r="C469" t="s">
        <v>2405</v>
      </c>
    </row>
    <row r="470" spans="1:3" x14ac:dyDescent="0.25">
      <c r="A470" t="s">
        <v>393</v>
      </c>
      <c r="B470" t="s">
        <v>323</v>
      </c>
      <c r="C470" t="s">
        <v>2406</v>
      </c>
    </row>
    <row r="471" spans="1:3" x14ac:dyDescent="0.25">
      <c r="A471" t="s">
        <v>384</v>
      </c>
      <c r="B471" t="s">
        <v>323</v>
      </c>
      <c r="C471" t="s">
        <v>2407</v>
      </c>
    </row>
    <row r="472" spans="1:3" x14ac:dyDescent="0.25">
      <c r="A472" t="s">
        <v>391</v>
      </c>
      <c r="B472" t="s">
        <v>323</v>
      </c>
      <c r="C472" t="s">
        <v>2408</v>
      </c>
    </row>
    <row r="473" spans="1:3" x14ac:dyDescent="0.25">
      <c r="A473" t="s">
        <v>498</v>
      </c>
      <c r="B473" t="s">
        <v>323</v>
      </c>
      <c r="C473" t="s">
        <v>2409</v>
      </c>
    </row>
    <row r="474" spans="1:3" x14ac:dyDescent="0.25">
      <c r="A474" t="s">
        <v>385</v>
      </c>
      <c r="B474" t="s">
        <v>323</v>
      </c>
      <c r="C474" t="s">
        <v>2410</v>
      </c>
    </row>
    <row r="475" spans="1:3" x14ac:dyDescent="0.25">
      <c r="A475" t="s">
        <v>395</v>
      </c>
      <c r="B475" t="s">
        <v>323</v>
      </c>
      <c r="C475" t="s">
        <v>2411</v>
      </c>
    </row>
    <row r="476" spans="1:3" x14ac:dyDescent="0.25">
      <c r="A476" t="s">
        <v>382</v>
      </c>
      <c r="B476" t="s">
        <v>323</v>
      </c>
      <c r="C476" t="s">
        <v>2412</v>
      </c>
    </row>
    <row r="477" spans="1:3" x14ac:dyDescent="0.25">
      <c r="A477" t="s">
        <v>372</v>
      </c>
      <c r="B477" t="s">
        <v>323</v>
      </c>
      <c r="C477" t="s">
        <v>2413</v>
      </c>
    </row>
    <row r="478" spans="1:3" x14ac:dyDescent="0.25">
      <c r="A478" t="s">
        <v>470</v>
      </c>
      <c r="B478" t="s">
        <v>323</v>
      </c>
      <c r="C478" t="s">
        <v>2414</v>
      </c>
    </row>
    <row r="479" spans="1:3" x14ac:dyDescent="0.25">
      <c r="A479" t="s">
        <v>497</v>
      </c>
      <c r="B479" t="s">
        <v>323</v>
      </c>
      <c r="C479" t="s">
        <v>2415</v>
      </c>
    </row>
    <row r="480" spans="1:3" x14ac:dyDescent="0.25">
      <c r="A480" t="s">
        <v>467</v>
      </c>
      <c r="B480" t="s">
        <v>323</v>
      </c>
      <c r="C480" t="s">
        <v>2416</v>
      </c>
    </row>
    <row r="481" spans="1:3" x14ac:dyDescent="0.25">
      <c r="A481" t="s">
        <v>489</v>
      </c>
      <c r="B481" t="s">
        <v>323</v>
      </c>
      <c r="C481" t="s">
        <v>2417</v>
      </c>
    </row>
    <row r="482" spans="1:3" x14ac:dyDescent="0.25">
      <c r="A482" t="s">
        <v>371</v>
      </c>
      <c r="B482" t="s">
        <v>323</v>
      </c>
      <c r="C482" t="s">
        <v>2418</v>
      </c>
    </row>
    <row r="483" spans="1:3" x14ac:dyDescent="0.25">
      <c r="A483" t="s">
        <v>472</v>
      </c>
      <c r="B483" t="s">
        <v>323</v>
      </c>
      <c r="C483" t="s">
        <v>2419</v>
      </c>
    </row>
    <row r="484" spans="1:3" x14ac:dyDescent="0.25">
      <c r="A484" t="s">
        <v>487</v>
      </c>
      <c r="B484" t="s">
        <v>323</v>
      </c>
      <c r="C484" t="s">
        <v>2420</v>
      </c>
    </row>
    <row r="485" spans="1:3" x14ac:dyDescent="0.25">
      <c r="A485" t="s">
        <v>484</v>
      </c>
      <c r="B485" t="s">
        <v>323</v>
      </c>
      <c r="C485" t="s">
        <v>2421</v>
      </c>
    </row>
    <row r="486" spans="1:3" x14ac:dyDescent="0.25">
      <c r="A486" t="s">
        <v>482</v>
      </c>
      <c r="B486" t="s">
        <v>323</v>
      </c>
      <c r="C486" t="s">
        <v>2422</v>
      </c>
    </row>
    <row r="487" spans="1:3" x14ac:dyDescent="0.25">
      <c r="A487" t="s">
        <v>503</v>
      </c>
      <c r="B487" t="s">
        <v>323</v>
      </c>
      <c r="C487" t="s">
        <v>2423</v>
      </c>
    </row>
    <row r="488" spans="1:3" x14ac:dyDescent="0.25">
      <c r="A488" t="s">
        <v>390</v>
      </c>
      <c r="B488" t="s">
        <v>323</v>
      </c>
      <c r="C488" t="s">
        <v>2424</v>
      </c>
    </row>
    <row r="489" spans="1:3" x14ac:dyDescent="0.25">
      <c r="A489" t="s">
        <v>375</v>
      </c>
      <c r="B489" t="s">
        <v>323</v>
      </c>
      <c r="C489" t="s">
        <v>2425</v>
      </c>
    </row>
    <row r="490" spans="1:3" x14ac:dyDescent="0.25">
      <c r="A490" t="s">
        <v>500</v>
      </c>
      <c r="B490" t="s">
        <v>323</v>
      </c>
      <c r="C490" t="s">
        <v>2426</v>
      </c>
    </row>
    <row r="491" spans="1:3" x14ac:dyDescent="0.25">
      <c r="A491" t="s">
        <v>380</v>
      </c>
      <c r="B491" t="s">
        <v>323</v>
      </c>
      <c r="C491" t="s">
        <v>2427</v>
      </c>
    </row>
    <row r="492" spans="1:3" x14ac:dyDescent="0.25">
      <c r="A492" t="s">
        <v>477</v>
      </c>
      <c r="B492" t="s">
        <v>323</v>
      </c>
      <c r="C492" t="s">
        <v>2428</v>
      </c>
    </row>
    <row r="493" spans="1:3" x14ac:dyDescent="0.25">
      <c r="A493" t="s">
        <v>373</v>
      </c>
      <c r="B493" t="s">
        <v>323</v>
      </c>
      <c r="C493" t="s">
        <v>2429</v>
      </c>
    </row>
    <row r="494" spans="1:3" x14ac:dyDescent="0.25">
      <c r="A494" t="s">
        <v>502</v>
      </c>
      <c r="B494" t="s">
        <v>323</v>
      </c>
      <c r="C494" t="s">
        <v>2430</v>
      </c>
    </row>
    <row r="495" spans="1:3" x14ac:dyDescent="0.25">
      <c r="A495" t="s">
        <v>387</v>
      </c>
      <c r="B495" t="s">
        <v>323</v>
      </c>
      <c r="C495" t="s">
        <v>2431</v>
      </c>
    </row>
    <row r="496" spans="1:3" x14ac:dyDescent="0.25">
      <c r="A496" t="s">
        <v>388</v>
      </c>
      <c r="B496" t="s">
        <v>323</v>
      </c>
      <c r="C496" t="s">
        <v>2432</v>
      </c>
    </row>
    <row r="497" spans="1:3" x14ac:dyDescent="0.25">
      <c r="A497" t="s">
        <v>377</v>
      </c>
      <c r="B497" t="s">
        <v>323</v>
      </c>
      <c r="C497" t="s">
        <v>2433</v>
      </c>
    </row>
    <row r="498" spans="1:3" x14ac:dyDescent="0.25">
      <c r="A498" t="s">
        <v>369</v>
      </c>
      <c r="B498" t="s">
        <v>323</v>
      </c>
      <c r="C498" t="s">
        <v>2434</v>
      </c>
    </row>
    <row r="499" spans="1:3" x14ac:dyDescent="0.25">
      <c r="A499" t="s">
        <v>469</v>
      </c>
      <c r="B499" t="s">
        <v>323</v>
      </c>
      <c r="C499" t="s">
        <v>2435</v>
      </c>
    </row>
    <row r="500" spans="1:3" x14ac:dyDescent="0.25">
      <c r="A500" t="s">
        <v>505</v>
      </c>
      <c r="B500" t="s">
        <v>323</v>
      </c>
      <c r="C500" t="s">
        <v>2436</v>
      </c>
    </row>
    <row r="501" spans="1:3" x14ac:dyDescent="0.25">
      <c r="A501" t="s">
        <v>473</v>
      </c>
      <c r="B501" t="s">
        <v>323</v>
      </c>
      <c r="C501" t="s">
        <v>2437</v>
      </c>
    </row>
    <row r="502" spans="1:3" x14ac:dyDescent="0.25">
      <c r="A502" t="s">
        <v>491</v>
      </c>
      <c r="B502" t="s">
        <v>323</v>
      </c>
      <c r="C502" t="s">
        <v>2438</v>
      </c>
    </row>
    <row r="503" spans="1:3" x14ac:dyDescent="0.25">
      <c r="A503" t="s">
        <v>468</v>
      </c>
      <c r="B503" t="s">
        <v>323</v>
      </c>
      <c r="C503" t="s">
        <v>2439</v>
      </c>
    </row>
    <row r="504" spans="1:3" x14ac:dyDescent="0.25">
      <c r="A504" t="s">
        <v>392</v>
      </c>
      <c r="B504" t="s">
        <v>323</v>
      </c>
      <c r="C504" t="s">
        <v>2440</v>
      </c>
    </row>
    <row r="505" spans="1:3" x14ac:dyDescent="0.25">
      <c r="A505" t="s">
        <v>499</v>
      </c>
      <c r="B505" t="s">
        <v>323</v>
      </c>
      <c r="C505" t="s">
        <v>2441</v>
      </c>
    </row>
    <row r="506" spans="1:3" x14ac:dyDescent="0.25">
      <c r="A506" t="s">
        <v>506</v>
      </c>
      <c r="B506" t="s">
        <v>323</v>
      </c>
      <c r="C506" t="s">
        <v>2442</v>
      </c>
    </row>
    <row r="507" spans="1:3" x14ac:dyDescent="0.25">
      <c r="A507" t="s">
        <v>478</v>
      </c>
      <c r="B507" t="s">
        <v>323</v>
      </c>
      <c r="C507" t="s">
        <v>2443</v>
      </c>
    </row>
  </sheetData>
  <sortState ref="A18:C418">
    <sortCondition ref="A1"/>
  </sortState>
  <conditionalFormatting sqref="A1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07"/>
  <sheetViews>
    <sheetView workbookViewId="0">
      <selection activeCell="C418" sqref="C418"/>
    </sheetView>
  </sheetViews>
  <sheetFormatPr defaultRowHeight="15" x14ac:dyDescent="0.25"/>
  <cols>
    <col min="1" max="1" width="54.85546875" bestFit="1" customWidth="1"/>
  </cols>
  <sheetData>
    <row r="1" spans="1:3" s="2" customFormat="1" x14ac:dyDescent="0.25">
      <c r="A1" s="2" t="s">
        <v>15</v>
      </c>
      <c r="B1" s="2" t="s">
        <v>125</v>
      </c>
      <c r="C1" s="2" t="s">
        <v>778</v>
      </c>
    </row>
    <row r="2" spans="1:3" hidden="1" x14ac:dyDescent="0.25">
      <c r="A2" t="s">
        <v>207</v>
      </c>
      <c r="B2" t="s">
        <v>198</v>
      </c>
      <c r="C2" t="s">
        <v>2444</v>
      </c>
    </row>
    <row r="3" spans="1:3" hidden="1" x14ac:dyDescent="0.25">
      <c r="A3" t="s">
        <v>220</v>
      </c>
      <c r="B3" t="s">
        <v>198</v>
      </c>
      <c r="C3" t="s">
        <v>2445</v>
      </c>
    </row>
    <row r="4" spans="1:3" hidden="1" x14ac:dyDescent="0.25">
      <c r="A4" t="s">
        <v>201</v>
      </c>
      <c r="B4" t="s">
        <v>198</v>
      </c>
      <c r="C4" t="s">
        <v>2446</v>
      </c>
    </row>
    <row r="5" spans="1:3" hidden="1" x14ac:dyDescent="0.25">
      <c r="A5" t="s">
        <v>255</v>
      </c>
      <c r="B5" t="s">
        <v>198</v>
      </c>
      <c r="C5" t="s">
        <v>2447</v>
      </c>
    </row>
    <row r="6" spans="1:3" hidden="1" x14ac:dyDescent="0.25">
      <c r="A6" t="s">
        <v>193</v>
      </c>
      <c r="B6" t="s">
        <v>198</v>
      </c>
      <c r="C6" t="s">
        <v>2448</v>
      </c>
    </row>
    <row r="7" spans="1:3" hidden="1" x14ac:dyDescent="0.25">
      <c r="A7" t="s">
        <v>257</v>
      </c>
      <c r="B7" t="s">
        <v>198</v>
      </c>
      <c r="C7" t="s">
        <v>2449</v>
      </c>
    </row>
    <row r="8" spans="1:3" hidden="1" x14ac:dyDescent="0.25">
      <c r="A8" t="s">
        <v>260</v>
      </c>
      <c r="B8" t="s">
        <v>198</v>
      </c>
      <c r="C8" t="s">
        <v>2450</v>
      </c>
    </row>
    <row r="9" spans="1:3" hidden="1" x14ac:dyDescent="0.25">
      <c r="A9" t="s">
        <v>267</v>
      </c>
      <c r="B9" t="s">
        <v>198</v>
      </c>
      <c r="C9" t="s">
        <v>2451</v>
      </c>
    </row>
    <row r="10" spans="1:3" hidden="1" x14ac:dyDescent="0.25">
      <c r="A10" t="s">
        <v>229</v>
      </c>
      <c r="B10" t="s">
        <v>198</v>
      </c>
      <c r="C10" t="s">
        <v>2452</v>
      </c>
    </row>
    <row r="11" spans="1:3" hidden="1" x14ac:dyDescent="0.25">
      <c r="A11" t="s">
        <v>219</v>
      </c>
      <c r="B11" t="s">
        <v>198</v>
      </c>
      <c r="C11" t="s">
        <v>2453</v>
      </c>
    </row>
    <row r="12" spans="1:3" hidden="1" x14ac:dyDescent="0.25">
      <c r="A12" t="s">
        <v>261</v>
      </c>
      <c r="B12" t="s">
        <v>198</v>
      </c>
      <c r="C12" t="s">
        <v>2454</v>
      </c>
    </row>
    <row r="13" spans="1:3" hidden="1" x14ac:dyDescent="0.25">
      <c r="A13" t="s">
        <v>232</v>
      </c>
      <c r="B13" t="s">
        <v>198</v>
      </c>
      <c r="C13" t="s">
        <v>2455</v>
      </c>
    </row>
    <row r="14" spans="1:3" hidden="1" x14ac:dyDescent="0.25">
      <c r="A14" t="s">
        <v>264</v>
      </c>
      <c r="B14" t="s">
        <v>198</v>
      </c>
      <c r="C14" t="s">
        <v>2456</v>
      </c>
    </row>
    <row r="15" spans="1:3" hidden="1" x14ac:dyDescent="0.25">
      <c r="A15" t="s">
        <v>215</v>
      </c>
      <c r="B15" t="s">
        <v>198</v>
      </c>
      <c r="C15" t="s">
        <v>2457</v>
      </c>
    </row>
    <row r="16" spans="1:3" hidden="1" x14ac:dyDescent="0.25">
      <c r="A16" t="s">
        <v>242</v>
      </c>
      <c r="B16" t="s">
        <v>198</v>
      </c>
      <c r="C16" t="s">
        <v>2458</v>
      </c>
    </row>
    <row r="17" spans="1:3" hidden="1" x14ac:dyDescent="0.25">
      <c r="A17" t="s">
        <v>194</v>
      </c>
      <c r="B17" t="s">
        <v>198</v>
      </c>
      <c r="C17" t="s">
        <v>2459</v>
      </c>
    </row>
    <row r="18" spans="1:3" x14ac:dyDescent="0.25">
      <c r="A18" t="s">
        <v>700</v>
      </c>
      <c r="B18" t="s">
        <v>582</v>
      </c>
      <c r="C18" t="s">
        <v>2681</v>
      </c>
    </row>
    <row r="19" spans="1:3" hidden="1" x14ac:dyDescent="0.25">
      <c r="A19" t="s">
        <v>263</v>
      </c>
      <c r="B19" t="s">
        <v>198</v>
      </c>
      <c r="C19" t="s">
        <v>2461</v>
      </c>
    </row>
    <row r="20" spans="1:3" x14ac:dyDescent="0.25">
      <c r="A20" t="s">
        <v>550</v>
      </c>
      <c r="B20" t="s">
        <v>537</v>
      </c>
      <c r="C20" t="s">
        <v>2783</v>
      </c>
    </row>
    <row r="21" spans="1:3" ht="2.25" hidden="1" x14ac:dyDescent="0.25">
      <c r="A21" t="s">
        <v>197</v>
      </c>
      <c r="B21" t="s">
        <v>198</v>
      </c>
      <c r="C21" t="s">
        <v>2463</v>
      </c>
    </row>
    <row r="22" spans="1:3" x14ac:dyDescent="0.25">
      <c r="A22" t="s">
        <v>744</v>
      </c>
      <c r="B22" t="s">
        <v>582</v>
      </c>
      <c r="C22" t="s">
        <v>2675</v>
      </c>
    </row>
    <row r="23" spans="1:3" hidden="1" x14ac:dyDescent="0.25">
      <c r="A23" t="s">
        <v>222</v>
      </c>
      <c r="B23" t="s">
        <v>198</v>
      </c>
      <c r="C23" t="s">
        <v>2465</v>
      </c>
    </row>
    <row r="24" spans="1:3" hidden="1" x14ac:dyDescent="0.25">
      <c r="A24" t="s">
        <v>213</v>
      </c>
      <c r="B24" t="s">
        <v>198</v>
      </c>
      <c r="C24" t="s">
        <v>2466</v>
      </c>
    </row>
    <row r="25" spans="1:3" hidden="1" x14ac:dyDescent="0.25">
      <c r="A25" t="s">
        <v>249</v>
      </c>
      <c r="B25" t="s">
        <v>198</v>
      </c>
      <c r="C25" t="s">
        <v>2467</v>
      </c>
    </row>
    <row r="26" spans="1:3" hidden="1" x14ac:dyDescent="0.25">
      <c r="A26" t="s">
        <v>258</v>
      </c>
      <c r="B26" t="s">
        <v>198</v>
      </c>
      <c r="C26" t="s">
        <v>2468</v>
      </c>
    </row>
    <row r="27" spans="1:3" hidden="1" x14ac:dyDescent="0.25">
      <c r="A27" t="s">
        <v>238</v>
      </c>
      <c r="B27" t="s">
        <v>198</v>
      </c>
      <c r="C27" t="s">
        <v>2469</v>
      </c>
    </row>
    <row r="28" spans="1:3" hidden="1" x14ac:dyDescent="0.25">
      <c r="A28" t="s">
        <v>243</v>
      </c>
      <c r="B28" t="s">
        <v>198</v>
      </c>
      <c r="C28" t="s">
        <v>2470</v>
      </c>
    </row>
    <row r="29" spans="1:3" hidden="1" x14ac:dyDescent="0.25">
      <c r="A29" t="s">
        <v>233</v>
      </c>
      <c r="B29" t="s">
        <v>198</v>
      </c>
      <c r="C29" t="s">
        <v>2471</v>
      </c>
    </row>
    <row r="30" spans="1:3" hidden="1" x14ac:dyDescent="0.25">
      <c r="A30" t="s">
        <v>202</v>
      </c>
      <c r="B30" t="s">
        <v>198</v>
      </c>
      <c r="C30" t="s">
        <v>2472</v>
      </c>
    </row>
    <row r="31" spans="1:3" hidden="1" x14ac:dyDescent="0.25">
      <c r="A31" t="s">
        <v>256</v>
      </c>
      <c r="B31" t="s">
        <v>198</v>
      </c>
      <c r="C31" t="s">
        <v>2473</v>
      </c>
    </row>
    <row r="32" spans="1:3" x14ac:dyDescent="0.25">
      <c r="A32" t="s">
        <v>744</v>
      </c>
      <c r="B32" t="s">
        <v>537</v>
      </c>
      <c r="C32" t="s">
        <v>2780</v>
      </c>
    </row>
    <row r="33" spans="1:3" hidden="1" x14ac:dyDescent="0.25">
      <c r="A33" t="s">
        <v>265</v>
      </c>
      <c r="B33" t="s">
        <v>198</v>
      </c>
      <c r="C33" t="s">
        <v>2475</v>
      </c>
    </row>
    <row r="34" spans="1:3" hidden="1" x14ac:dyDescent="0.25">
      <c r="A34" t="s">
        <v>209</v>
      </c>
      <c r="B34" t="s">
        <v>198</v>
      </c>
      <c r="C34" t="s">
        <v>2476</v>
      </c>
    </row>
    <row r="35" spans="1:3" hidden="1" x14ac:dyDescent="0.25">
      <c r="A35" t="s">
        <v>190</v>
      </c>
      <c r="B35" t="s">
        <v>198</v>
      </c>
      <c r="C35" t="s">
        <v>2477</v>
      </c>
    </row>
    <row r="36" spans="1:3" hidden="1" x14ac:dyDescent="0.25">
      <c r="A36" t="s">
        <v>245</v>
      </c>
      <c r="B36" t="s">
        <v>198</v>
      </c>
      <c r="C36" t="s">
        <v>2478</v>
      </c>
    </row>
    <row r="37" spans="1:3" hidden="1" x14ac:dyDescent="0.25">
      <c r="A37" t="s">
        <v>240</v>
      </c>
      <c r="B37" t="s">
        <v>198</v>
      </c>
      <c r="C37" t="s">
        <v>2479</v>
      </c>
    </row>
    <row r="38" spans="1:3" hidden="1" x14ac:dyDescent="0.25">
      <c r="A38" t="s">
        <v>223</v>
      </c>
      <c r="B38" t="s">
        <v>198</v>
      </c>
      <c r="C38" t="s">
        <v>2480</v>
      </c>
    </row>
    <row r="39" spans="1:3" hidden="1" x14ac:dyDescent="0.25">
      <c r="A39" t="s">
        <v>262</v>
      </c>
      <c r="B39" t="s">
        <v>198</v>
      </c>
      <c r="C39" t="s">
        <v>2481</v>
      </c>
    </row>
    <row r="40" spans="1:3" x14ac:dyDescent="0.25">
      <c r="A40" t="s">
        <v>331</v>
      </c>
      <c r="B40" t="s">
        <v>537</v>
      </c>
      <c r="C40" t="s">
        <v>2771</v>
      </c>
    </row>
    <row r="41" spans="1:3" hidden="1" x14ac:dyDescent="0.25">
      <c r="A41" t="s">
        <v>217</v>
      </c>
      <c r="B41" t="s">
        <v>198</v>
      </c>
      <c r="C41" t="s">
        <v>2483</v>
      </c>
    </row>
    <row r="42" spans="1:3" hidden="1" x14ac:dyDescent="0.25">
      <c r="A42" t="s">
        <v>253</v>
      </c>
      <c r="B42" t="s">
        <v>198</v>
      </c>
      <c r="C42" t="s">
        <v>2484</v>
      </c>
    </row>
    <row r="43" spans="1:3" hidden="1" x14ac:dyDescent="0.25">
      <c r="A43" t="s">
        <v>199</v>
      </c>
      <c r="B43" t="s">
        <v>198</v>
      </c>
      <c r="C43" t="s">
        <v>2485</v>
      </c>
    </row>
    <row r="44" spans="1:3" x14ac:dyDescent="0.25">
      <c r="A44" t="s">
        <v>331</v>
      </c>
      <c r="B44" t="s">
        <v>325</v>
      </c>
      <c r="C44" t="s">
        <v>2860</v>
      </c>
    </row>
    <row r="45" spans="1:3" hidden="1" x14ac:dyDescent="0.25">
      <c r="A45" t="s">
        <v>247</v>
      </c>
      <c r="B45" t="s">
        <v>198</v>
      </c>
      <c r="C45" t="s">
        <v>2487</v>
      </c>
    </row>
    <row r="46" spans="1:3" hidden="1" x14ac:dyDescent="0.25">
      <c r="A46" t="s">
        <v>212</v>
      </c>
      <c r="B46" t="s">
        <v>198</v>
      </c>
      <c r="C46" t="s">
        <v>2488</v>
      </c>
    </row>
    <row r="47" spans="1:3" hidden="1" x14ac:dyDescent="0.25">
      <c r="A47" t="s">
        <v>254</v>
      </c>
      <c r="B47" t="s">
        <v>198</v>
      </c>
      <c r="C47" t="s">
        <v>2489</v>
      </c>
    </row>
    <row r="48" spans="1:3" hidden="1" x14ac:dyDescent="0.25">
      <c r="A48" t="s">
        <v>203</v>
      </c>
      <c r="B48" t="s">
        <v>198</v>
      </c>
      <c r="C48" t="s">
        <v>2490</v>
      </c>
    </row>
    <row r="49" spans="1:3" hidden="1" x14ac:dyDescent="0.25">
      <c r="A49" t="s">
        <v>200</v>
      </c>
      <c r="B49" t="s">
        <v>198</v>
      </c>
      <c r="C49" t="s">
        <v>2491</v>
      </c>
    </row>
    <row r="50" spans="1:3" hidden="1" x14ac:dyDescent="0.25">
      <c r="A50" t="s">
        <v>204</v>
      </c>
      <c r="B50" t="s">
        <v>198</v>
      </c>
      <c r="C50" t="s">
        <v>2492</v>
      </c>
    </row>
    <row r="51" spans="1:3" hidden="1" x14ac:dyDescent="0.25">
      <c r="A51" t="s">
        <v>235</v>
      </c>
      <c r="B51" t="s">
        <v>198</v>
      </c>
      <c r="C51" t="s">
        <v>2493</v>
      </c>
    </row>
    <row r="52" spans="1:3" hidden="1" x14ac:dyDescent="0.25">
      <c r="A52" t="s">
        <v>228</v>
      </c>
      <c r="B52" t="s">
        <v>198</v>
      </c>
      <c r="C52" t="s">
        <v>2494</v>
      </c>
    </row>
    <row r="53" spans="1:3" x14ac:dyDescent="0.25">
      <c r="A53" t="s">
        <v>226</v>
      </c>
      <c r="B53" t="s">
        <v>198</v>
      </c>
      <c r="C53" t="s">
        <v>2503</v>
      </c>
    </row>
    <row r="54" spans="1:3" hidden="1" x14ac:dyDescent="0.25">
      <c r="A54" t="s">
        <v>211</v>
      </c>
      <c r="B54" t="s">
        <v>198</v>
      </c>
      <c r="C54" t="s">
        <v>2496</v>
      </c>
    </row>
    <row r="55" spans="1:3" x14ac:dyDescent="0.25">
      <c r="A55" t="s">
        <v>226</v>
      </c>
      <c r="B55" t="s">
        <v>537</v>
      </c>
      <c r="C55" t="s">
        <v>2766</v>
      </c>
    </row>
    <row r="56" spans="1:3" hidden="1" x14ac:dyDescent="0.25">
      <c r="A56" t="s">
        <v>192</v>
      </c>
      <c r="B56" t="s">
        <v>198</v>
      </c>
      <c r="C56" t="s">
        <v>2498</v>
      </c>
    </row>
    <row r="57" spans="1:3" hidden="1" x14ac:dyDescent="0.25">
      <c r="A57" t="s">
        <v>231</v>
      </c>
      <c r="B57" t="s">
        <v>198</v>
      </c>
      <c r="C57" t="s">
        <v>2499</v>
      </c>
    </row>
    <row r="58" spans="1:3" hidden="1" x14ac:dyDescent="0.25">
      <c r="A58" t="s">
        <v>246</v>
      </c>
      <c r="B58" t="s">
        <v>198</v>
      </c>
      <c r="C58" t="s">
        <v>2500</v>
      </c>
    </row>
    <row r="59" spans="1:3" hidden="1" x14ac:dyDescent="0.25">
      <c r="A59" t="s">
        <v>259</v>
      </c>
      <c r="B59" t="s">
        <v>198</v>
      </c>
      <c r="C59" t="s">
        <v>2501</v>
      </c>
    </row>
    <row r="60" spans="1:3" x14ac:dyDescent="0.25">
      <c r="A60" t="s">
        <v>224</v>
      </c>
      <c r="B60" t="s">
        <v>198</v>
      </c>
      <c r="C60" t="s">
        <v>2502</v>
      </c>
    </row>
    <row r="61" spans="1:3" x14ac:dyDescent="0.25">
      <c r="A61" t="s">
        <v>224</v>
      </c>
      <c r="B61" t="s">
        <v>325</v>
      </c>
      <c r="C61" t="s">
        <v>2856</v>
      </c>
    </row>
    <row r="62" spans="1:3" hidden="1" x14ac:dyDescent="0.25">
      <c r="A62" t="s">
        <v>244</v>
      </c>
      <c r="B62" t="s">
        <v>198</v>
      </c>
      <c r="C62" t="s">
        <v>2504</v>
      </c>
    </row>
    <row r="63" spans="1:3" hidden="1" x14ac:dyDescent="0.25">
      <c r="A63" t="s">
        <v>205</v>
      </c>
      <c r="B63" t="s">
        <v>198</v>
      </c>
      <c r="C63" t="s">
        <v>2505</v>
      </c>
    </row>
    <row r="64" spans="1:3" hidden="1" x14ac:dyDescent="0.25">
      <c r="A64" t="s">
        <v>251</v>
      </c>
      <c r="B64" t="s">
        <v>198</v>
      </c>
      <c r="C64" t="s">
        <v>2506</v>
      </c>
    </row>
    <row r="65" spans="1:3" hidden="1" x14ac:dyDescent="0.25">
      <c r="A65" t="s">
        <v>250</v>
      </c>
      <c r="B65" t="s">
        <v>198</v>
      </c>
      <c r="C65" t="s">
        <v>2507</v>
      </c>
    </row>
    <row r="66" spans="1:3" hidden="1" x14ac:dyDescent="0.25">
      <c r="A66" t="s">
        <v>206</v>
      </c>
      <c r="B66" t="s">
        <v>198</v>
      </c>
      <c r="C66" t="s">
        <v>2508</v>
      </c>
    </row>
    <row r="67" spans="1:3" hidden="1" x14ac:dyDescent="0.25">
      <c r="A67" t="s">
        <v>252</v>
      </c>
      <c r="B67" t="s">
        <v>198</v>
      </c>
      <c r="C67" t="s">
        <v>2509</v>
      </c>
    </row>
    <row r="68" spans="1:3" hidden="1" x14ac:dyDescent="0.25">
      <c r="A68" t="s">
        <v>241</v>
      </c>
      <c r="B68" t="s">
        <v>198</v>
      </c>
      <c r="C68" t="s">
        <v>2510</v>
      </c>
    </row>
    <row r="69" spans="1:3" hidden="1" x14ac:dyDescent="0.25">
      <c r="A69" t="s">
        <v>266</v>
      </c>
      <c r="B69" t="s">
        <v>198</v>
      </c>
      <c r="C69" t="s">
        <v>2511</v>
      </c>
    </row>
    <row r="70" spans="1:3" hidden="1" x14ac:dyDescent="0.25">
      <c r="A70" t="s">
        <v>221</v>
      </c>
      <c r="B70" t="s">
        <v>198</v>
      </c>
      <c r="C70" t="s">
        <v>2512</v>
      </c>
    </row>
    <row r="71" spans="1:3" hidden="1" x14ac:dyDescent="0.25">
      <c r="A71" t="s">
        <v>189</v>
      </c>
      <c r="B71" t="s">
        <v>198</v>
      </c>
      <c r="C71" t="s">
        <v>2513</v>
      </c>
    </row>
    <row r="72" spans="1:3" hidden="1" x14ac:dyDescent="0.25">
      <c r="A72" t="s">
        <v>196</v>
      </c>
      <c r="B72" t="s">
        <v>198</v>
      </c>
      <c r="C72" t="s">
        <v>2514</v>
      </c>
    </row>
    <row r="73" spans="1:3" hidden="1" x14ac:dyDescent="0.25">
      <c r="A73" t="s">
        <v>236</v>
      </c>
      <c r="B73" t="s">
        <v>198</v>
      </c>
      <c r="C73" t="s">
        <v>2515</v>
      </c>
    </row>
    <row r="74" spans="1:3" hidden="1" x14ac:dyDescent="0.25">
      <c r="A74" t="s">
        <v>143</v>
      </c>
      <c r="B74" t="s">
        <v>128</v>
      </c>
      <c r="C74" t="s">
        <v>2516</v>
      </c>
    </row>
    <row r="75" spans="1:3" hidden="1" x14ac:dyDescent="0.25">
      <c r="A75" t="s">
        <v>140</v>
      </c>
      <c r="B75" t="s">
        <v>128</v>
      </c>
      <c r="C75" t="s">
        <v>2517</v>
      </c>
    </row>
    <row r="76" spans="1:3" hidden="1" x14ac:dyDescent="0.25">
      <c r="A76" t="s">
        <v>158</v>
      </c>
      <c r="B76" t="s">
        <v>128</v>
      </c>
      <c r="C76" t="s">
        <v>2518</v>
      </c>
    </row>
    <row r="77" spans="1:3" hidden="1" x14ac:dyDescent="0.25">
      <c r="A77" t="s">
        <v>157</v>
      </c>
      <c r="B77" t="s">
        <v>128</v>
      </c>
      <c r="C77" t="s">
        <v>2519</v>
      </c>
    </row>
    <row r="78" spans="1:3" hidden="1" x14ac:dyDescent="0.25">
      <c r="A78" t="s">
        <v>151</v>
      </c>
      <c r="B78" t="s">
        <v>128</v>
      </c>
      <c r="C78" t="s">
        <v>2520</v>
      </c>
    </row>
    <row r="79" spans="1:3" hidden="1" x14ac:dyDescent="0.25">
      <c r="A79" t="s">
        <v>149</v>
      </c>
      <c r="B79" t="s">
        <v>128</v>
      </c>
      <c r="C79" t="s">
        <v>2521</v>
      </c>
    </row>
    <row r="80" spans="1:3" hidden="1" x14ac:dyDescent="0.25">
      <c r="A80" t="s">
        <v>155</v>
      </c>
      <c r="B80" t="s">
        <v>128</v>
      </c>
      <c r="C80" t="s">
        <v>2522</v>
      </c>
    </row>
    <row r="81" spans="1:3" hidden="1" x14ac:dyDescent="0.25">
      <c r="A81" t="s">
        <v>129</v>
      </c>
      <c r="B81" t="s">
        <v>128</v>
      </c>
      <c r="C81" t="s">
        <v>2523</v>
      </c>
    </row>
    <row r="82" spans="1:3" hidden="1" x14ac:dyDescent="0.25">
      <c r="A82" t="s">
        <v>134</v>
      </c>
      <c r="B82" t="s">
        <v>128</v>
      </c>
      <c r="C82" t="s">
        <v>2524</v>
      </c>
    </row>
    <row r="83" spans="1:3" hidden="1" x14ac:dyDescent="0.25">
      <c r="A83" t="s">
        <v>142</v>
      </c>
      <c r="B83" t="s">
        <v>128</v>
      </c>
      <c r="C83" t="s">
        <v>2525</v>
      </c>
    </row>
    <row r="84" spans="1:3" hidden="1" x14ac:dyDescent="0.25">
      <c r="A84" t="s">
        <v>130</v>
      </c>
      <c r="B84" t="s">
        <v>128</v>
      </c>
      <c r="C84" t="s">
        <v>2526</v>
      </c>
    </row>
    <row r="85" spans="1:3" hidden="1" x14ac:dyDescent="0.25">
      <c r="A85" t="s">
        <v>144</v>
      </c>
      <c r="B85" t="s">
        <v>128</v>
      </c>
      <c r="C85" t="s">
        <v>2527</v>
      </c>
    </row>
    <row r="86" spans="1:3" hidden="1" x14ac:dyDescent="0.25">
      <c r="A86" t="s">
        <v>132</v>
      </c>
      <c r="B86" t="s">
        <v>128</v>
      </c>
      <c r="C86" t="s">
        <v>2528</v>
      </c>
    </row>
    <row r="87" spans="1:3" hidden="1" x14ac:dyDescent="0.25">
      <c r="A87" t="s">
        <v>135</v>
      </c>
      <c r="B87" t="s">
        <v>128</v>
      </c>
      <c r="C87" t="s">
        <v>2529</v>
      </c>
    </row>
    <row r="88" spans="1:3" hidden="1" x14ac:dyDescent="0.25">
      <c r="A88" t="s">
        <v>148</v>
      </c>
      <c r="B88" t="s">
        <v>128</v>
      </c>
      <c r="C88" t="s">
        <v>2530</v>
      </c>
    </row>
    <row r="89" spans="1:3" hidden="1" x14ac:dyDescent="0.25">
      <c r="A89" t="s">
        <v>147</v>
      </c>
      <c r="B89" t="s">
        <v>128</v>
      </c>
      <c r="C89" t="s">
        <v>2531</v>
      </c>
    </row>
    <row r="90" spans="1:3" hidden="1" x14ac:dyDescent="0.25">
      <c r="A90" t="s">
        <v>139</v>
      </c>
      <c r="B90" t="s">
        <v>128</v>
      </c>
      <c r="C90" t="s">
        <v>2532</v>
      </c>
    </row>
    <row r="91" spans="1:3" hidden="1" x14ac:dyDescent="0.25">
      <c r="A91" t="s">
        <v>133</v>
      </c>
      <c r="B91" t="s">
        <v>128</v>
      </c>
      <c r="C91" t="s">
        <v>2533</v>
      </c>
    </row>
    <row r="92" spans="1:3" hidden="1" x14ac:dyDescent="0.25">
      <c r="A92" t="s">
        <v>156</v>
      </c>
      <c r="B92" t="s">
        <v>128</v>
      </c>
      <c r="C92" t="s">
        <v>2534</v>
      </c>
    </row>
    <row r="93" spans="1:3" hidden="1" x14ac:dyDescent="0.25">
      <c r="A93" t="s">
        <v>146</v>
      </c>
      <c r="B93" t="s">
        <v>128</v>
      </c>
      <c r="C93" t="s">
        <v>2535</v>
      </c>
    </row>
    <row r="94" spans="1:3" hidden="1" x14ac:dyDescent="0.25">
      <c r="A94" t="s">
        <v>154</v>
      </c>
      <c r="B94" t="s">
        <v>128</v>
      </c>
      <c r="C94" t="s">
        <v>2536</v>
      </c>
    </row>
    <row r="95" spans="1:3" hidden="1" x14ac:dyDescent="0.25">
      <c r="A95" t="s">
        <v>150</v>
      </c>
      <c r="B95" t="s">
        <v>128</v>
      </c>
      <c r="C95" t="s">
        <v>2537</v>
      </c>
    </row>
    <row r="96" spans="1:3" hidden="1" x14ac:dyDescent="0.25">
      <c r="A96" t="s">
        <v>153</v>
      </c>
      <c r="B96" t="s">
        <v>128</v>
      </c>
      <c r="C96" t="s">
        <v>2538</v>
      </c>
    </row>
    <row r="97" spans="1:3" hidden="1" x14ac:dyDescent="0.25">
      <c r="A97" t="s">
        <v>145</v>
      </c>
      <c r="B97" t="s">
        <v>128</v>
      </c>
      <c r="C97" t="s">
        <v>2539</v>
      </c>
    </row>
    <row r="98" spans="1:3" hidden="1" x14ac:dyDescent="0.25">
      <c r="A98" t="s">
        <v>126</v>
      </c>
      <c r="B98" t="s">
        <v>128</v>
      </c>
      <c r="C98" t="s">
        <v>2540</v>
      </c>
    </row>
    <row r="99" spans="1:3" hidden="1" x14ac:dyDescent="0.25">
      <c r="A99" t="s">
        <v>137</v>
      </c>
      <c r="B99" t="s">
        <v>128</v>
      </c>
      <c r="C99" t="s">
        <v>2541</v>
      </c>
    </row>
    <row r="100" spans="1:3" hidden="1" x14ac:dyDescent="0.25">
      <c r="A100" t="s">
        <v>141</v>
      </c>
      <c r="B100" t="s">
        <v>128</v>
      </c>
      <c r="C100" t="s">
        <v>2542</v>
      </c>
    </row>
    <row r="101" spans="1:3" hidden="1" x14ac:dyDescent="0.25">
      <c r="A101" t="s">
        <v>513</v>
      </c>
      <c r="B101" t="s">
        <v>509</v>
      </c>
      <c r="C101" t="s">
        <v>2543</v>
      </c>
    </row>
    <row r="102" spans="1:3" hidden="1" x14ac:dyDescent="0.25">
      <c r="A102" t="s">
        <v>534</v>
      </c>
      <c r="B102" t="s">
        <v>509</v>
      </c>
      <c r="C102" t="s">
        <v>2544</v>
      </c>
    </row>
    <row r="103" spans="1:3" hidden="1" x14ac:dyDescent="0.25">
      <c r="A103" t="s">
        <v>516</v>
      </c>
      <c r="B103" t="s">
        <v>509</v>
      </c>
      <c r="C103" t="s">
        <v>2545</v>
      </c>
    </row>
    <row r="104" spans="1:3" hidden="1" x14ac:dyDescent="0.25">
      <c r="A104" t="s">
        <v>533</v>
      </c>
      <c r="B104" t="s">
        <v>509</v>
      </c>
      <c r="C104" t="s">
        <v>2546</v>
      </c>
    </row>
    <row r="105" spans="1:3" hidden="1" x14ac:dyDescent="0.25">
      <c r="A105" t="s">
        <v>531</v>
      </c>
      <c r="B105" t="s">
        <v>509</v>
      </c>
      <c r="C105" t="s">
        <v>2547</v>
      </c>
    </row>
    <row r="106" spans="1:3" hidden="1" x14ac:dyDescent="0.25">
      <c r="A106" t="s">
        <v>532</v>
      </c>
      <c r="B106" t="s">
        <v>509</v>
      </c>
      <c r="C106" t="s">
        <v>2548</v>
      </c>
    </row>
    <row r="107" spans="1:3" hidden="1" x14ac:dyDescent="0.25">
      <c r="A107" t="s">
        <v>507</v>
      </c>
      <c r="B107" t="s">
        <v>509</v>
      </c>
      <c r="C107" t="s">
        <v>2549</v>
      </c>
    </row>
    <row r="108" spans="1:3" hidden="1" x14ac:dyDescent="0.25">
      <c r="A108" t="s">
        <v>525</v>
      </c>
      <c r="B108" t="s">
        <v>509</v>
      </c>
      <c r="C108" t="s">
        <v>2550</v>
      </c>
    </row>
    <row r="109" spans="1:3" hidden="1" x14ac:dyDescent="0.25">
      <c r="A109" t="s">
        <v>510</v>
      </c>
      <c r="B109" t="s">
        <v>509</v>
      </c>
      <c r="C109" t="s">
        <v>2551</v>
      </c>
    </row>
    <row r="110" spans="1:3" hidden="1" x14ac:dyDescent="0.25">
      <c r="A110" t="s">
        <v>522</v>
      </c>
      <c r="B110" t="s">
        <v>509</v>
      </c>
      <c r="C110" t="s">
        <v>2552</v>
      </c>
    </row>
    <row r="111" spans="1:3" hidden="1" x14ac:dyDescent="0.25">
      <c r="A111" t="s">
        <v>521</v>
      </c>
      <c r="B111" t="s">
        <v>509</v>
      </c>
      <c r="C111" t="s">
        <v>2553</v>
      </c>
    </row>
    <row r="112" spans="1:3" hidden="1" x14ac:dyDescent="0.25">
      <c r="A112" t="s">
        <v>512</v>
      </c>
      <c r="B112" t="s">
        <v>509</v>
      </c>
      <c r="C112" t="s">
        <v>2554</v>
      </c>
    </row>
    <row r="113" spans="1:3" hidden="1" x14ac:dyDescent="0.25">
      <c r="A113" t="s">
        <v>524</v>
      </c>
      <c r="B113" t="s">
        <v>509</v>
      </c>
      <c r="C113" t="s">
        <v>2555</v>
      </c>
    </row>
    <row r="114" spans="1:3" hidden="1" x14ac:dyDescent="0.25">
      <c r="A114" t="s">
        <v>518</v>
      </c>
      <c r="B114" t="s">
        <v>509</v>
      </c>
      <c r="C114" t="s">
        <v>2556</v>
      </c>
    </row>
    <row r="115" spans="1:3" hidden="1" x14ac:dyDescent="0.25">
      <c r="A115" t="s">
        <v>515</v>
      </c>
      <c r="B115" t="s">
        <v>509</v>
      </c>
      <c r="C115" t="s">
        <v>2557</v>
      </c>
    </row>
    <row r="116" spans="1:3" hidden="1" x14ac:dyDescent="0.25">
      <c r="A116" t="s">
        <v>526</v>
      </c>
      <c r="B116" t="s">
        <v>509</v>
      </c>
      <c r="C116" t="s">
        <v>2558</v>
      </c>
    </row>
    <row r="117" spans="1:3" hidden="1" x14ac:dyDescent="0.25">
      <c r="A117" t="s">
        <v>514</v>
      </c>
      <c r="B117" t="s">
        <v>509</v>
      </c>
      <c r="C117" t="s">
        <v>2559</v>
      </c>
    </row>
    <row r="118" spans="1:3" hidden="1" x14ac:dyDescent="0.25">
      <c r="A118" t="s">
        <v>520</v>
      </c>
      <c r="B118" t="s">
        <v>509</v>
      </c>
      <c r="C118" t="s">
        <v>2560</v>
      </c>
    </row>
    <row r="119" spans="1:3" hidden="1" x14ac:dyDescent="0.25">
      <c r="A119" t="s">
        <v>166</v>
      </c>
      <c r="B119" t="s">
        <v>160</v>
      </c>
      <c r="C119" t="s">
        <v>2561</v>
      </c>
    </row>
    <row r="120" spans="1:3" hidden="1" x14ac:dyDescent="0.25">
      <c r="A120" t="s">
        <v>177</v>
      </c>
      <c r="B120" t="s">
        <v>160</v>
      </c>
      <c r="C120" t="s">
        <v>2562</v>
      </c>
    </row>
    <row r="121" spans="1:3" hidden="1" x14ac:dyDescent="0.25">
      <c r="A121" t="s">
        <v>182</v>
      </c>
      <c r="B121" t="s">
        <v>160</v>
      </c>
      <c r="C121" t="s">
        <v>2563</v>
      </c>
    </row>
    <row r="122" spans="1:3" hidden="1" x14ac:dyDescent="0.25">
      <c r="A122" t="s">
        <v>186</v>
      </c>
      <c r="B122" t="s">
        <v>160</v>
      </c>
      <c r="C122" t="s">
        <v>2564</v>
      </c>
    </row>
    <row r="123" spans="1:3" hidden="1" x14ac:dyDescent="0.25">
      <c r="A123" t="s">
        <v>163</v>
      </c>
      <c r="B123" t="s">
        <v>160</v>
      </c>
      <c r="C123" t="s">
        <v>2565</v>
      </c>
    </row>
    <row r="124" spans="1:3" hidden="1" x14ac:dyDescent="0.25">
      <c r="A124" t="s">
        <v>397</v>
      </c>
      <c r="B124" t="s">
        <v>160</v>
      </c>
      <c r="C124" t="s">
        <v>2566</v>
      </c>
    </row>
    <row r="125" spans="1:3" hidden="1" x14ac:dyDescent="0.25">
      <c r="A125" t="s">
        <v>172</v>
      </c>
      <c r="B125" t="s">
        <v>160</v>
      </c>
      <c r="C125" t="s">
        <v>2567</v>
      </c>
    </row>
    <row r="126" spans="1:3" hidden="1" x14ac:dyDescent="0.25">
      <c r="A126" t="s">
        <v>168</v>
      </c>
      <c r="B126" t="s">
        <v>160</v>
      </c>
      <c r="C126" t="s">
        <v>2568</v>
      </c>
    </row>
    <row r="127" spans="1:3" hidden="1" x14ac:dyDescent="0.25">
      <c r="A127" t="s">
        <v>191</v>
      </c>
      <c r="B127" t="s">
        <v>160</v>
      </c>
      <c r="C127" t="s">
        <v>2569</v>
      </c>
    </row>
    <row r="128" spans="1:3" hidden="1" x14ac:dyDescent="0.25">
      <c r="A128" t="s">
        <v>188</v>
      </c>
      <c r="B128" t="s">
        <v>160</v>
      </c>
      <c r="C128" t="s">
        <v>2570</v>
      </c>
    </row>
    <row r="129" spans="1:3" hidden="1" x14ac:dyDescent="0.25">
      <c r="A129" t="s">
        <v>159</v>
      </c>
      <c r="B129" t="s">
        <v>160</v>
      </c>
      <c r="C129" t="s">
        <v>2571</v>
      </c>
    </row>
    <row r="130" spans="1:3" hidden="1" x14ac:dyDescent="0.25">
      <c r="A130" t="s">
        <v>183</v>
      </c>
      <c r="B130" t="s">
        <v>160</v>
      </c>
      <c r="C130" t="s">
        <v>2572</v>
      </c>
    </row>
    <row r="131" spans="1:3" hidden="1" x14ac:dyDescent="0.25">
      <c r="A131" t="s">
        <v>179</v>
      </c>
      <c r="B131" t="s">
        <v>160</v>
      </c>
      <c r="C131" t="s">
        <v>2573</v>
      </c>
    </row>
    <row r="132" spans="1:3" hidden="1" x14ac:dyDescent="0.25">
      <c r="A132" t="s">
        <v>169</v>
      </c>
      <c r="B132" t="s">
        <v>160</v>
      </c>
      <c r="C132" t="s">
        <v>2574</v>
      </c>
    </row>
    <row r="133" spans="1:3" hidden="1" x14ac:dyDescent="0.25">
      <c r="A133" t="s">
        <v>176</v>
      </c>
      <c r="B133" t="s">
        <v>160</v>
      </c>
      <c r="C133" t="s">
        <v>2575</v>
      </c>
    </row>
    <row r="134" spans="1:3" hidden="1" x14ac:dyDescent="0.25">
      <c r="A134" t="s">
        <v>162</v>
      </c>
      <c r="B134" t="s">
        <v>160</v>
      </c>
      <c r="C134" t="s">
        <v>2576</v>
      </c>
    </row>
    <row r="135" spans="1:3" hidden="1" x14ac:dyDescent="0.25">
      <c r="A135" t="s">
        <v>178</v>
      </c>
      <c r="B135" t="s">
        <v>160</v>
      </c>
      <c r="C135" t="s">
        <v>2577</v>
      </c>
    </row>
    <row r="136" spans="1:3" hidden="1" x14ac:dyDescent="0.25">
      <c r="A136" t="s">
        <v>161</v>
      </c>
      <c r="B136" t="s">
        <v>160</v>
      </c>
      <c r="C136" t="s">
        <v>2578</v>
      </c>
    </row>
    <row r="137" spans="1:3" hidden="1" x14ac:dyDescent="0.25">
      <c r="A137" t="s">
        <v>185</v>
      </c>
      <c r="B137" t="s">
        <v>160</v>
      </c>
      <c r="C137" t="s">
        <v>2579</v>
      </c>
    </row>
    <row r="138" spans="1:3" hidden="1" x14ac:dyDescent="0.25">
      <c r="A138" t="s">
        <v>187</v>
      </c>
      <c r="B138" t="s">
        <v>160</v>
      </c>
      <c r="C138" t="s">
        <v>2580</v>
      </c>
    </row>
    <row r="139" spans="1:3" hidden="1" x14ac:dyDescent="0.25">
      <c r="A139" t="s">
        <v>181</v>
      </c>
      <c r="B139" t="s">
        <v>160</v>
      </c>
      <c r="C139" t="s">
        <v>2581</v>
      </c>
    </row>
    <row r="140" spans="1:3" hidden="1" x14ac:dyDescent="0.25">
      <c r="A140" t="s">
        <v>180</v>
      </c>
      <c r="B140" t="s">
        <v>160</v>
      </c>
      <c r="C140" t="s">
        <v>2582</v>
      </c>
    </row>
    <row r="141" spans="1:3" hidden="1" x14ac:dyDescent="0.25">
      <c r="A141" t="s">
        <v>171</v>
      </c>
      <c r="B141" t="s">
        <v>160</v>
      </c>
      <c r="C141" t="s">
        <v>2583</v>
      </c>
    </row>
    <row r="142" spans="1:3" hidden="1" x14ac:dyDescent="0.25">
      <c r="A142" t="s">
        <v>174</v>
      </c>
      <c r="B142" t="s">
        <v>160</v>
      </c>
      <c r="C142" t="s">
        <v>2584</v>
      </c>
    </row>
    <row r="143" spans="1:3" hidden="1" x14ac:dyDescent="0.25">
      <c r="A143" t="s">
        <v>175</v>
      </c>
      <c r="B143" t="s">
        <v>160</v>
      </c>
      <c r="C143" t="s">
        <v>2585</v>
      </c>
    </row>
    <row r="144" spans="1:3" hidden="1" x14ac:dyDescent="0.25">
      <c r="A144" t="s">
        <v>164</v>
      </c>
      <c r="B144" t="s">
        <v>160</v>
      </c>
      <c r="C144" t="s">
        <v>2586</v>
      </c>
    </row>
    <row r="145" spans="1:3" hidden="1" x14ac:dyDescent="0.25">
      <c r="A145" t="s">
        <v>634</v>
      </c>
      <c r="B145" t="s">
        <v>582</v>
      </c>
      <c r="C145" t="s">
        <v>2587</v>
      </c>
    </row>
    <row r="146" spans="1:3" hidden="1" x14ac:dyDescent="0.25">
      <c r="A146" t="s">
        <v>644</v>
      </c>
      <c r="B146" t="s">
        <v>582</v>
      </c>
      <c r="C146" t="s">
        <v>2588</v>
      </c>
    </row>
    <row r="147" spans="1:3" hidden="1" x14ac:dyDescent="0.25">
      <c r="A147" t="s">
        <v>627</v>
      </c>
      <c r="B147" t="s">
        <v>582</v>
      </c>
      <c r="C147" t="s">
        <v>2589</v>
      </c>
    </row>
    <row r="148" spans="1:3" hidden="1" x14ac:dyDescent="0.25">
      <c r="A148" t="s">
        <v>615</v>
      </c>
      <c r="B148" t="s">
        <v>582</v>
      </c>
      <c r="C148" t="s">
        <v>2590</v>
      </c>
    </row>
    <row r="149" spans="1:3" hidden="1" x14ac:dyDescent="0.25">
      <c r="A149" t="s">
        <v>614</v>
      </c>
      <c r="B149" t="s">
        <v>582</v>
      </c>
      <c r="C149" t="s">
        <v>2591</v>
      </c>
    </row>
    <row r="150" spans="1:3" hidden="1" x14ac:dyDescent="0.25">
      <c r="A150" t="s">
        <v>612</v>
      </c>
      <c r="B150" t="s">
        <v>582</v>
      </c>
      <c r="C150" t="s">
        <v>2592</v>
      </c>
    </row>
    <row r="151" spans="1:3" hidden="1" x14ac:dyDescent="0.25">
      <c r="A151" t="s">
        <v>740</v>
      </c>
      <c r="B151" t="s">
        <v>582</v>
      </c>
      <c r="C151" t="s">
        <v>2593</v>
      </c>
    </row>
    <row r="152" spans="1:3" x14ac:dyDescent="0.25">
      <c r="A152" t="s">
        <v>239</v>
      </c>
      <c r="B152" t="s">
        <v>198</v>
      </c>
      <c r="C152" t="s">
        <v>2497</v>
      </c>
    </row>
    <row r="153" spans="1:3" hidden="1" x14ac:dyDescent="0.25">
      <c r="A153" t="s">
        <v>737</v>
      </c>
      <c r="B153" t="s">
        <v>582</v>
      </c>
      <c r="C153" t="s">
        <v>2595</v>
      </c>
    </row>
    <row r="154" spans="1:3" hidden="1" x14ac:dyDescent="0.25">
      <c r="A154" t="s">
        <v>751</v>
      </c>
      <c r="B154" t="s">
        <v>582</v>
      </c>
      <c r="C154" t="s">
        <v>2596</v>
      </c>
    </row>
    <row r="155" spans="1:3" hidden="1" x14ac:dyDescent="0.25">
      <c r="A155" t="s">
        <v>773</v>
      </c>
      <c r="B155" t="s">
        <v>582</v>
      </c>
      <c r="C155" t="s">
        <v>2597</v>
      </c>
    </row>
    <row r="156" spans="1:3" hidden="1" x14ac:dyDescent="0.25">
      <c r="A156" t="s">
        <v>753</v>
      </c>
      <c r="B156" t="s">
        <v>582</v>
      </c>
      <c r="C156" t="s">
        <v>2598</v>
      </c>
    </row>
    <row r="157" spans="1:3" hidden="1" x14ac:dyDescent="0.25">
      <c r="A157" t="s">
        <v>741</v>
      </c>
      <c r="B157" t="s">
        <v>582</v>
      </c>
      <c r="C157" t="s">
        <v>2599</v>
      </c>
    </row>
    <row r="158" spans="1:3" hidden="1" x14ac:dyDescent="0.25">
      <c r="A158" t="s">
        <v>636</v>
      </c>
      <c r="B158" t="s">
        <v>582</v>
      </c>
      <c r="C158" t="s">
        <v>2600</v>
      </c>
    </row>
    <row r="159" spans="1:3" hidden="1" x14ac:dyDescent="0.25">
      <c r="A159" t="s">
        <v>771</v>
      </c>
      <c r="B159" t="s">
        <v>582</v>
      </c>
      <c r="C159" t="s">
        <v>2601</v>
      </c>
    </row>
    <row r="160" spans="1:3" hidden="1" x14ac:dyDescent="0.25">
      <c r="A160" t="s">
        <v>645</v>
      </c>
      <c r="B160" t="s">
        <v>582</v>
      </c>
      <c r="C160" t="s">
        <v>2602</v>
      </c>
    </row>
    <row r="161" spans="1:3" hidden="1" x14ac:dyDescent="0.25">
      <c r="A161" t="s">
        <v>768</v>
      </c>
      <c r="B161" t="s">
        <v>582</v>
      </c>
      <c r="C161" t="s">
        <v>2603</v>
      </c>
    </row>
    <row r="162" spans="1:3" hidden="1" x14ac:dyDescent="0.25">
      <c r="A162" t="s">
        <v>603</v>
      </c>
      <c r="B162" t="s">
        <v>582</v>
      </c>
      <c r="C162" t="s">
        <v>2604</v>
      </c>
    </row>
    <row r="163" spans="1:3" hidden="1" x14ac:dyDescent="0.25">
      <c r="A163" t="s">
        <v>749</v>
      </c>
      <c r="B163" t="s">
        <v>582</v>
      </c>
      <c r="C163" t="s">
        <v>2605</v>
      </c>
    </row>
    <row r="164" spans="1:3" hidden="1" x14ac:dyDescent="0.25">
      <c r="A164" t="s">
        <v>646</v>
      </c>
      <c r="B164" t="s">
        <v>582</v>
      </c>
      <c r="C164" t="s">
        <v>2606</v>
      </c>
    </row>
    <row r="165" spans="1:3" hidden="1" x14ac:dyDescent="0.25">
      <c r="A165" t="s">
        <v>759</v>
      </c>
      <c r="B165" t="s">
        <v>582</v>
      </c>
      <c r="C165" t="s">
        <v>2607</v>
      </c>
    </row>
    <row r="166" spans="1:3" hidden="1" x14ac:dyDescent="0.25">
      <c r="A166" t="s">
        <v>754</v>
      </c>
      <c r="B166" t="s">
        <v>582</v>
      </c>
      <c r="C166" t="s">
        <v>2608</v>
      </c>
    </row>
    <row r="167" spans="1:3" hidden="1" x14ac:dyDescent="0.25">
      <c r="A167" t="s">
        <v>297</v>
      </c>
      <c r="B167" t="s">
        <v>582</v>
      </c>
      <c r="C167" t="s">
        <v>2609</v>
      </c>
    </row>
    <row r="168" spans="1:3" hidden="1" x14ac:dyDescent="0.25">
      <c r="A168" t="s">
        <v>622</v>
      </c>
      <c r="B168" t="s">
        <v>582</v>
      </c>
      <c r="C168" t="s">
        <v>2610</v>
      </c>
    </row>
    <row r="169" spans="1:3" hidden="1" x14ac:dyDescent="0.25">
      <c r="A169" t="s">
        <v>764</v>
      </c>
      <c r="B169" t="s">
        <v>582</v>
      </c>
      <c r="C169" t="s">
        <v>2611</v>
      </c>
    </row>
    <row r="170" spans="1:3" hidden="1" x14ac:dyDescent="0.25">
      <c r="A170" t="s">
        <v>758</v>
      </c>
      <c r="B170" t="s">
        <v>582</v>
      </c>
      <c r="C170" t="s">
        <v>2612</v>
      </c>
    </row>
    <row r="171" spans="1:3" x14ac:dyDescent="0.25">
      <c r="A171" t="s">
        <v>239</v>
      </c>
      <c r="B171" t="s">
        <v>325</v>
      </c>
      <c r="C171" t="s">
        <v>2852</v>
      </c>
    </row>
    <row r="172" spans="1:3" hidden="1" x14ac:dyDescent="0.25">
      <c r="A172" t="s">
        <v>630</v>
      </c>
      <c r="B172" t="s">
        <v>582</v>
      </c>
      <c r="C172" t="s">
        <v>2614</v>
      </c>
    </row>
    <row r="173" spans="1:3" hidden="1" x14ac:dyDescent="0.25">
      <c r="A173" t="s">
        <v>581</v>
      </c>
      <c r="B173" t="s">
        <v>582</v>
      </c>
      <c r="C173" t="s">
        <v>2615</v>
      </c>
    </row>
    <row r="174" spans="1:3" x14ac:dyDescent="0.25">
      <c r="A174" t="s">
        <v>559</v>
      </c>
      <c r="B174" t="s">
        <v>582</v>
      </c>
      <c r="C174" t="s">
        <v>2652</v>
      </c>
    </row>
    <row r="175" spans="1:3" x14ac:dyDescent="0.25">
      <c r="A175" t="s">
        <v>559</v>
      </c>
      <c r="B175" t="s">
        <v>537</v>
      </c>
      <c r="C175" t="s">
        <v>2755</v>
      </c>
    </row>
    <row r="176" spans="1:3" hidden="1" x14ac:dyDescent="0.25">
      <c r="A176" t="s">
        <v>594</v>
      </c>
      <c r="B176" t="s">
        <v>582</v>
      </c>
      <c r="C176" t="s">
        <v>2618</v>
      </c>
    </row>
    <row r="177" spans="1:3" hidden="1" x14ac:dyDescent="0.25">
      <c r="A177" t="s">
        <v>746</v>
      </c>
      <c r="B177" t="s">
        <v>582</v>
      </c>
      <c r="C177" t="s">
        <v>2619</v>
      </c>
    </row>
    <row r="178" spans="1:3" hidden="1" x14ac:dyDescent="0.25">
      <c r="A178" t="s">
        <v>593</v>
      </c>
      <c r="B178" t="s">
        <v>582</v>
      </c>
      <c r="C178" t="s">
        <v>2620</v>
      </c>
    </row>
    <row r="179" spans="1:3" x14ac:dyDescent="0.25">
      <c r="A179" t="s">
        <v>208</v>
      </c>
      <c r="B179" t="s">
        <v>198</v>
      </c>
      <c r="C179" t="s">
        <v>2495</v>
      </c>
    </row>
    <row r="180" spans="1:3" hidden="1" x14ac:dyDescent="0.25">
      <c r="A180" t="s">
        <v>750</v>
      </c>
      <c r="B180" t="s">
        <v>582</v>
      </c>
      <c r="C180" t="s">
        <v>2622</v>
      </c>
    </row>
    <row r="181" spans="1:3" hidden="1" x14ac:dyDescent="0.25">
      <c r="A181" t="s">
        <v>625</v>
      </c>
      <c r="B181" t="s">
        <v>582</v>
      </c>
      <c r="C181" t="s">
        <v>2623</v>
      </c>
    </row>
    <row r="182" spans="1:3" hidden="1" x14ac:dyDescent="0.25">
      <c r="A182" t="s">
        <v>577</v>
      </c>
      <c r="B182" t="s">
        <v>582</v>
      </c>
      <c r="C182" t="s">
        <v>2624</v>
      </c>
    </row>
    <row r="183" spans="1:3" hidden="1" x14ac:dyDescent="0.25">
      <c r="A183" t="s">
        <v>642</v>
      </c>
      <c r="B183" t="s">
        <v>582</v>
      </c>
      <c r="C183" t="s">
        <v>2625</v>
      </c>
    </row>
    <row r="184" spans="1:3" hidden="1" x14ac:dyDescent="0.25">
      <c r="A184" t="s">
        <v>755</v>
      </c>
      <c r="B184" t="s">
        <v>582</v>
      </c>
      <c r="C184" t="s">
        <v>2626</v>
      </c>
    </row>
    <row r="185" spans="1:3" hidden="1" x14ac:dyDescent="0.25">
      <c r="A185" t="s">
        <v>770</v>
      </c>
      <c r="B185" t="s">
        <v>582</v>
      </c>
      <c r="C185" t="s">
        <v>2627</v>
      </c>
    </row>
    <row r="186" spans="1:3" hidden="1" x14ac:dyDescent="0.25">
      <c r="A186" t="s">
        <v>626</v>
      </c>
      <c r="B186" t="s">
        <v>582</v>
      </c>
      <c r="C186" t="s">
        <v>2628</v>
      </c>
    </row>
    <row r="187" spans="1:3" hidden="1" x14ac:dyDescent="0.25">
      <c r="A187" t="s">
        <v>747</v>
      </c>
      <c r="B187" t="s">
        <v>582</v>
      </c>
      <c r="C187" t="s">
        <v>2629</v>
      </c>
    </row>
    <row r="188" spans="1:3" hidden="1" x14ac:dyDescent="0.25">
      <c r="A188" t="s">
        <v>597</v>
      </c>
      <c r="B188" t="s">
        <v>582</v>
      </c>
      <c r="C188" t="s">
        <v>2630</v>
      </c>
    </row>
    <row r="189" spans="1:3" hidden="1" x14ac:dyDescent="0.25">
      <c r="A189" t="s">
        <v>580</v>
      </c>
      <c r="B189" t="s">
        <v>582</v>
      </c>
      <c r="C189" t="s">
        <v>2631</v>
      </c>
    </row>
    <row r="190" spans="1:3" hidden="1" x14ac:dyDescent="0.25">
      <c r="A190" t="s">
        <v>623</v>
      </c>
      <c r="B190" t="s">
        <v>582</v>
      </c>
      <c r="C190" t="s">
        <v>2632</v>
      </c>
    </row>
    <row r="191" spans="1:3" hidden="1" x14ac:dyDescent="0.25">
      <c r="A191" t="s">
        <v>588</v>
      </c>
      <c r="B191" t="s">
        <v>582</v>
      </c>
      <c r="C191" t="s">
        <v>2633</v>
      </c>
    </row>
    <row r="192" spans="1:3" hidden="1" x14ac:dyDescent="0.25">
      <c r="A192" t="s">
        <v>620</v>
      </c>
      <c r="B192" t="s">
        <v>582</v>
      </c>
      <c r="C192" t="s">
        <v>2634</v>
      </c>
    </row>
    <row r="193" spans="1:3" hidden="1" x14ac:dyDescent="0.25">
      <c r="A193" t="s">
        <v>774</v>
      </c>
      <c r="B193" t="s">
        <v>582</v>
      </c>
      <c r="C193" t="s">
        <v>2635</v>
      </c>
    </row>
    <row r="194" spans="1:3" hidden="1" x14ac:dyDescent="0.25">
      <c r="A194" t="s">
        <v>605</v>
      </c>
      <c r="B194" t="s">
        <v>582</v>
      </c>
      <c r="C194" t="s">
        <v>2636</v>
      </c>
    </row>
    <row r="195" spans="1:3" hidden="1" x14ac:dyDescent="0.25">
      <c r="A195" t="s">
        <v>748</v>
      </c>
      <c r="B195" t="s">
        <v>582</v>
      </c>
      <c r="C195" t="s">
        <v>2637</v>
      </c>
    </row>
    <row r="196" spans="1:3" hidden="1" x14ac:dyDescent="0.25">
      <c r="A196" t="s">
        <v>583</v>
      </c>
      <c r="B196" t="s">
        <v>582</v>
      </c>
      <c r="C196" t="s">
        <v>2638</v>
      </c>
    </row>
    <row r="197" spans="1:3" hidden="1" x14ac:dyDescent="0.25">
      <c r="A197" t="s">
        <v>649</v>
      </c>
      <c r="B197" t="s">
        <v>582</v>
      </c>
      <c r="C197" t="s">
        <v>2639</v>
      </c>
    </row>
    <row r="198" spans="1:3" hidden="1" x14ac:dyDescent="0.25">
      <c r="A198" t="s">
        <v>650</v>
      </c>
      <c r="B198" t="s">
        <v>582</v>
      </c>
      <c r="C198" t="s">
        <v>2640</v>
      </c>
    </row>
    <row r="199" spans="1:3" hidden="1" x14ac:dyDescent="0.25">
      <c r="A199" t="s">
        <v>752</v>
      </c>
      <c r="B199" t="s">
        <v>582</v>
      </c>
      <c r="C199" t="s">
        <v>2641</v>
      </c>
    </row>
    <row r="200" spans="1:3" hidden="1" x14ac:dyDescent="0.25">
      <c r="A200" t="s">
        <v>586</v>
      </c>
      <c r="B200" t="s">
        <v>582</v>
      </c>
      <c r="C200" t="s">
        <v>2642</v>
      </c>
    </row>
    <row r="201" spans="1:3" hidden="1" x14ac:dyDescent="0.25">
      <c r="A201" t="s">
        <v>624</v>
      </c>
      <c r="B201" t="s">
        <v>582</v>
      </c>
      <c r="C201" t="s">
        <v>2643</v>
      </c>
    </row>
    <row r="202" spans="1:3" hidden="1" x14ac:dyDescent="0.25">
      <c r="A202" t="s">
        <v>184</v>
      </c>
      <c r="B202" t="s">
        <v>582</v>
      </c>
      <c r="C202" t="s">
        <v>2644</v>
      </c>
    </row>
    <row r="203" spans="1:3" hidden="1" x14ac:dyDescent="0.25">
      <c r="A203" t="s">
        <v>635</v>
      </c>
      <c r="B203" t="s">
        <v>582</v>
      </c>
      <c r="C203" t="s">
        <v>2645</v>
      </c>
    </row>
    <row r="204" spans="1:3" hidden="1" x14ac:dyDescent="0.25">
      <c r="A204" t="s">
        <v>617</v>
      </c>
      <c r="B204" t="s">
        <v>582</v>
      </c>
      <c r="C204" t="s">
        <v>2646</v>
      </c>
    </row>
    <row r="205" spans="1:3" hidden="1" x14ac:dyDescent="0.25">
      <c r="A205" t="s">
        <v>767</v>
      </c>
      <c r="B205" t="s">
        <v>582</v>
      </c>
      <c r="C205" t="s">
        <v>2647</v>
      </c>
    </row>
    <row r="206" spans="1:3" hidden="1" x14ac:dyDescent="0.25">
      <c r="A206" t="s">
        <v>85</v>
      </c>
      <c r="B206" t="s">
        <v>582</v>
      </c>
      <c r="C206" t="s">
        <v>2648</v>
      </c>
    </row>
    <row r="207" spans="1:3" x14ac:dyDescent="0.25">
      <c r="A207" t="s">
        <v>208</v>
      </c>
      <c r="B207" t="s">
        <v>582</v>
      </c>
      <c r="C207" t="s">
        <v>2650</v>
      </c>
    </row>
    <row r="208" spans="1:3" x14ac:dyDescent="0.25">
      <c r="A208" t="s">
        <v>208</v>
      </c>
      <c r="B208" t="s">
        <v>537</v>
      </c>
      <c r="C208" t="s">
        <v>2753</v>
      </c>
    </row>
    <row r="209" spans="1:3" hidden="1" x14ac:dyDescent="0.25">
      <c r="A209" t="s">
        <v>589</v>
      </c>
      <c r="B209" t="s">
        <v>582</v>
      </c>
      <c r="C209" t="s">
        <v>2651</v>
      </c>
    </row>
    <row r="210" spans="1:3" x14ac:dyDescent="0.25">
      <c r="A210" t="s">
        <v>653</v>
      </c>
      <c r="B210" t="s">
        <v>582</v>
      </c>
      <c r="C210" t="s">
        <v>2649</v>
      </c>
    </row>
    <row r="211" spans="1:3" hidden="1" x14ac:dyDescent="0.25">
      <c r="A211" t="s">
        <v>765</v>
      </c>
      <c r="B211" t="s">
        <v>582</v>
      </c>
      <c r="C211" t="s">
        <v>2653</v>
      </c>
    </row>
    <row r="212" spans="1:3" hidden="1" x14ac:dyDescent="0.25">
      <c r="A212" t="s">
        <v>591</v>
      </c>
      <c r="B212" t="s">
        <v>582</v>
      </c>
      <c r="C212" t="s">
        <v>2654</v>
      </c>
    </row>
    <row r="213" spans="1:3" hidden="1" x14ac:dyDescent="0.25">
      <c r="A213" t="s">
        <v>592</v>
      </c>
      <c r="B213" t="s">
        <v>582</v>
      </c>
      <c r="C213" t="s">
        <v>2655</v>
      </c>
    </row>
    <row r="214" spans="1:3" hidden="1" x14ac:dyDescent="0.25">
      <c r="A214" t="s">
        <v>602</v>
      </c>
      <c r="B214" t="s">
        <v>582</v>
      </c>
      <c r="C214" t="s">
        <v>2656</v>
      </c>
    </row>
    <row r="215" spans="1:3" hidden="1" x14ac:dyDescent="0.25">
      <c r="A215" t="s">
        <v>629</v>
      </c>
      <c r="B215" t="s">
        <v>582</v>
      </c>
      <c r="C215" t="s">
        <v>2657</v>
      </c>
    </row>
    <row r="216" spans="1:3" hidden="1" x14ac:dyDescent="0.25">
      <c r="A216" t="s">
        <v>762</v>
      </c>
      <c r="B216" t="s">
        <v>582</v>
      </c>
      <c r="C216" t="s">
        <v>2658</v>
      </c>
    </row>
    <row r="217" spans="1:3" hidden="1" x14ac:dyDescent="0.25">
      <c r="A217" t="s">
        <v>600</v>
      </c>
      <c r="B217" t="s">
        <v>582</v>
      </c>
      <c r="C217" t="s">
        <v>2659</v>
      </c>
    </row>
    <row r="218" spans="1:3" hidden="1" x14ac:dyDescent="0.25">
      <c r="A218" t="s">
        <v>608</v>
      </c>
      <c r="B218" t="s">
        <v>582</v>
      </c>
      <c r="C218" t="s">
        <v>2660</v>
      </c>
    </row>
    <row r="219" spans="1:3" hidden="1" x14ac:dyDescent="0.25">
      <c r="A219" t="s">
        <v>621</v>
      </c>
      <c r="B219" t="s">
        <v>582</v>
      </c>
      <c r="C219" t="s">
        <v>2661</v>
      </c>
    </row>
    <row r="220" spans="1:3" hidden="1" x14ac:dyDescent="0.25">
      <c r="A220" t="s">
        <v>743</v>
      </c>
      <c r="B220" t="s">
        <v>582</v>
      </c>
      <c r="C220" t="s">
        <v>2662</v>
      </c>
    </row>
    <row r="221" spans="1:3" hidden="1" x14ac:dyDescent="0.25">
      <c r="A221" t="s">
        <v>760</v>
      </c>
      <c r="B221" t="s">
        <v>582</v>
      </c>
      <c r="C221" t="s">
        <v>2663</v>
      </c>
    </row>
    <row r="222" spans="1:3" hidden="1" x14ac:dyDescent="0.25">
      <c r="A222" t="s">
        <v>739</v>
      </c>
      <c r="B222" t="s">
        <v>582</v>
      </c>
      <c r="C222" t="s">
        <v>2664</v>
      </c>
    </row>
    <row r="223" spans="1:3" hidden="1" x14ac:dyDescent="0.25">
      <c r="A223" t="s">
        <v>604</v>
      </c>
      <c r="B223" t="s">
        <v>582</v>
      </c>
      <c r="C223" t="s">
        <v>2665</v>
      </c>
    </row>
    <row r="224" spans="1:3" hidden="1" x14ac:dyDescent="0.25">
      <c r="A224" t="s">
        <v>772</v>
      </c>
      <c r="B224" t="s">
        <v>582</v>
      </c>
      <c r="C224" t="s">
        <v>2666</v>
      </c>
    </row>
    <row r="225" spans="1:3" hidden="1" x14ac:dyDescent="0.25">
      <c r="A225" t="s">
        <v>643</v>
      </c>
      <c r="B225" t="s">
        <v>582</v>
      </c>
      <c r="C225" t="s">
        <v>2667</v>
      </c>
    </row>
    <row r="226" spans="1:3" hidden="1" x14ac:dyDescent="0.25">
      <c r="A226" t="s">
        <v>618</v>
      </c>
      <c r="B226" t="s">
        <v>582</v>
      </c>
      <c r="C226" t="s">
        <v>2668</v>
      </c>
    </row>
    <row r="227" spans="1:3" hidden="1" x14ac:dyDescent="0.25">
      <c r="A227" t="s">
        <v>639</v>
      </c>
      <c r="B227" t="s">
        <v>582</v>
      </c>
      <c r="C227" t="s">
        <v>2669</v>
      </c>
    </row>
    <row r="228" spans="1:3" hidden="1" x14ac:dyDescent="0.25">
      <c r="A228" t="s">
        <v>628</v>
      </c>
      <c r="B228" t="s">
        <v>582</v>
      </c>
      <c r="C228" t="s">
        <v>2670</v>
      </c>
    </row>
    <row r="229" spans="1:3" hidden="1" x14ac:dyDescent="0.25">
      <c r="A229" t="s">
        <v>766</v>
      </c>
      <c r="B229" t="s">
        <v>582</v>
      </c>
      <c r="C229" t="s">
        <v>2671</v>
      </c>
    </row>
    <row r="230" spans="1:3" hidden="1" x14ac:dyDescent="0.25">
      <c r="A230" t="s">
        <v>590</v>
      </c>
      <c r="B230" t="s">
        <v>582</v>
      </c>
      <c r="C230" t="s">
        <v>2672</v>
      </c>
    </row>
    <row r="231" spans="1:3" hidden="1" x14ac:dyDescent="0.25">
      <c r="A231" t="s">
        <v>637</v>
      </c>
      <c r="B231" t="s">
        <v>582</v>
      </c>
      <c r="C231" t="s">
        <v>2673</v>
      </c>
    </row>
    <row r="232" spans="1:3" hidden="1" x14ac:dyDescent="0.25">
      <c r="A232" t="s">
        <v>613</v>
      </c>
      <c r="B232" t="s">
        <v>582</v>
      </c>
      <c r="C232" t="s">
        <v>2674</v>
      </c>
    </row>
    <row r="233" spans="1:3" x14ac:dyDescent="0.25">
      <c r="A233" t="s">
        <v>653</v>
      </c>
      <c r="B233" t="s">
        <v>537</v>
      </c>
      <c r="C233" t="s">
        <v>2751</v>
      </c>
    </row>
    <row r="234" spans="1:3" hidden="1" x14ac:dyDescent="0.25">
      <c r="A234" t="s">
        <v>631</v>
      </c>
      <c r="B234" t="s">
        <v>582</v>
      </c>
      <c r="C234" t="s">
        <v>2676</v>
      </c>
    </row>
    <row r="235" spans="1:3" hidden="1" x14ac:dyDescent="0.25">
      <c r="A235" t="s">
        <v>579</v>
      </c>
      <c r="B235" t="s">
        <v>582</v>
      </c>
      <c r="C235" t="s">
        <v>2677</v>
      </c>
    </row>
    <row r="236" spans="1:3" hidden="1" x14ac:dyDescent="0.25">
      <c r="A236" t="s">
        <v>669</v>
      </c>
      <c r="B236" t="s">
        <v>582</v>
      </c>
      <c r="C236" t="s">
        <v>2678</v>
      </c>
    </row>
    <row r="237" spans="1:3" hidden="1" x14ac:dyDescent="0.25">
      <c r="A237" t="s">
        <v>761</v>
      </c>
      <c r="B237" t="s">
        <v>582</v>
      </c>
      <c r="C237" t="s">
        <v>2679</v>
      </c>
    </row>
    <row r="238" spans="1:3" hidden="1" x14ac:dyDescent="0.25">
      <c r="A238" t="s">
        <v>640</v>
      </c>
      <c r="B238" t="s">
        <v>582</v>
      </c>
      <c r="C238" t="s">
        <v>2680</v>
      </c>
    </row>
    <row r="239" spans="1:3" x14ac:dyDescent="0.25">
      <c r="A239" t="s">
        <v>214</v>
      </c>
      <c r="B239" t="s">
        <v>198</v>
      </c>
      <c r="C239" t="s">
        <v>2486</v>
      </c>
    </row>
    <row r="240" spans="1:3" hidden="1" x14ac:dyDescent="0.25">
      <c r="A240" t="s">
        <v>606</v>
      </c>
      <c r="B240" t="s">
        <v>582</v>
      </c>
      <c r="C240" t="s">
        <v>2682</v>
      </c>
    </row>
    <row r="241" spans="1:3" hidden="1" x14ac:dyDescent="0.25">
      <c r="A241" t="s">
        <v>633</v>
      </c>
      <c r="B241" t="s">
        <v>582</v>
      </c>
      <c r="C241" t="s">
        <v>2683</v>
      </c>
    </row>
    <row r="242" spans="1:3" hidden="1" x14ac:dyDescent="0.25">
      <c r="A242" t="s">
        <v>756</v>
      </c>
      <c r="B242" t="s">
        <v>582</v>
      </c>
      <c r="C242" t="s">
        <v>2684</v>
      </c>
    </row>
    <row r="243" spans="1:3" hidden="1" x14ac:dyDescent="0.25">
      <c r="A243" t="s">
        <v>561</v>
      </c>
      <c r="B243" t="s">
        <v>537</v>
      </c>
      <c r="C243" t="s">
        <v>2685</v>
      </c>
    </row>
    <row r="244" spans="1:3" hidden="1" x14ac:dyDescent="0.25">
      <c r="A244" t="s">
        <v>705</v>
      </c>
      <c r="B244" t="s">
        <v>537</v>
      </c>
      <c r="C244" t="s">
        <v>2686</v>
      </c>
    </row>
    <row r="245" spans="1:3" hidden="1" x14ac:dyDescent="0.25">
      <c r="A245" t="s">
        <v>575</v>
      </c>
      <c r="B245" t="s">
        <v>537</v>
      </c>
      <c r="C245" t="s">
        <v>2687</v>
      </c>
    </row>
    <row r="246" spans="1:3" hidden="1" x14ac:dyDescent="0.25">
      <c r="A246" t="s">
        <v>663</v>
      </c>
      <c r="B246" t="s">
        <v>537</v>
      </c>
      <c r="C246" t="s">
        <v>2688</v>
      </c>
    </row>
    <row r="247" spans="1:3" hidden="1" x14ac:dyDescent="0.25">
      <c r="A247" t="s">
        <v>551</v>
      </c>
      <c r="B247" t="s">
        <v>537</v>
      </c>
      <c r="C247" t="s">
        <v>2689</v>
      </c>
    </row>
    <row r="248" spans="1:3" hidden="1" x14ac:dyDescent="0.25">
      <c r="A248" t="s">
        <v>726</v>
      </c>
      <c r="B248" t="s">
        <v>537</v>
      </c>
      <c r="C248" t="s">
        <v>2690</v>
      </c>
    </row>
    <row r="249" spans="1:3" hidden="1" x14ac:dyDescent="0.25">
      <c r="A249" t="s">
        <v>573</v>
      </c>
      <c r="B249" t="s">
        <v>537</v>
      </c>
      <c r="C249" t="s">
        <v>2691</v>
      </c>
    </row>
    <row r="250" spans="1:3" x14ac:dyDescent="0.25">
      <c r="A250" t="s">
        <v>214</v>
      </c>
      <c r="B250" t="s">
        <v>537</v>
      </c>
      <c r="C250" t="s">
        <v>2741</v>
      </c>
    </row>
    <row r="251" spans="1:3" hidden="1" x14ac:dyDescent="0.25">
      <c r="A251" t="s">
        <v>660</v>
      </c>
      <c r="B251" t="s">
        <v>537</v>
      </c>
      <c r="C251" t="s">
        <v>2693</v>
      </c>
    </row>
    <row r="252" spans="1:3" hidden="1" x14ac:dyDescent="0.25">
      <c r="A252" t="s">
        <v>714</v>
      </c>
      <c r="B252" t="s">
        <v>537</v>
      </c>
      <c r="C252" t="s">
        <v>2694</v>
      </c>
    </row>
    <row r="253" spans="1:3" hidden="1" x14ac:dyDescent="0.25">
      <c r="A253" t="s">
        <v>697</v>
      </c>
      <c r="B253" t="s">
        <v>537</v>
      </c>
      <c r="C253" t="s">
        <v>2695</v>
      </c>
    </row>
    <row r="254" spans="1:3" hidden="1" x14ac:dyDescent="0.25">
      <c r="A254" t="s">
        <v>680</v>
      </c>
      <c r="B254" t="s">
        <v>537</v>
      </c>
      <c r="C254" t="s">
        <v>2696</v>
      </c>
    </row>
    <row r="255" spans="1:3" hidden="1" x14ac:dyDescent="0.25">
      <c r="A255" t="s">
        <v>563</v>
      </c>
      <c r="B255" t="s">
        <v>537</v>
      </c>
      <c r="C255" t="s">
        <v>2697</v>
      </c>
    </row>
    <row r="256" spans="1:3" x14ac:dyDescent="0.25">
      <c r="A256" t="s">
        <v>237</v>
      </c>
      <c r="B256" t="s">
        <v>198</v>
      </c>
      <c r="C256" t="s">
        <v>2482</v>
      </c>
    </row>
    <row r="257" spans="1:3" hidden="1" x14ac:dyDescent="0.25">
      <c r="A257" t="s">
        <v>659</v>
      </c>
      <c r="B257" t="s">
        <v>537</v>
      </c>
      <c r="C257" t="s">
        <v>2699</v>
      </c>
    </row>
    <row r="258" spans="1:3" hidden="1" x14ac:dyDescent="0.25">
      <c r="A258" t="s">
        <v>554</v>
      </c>
      <c r="B258" t="s">
        <v>537</v>
      </c>
      <c r="C258" t="s">
        <v>2700</v>
      </c>
    </row>
    <row r="259" spans="1:3" hidden="1" x14ac:dyDescent="0.25">
      <c r="A259" t="s">
        <v>719</v>
      </c>
      <c r="B259" t="s">
        <v>537</v>
      </c>
      <c r="C259" t="s">
        <v>2701</v>
      </c>
    </row>
    <row r="260" spans="1:3" hidden="1" x14ac:dyDescent="0.25">
      <c r="A260" t="s">
        <v>562</v>
      </c>
      <c r="B260" t="s">
        <v>537</v>
      </c>
      <c r="C260" t="s">
        <v>2702</v>
      </c>
    </row>
    <row r="261" spans="1:3" hidden="1" x14ac:dyDescent="0.25">
      <c r="A261" t="s">
        <v>672</v>
      </c>
      <c r="B261" t="s">
        <v>537</v>
      </c>
      <c r="C261" t="s">
        <v>2703</v>
      </c>
    </row>
    <row r="262" spans="1:3" hidden="1" x14ac:dyDescent="0.25">
      <c r="A262" t="s">
        <v>665</v>
      </c>
      <c r="B262" t="s">
        <v>537</v>
      </c>
      <c r="C262" t="s">
        <v>2704</v>
      </c>
    </row>
    <row r="263" spans="1:3" hidden="1" x14ac:dyDescent="0.25">
      <c r="A263" t="s">
        <v>553</v>
      </c>
      <c r="B263" t="s">
        <v>537</v>
      </c>
      <c r="C263" t="s">
        <v>2705</v>
      </c>
    </row>
    <row r="264" spans="1:3" hidden="1" x14ac:dyDescent="0.25">
      <c r="A264" t="s">
        <v>729</v>
      </c>
      <c r="B264" t="s">
        <v>537</v>
      </c>
      <c r="C264" t="s">
        <v>2706</v>
      </c>
    </row>
    <row r="265" spans="1:3" hidden="1" x14ac:dyDescent="0.25">
      <c r="A265" t="s">
        <v>656</v>
      </c>
      <c r="B265" t="s">
        <v>537</v>
      </c>
      <c r="C265" t="s">
        <v>2707</v>
      </c>
    </row>
    <row r="266" spans="1:3" hidden="1" x14ac:dyDescent="0.25">
      <c r="A266" t="s">
        <v>558</v>
      </c>
      <c r="B266" t="s">
        <v>537</v>
      </c>
      <c r="C266" t="s">
        <v>2708</v>
      </c>
    </row>
    <row r="267" spans="1:3" hidden="1" x14ac:dyDescent="0.25">
      <c r="A267" t="s">
        <v>678</v>
      </c>
      <c r="B267" t="s">
        <v>537</v>
      </c>
      <c r="C267" t="s">
        <v>2709</v>
      </c>
    </row>
    <row r="268" spans="1:3" hidden="1" x14ac:dyDescent="0.25">
      <c r="A268" t="s">
        <v>560</v>
      </c>
      <c r="B268" t="s">
        <v>537</v>
      </c>
      <c r="C268" t="s">
        <v>2710</v>
      </c>
    </row>
    <row r="269" spans="1:3" hidden="1" x14ac:dyDescent="0.25">
      <c r="A269" t="s">
        <v>712</v>
      </c>
      <c r="B269" t="s">
        <v>537</v>
      </c>
      <c r="C269" t="s">
        <v>2711</v>
      </c>
    </row>
    <row r="270" spans="1:3" hidden="1" x14ac:dyDescent="0.25">
      <c r="A270" t="s">
        <v>723</v>
      </c>
      <c r="B270" t="s">
        <v>537</v>
      </c>
      <c r="C270" t="s">
        <v>2712</v>
      </c>
    </row>
    <row r="271" spans="1:3" hidden="1" x14ac:dyDescent="0.25">
      <c r="A271" t="s">
        <v>698</v>
      </c>
      <c r="B271" t="s">
        <v>537</v>
      </c>
      <c r="C271" t="s">
        <v>2713</v>
      </c>
    </row>
    <row r="272" spans="1:3" hidden="1" x14ac:dyDescent="0.25">
      <c r="A272" t="s">
        <v>664</v>
      </c>
      <c r="B272" t="s">
        <v>537</v>
      </c>
      <c r="C272" t="s">
        <v>2714</v>
      </c>
    </row>
    <row r="273" spans="1:3" hidden="1" x14ac:dyDescent="0.25">
      <c r="A273" t="s">
        <v>728</v>
      </c>
      <c r="B273" t="s">
        <v>537</v>
      </c>
      <c r="C273" t="s">
        <v>2715</v>
      </c>
    </row>
    <row r="274" spans="1:3" hidden="1" x14ac:dyDescent="0.25">
      <c r="A274" t="s">
        <v>718</v>
      </c>
      <c r="B274" t="s">
        <v>537</v>
      </c>
      <c r="C274" t="s">
        <v>2716</v>
      </c>
    </row>
    <row r="275" spans="1:3" hidden="1" x14ac:dyDescent="0.25">
      <c r="A275" t="s">
        <v>713</v>
      </c>
      <c r="B275" t="s">
        <v>537</v>
      </c>
      <c r="C275" t="s">
        <v>2717</v>
      </c>
    </row>
    <row r="276" spans="1:3" hidden="1" x14ac:dyDescent="0.25">
      <c r="A276" t="s">
        <v>727</v>
      </c>
      <c r="B276" t="s">
        <v>537</v>
      </c>
      <c r="C276" t="s">
        <v>2718</v>
      </c>
    </row>
    <row r="277" spans="1:3" x14ac:dyDescent="0.25">
      <c r="A277" t="s">
        <v>237</v>
      </c>
      <c r="B277" t="s">
        <v>325</v>
      </c>
      <c r="C277" t="s">
        <v>2832</v>
      </c>
    </row>
    <row r="278" spans="1:3" hidden="1" x14ac:dyDescent="0.25">
      <c r="A278" t="s">
        <v>670</v>
      </c>
      <c r="B278" t="s">
        <v>537</v>
      </c>
      <c r="C278" t="s">
        <v>2720</v>
      </c>
    </row>
    <row r="279" spans="1:3" hidden="1" x14ac:dyDescent="0.25">
      <c r="A279" t="s">
        <v>673</v>
      </c>
      <c r="B279" t="s">
        <v>537</v>
      </c>
      <c r="C279" t="s">
        <v>2721</v>
      </c>
    </row>
    <row r="280" spans="1:3" hidden="1" x14ac:dyDescent="0.25">
      <c r="A280" t="s">
        <v>685</v>
      </c>
      <c r="B280" t="s">
        <v>537</v>
      </c>
      <c r="C280" t="s">
        <v>2722</v>
      </c>
    </row>
    <row r="281" spans="1:3" hidden="1" x14ac:dyDescent="0.25">
      <c r="A281" t="s">
        <v>696</v>
      </c>
      <c r="B281" t="s">
        <v>537</v>
      </c>
      <c r="C281" t="s">
        <v>2723</v>
      </c>
    </row>
    <row r="282" spans="1:3" hidden="1" x14ac:dyDescent="0.25">
      <c r="A282" t="s">
        <v>671</v>
      </c>
      <c r="B282" t="s">
        <v>537</v>
      </c>
      <c r="C282" t="s">
        <v>2724</v>
      </c>
    </row>
    <row r="283" spans="1:3" x14ac:dyDescent="0.25">
      <c r="A283" t="s">
        <v>225</v>
      </c>
      <c r="B283" t="s">
        <v>198</v>
      </c>
      <c r="C283" t="s">
        <v>2474</v>
      </c>
    </row>
    <row r="284" spans="1:3" hidden="1" x14ac:dyDescent="0.25">
      <c r="A284" t="s">
        <v>655</v>
      </c>
      <c r="B284" t="s">
        <v>537</v>
      </c>
      <c r="C284" t="s">
        <v>2726</v>
      </c>
    </row>
    <row r="285" spans="1:3" x14ac:dyDescent="0.25">
      <c r="A285" t="s">
        <v>225</v>
      </c>
      <c r="B285" t="s">
        <v>325</v>
      </c>
      <c r="C285" t="s">
        <v>2827</v>
      </c>
    </row>
    <row r="286" spans="1:3" hidden="1" x14ac:dyDescent="0.25">
      <c r="A286" t="s">
        <v>679</v>
      </c>
      <c r="B286" t="s">
        <v>537</v>
      </c>
      <c r="C286" t="s">
        <v>2728</v>
      </c>
    </row>
    <row r="287" spans="1:3" hidden="1" x14ac:dyDescent="0.25">
      <c r="A287" t="s">
        <v>686</v>
      </c>
      <c r="B287" t="s">
        <v>537</v>
      </c>
      <c r="C287" t="s">
        <v>2729</v>
      </c>
    </row>
    <row r="288" spans="1:3" hidden="1" x14ac:dyDescent="0.25">
      <c r="A288" t="s">
        <v>717</v>
      </c>
      <c r="B288" t="s">
        <v>537</v>
      </c>
      <c r="C288" t="s">
        <v>2730</v>
      </c>
    </row>
    <row r="289" spans="1:3" hidden="1" x14ac:dyDescent="0.25">
      <c r="A289" t="s">
        <v>576</v>
      </c>
      <c r="B289" t="s">
        <v>537</v>
      </c>
      <c r="C289" t="s">
        <v>2731</v>
      </c>
    </row>
    <row r="290" spans="1:3" hidden="1" x14ac:dyDescent="0.25">
      <c r="A290" t="s">
        <v>709</v>
      </c>
      <c r="B290" t="s">
        <v>537</v>
      </c>
      <c r="C290" t="s">
        <v>2732</v>
      </c>
    </row>
    <row r="291" spans="1:3" hidden="1" x14ac:dyDescent="0.25">
      <c r="A291" t="s">
        <v>677</v>
      </c>
      <c r="B291" t="s">
        <v>537</v>
      </c>
      <c r="C291" t="s">
        <v>2733</v>
      </c>
    </row>
    <row r="292" spans="1:3" hidden="1" x14ac:dyDescent="0.25">
      <c r="A292" t="s">
        <v>568</v>
      </c>
      <c r="B292" t="s">
        <v>537</v>
      </c>
      <c r="C292" t="s">
        <v>2734</v>
      </c>
    </row>
    <row r="293" spans="1:3" hidden="1" x14ac:dyDescent="0.25">
      <c r="A293" t="s">
        <v>701</v>
      </c>
      <c r="B293" t="s">
        <v>537</v>
      </c>
      <c r="C293" t="s">
        <v>2735</v>
      </c>
    </row>
    <row r="294" spans="1:3" hidden="1" x14ac:dyDescent="0.25">
      <c r="A294" t="s">
        <v>695</v>
      </c>
      <c r="B294" t="s">
        <v>537</v>
      </c>
      <c r="C294" t="s">
        <v>2736</v>
      </c>
    </row>
    <row r="295" spans="1:3" hidden="1" x14ac:dyDescent="0.25">
      <c r="A295" t="s">
        <v>675</v>
      </c>
      <c r="B295" t="s">
        <v>537</v>
      </c>
      <c r="C295" t="s">
        <v>2737</v>
      </c>
    </row>
    <row r="296" spans="1:3" hidden="1" x14ac:dyDescent="0.25">
      <c r="A296" t="s">
        <v>657</v>
      </c>
      <c r="B296" t="s">
        <v>537</v>
      </c>
      <c r="C296" t="s">
        <v>2738</v>
      </c>
    </row>
    <row r="297" spans="1:3" hidden="1" x14ac:dyDescent="0.25">
      <c r="A297" t="s">
        <v>569</v>
      </c>
      <c r="B297" t="s">
        <v>537</v>
      </c>
      <c r="C297" t="s">
        <v>2739</v>
      </c>
    </row>
    <row r="298" spans="1:3" hidden="1" x14ac:dyDescent="0.25">
      <c r="A298" t="s">
        <v>684</v>
      </c>
      <c r="B298" t="s">
        <v>537</v>
      </c>
      <c r="C298" t="s">
        <v>2740</v>
      </c>
    </row>
    <row r="299" spans="1:3" x14ac:dyDescent="0.25">
      <c r="A299" t="s">
        <v>216</v>
      </c>
      <c r="B299" t="s">
        <v>325</v>
      </c>
      <c r="C299" t="s">
        <v>2464</v>
      </c>
    </row>
    <row r="300" spans="1:3" hidden="1" x14ac:dyDescent="0.25">
      <c r="A300" t="s">
        <v>682</v>
      </c>
      <c r="B300" t="s">
        <v>537</v>
      </c>
      <c r="C300" t="s">
        <v>2742</v>
      </c>
    </row>
    <row r="301" spans="1:3" hidden="1" x14ac:dyDescent="0.25">
      <c r="A301" t="s">
        <v>715</v>
      </c>
      <c r="B301" t="s">
        <v>537</v>
      </c>
      <c r="C301" t="s">
        <v>2743</v>
      </c>
    </row>
    <row r="302" spans="1:3" hidden="1" x14ac:dyDescent="0.25">
      <c r="A302" t="s">
        <v>691</v>
      </c>
      <c r="B302" t="s">
        <v>537</v>
      </c>
      <c r="C302" t="s">
        <v>2744</v>
      </c>
    </row>
    <row r="303" spans="1:3" hidden="1" x14ac:dyDescent="0.25">
      <c r="A303" t="s">
        <v>725</v>
      </c>
      <c r="B303" t="s">
        <v>537</v>
      </c>
      <c r="C303" t="s">
        <v>2745</v>
      </c>
    </row>
    <row r="304" spans="1:3" hidden="1" x14ac:dyDescent="0.25">
      <c r="A304" t="s">
        <v>674</v>
      </c>
      <c r="B304" t="s">
        <v>537</v>
      </c>
      <c r="C304" t="s">
        <v>2746</v>
      </c>
    </row>
    <row r="305" spans="1:3" hidden="1" x14ac:dyDescent="0.25">
      <c r="A305" t="s">
        <v>720</v>
      </c>
      <c r="B305" t="s">
        <v>537</v>
      </c>
      <c r="C305" t="s">
        <v>2747</v>
      </c>
    </row>
    <row r="306" spans="1:3" hidden="1" x14ac:dyDescent="0.25">
      <c r="A306" t="s">
        <v>542</v>
      </c>
      <c r="B306" t="s">
        <v>537</v>
      </c>
      <c r="C306" t="s">
        <v>2748</v>
      </c>
    </row>
    <row r="307" spans="1:3" hidden="1" x14ac:dyDescent="0.25">
      <c r="A307" t="s">
        <v>544</v>
      </c>
      <c r="B307" t="s">
        <v>537</v>
      </c>
      <c r="C307" t="s">
        <v>2749</v>
      </c>
    </row>
    <row r="308" spans="1:3" hidden="1" x14ac:dyDescent="0.25">
      <c r="A308" t="s">
        <v>735</v>
      </c>
      <c r="B308" t="s">
        <v>537</v>
      </c>
      <c r="C308" t="s">
        <v>2750</v>
      </c>
    </row>
    <row r="309" spans="1:3" x14ac:dyDescent="0.25">
      <c r="A309" t="s">
        <v>216</v>
      </c>
      <c r="B309" t="s">
        <v>198</v>
      </c>
      <c r="C309" t="s">
        <v>2819</v>
      </c>
    </row>
    <row r="310" spans="1:3" hidden="1" x14ac:dyDescent="0.25">
      <c r="A310" t="s">
        <v>574</v>
      </c>
      <c r="B310" t="s">
        <v>537</v>
      </c>
      <c r="C310" t="s">
        <v>2752</v>
      </c>
    </row>
    <row r="311" spans="1:3" x14ac:dyDescent="0.25">
      <c r="A311" t="s">
        <v>538</v>
      </c>
      <c r="B311" t="s">
        <v>582</v>
      </c>
      <c r="C311" t="s">
        <v>2621</v>
      </c>
    </row>
    <row r="312" spans="1:3" hidden="1" x14ac:dyDescent="0.25">
      <c r="A312" t="s">
        <v>552</v>
      </c>
      <c r="B312" t="s">
        <v>537</v>
      </c>
      <c r="C312" t="s">
        <v>2754</v>
      </c>
    </row>
    <row r="313" spans="1:3" x14ac:dyDescent="0.25">
      <c r="A313" t="s">
        <v>538</v>
      </c>
      <c r="B313" t="s">
        <v>537</v>
      </c>
      <c r="C313" t="s">
        <v>2727</v>
      </c>
    </row>
    <row r="314" spans="1:3" hidden="1" x14ac:dyDescent="0.25">
      <c r="A314" t="s">
        <v>539</v>
      </c>
      <c r="B314" t="s">
        <v>537</v>
      </c>
      <c r="C314" t="s">
        <v>2756</v>
      </c>
    </row>
    <row r="315" spans="1:3" hidden="1" x14ac:dyDescent="0.25">
      <c r="A315" t="s">
        <v>683</v>
      </c>
      <c r="B315" t="s">
        <v>537</v>
      </c>
      <c r="C315" t="s">
        <v>2757</v>
      </c>
    </row>
    <row r="316" spans="1:3" hidden="1" x14ac:dyDescent="0.25">
      <c r="A316" t="s">
        <v>703</v>
      </c>
      <c r="B316" t="s">
        <v>537</v>
      </c>
      <c r="C316" t="s">
        <v>2758</v>
      </c>
    </row>
    <row r="317" spans="1:3" hidden="1" x14ac:dyDescent="0.25">
      <c r="A317" t="s">
        <v>730</v>
      </c>
      <c r="B317" t="s">
        <v>537</v>
      </c>
      <c r="C317" t="s">
        <v>2759</v>
      </c>
    </row>
    <row r="318" spans="1:3" hidden="1" x14ac:dyDescent="0.25">
      <c r="A318" t="s">
        <v>731</v>
      </c>
      <c r="B318" t="s">
        <v>537</v>
      </c>
      <c r="C318" t="s">
        <v>2760</v>
      </c>
    </row>
    <row r="319" spans="1:3" hidden="1" x14ac:dyDescent="0.25">
      <c r="A319" t="s">
        <v>702</v>
      </c>
      <c r="B319" t="s">
        <v>537</v>
      </c>
      <c r="C319" t="s">
        <v>2761</v>
      </c>
    </row>
    <row r="320" spans="1:3" hidden="1" x14ac:dyDescent="0.25">
      <c r="A320" t="s">
        <v>724</v>
      </c>
      <c r="B320" t="s">
        <v>537</v>
      </c>
      <c r="C320" t="s">
        <v>2762</v>
      </c>
    </row>
    <row r="321" spans="1:3" hidden="1" x14ac:dyDescent="0.25">
      <c r="A321" t="s">
        <v>706</v>
      </c>
      <c r="B321" t="s">
        <v>537</v>
      </c>
      <c r="C321" t="s">
        <v>2763</v>
      </c>
    </row>
    <row r="322" spans="1:3" hidden="1" x14ac:dyDescent="0.25">
      <c r="A322" t="s">
        <v>676</v>
      </c>
      <c r="B322" t="s">
        <v>537</v>
      </c>
      <c r="C322" t="s">
        <v>2764</v>
      </c>
    </row>
    <row r="323" spans="1:3" hidden="1" x14ac:dyDescent="0.25">
      <c r="A323" t="s">
        <v>547</v>
      </c>
      <c r="B323" t="s">
        <v>537</v>
      </c>
      <c r="C323" t="s">
        <v>2765</v>
      </c>
    </row>
    <row r="324" spans="1:3" x14ac:dyDescent="0.25">
      <c r="A324" t="s">
        <v>230</v>
      </c>
      <c r="B324" t="s">
        <v>198</v>
      </c>
      <c r="C324" t="s">
        <v>2462</v>
      </c>
    </row>
    <row r="325" spans="1:3" hidden="1" x14ac:dyDescent="0.25">
      <c r="A325" t="s">
        <v>690</v>
      </c>
      <c r="B325" t="s">
        <v>537</v>
      </c>
      <c r="C325" t="s">
        <v>2767</v>
      </c>
    </row>
    <row r="326" spans="1:3" hidden="1" x14ac:dyDescent="0.25">
      <c r="A326" t="s">
        <v>688</v>
      </c>
      <c r="B326" t="s">
        <v>537</v>
      </c>
      <c r="C326" t="s">
        <v>2768</v>
      </c>
    </row>
    <row r="327" spans="1:3" hidden="1" x14ac:dyDescent="0.25">
      <c r="A327" t="s">
        <v>681</v>
      </c>
      <c r="B327" t="s">
        <v>537</v>
      </c>
      <c r="C327" t="s">
        <v>2769</v>
      </c>
    </row>
    <row r="328" spans="1:3" hidden="1" x14ac:dyDescent="0.25">
      <c r="A328" t="s">
        <v>736</v>
      </c>
      <c r="B328" t="s">
        <v>537</v>
      </c>
      <c r="C328" t="s">
        <v>2770</v>
      </c>
    </row>
    <row r="329" spans="1:3" x14ac:dyDescent="0.25">
      <c r="A329" t="s">
        <v>230</v>
      </c>
      <c r="B329" t="s">
        <v>325</v>
      </c>
      <c r="C329" t="s">
        <v>2817</v>
      </c>
    </row>
    <row r="330" spans="1:3" hidden="1" x14ac:dyDescent="0.25">
      <c r="A330" t="s">
        <v>535</v>
      </c>
      <c r="B330" t="s">
        <v>537</v>
      </c>
      <c r="C330" t="s">
        <v>2772</v>
      </c>
    </row>
    <row r="331" spans="1:3" hidden="1" x14ac:dyDescent="0.25">
      <c r="A331" t="s">
        <v>699</v>
      </c>
      <c r="B331" t="s">
        <v>537</v>
      </c>
      <c r="C331" t="s">
        <v>2773</v>
      </c>
    </row>
    <row r="332" spans="1:3" hidden="1" x14ac:dyDescent="0.25">
      <c r="A332" t="s">
        <v>693</v>
      </c>
      <c r="B332" t="s">
        <v>537</v>
      </c>
      <c r="C332" t="s">
        <v>2774</v>
      </c>
    </row>
    <row r="333" spans="1:3" hidden="1" x14ac:dyDescent="0.25">
      <c r="A333" t="s">
        <v>708</v>
      </c>
      <c r="B333" t="s">
        <v>537</v>
      </c>
      <c r="C333" t="s">
        <v>2775</v>
      </c>
    </row>
    <row r="334" spans="1:3" hidden="1" x14ac:dyDescent="0.25">
      <c r="A334" t="s">
        <v>733</v>
      </c>
      <c r="B334" t="s">
        <v>537</v>
      </c>
      <c r="C334" t="s">
        <v>2776</v>
      </c>
    </row>
    <row r="335" spans="1:3" hidden="1" x14ac:dyDescent="0.25">
      <c r="A335" t="s">
        <v>716</v>
      </c>
      <c r="B335" t="s">
        <v>537</v>
      </c>
      <c r="C335" t="s">
        <v>2777</v>
      </c>
    </row>
    <row r="336" spans="1:3" hidden="1" x14ac:dyDescent="0.25">
      <c r="A336" t="s">
        <v>689</v>
      </c>
      <c r="B336" t="s">
        <v>537</v>
      </c>
      <c r="C336" t="s">
        <v>2778</v>
      </c>
    </row>
    <row r="337" spans="1:3" hidden="1" x14ac:dyDescent="0.25">
      <c r="A337" t="s">
        <v>707</v>
      </c>
      <c r="B337" t="s">
        <v>537</v>
      </c>
      <c r="C337" t="s">
        <v>2779</v>
      </c>
    </row>
    <row r="338" spans="1:3" x14ac:dyDescent="0.25">
      <c r="A338" t="s">
        <v>648</v>
      </c>
      <c r="B338" t="s">
        <v>582</v>
      </c>
      <c r="C338" t="s">
        <v>2617</v>
      </c>
    </row>
    <row r="339" spans="1:3" hidden="1" x14ac:dyDescent="0.25">
      <c r="A339" t="s">
        <v>567</v>
      </c>
      <c r="B339" t="s">
        <v>537</v>
      </c>
      <c r="C339" t="s">
        <v>2781</v>
      </c>
    </row>
    <row r="340" spans="1:3" hidden="1" x14ac:dyDescent="0.25">
      <c r="A340" t="s">
        <v>556</v>
      </c>
      <c r="B340" t="s">
        <v>537</v>
      </c>
      <c r="C340" t="s">
        <v>2782</v>
      </c>
    </row>
    <row r="341" spans="1:3" x14ac:dyDescent="0.25">
      <c r="A341" t="s">
        <v>732</v>
      </c>
      <c r="B341" t="s">
        <v>537</v>
      </c>
      <c r="C341" t="s">
        <v>2725</v>
      </c>
    </row>
    <row r="342" spans="1:3" hidden="1" x14ac:dyDescent="0.25">
      <c r="A342" t="s">
        <v>545</v>
      </c>
      <c r="B342" t="s">
        <v>537</v>
      </c>
      <c r="C342" t="s">
        <v>2784</v>
      </c>
    </row>
    <row r="343" spans="1:3" hidden="1" x14ac:dyDescent="0.25">
      <c r="A343" t="s">
        <v>667</v>
      </c>
      <c r="B343" t="s">
        <v>537</v>
      </c>
      <c r="C343" t="s">
        <v>2785</v>
      </c>
    </row>
    <row r="344" spans="1:3" hidden="1" x14ac:dyDescent="0.25">
      <c r="A344" t="s">
        <v>570</v>
      </c>
      <c r="B344" t="s">
        <v>537</v>
      </c>
      <c r="C344" t="s">
        <v>2786</v>
      </c>
    </row>
    <row r="345" spans="1:3" hidden="1" x14ac:dyDescent="0.25">
      <c r="A345" t="s">
        <v>359</v>
      </c>
      <c r="B345" t="s">
        <v>325</v>
      </c>
      <c r="C345" t="s">
        <v>2787</v>
      </c>
    </row>
    <row r="346" spans="1:3" hidden="1" x14ac:dyDescent="0.25">
      <c r="A346" t="s">
        <v>364</v>
      </c>
      <c r="B346" t="s">
        <v>325</v>
      </c>
      <c r="C346" t="s">
        <v>2788</v>
      </c>
    </row>
    <row r="347" spans="1:3" hidden="1" x14ac:dyDescent="0.25">
      <c r="A347" t="s">
        <v>356</v>
      </c>
      <c r="B347" t="s">
        <v>325</v>
      </c>
      <c r="C347" t="s">
        <v>2789</v>
      </c>
    </row>
    <row r="348" spans="1:3" x14ac:dyDescent="0.25">
      <c r="A348" t="s">
        <v>234</v>
      </c>
      <c r="B348" t="s">
        <v>198</v>
      </c>
      <c r="C348" t="s">
        <v>2460</v>
      </c>
    </row>
    <row r="349" spans="1:3" hidden="1" x14ac:dyDescent="0.25">
      <c r="A349" t="s">
        <v>328</v>
      </c>
      <c r="B349" t="s">
        <v>325</v>
      </c>
      <c r="C349" t="s">
        <v>2791</v>
      </c>
    </row>
    <row r="350" spans="1:3" hidden="1" x14ac:dyDescent="0.25">
      <c r="A350" t="s">
        <v>350</v>
      </c>
      <c r="B350" t="s">
        <v>325</v>
      </c>
      <c r="C350" t="s">
        <v>2792</v>
      </c>
    </row>
    <row r="351" spans="1:3" hidden="1" x14ac:dyDescent="0.25">
      <c r="A351" t="s">
        <v>311</v>
      </c>
      <c r="B351" t="s">
        <v>325</v>
      </c>
      <c r="C351" t="s">
        <v>2793</v>
      </c>
    </row>
    <row r="352" spans="1:3" hidden="1" x14ac:dyDescent="0.25">
      <c r="A352" t="s">
        <v>335</v>
      </c>
      <c r="B352" t="s">
        <v>325</v>
      </c>
      <c r="C352" t="s">
        <v>2794</v>
      </c>
    </row>
    <row r="353" spans="1:3" hidden="1" x14ac:dyDescent="0.25">
      <c r="A353" t="s">
        <v>314</v>
      </c>
      <c r="B353" t="s">
        <v>325</v>
      </c>
      <c r="C353" t="s">
        <v>2795</v>
      </c>
    </row>
    <row r="354" spans="1:3" hidden="1" x14ac:dyDescent="0.25">
      <c r="A354" t="s">
        <v>301</v>
      </c>
      <c r="B354" t="s">
        <v>325</v>
      </c>
      <c r="C354" t="s">
        <v>2796</v>
      </c>
    </row>
    <row r="355" spans="1:3" hidden="1" x14ac:dyDescent="0.25">
      <c r="A355" t="s">
        <v>282</v>
      </c>
      <c r="B355" t="s">
        <v>325</v>
      </c>
      <c r="C355" t="s">
        <v>2797</v>
      </c>
    </row>
    <row r="356" spans="1:3" hidden="1" x14ac:dyDescent="0.25">
      <c r="A356" t="s">
        <v>294</v>
      </c>
      <c r="B356" t="s">
        <v>325</v>
      </c>
      <c r="C356" t="s">
        <v>2798</v>
      </c>
    </row>
    <row r="357" spans="1:3" hidden="1" x14ac:dyDescent="0.25">
      <c r="A357" t="s">
        <v>349</v>
      </c>
      <c r="B357" t="s">
        <v>325</v>
      </c>
      <c r="C357" t="s">
        <v>2799</v>
      </c>
    </row>
    <row r="358" spans="1:3" hidden="1" x14ac:dyDescent="0.25">
      <c r="A358" t="s">
        <v>271</v>
      </c>
      <c r="B358" t="s">
        <v>325</v>
      </c>
      <c r="C358" t="s">
        <v>2800</v>
      </c>
    </row>
    <row r="359" spans="1:3" hidden="1" x14ac:dyDescent="0.25">
      <c r="A359" t="s">
        <v>306</v>
      </c>
      <c r="B359" t="s">
        <v>325</v>
      </c>
      <c r="C359" t="s">
        <v>2801</v>
      </c>
    </row>
    <row r="360" spans="1:3" hidden="1" x14ac:dyDescent="0.25">
      <c r="A360" t="s">
        <v>307</v>
      </c>
      <c r="B360" t="s">
        <v>325</v>
      </c>
      <c r="C360" t="s">
        <v>2802</v>
      </c>
    </row>
    <row r="361" spans="1:3" hidden="1" x14ac:dyDescent="0.25">
      <c r="A361" t="s">
        <v>355</v>
      </c>
      <c r="B361" t="s">
        <v>325</v>
      </c>
      <c r="C361" t="s">
        <v>2803</v>
      </c>
    </row>
    <row r="362" spans="1:3" hidden="1" x14ac:dyDescent="0.25">
      <c r="A362" t="s">
        <v>303</v>
      </c>
      <c r="B362" t="s">
        <v>325</v>
      </c>
      <c r="C362" t="s">
        <v>2804</v>
      </c>
    </row>
    <row r="363" spans="1:3" hidden="1" x14ac:dyDescent="0.25">
      <c r="A363" t="s">
        <v>337</v>
      </c>
      <c r="B363" t="s">
        <v>325</v>
      </c>
      <c r="C363" t="s">
        <v>2805</v>
      </c>
    </row>
    <row r="364" spans="1:3" hidden="1" x14ac:dyDescent="0.25">
      <c r="A364" t="s">
        <v>333</v>
      </c>
      <c r="B364" t="s">
        <v>325</v>
      </c>
      <c r="C364" t="s">
        <v>2806</v>
      </c>
    </row>
    <row r="365" spans="1:3" hidden="1" x14ac:dyDescent="0.25">
      <c r="A365" t="s">
        <v>327</v>
      </c>
      <c r="B365" t="s">
        <v>325</v>
      </c>
      <c r="C365" t="s">
        <v>2807</v>
      </c>
    </row>
    <row r="366" spans="1:3" hidden="1" x14ac:dyDescent="0.25">
      <c r="A366" t="s">
        <v>363</v>
      </c>
      <c r="B366" t="s">
        <v>325</v>
      </c>
      <c r="C366" t="s">
        <v>2808</v>
      </c>
    </row>
    <row r="367" spans="1:3" hidden="1" x14ac:dyDescent="0.25">
      <c r="A367" t="s">
        <v>277</v>
      </c>
      <c r="B367" t="s">
        <v>325</v>
      </c>
      <c r="C367" t="s">
        <v>2809</v>
      </c>
    </row>
    <row r="368" spans="1:3" hidden="1" x14ac:dyDescent="0.25">
      <c r="A368" t="s">
        <v>296</v>
      </c>
      <c r="B368" t="s">
        <v>325</v>
      </c>
      <c r="C368" t="s">
        <v>2810</v>
      </c>
    </row>
    <row r="369" spans="1:3" hidden="1" x14ac:dyDescent="0.25">
      <c r="A369" t="s">
        <v>292</v>
      </c>
      <c r="B369" t="s">
        <v>325</v>
      </c>
      <c r="C369" t="s">
        <v>2811</v>
      </c>
    </row>
    <row r="370" spans="1:3" hidden="1" x14ac:dyDescent="0.25">
      <c r="A370" t="s">
        <v>367</v>
      </c>
      <c r="B370" t="s">
        <v>325</v>
      </c>
      <c r="C370" t="s">
        <v>2812</v>
      </c>
    </row>
    <row r="371" spans="1:3" hidden="1" x14ac:dyDescent="0.25">
      <c r="A371" t="s">
        <v>316</v>
      </c>
      <c r="B371" t="s">
        <v>325</v>
      </c>
      <c r="C371" t="s">
        <v>2813</v>
      </c>
    </row>
    <row r="372" spans="1:3" hidden="1" x14ac:dyDescent="0.25">
      <c r="A372" t="s">
        <v>293</v>
      </c>
      <c r="B372" t="s">
        <v>325</v>
      </c>
      <c r="C372" t="s">
        <v>2814</v>
      </c>
    </row>
    <row r="373" spans="1:3" hidden="1" x14ac:dyDescent="0.25">
      <c r="A373" t="s">
        <v>320</v>
      </c>
      <c r="B373" t="s">
        <v>325</v>
      </c>
      <c r="C373" t="s">
        <v>2815</v>
      </c>
    </row>
    <row r="374" spans="1:3" hidden="1" x14ac:dyDescent="0.25">
      <c r="A374" t="s">
        <v>318</v>
      </c>
      <c r="B374" t="s">
        <v>325</v>
      </c>
      <c r="C374" t="s">
        <v>2816</v>
      </c>
    </row>
    <row r="375" spans="1:3" x14ac:dyDescent="0.25">
      <c r="A375" t="s">
        <v>234</v>
      </c>
      <c r="B375" t="s">
        <v>582</v>
      </c>
      <c r="C375" t="s">
        <v>2616</v>
      </c>
    </row>
    <row r="376" spans="1:3" hidden="1" x14ac:dyDescent="0.25">
      <c r="A376" t="s">
        <v>352</v>
      </c>
      <c r="B376" t="s">
        <v>325</v>
      </c>
      <c r="C376" t="s">
        <v>2818</v>
      </c>
    </row>
    <row r="377" spans="1:3" x14ac:dyDescent="0.25">
      <c r="A377" t="s">
        <v>546</v>
      </c>
      <c r="B377" t="s">
        <v>582</v>
      </c>
      <c r="C377" t="s">
        <v>2613</v>
      </c>
    </row>
    <row r="378" spans="1:3" hidden="1" x14ac:dyDescent="0.25">
      <c r="A378" t="s">
        <v>357</v>
      </c>
      <c r="B378" t="s">
        <v>325</v>
      </c>
      <c r="C378" t="s">
        <v>2820</v>
      </c>
    </row>
    <row r="379" spans="1:3" hidden="1" x14ac:dyDescent="0.25">
      <c r="A379" t="s">
        <v>288</v>
      </c>
      <c r="B379" t="s">
        <v>325</v>
      </c>
      <c r="C379" t="s">
        <v>2821</v>
      </c>
    </row>
    <row r="380" spans="1:3" hidden="1" x14ac:dyDescent="0.25">
      <c r="A380" t="s">
        <v>272</v>
      </c>
      <c r="B380" t="s">
        <v>325</v>
      </c>
      <c r="C380" t="s">
        <v>2822</v>
      </c>
    </row>
    <row r="381" spans="1:3" hidden="1" x14ac:dyDescent="0.25">
      <c r="A381" t="s">
        <v>281</v>
      </c>
      <c r="B381" t="s">
        <v>325</v>
      </c>
      <c r="C381" t="s">
        <v>2823</v>
      </c>
    </row>
    <row r="382" spans="1:3" hidden="1" x14ac:dyDescent="0.25">
      <c r="A382" t="s">
        <v>348</v>
      </c>
      <c r="B382" t="s">
        <v>325</v>
      </c>
      <c r="C382" t="s">
        <v>2824</v>
      </c>
    </row>
    <row r="383" spans="1:3" hidden="1" x14ac:dyDescent="0.25">
      <c r="A383" t="s">
        <v>313</v>
      </c>
      <c r="B383" t="s">
        <v>325</v>
      </c>
      <c r="C383" t="s">
        <v>2825</v>
      </c>
    </row>
    <row r="384" spans="1:3" hidden="1" x14ac:dyDescent="0.25">
      <c r="A384" t="s">
        <v>330</v>
      </c>
      <c r="B384" t="s">
        <v>325</v>
      </c>
      <c r="C384" t="s">
        <v>2826</v>
      </c>
    </row>
    <row r="385" spans="1:3" x14ac:dyDescent="0.25">
      <c r="A385" t="s">
        <v>546</v>
      </c>
      <c r="B385" t="s">
        <v>537</v>
      </c>
      <c r="C385" t="s">
        <v>2719</v>
      </c>
    </row>
    <row r="386" spans="1:3" hidden="1" x14ac:dyDescent="0.25">
      <c r="A386" t="s">
        <v>361</v>
      </c>
      <c r="B386" t="s">
        <v>325</v>
      </c>
      <c r="C386" t="s">
        <v>2828</v>
      </c>
    </row>
    <row r="387" spans="1:3" hidden="1" x14ac:dyDescent="0.25">
      <c r="A387" t="s">
        <v>340</v>
      </c>
      <c r="B387" t="s">
        <v>325</v>
      </c>
      <c r="C387" t="s">
        <v>2829</v>
      </c>
    </row>
    <row r="388" spans="1:3" hidden="1" x14ac:dyDescent="0.25">
      <c r="A388" t="s">
        <v>360</v>
      </c>
      <c r="B388" t="s">
        <v>325</v>
      </c>
      <c r="C388" t="s">
        <v>2830</v>
      </c>
    </row>
    <row r="389" spans="1:3" hidden="1" x14ac:dyDescent="0.25">
      <c r="A389" t="s">
        <v>358</v>
      </c>
      <c r="B389" t="s">
        <v>325</v>
      </c>
      <c r="C389" t="s">
        <v>2831</v>
      </c>
    </row>
    <row r="390" spans="1:3" x14ac:dyDescent="0.25">
      <c r="A390" t="s">
        <v>722</v>
      </c>
      <c r="B390" t="s">
        <v>582</v>
      </c>
      <c r="C390" t="s">
        <v>2594</v>
      </c>
    </row>
    <row r="391" spans="1:3" hidden="1" x14ac:dyDescent="0.25">
      <c r="A391" t="s">
        <v>332</v>
      </c>
      <c r="B391" t="s">
        <v>325</v>
      </c>
      <c r="C391" t="s">
        <v>2833</v>
      </c>
    </row>
    <row r="392" spans="1:3" hidden="1" x14ac:dyDescent="0.25">
      <c r="A392" t="s">
        <v>279</v>
      </c>
      <c r="B392" t="s">
        <v>325</v>
      </c>
      <c r="C392" t="s">
        <v>2834</v>
      </c>
    </row>
    <row r="393" spans="1:3" hidden="1" x14ac:dyDescent="0.25">
      <c r="A393" t="s">
        <v>308</v>
      </c>
      <c r="B393" t="s">
        <v>325</v>
      </c>
      <c r="C393" t="s">
        <v>2835</v>
      </c>
    </row>
    <row r="394" spans="1:3" hidden="1" x14ac:dyDescent="0.25">
      <c r="A394" t="s">
        <v>346</v>
      </c>
      <c r="B394" t="s">
        <v>325</v>
      </c>
      <c r="C394" t="s">
        <v>2836</v>
      </c>
    </row>
    <row r="395" spans="1:3" hidden="1" x14ac:dyDescent="0.25">
      <c r="A395" t="s">
        <v>362</v>
      </c>
      <c r="B395" t="s">
        <v>325</v>
      </c>
      <c r="C395" t="s">
        <v>2837</v>
      </c>
    </row>
    <row r="396" spans="1:3" hidden="1" x14ac:dyDescent="0.25">
      <c r="A396" t="s">
        <v>329</v>
      </c>
      <c r="B396" t="s">
        <v>325</v>
      </c>
      <c r="C396" t="s">
        <v>2838</v>
      </c>
    </row>
    <row r="397" spans="1:3" hidden="1" x14ac:dyDescent="0.25">
      <c r="A397" t="s">
        <v>278</v>
      </c>
      <c r="B397" t="s">
        <v>325</v>
      </c>
      <c r="C397" t="s">
        <v>2839</v>
      </c>
    </row>
    <row r="398" spans="1:3" hidden="1" x14ac:dyDescent="0.25">
      <c r="A398" t="s">
        <v>338</v>
      </c>
      <c r="B398" t="s">
        <v>325</v>
      </c>
      <c r="C398" t="s">
        <v>2840</v>
      </c>
    </row>
    <row r="399" spans="1:3" hidden="1" x14ac:dyDescent="0.25">
      <c r="A399" t="s">
        <v>300</v>
      </c>
      <c r="B399" t="s">
        <v>325</v>
      </c>
      <c r="C399" t="s">
        <v>2841</v>
      </c>
    </row>
    <row r="400" spans="1:3" hidden="1" x14ac:dyDescent="0.25">
      <c r="A400" t="s">
        <v>290</v>
      </c>
      <c r="B400" t="s">
        <v>325</v>
      </c>
      <c r="C400" t="s">
        <v>2842</v>
      </c>
    </row>
    <row r="401" spans="1:3" hidden="1" x14ac:dyDescent="0.25">
      <c r="A401" t="s">
        <v>273</v>
      </c>
      <c r="B401" t="s">
        <v>325</v>
      </c>
      <c r="C401" t="s">
        <v>2843</v>
      </c>
    </row>
    <row r="402" spans="1:3" hidden="1" x14ac:dyDescent="0.25">
      <c r="A402" t="s">
        <v>298</v>
      </c>
      <c r="B402" t="s">
        <v>325</v>
      </c>
      <c r="C402" t="s">
        <v>2844</v>
      </c>
    </row>
    <row r="403" spans="1:3" hidden="1" x14ac:dyDescent="0.25">
      <c r="A403" t="s">
        <v>365</v>
      </c>
      <c r="B403" t="s">
        <v>325</v>
      </c>
      <c r="C403" t="s">
        <v>2845</v>
      </c>
    </row>
    <row r="404" spans="1:3" hidden="1" x14ac:dyDescent="0.25">
      <c r="A404" t="s">
        <v>275</v>
      </c>
      <c r="B404" t="s">
        <v>325</v>
      </c>
      <c r="C404" t="s">
        <v>2846</v>
      </c>
    </row>
    <row r="405" spans="1:3" hidden="1" x14ac:dyDescent="0.25">
      <c r="A405" t="s">
        <v>326</v>
      </c>
      <c r="B405" t="s">
        <v>325</v>
      </c>
      <c r="C405" t="s">
        <v>2847</v>
      </c>
    </row>
    <row r="406" spans="1:3" hidden="1" x14ac:dyDescent="0.25">
      <c r="A406" t="s">
        <v>304</v>
      </c>
      <c r="B406" t="s">
        <v>325</v>
      </c>
      <c r="C406" t="s">
        <v>2848</v>
      </c>
    </row>
    <row r="407" spans="1:3" hidden="1" x14ac:dyDescent="0.25">
      <c r="A407" t="s">
        <v>345</v>
      </c>
      <c r="B407" t="s">
        <v>325</v>
      </c>
      <c r="C407" t="s">
        <v>2849</v>
      </c>
    </row>
    <row r="408" spans="1:3" hidden="1" x14ac:dyDescent="0.25">
      <c r="A408" t="s">
        <v>270</v>
      </c>
      <c r="B408" t="s">
        <v>325</v>
      </c>
      <c r="C408" t="s">
        <v>2850</v>
      </c>
    </row>
    <row r="409" spans="1:3" hidden="1" x14ac:dyDescent="0.25">
      <c r="A409" t="s">
        <v>341</v>
      </c>
      <c r="B409" t="s">
        <v>325</v>
      </c>
      <c r="C409" t="s">
        <v>2851</v>
      </c>
    </row>
    <row r="410" spans="1:3" x14ac:dyDescent="0.25">
      <c r="A410" t="s">
        <v>722</v>
      </c>
      <c r="B410" t="s">
        <v>537</v>
      </c>
      <c r="C410" t="s">
        <v>2698</v>
      </c>
    </row>
    <row r="411" spans="1:3" hidden="1" x14ac:dyDescent="0.25">
      <c r="A411" t="s">
        <v>343</v>
      </c>
      <c r="B411" t="s">
        <v>325</v>
      </c>
      <c r="C411" t="s">
        <v>2853</v>
      </c>
    </row>
    <row r="412" spans="1:3" hidden="1" x14ac:dyDescent="0.25">
      <c r="A412" t="s">
        <v>339</v>
      </c>
      <c r="B412" t="s">
        <v>325</v>
      </c>
      <c r="C412" t="s">
        <v>2854</v>
      </c>
    </row>
    <row r="413" spans="1:3" hidden="1" x14ac:dyDescent="0.25">
      <c r="A413" t="s">
        <v>268</v>
      </c>
      <c r="B413" t="s">
        <v>325</v>
      </c>
      <c r="C413" t="s">
        <v>2855</v>
      </c>
    </row>
    <row r="414" spans="1:3" x14ac:dyDescent="0.25">
      <c r="A414" t="s">
        <v>317</v>
      </c>
      <c r="B414" t="s">
        <v>537</v>
      </c>
      <c r="C414" t="s">
        <v>2692</v>
      </c>
    </row>
    <row r="415" spans="1:3" hidden="1" x14ac:dyDescent="0.25">
      <c r="A415" t="s">
        <v>285</v>
      </c>
      <c r="B415" t="s">
        <v>325</v>
      </c>
      <c r="C415" t="s">
        <v>2857</v>
      </c>
    </row>
    <row r="416" spans="1:3" hidden="1" x14ac:dyDescent="0.25">
      <c r="A416" t="s">
        <v>366</v>
      </c>
      <c r="B416" t="s">
        <v>325</v>
      </c>
      <c r="C416" t="s">
        <v>2858</v>
      </c>
    </row>
    <row r="417" spans="1:3" hidden="1" x14ac:dyDescent="0.25">
      <c r="A417" t="s">
        <v>276</v>
      </c>
      <c r="B417" t="s">
        <v>325</v>
      </c>
      <c r="C417" t="s">
        <v>2859</v>
      </c>
    </row>
    <row r="418" spans="1:3" x14ac:dyDescent="0.25">
      <c r="A418" t="s">
        <v>317</v>
      </c>
      <c r="B418" t="s">
        <v>325</v>
      </c>
      <c r="C418" t="s">
        <v>2790</v>
      </c>
    </row>
    <row r="419" spans="1:3" hidden="1" x14ac:dyDescent="0.25">
      <c r="A419" t="s">
        <v>342</v>
      </c>
      <c r="B419" t="s">
        <v>325</v>
      </c>
      <c r="C419" t="s">
        <v>2861</v>
      </c>
    </row>
    <row r="420" spans="1:3" hidden="1" x14ac:dyDescent="0.25">
      <c r="A420" t="s">
        <v>287</v>
      </c>
      <c r="B420" t="s">
        <v>325</v>
      </c>
      <c r="C420" t="s">
        <v>2862</v>
      </c>
    </row>
    <row r="421" spans="1:3" hidden="1" x14ac:dyDescent="0.25">
      <c r="A421" t="s">
        <v>283</v>
      </c>
      <c r="B421" t="s">
        <v>325</v>
      </c>
      <c r="C421" t="s">
        <v>2863</v>
      </c>
    </row>
    <row r="422" spans="1:3" hidden="1" x14ac:dyDescent="0.25">
      <c r="A422" t="s">
        <v>284</v>
      </c>
      <c r="B422" t="s">
        <v>325</v>
      </c>
      <c r="C422" t="s">
        <v>2864</v>
      </c>
    </row>
    <row r="423" spans="1:3" hidden="1" x14ac:dyDescent="0.25">
      <c r="A423" t="s">
        <v>295</v>
      </c>
      <c r="B423" t="s">
        <v>325</v>
      </c>
      <c r="C423" t="s">
        <v>2865</v>
      </c>
    </row>
    <row r="424" spans="1:3" hidden="1" x14ac:dyDescent="0.25">
      <c r="A424" t="s">
        <v>336</v>
      </c>
      <c r="B424" t="s">
        <v>325</v>
      </c>
      <c r="C424" t="s">
        <v>2866</v>
      </c>
    </row>
    <row r="425" spans="1:3" hidden="1" x14ac:dyDescent="0.25">
      <c r="A425" t="s">
        <v>289</v>
      </c>
      <c r="B425" t="s">
        <v>325</v>
      </c>
      <c r="C425" t="s">
        <v>2867</v>
      </c>
    </row>
    <row r="426" spans="1:3" hidden="1" x14ac:dyDescent="0.25">
      <c r="A426" t="s">
        <v>347</v>
      </c>
      <c r="B426" t="s">
        <v>325</v>
      </c>
      <c r="C426" t="s">
        <v>2868</v>
      </c>
    </row>
    <row r="427" spans="1:3" hidden="1" x14ac:dyDescent="0.25">
      <c r="A427" t="s">
        <v>305</v>
      </c>
      <c r="B427" t="s">
        <v>325</v>
      </c>
      <c r="C427" t="s">
        <v>2869</v>
      </c>
    </row>
    <row r="428" spans="1:3" hidden="1" x14ac:dyDescent="0.25">
      <c r="A428" t="s">
        <v>280</v>
      </c>
      <c r="B428" t="s">
        <v>325</v>
      </c>
      <c r="C428" t="s">
        <v>2870</v>
      </c>
    </row>
    <row r="429" spans="1:3" hidden="1" x14ac:dyDescent="0.25">
      <c r="A429" t="s">
        <v>344</v>
      </c>
      <c r="B429" t="s">
        <v>325</v>
      </c>
      <c r="C429" t="s">
        <v>2871</v>
      </c>
    </row>
    <row r="430" spans="1:3" hidden="1" x14ac:dyDescent="0.25">
      <c r="A430" t="s">
        <v>312</v>
      </c>
      <c r="B430" t="s">
        <v>325</v>
      </c>
      <c r="C430" t="s">
        <v>2872</v>
      </c>
    </row>
    <row r="431" spans="1:3" hidden="1" x14ac:dyDescent="0.25">
      <c r="A431" t="s">
        <v>353</v>
      </c>
      <c r="B431" t="s">
        <v>325</v>
      </c>
      <c r="C431" t="s">
        <v>2873</v>
      </c>
    </row>
    <row r="432" spans="1:3" hidden="1" x14ac:dyDescent="0.25">
      <c r="A432" t="s">
        <v>299</v>
      </c>
      <c r="B432" t="s">
        <v>325</v>
      </c>
      <c r="C432" t="s">
        <v>2874</v>
      </c>
    </row>
    <row r="433" spans="1:3" hidden="1" x14ac:dyDescent="0.25">
      <c r="A433" t="s">
        <v>322</v>
      </c>
      <c r="B433" t="s">
        <v>325</v>
      </c>
      <c r="C433" t="s">
        <v>2875</v>
      </c>
    </row>
    <row r="434" spans="1:3" hidden="1" x14ac:dyDescent="0.25">
      <c r="A434" t="s">
        <v>351</v>
      </c>
      <c r="B434" t="s">
        <v>325</v>
      </c>
      <c r="C434" t="s">
        <v>2876</v>
      </c>
    </row>
    <row r="435" spans="1:3" hidden="1" x14ac:dyDescent="0.25">
      <c r="A435" t="s">
        <v>291</v>
      </c>
      <c r="B435" t="s">
        <v>325</v>
      </c>
      <c r="C435" t="s">
        <v>2877</v>
      </c>
    </row>
    <row r="436" spans="1:3" hidden="1" x14ac:dyDescent="0.25">
      <c r="A436" t="s">
        <v>309</v>
      </c>
      <c r="B436" t="s">
        <v>325</v>
      </c>
      <c r="C436" t="s">
        <v>2878</v>
      </c>
    </row>
    <row r="437" spans="1:3" hidden="1" x14ac:dyDescent="0.25">
      <c r="A437" t="s">
        <v>321</v>
      </c>
      <c r="B437" t="s">
        <v>325</v>
      </c>
      <c r="C437" t="s">
        <v>2879</v>
      </c>
    </row>
    <row r="438" spans="1:3" hidden="1" x14ac:dyDescent="0.25">
      <c r="A438" t="s">
        <v>354</v>
      </c>
      <c r="B438" t="s">
        <v>325</v>
      </c>
      <c r="C438" t="s">
        <v>2880</v>
      </c>
    </row>
    <row r="439" spans="1:3" hidden="1" x14ac:dyDescent="0.25">
      <c r="A439" t="s">
        <v>269</v>
      </c>
      <c r="B439" t="s">
        <v>325</v>
      </c>
      <c r="C439" t="s">
        <v>2881</v>
      </c>
    </row>
    <row r="440" spans="1:3" hidden="1" x14ac:dyDescent="0.25">
      <c r="A440" t="s">
        <v>501</v>
      </c>
      <c r="B440" t="s">
        <v>325</v>
      </c>
      <c r="C440" t="s">
        <v>2882</v>
      </c>
    </row>
    <row r="441" spans="1:3" hidden="1" x14ac:dyDescent="0.25">
      <c r="A441" t="s">
        <v>334</v>
      </c>
      <c r="B441" t="s">
        <v>325</v>
      </c>
      <c r="C441" t="s">
        <v>2883</v>
      </c>
    </row>
    <row r="442" spans="1:3" hidden="1" x14ac:dyDescent="0.25">
      <c r="A442" t="s">
        <v>319</v>
      </c>
      <c r="B442" t="s">
        <v>325</v>
      </c>
      <c r="C442" t="s">
        <v>2884</v>
      </c>
    </row>
    <row r="443" spans="1:3" hidden="1" x14ac:dyDescent="0.25">
      <c r="A443" t="s">
        <v>504</v>
      </c>
      <c r="B443" t="s">
        <v>323</v>
      </c>
      <c r="C443" t="s">
        <v>2885</v>
      </c>
    </row>
    <row r="444" spans="1:3" hidden="1" x14ac:dyDescent="0.25">
      <c r="A444" t="s">
        <v>389</v>
      </c>
      <c r="B444" t="s">
        <v>323</v>
      </c>
      <c r="C444" t="s">
        <v>2886</v>
      </c>
    </row>
    <row r="445" spans="1:3" hidden="1" x14ac:dyDescent="0.25">
      <c r="A445" t="s">
        <v>476</v>
      </c>
      <c r="B445" t="s">
        <v>323</v>
      </c>
      <c r="C445" t="s">
        <v>2887</v>
      </c>
    </row>
    <row r="446" spans="1:3" hidden="1" x14ac:dyDescent="0.25">
      <c r="A446" t="s">
        <v>396</v>
      </c>
      <c r="B446" t="s">
        <v>323</v>
      </c>
      <c r="C446" t="s">
        <v>2888</v>
      </c>
    </row>
    <row r="447" spans="1:3" hidden="1" x14ac:dyDescent="0.25">
      <c r="A447" t="s">
        <v>488</v>
      </c>
      <c r="B447" t="s">
        <v>323</v>
      </c>
      <c r="C447" t="s">
        <v>2889</v>
      </c>
    </row>
    <row r="448" spans="1:3" hidden="1" x14ac:dyDescent="0.25">
      <c r="A448" t="s">
        <v>471</v>
      </c>
      <c r="B448" t="s">
        <v>323</v>
      </c>
      <c r="C448" t="s">
        <v>2890</v>
      </c>
    </row>
    <row r="449" spans="1:3" hidden="1" x14ac:dyDescent="0.25">
      <c r="A449" t="s">
        <v>374</v>
      </c>
      <c r="B449" t="s">
        <v>323</v>
      </c>
      <c r="C449" t="s">
        <v>2891</v>
      </c>
    </row>
    <row r="450" spans="1:3" hidden="1" x14ac:dyDescent="0.25">
      <c r="A450" t="s">
        <v>394</v>
      </c>
      <c r="B450" t="s">
        <v>323</v>
      </c>
      <c r="C450" t="s">
        <v>2892</v>
      </c>
    </row>
    <row r="451" spans="1:3" hidden="1" x14ac:dyDescent="0.25">
      <c r="A451" t="s">
        <v>48</v>
      </c>
      <c r="B451" t="s">
        <v>323</v>
      </c>
      <c r="C451" t="s">
        <v>2893</v>
      </c>
    </row>
    <row r="452" spans="1:3" hidden="1" x14ac:dyDescent="0.25">
      <c r="A452" t="s">
        <v>381</v>
      </c>
      <c r="B452" t="s">
        <v>323</v>
      </c>
      <c r="C452" t="s">
        <v>2894</v>
      </c>
    </row>
    <row r="453" spans="1:3" hidden="1" x14ac:dyDescent="0.25">
      <c r="A453" t="s">
        <v>481</v>
      </c>
      <c r="B453" t="s">
        <v>323</v>
      </c>
      <c r="C453" t="s">
        <v>2895</v>
      </c>
    </row>
    <row r="454" spans="1:3" hidden="1" x14ac:dyDescent="0.25">
      <c r="A454" t="s">
        <v>379</v>
      </c>
      <c r="B454" t="s">
        <v>323</v>
      </c>
      <c r="C454" t="s">
        <v>2896</v>
      </c>
    </row>
    <row r="455" spans="1:3" hidden="1" x14ac:dyDescent="0.25">
      <c r="A455" t="s">
        <v>370</v>
      </c>
      <c r="B455" t="s">
        <v>323</v>
      </c>
      <c r="C455" t="s">
        <v>2897</v>
      </c>
    </row>
    <row r="456" spans="1:3" hidden="1" x14ac:dyDescent="0.25">
      <c r="A456" t="s">
        <v>480</v>
      </c>
      <c r="B456" t="s">
        <v>323</v>
      </c>
      <c r="C456" t="s">
        <v>2898</v>
      </c>
    </row>
    <row r="457" spans="1:3" hidden="1" x14ac:dyDescent="0.25">
      <c r="A457" t="s">
        <v>493</v>
      </c>
      <c r="B457" t="s">
        <v>323</v>
      </c>
      <c r="C457" t="s">
        <v>2899</v>
      </c>
    </row>
    <row r="458" spans="1:3" hidden="1" x14ac:dyDescent="0.25">
      <c r="A458" t="s">
        <v>494</v>
      </c>
      <c r="B458" t="s">
        <v>323</v>
      </c>
      <c r="C458" t="s">
        <v>2900</v>
      </c>
    </row>
    <row r="459" spans="1:3" hidden="1" x14ac:dyDescent="0.25">
      <c r="A459" t="s">
        <v>495</v>
      </c>
      <c r="B459" t="s">
        <v>323</v>
      </c>
      <c r="C459" t="s">
        <v>2901</v>
      </c>
    </row>
    <row r="460" spans="1:3" hidden="1" x14ac:dyDescent="0.25">
      <c r="A460" t="s">
        <v>490</v>
      </c>
      <c r="B460" t="s">
        <v>323</v>
      </c>
      <c r="C460" t="s">
        <v>2902</v>
      </c>
    </row>
    <row r="461" spans="1:3" hidden="1" x14ac:dyDescent="0.25">
      <c r="A461" t="s">
        <v>483</v>
      </c>
      <c r="B461" t="s">
        <v>323</v>
      </c>
      <c r="C461" t="s">
        <v>2903</v>
      </c>
    </row>
    <row r="462" spans="1:3" hidden="1" x14ac:dyDescent="0.25">
      <c r="A462" t="s">
        <v>479</v>
      </c>
      <c r="B462" t="s">
        <v>323</v>
      </c>
      <c r="C462" t="s">
        <v>2904</v>
      </c>
    </row>
    <row r="463" spans="1:3" hidden="1" x14ac:dyDescent="0.25">
      <c r="A463" t="s">
        <v>376</v>
      </c>
      <c r="B463" t="s">
        <v>323</v>
      </c>
      <c r="C463" t="s">
        <v>2905</v>
      </c>
    </row>
    <row r="464" spans="1:3" hidden="1" x14ac:dyDescent="0.25">
      <c r="A464" t="s">
        <v>492</v>
      </c>
      <c r="B464" t="s">
        <v>323</v>
      </c>
      <c r="C464" t="s">
        <v>2906</v>
      </c>
    </row>
    <row r="465" spans="1:3" hidden="1" x14ac:dyDescent="0.25">
      <c r="A465" t="s">
        <v>383</v>
      </c>
      <c r="B465" t="s">
        <v>323</v>
      </c>
      <c r="C465" t="s">
        <v>2907</v>
      </c>
    </row>
    <row r="466" spans="1:3" hidden="1" x14ac:dyDescent="0.25">
      <c r="A466" t="s">
        <v>378</v>
      </c>
      <c r="B466" t="s">
        <v>323</v>
      </c>
      <c r="C466" t="s">
        <v>2908</v>
      </c>
    </row>
    <row r="467" spans="1:3" hidden="1" x14ac:dyDescent="0.25">
      <c r="A467" t="s">
        <v>496</v>
      </c>
      <c r="B467" t="s">
        <v>323</v>
      </c>
      <c r="C467" t="s">
        <v>2909</v>
      </c>
    </row>
    <row r="468" spans="1:3" hidden="1" x14ac:dyDescent="0.25">
      <c r="A468" t="s">
        <v>466</v>
      </c>
      <c r="B468" t="s">
        <v>323</v>
      </c>
      <c r="C468" t="s">
        <v>2910</v>
      </c>
    </row>
    <row r="469" spans="1:3" hidden="1" x14ac:dyDescent="0.25">
      <c r="A469" t="s">
        <v>386</v>
      </c>
      <c r="B469" t="s">
        <v>323</v>
      </c>
      <c r="C469" t="s">
        <v>2911</v>
      </c>
    </row>
    <row r="470" spans="1:3" hidden="1" x14ac:dyDescent="0.25">
      <c r="A470" t="s">
        <v>393</v>
      </c>
      <c r="B470" t="s">
        <v>323</v>
      </c>
      <c r="C470" t="s">
        <v>2912</v>
      </c>
    </row>
    <row r="471" spans="1:3" hidden="1" x14ac:dyDescent="0.25">
      <c r="A471" t="s">
        <v>384</v>
      </c>
      <c r="B471" t="s">
        <v>323</v>
      </c>
      <c r="C471" t="s">
        <v>2913</v>
      </c>
    </row>
    <row r="472" spans="1:3" hidden="1" x14ac:dyDescent="0.25">
      <c r="A472" t="s">
        <v>391</v>
      </c>
      <c r="B472" t="s">
        <v>323</v>
      </c>
      <c r="C472" t="s">
        <v>2914</v>
      </c>
    </row>
    <row r="473" spans="1:3" hidden="1" x14ac:dyDescent="0.25">
      <c r="A473" t="s">
        <v>498</v>
      </c>
      <c r="B473" t="s">
        <v>323</v>
      </c>
      <c r="C473" t="s">
        <v>2915</v>
      </c>
    </row>
    <row r="474" spans="1:3" hidden="1" x14ac:dyDescent="0.25">
      <c r="A474" t="s">
        <v>385</v>
      </c>
      <c r="B474" t="s">
        <v>323</v>
      </c>
      <c r="C474" t="s">
        <v>2916</v>
      </c>
    </row>
    <row r="475" spans="1:3" hidden="1" x14ac:dyDescent="0.25">
      <c r="A475" t="s">
        <v>395</v>
      </c>
      <c r="B475" t="s">
        <v>323</v>
      </c>
      <c r="C475" t="s">
        <v>2917</v>
      </c>
    </row>
    <row r="476" spans="1:3" hidden="1" x14ac:dyDescent="0.25">
      <c r="A476" t="s">
        <v>382</v>
      </c>
      <c r="B476" t="s">
        <v>323</v>
      </c>
      <c r="C476" t="s">
        <v>2918</v>
      </c>
    </row>
    <row r="477" spans="1:3" hidden="1" x14ac:dyDescent="0.25">
      <c r="A477" t="s">
        <v>372</v>
      </c>
      <c r="B477" t="s">
        <v>323</v>
      </c>
      <c r="C477" t="s">
        <v>2919</v>
      </c>
    </row>
    <row r="478" spans="1:3" hidden="1" x14ac:dyDescent="0.25">
      <c r="A478" t="s">
        <v>470</v>
      </c>
      <c r="B478" t="s">
        <v>323</v>
      </c>
      <c r="C478" t="s">
        <v>2920</v>
      </c>
    </row>
    <row r="479" spans="1:3" hidden="1" x14ac:dyDescent="0.25">
      <c r="A479" t="s">
        <v>497</v>
      </c>
      <c r="B479" t="s">
        <v>323</v>
      </c>
      <c r="C479" t="s">
        <v>2921</v>
      </c>
    </row>
    <row r="480" spans="1:3" hidden="1" x14ac:dyDescent="0.25">
      <c r="A480" t="s">
        <v>467</v>
      </c>
      <c r="B480" t="s">
        <v>323</v>
      </c>
      <c r="C480" t="s">
        <v>2922</v>
      </c>
    </row>
    <row r="481" spans="1:3" hidden="1" x14ac:dyDescent="0.25">
      <c r="A481" t="s">
        <v>489</v>
      </c>
      <c r="B481" t="s">
        <v>323</v>
      </c>
      <c r="C481" t="s">
        <v>2923</v>
      </c>
    </row>
    <row r="482" spans="1:3" hidden="1" x14ac:dyDescent="0.25">
      <c r="A482" t="s">
        <v>371</v>
      </c>
      <c r="B482" t="s">
        <v>323</v>
      </c>
      <c r="C482" t="s">
        <v>2924</v>
      </c>
    </row>
    <row r="483" spans="1:3" hidden="1" x14ac:dyDescent="0.25">
      <c r="A483" t="s">
        <v>472</v>
      </c>
      <c r="B483" t="s">
        <v>323</v>
      </c>
      <c r="C483" t="s">
        <v>2925</v>
      </c>
    </row>
    <row r="484" spans="1:3" hidden="1" x14ac:dyDescent="0.25">
      <c r="A484" t="s">
        <v>487</v>
      </c>
      <c r="B484" t="s">
        <v>323</v>
      </c>
      <c r="C484" t="s">
        <v>2926</v>
      </c>
    </row>
    <row r="485" spans="1:3" hidden="1" x14ac:dyDescent="0.25">
      <c r="A485" t="s">
        <v>484</v>
      </c>
      <c r="B485" t="s">
        <v>323</v>
      </c>
      <c r="C485" t="s">
        <v>2927</v>
      </c>
    </row>
    <row r="486" spans="1:3" hidden="1" x14ac:dyDescent="0.25">
      <c r="A486" t="s">
        <v>482</v>
      </c>
      <c r="B486" t="s">
        <v>323</v>
      </c>
      <c r="C486" t="s">
        <v>2928</v>
      </c>
    </row>
    <row r="487" spans="1:3" hidden="1" x14ac:dyDescent="0.25">
      <c r="A487" t="s">
        <v>503</v>
      </c>
      <c r="B487" t="s">
        <v>323</v>
      </c>
      <c r="C487" t="s">
        <v>2929</v>
      </c>
    </row>
    <row r="488" spans="1:3" hidden="1" x14ac:dyDescent="0.25">
      <c r="A488" t="s">
        <v>390</v>
      </c>
      <c r="B488" t="s">
        <v>323</v>
      </c>
      <c r="C488" t="s">
        <v>2930</v>
      </c>
    </row>
    <row r="489" spans="1:3" hidden="1" x14ac:dyDescent="0.25">
      <c r="A489" t="s">
        <v>375</v>
      </c>
      <c r="B489" t="s">
        <v>323</v>
      </c>
      <c r="C489" t="s">
        <v>2931</v>
      </c>
    </row>
    <row r="490" spans="1:3" hidden="1" x14ac:dyDescent="0.25">
      <c r="A490" t="s">
        <v>500</v>
      </c>
      <c r="B490" t="s">
        <v>323</v>
      </c>
      <c r="C490" t="s">
        <v>2932</v>
      </c>
    </row>
    <row r="491" spans="1:3" hidden="1" x14ac:dyDescent="0.25">
      <c r="A491" t="s">
        <v>380</v>
      </c>
      <c r="B491" t="s">
        <v>323</v>
      </c>
      <c r="C491" t="s">
        <v>2933</v>
      </c>
    </row>
    <row r="492" spans="1:3" hidden="1" x14ac:dyDescent="0.25">
      <c r="A492" t="s">
        <v>477</v>
      </c>
      <c r="B492" t="s">
        <v>323</v>
      </c>
      <c r="C492" t="s">
        <v>2934</v>
      </c>
    </row>
    <row r="493" spans="1:3" hidden="1" x14ac:dyDescent="0.25">
      <c r="A493" t="s">
        <v>373</v>
      </c>
      <c r="B493" t="s">
        <v>323</v>
      </c>
      <c r="C493" t="s">
        <v>2935</v>
      </c>
    </row>
    <row r="494" spans="1:3" hidden="1" x14ac:dyDescent="0.25">
      <c r="A494" t="s">
        <v>502</v>
      </c>
      <c r="B494" t="s">
        <v>323</v>
      </c>
      <c r="C494" t="s">
        <v>2936</v>
      </c>
    </row>
    <row r="495" spans="1:3" hidden="1" x14ac:dyDescent="0.25">
      <c r="A495" t="s">
        <v>387</v>
      </c>
      <c r="B495" t="s">
        <v>323</v>
      </c>
      <c r="C495" t="s">
        <v>2937</v>
      </c>
    </row>
    <row r="496" spans="1:3" hidden="1" x14ac:dyDescent="0.25">
      <c r="A496" t="s">
        <v>388</v>
      </c>
      <c r="B496" t="s">
        <v>323</v>
      </c>
      <c r="C496" t="s">
        <v>2938</v>
      </c>
    </row>
    <row r="497" spans="1:3" hidden="1" x14ac:dyDescent="0.25">
      <c r="A497" t="s">
        <v>377</v>
      </c>
      <c r="B497" t="s">
        <v>323</v>
      </c>
      <c r="C497" t="s">
        <v>2939</v>
      </c>
    </row>
    <row r="498" spans="1:3" hidden="1" x14ac:dyDescent="0.25">
      <c r="A498" t="s">
        <v>369</v>
      </c>
      <c r="B498" t="s">
        <v>323</v>
      </c>
      <c r="C498" t="s">
        <v>2940</v>
      </c>
    </row>
    <row r="499" spans="1:3" hidden="1" x14ac:dyDescent="0.25">
      <c r="A499" t="s">
        <v>469</v>
      </c>
      <c r="B499" t="s">
        <v>323</v>
      </c>
      <c r="C499" t="s">
        <v>2941</v>
      </c>
    </row>
    <row r="500" spans="1:3" hidden="1" x14ac:dyDescent="0.25">
      <c r="A500" t="s">
        <v>505</v>
      </c>
      <c r="B500" t="s">
        <v>323</v>
      </c>
      <c r="C500" t="s">
        <v>2942</v>
      </c>
    </row>
    <row r="501" spans="1:3" hidden="1" x14ac:dyDescent="0.25">
      <c r="A501" t="s">
        <v>473</v>
      </c>
      <c r="B501" t="s">
        <v>323</v>
      </c>
      <c r="C501" t="s">
        <v>2943</v>
      </c>
    </row>
    <row r="502" spans="1:3" hidden="1" x14ac:dyDescent="0.25">
      <c r="A502" t="s">
        <v>491</v>
      </c>
      <c r="B502" t="s">
        <v>323</v>
      </c>
      <c r="C502" t="s">
        <v>2944</v>
      </c>
    </row>
    <row r="503" spans="1:3" hidden="1" x14ac:dyDescent="0.25">
      <c r="A503" t="s">
        <v>468</v>
      </c>
      <c r="B503" t="s">
        <v>323</v>
      </c>
      <c r="C503" t="s">
        <v>2945</v>
      </c>
    </row>
    <row r="504" spans="1:3" hidden="1" x14ac:dyDescent="0.25">
      <c r="A504" t="s">
        <v>392</v>
      </c>
      <c r="B504" t="s">
        <v>323</v>
      </c>
      <c r="C504" t="s">
        <v>2946</v>
      </c>
    </row>
    <row r="505" spans="1:3" hidden="1" x14ac:dyDescent="0.25">
      <c r="A505" t="s">
        <v>499</v>
      </c>
      <c r="B505" t="s">
        <v>323</v>
      </c>
      <c r="C505" t="s">
        <v>2947</v>
      </c>
    </row>
    <row r="506" spans="1:3" hidden="1" x14ac:dyDescent="0.25">
      <c r="A506" t="s">
        <v>506</v>
      </c>
      <c r="B506" t="s">
        <v>323</v>
      </c>
      <c r="C506" t="s">
        <v>2948</v>
      </c>
    </row>
    <row r="507" spans="1:3" hidden="1" x14ac:dyDescent="0.25">
      <c r="A507" t="s">
        <v>478</v>
      </c>
      <c r="B507" t="s">
        <v>323</v>
      </c>
      <c r="C507" t="s">
        <v>2949</v>
      </c>
    </row>
  </sheetData>
  <autoFilter ref="A1:C507">
    <filterColumn colId="0">
      <colorFilter dxfId="1" cellColor="0"/>
    </filterColumn>
  </autoFilter>
  <sortState ref="A18:C418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1" sqref="C1"/>
    </sheetView>
  </sheetViews>
  <sheetFormatPr defaultRowHeight="15" x14ac:dyDescent="0.25"/>
  <cols>
    <col min="1" max="1" width="8.7109375" bestFit="1" customWidth="1"/>
    <col min="2" max="2" width="11.85546875" bestFit="1" customWidth="1"/>
    <col min="3" max="3" width="18.7109375" bestFit="1" customWidth="1"/>
    <col min="4" max="4" width="17.28515625" bestFit="1" customWidth="1"/>
  </cols>
  <sheetData>
    <row r="1" spans="1:5" x14ac:dyDescent="0.25">
      <c r="A1" t="s">
        <v>3</v>
      </c>
      <c r="B1" t="s">
        <v>2</v>
      </c>
      <c r="C1" t="s">
        <v>12</v>
      </c>
      <c r="D1" t="s">
        <v>13</v>
      </c>
      <c r="E1" t="s">
        <v>0</v>
      </c>
    </row>
    <row r="2" spans="1:5" x14ac:dyDescent="0.25">
      <c r="A2">
        <f>25</f>
        <v>25</v>
      </c>
      <c r="B2" t="s">
        <v>93</v>
      </c>
      <c r="C2">
        <v>2</v>
      </c>
      <c r="D2" t="str">
        <f>VLOOKUP(A2,project_info!$E$2:$F$36,2,FALSE)</f>
        <v>Geography</v>
      </c>
      <c r="E2">
        <v>12</v>
      </c>
    </row>
    <row r="3" spans="1:5" x14ac:dyDescent="0.25">
      <c r="A3">
        <f>A2+1</f>
        <v>26</v>
      </c>
      <c r="B3" t="s">
        <v>60</v>
      </c>
      <c r="C3">
        <v>2</v>
      </c>
      <c r="D3" t="str">
        <f>VLOOKUP(A3,project_info!$E$2:$F$36,2,FALSE)</f>
        <v>Chemistry</v>
      </c>
      <c r="E3">
        <v>6</v>
      </c>
    </row>
    <row r="4" spans="1:5" x14ac:dyDescent="0.25">
      <c r="A4">
        <f t="shared" ref="A4:A36" si="0">A3+1</f>
        <v>27</v>
      </c>
      <c r="B4" t="s">
        <v>94</v>
      </c>
      <c r="C4">
        <v>4</v>
      </c>
      <c r="D4" t="str">
        <f>VLOOKUP(A4,project_info!$E$2:$F$36,2,FALSE)</f>
        <v>Biology</v>
      </c>
      <c r="E4">
        <v>9</v>
      </c>
    </row>
    <row r="5" spans="1:5" x14ac:dyDescent="0.25">
      <c r="A5">
        <f t="shared" si="0"/>
        <v>28</v>
      </c>
      <c r="B5" t="s">
        <v>77</v>
      </c>
      <c r="C5">
        <v>3</v>
      </c>
      <c r="D5" t="str">
        <f>VLOOKUP(A5,project_info!$E$2:$F$36,2,FALSE)</f>
        <v>Language</v>
      </c>
      <c r="E5">
        <v>10</v>
      </c>
    </row>
    <row r="6" spans="1:5" x14ac:dyDescent="0.25">
      <c r="A6">
        <f t="shared" si="0"/>
        <v>29</v>
      </c>
      <c r="B6" t="s">
        <v>95</v>
      </c>
      <c r="C6">
        <v>5</v>
      </c>
      <c r="D6" t="str">
        <f>VLOOKUP(A6,project_info!$E$2:$F$36,2,FALSE)</f>
        <v>Biology</v>
      </c>
      <c r="E6">
        <v>8</v>
      </c>
    </row>
    <row r="7" spans="1:5" x14ac:dyDescent="0.25">
      <c r="A7">
        <f t="shared" si="0"/>
        <v>30</v>
      </c>
      <c r="B7" t="s">
        <v>81</v>
      </c>
      <c r="C7">
        <v>1</v>
      </c>
      <c r="D7" t="str">
        <f>VLOOKUP(A7,project_info!$E$2:$F$36,2,FALSE)</f>
        <v>History</v>
      </c>
      <c r="E7">
        <v>11</v>
      </c>
    </row>
    <row r="8" spans="1:5" x14ac:dyDescent="0.25">
      <c r="A8">
        <f t="shared" si="0"/>
        <v>31</v>
      </c>
      <c r="B8" t="s">
        <v>96</v>
      </c>
      <c r="C8">
        <v>3</v>
      </c>
      <c r="D8" t="str">
        <f>VLOOKUP(A8,project_info!$E$2:$F$36,2,FALSE)</f>
        <v>History</v>
      </c>
      <c r="E8">
        <v>7</v>
      </c>
    </row>
    <row r="9" spans="1:5" x14ac:dyDescent="0.25">
      <c r="A9">
        <f t="shared" si="0"/>
        <v>32</v>
      </c>
      <c r="B9" t="s">
        <v>97</v>
      </c>
      <c r="C9">
        <v>3</v>
      </c>
      <c r="D9" t="str">
        <f>VLOOKUP(A9,project_info!$E$2:$F$36,2,FALSE)</f>
        <v>Biology</v>
      </c>
      <c r="E9">
        <v>7</v>
      </c>
    </row>
    <row r="10" spans="1:5" x14ac:dyDescent="0.25">
      <c r="A10">
        <f t="shared" si="0"/>
        <v>33</v>
      </c>
      <c r="B10" t="s">
        <v>98</v>
      </c>
      <c r="C10">
        <v>4</v>
      </c>
      <c r="D10" t="str">
        <f>VLOOKUP(A10,project_info!$E$2:$F$36,2,FALSE)</f>
        <v>Chemistry</v>
      </c>
      <c r="E10">
        <v>11</v>
      </c>
    </row>
    <row r="11" spans="1:5" x14ac:dyDescent="0.25">
      <c r="A11">
        <f t="shared" si="0"/>
        <v>34</v>
      </c>
      <c r="B11" t="s">
        <v>99</v>
      </c>
      <c r="C11">
        <v>5</v>
      </c>
      <c r="D11" t="str">
        <f>VLOOKUP(A11,project_info!$E$2:$F$36,2,FALSE)</f>
        <v>Geography</v>
      </c>
      <c r="E11">
        <v>6</v>
      </c>
    </row>
    <row r="12" spans="1:5" x14ac:dyDescent="0.25">
      <c r="A12">
        <f t="shared" si="0"/>
        <v>35</v>
      </c>
      <c r="B12" t="s">
        <v>100</v>
      </c>
      <c r="C12">
        <v>4</v>
      </c>
      <c r="D12" t="str">
        <f>VLOOKUP(A12,project_info!$E$2:$F$36,2,FALSE)</f>
        <v>Geography</v>
      </c>
      <c r="E12">
        <v>6</v>
      </c>
    </row>
    <row r="13" spans="1:5" x14ac:dyDescent="0.25">
      <c r="A13">
        <f t="shared" si="0"/>
        <v>36</v>
      </c>
      <c r="B13" t="s">
        <v>101</v>
      </c>
      <c r="C13">
        <v>1</v>
      </c>
      <c r="D13" t="str">
        <f>VLOOKUP(A13,project_info!$E$2:$F$36,2,FALSE)</f>
        <v>Mathematics</v>
      </c>
      <c r="E13">
        <v>12</v>
      </c>
    </row>
    <row r="14" spans="1:5" x14ac:dyDescent="0.25">
      <c r="A14">
        <f t="shared" si="0"/>
        <v>37</v>
      </c>
      <c r="B14" t="s">
        <v>102</v>
      </c>
      <c r="C14">
        <v>3</v>
      </c>
      <c r="D14" t="str">
        <f>VLOOKUP(A14,project_info!$E$2:$F$36,2,FALSE)</f>
        <v>Mathematics</v>
      </c>
      <c r="E14">
        <v>10</v>
      </c>
    </row>
    <row r="15" spans="1:5" x14ac:dyDescent="0.25">
      <c r="A15">
        <f t="shared" si="0"/>
        <v>38</v>
      </c>
      <c r="B15" t="s">
        <v>103</v>
      </c>
      <c r="C15">
        <v>1</v>
      </c>
      <c r="D15" t="str">
        <f>VLOOKUP(A15,project_info!$E$2:$F$36,2,FALSE)</f>
        <v>Computer Science</v>
      </c>
      <c r="E15">
        <v>10</v>
      </c>
    </row>
    <row r="16" spans="1:5" x14ac:dyDescent="0.25">
      <c r="A16">
        <f t="shared" si="0"/>
        <v>39</v>
      </c>
      <c r="B16" t="s">
        <v>104</v>
      </c>
      <c r="C16">
        <v>4</v>
      </c>
      <c r="D16" t="str">
        <f>VLOOKUP(A16,project_info!$E$2:$F$36,2,FALSE)</f>
        <v>Biology</v>
      </c>
      <c r="E16">
        <v>6</v>
      </c>
    </row>
    <row r="17" spans="1:5" x14ac:dyDescent="0.25">
      <c r="A17">
        <f t="shared" si="0"/>
        <v>40</v>
      </c>
      <c r="B17" t="s">
        <v>105</v>
      </c>
      <c r="C17">
        <v>3</v>
      </c>
      <c r="D17" t="str">
        <f>VLOOKUP(A17,project_info!$E$2:$F$36,2,FALSE)</f>
        <v>Chemistry</v>
      </c>
      <c r="E17">
        <v>9</v>
      </c>
    </row>
    <row r="18" spans="1:5" x14ac:dyDescent="0.25">
      <c r="A18">
        <f t="shared" si="0"/>
        <v>41</v>
      </c>
      <c r="B18" t="s">
        <v>106</v>
      </c>
      <c r="C18">
        <v>3</v>
      </c>
      <c r="D18" t="str">
        <f>VLOOKUP(A18,project_info!$E$2:$F$36,2,FALSE)</f>
        <v>Mathematics</v>
      </c>
      <c r="E18">
        <v>7</v>
      </c>
    </row>
    <row r="19" spans="1:5" x14ac:dyDescent="0.25">
      <c r="A19">
        <f t="shared" si="0"/>
        <v>42</v>
      </c>
      <c r="B19" t="s">
        <v>107</v>
      </c>
      <c r="C19">
        <v>5</v>
      </c>
      <c r="D19" t="str">
        <f>VLOOKUP(A19,project_info!$E$2:$F$36,2,FALSE)</f>
        <v>Geography</v>
      </c>
      <c r="E19">
        <v>8</v>
      </c>
    </row>
    <row r="20" spans="1:5" x14ac:dyDescent="0.25">
      <c r="A20">
        <f t="shared" si="0"/>
        <v>43</v>
      </c>
      <c r="B20" t="s">
        <v>108</v>
      </c>
      <c r="C20">
        <v>2</v>
      </c>
      <c r="D20" t="str">
        <f>VLOOKUP(A20,project_info!$E$2:$F$36,2,FALSE)</f>
        <v>Geography</v>
      </c>
      <c r="E20">
        <v>10</v>
      </c>
    </row>
    <row r="21" spans="1:5" x14ac:dyDescent="0.25">
      <c r="A21">
        <f t="shared" si="0"/>
        <v>44</v>
      </c>
      <c r="B21" t="s">
        <v>109</v>
      </c>
      <c r="C21">
        <v>2</v>
      </c>
      <c r="D21" t="str">
        <f>VLOOKUP(A21,project_info!$E$2:$F$36,2,FALSE)</f>
        <v>Chemistry</v>
      </c>
      <c r="E21">
        <v>6</v>
      </c>
    </row>
    <row r="22" spans="1:5" x14ac:dyDescent="0.25">
      <c r="A22">
        <f t="shared" si="0"/>
        <v>45</v>
      </c>
      <c r="B22" t="s">
        <v>110</v>
      </c>
      <c r="C22">
        <v>4</v>
      </c>
      <c r="D22" t="str">
        <f>VLOOKUP(A22,project_info!$E$2:$F$36,2,FALSE)</f>
        <v>Physics</v>
      </c>
      <c r="E22">
        <v>6</v>
      </c>
    </row>
    <row r="23" spans="1:5" x14ac:dyDescent="0.25">
      <c r="A23">
        <f t="shared" si="0"/>
        <v>46</v>
      </c>
      <c r="B23" t="s">
        <v>111</v>
      </c>
      <c r="C23">
        <v>5</v>
      </c>
      <c r="D23" t="str">
        <f>VLOOKUP(A23,project_info!$E$2:$F$36,2,FALSE)</f>
        <v>Chemistry</v>
      </c>
      <c r="E23">
        <v>6</v>
      </c>
    </row>
    <row r="24" spans="1:5" x14ac:dyDescent="0.25">
      <c r="A24">
        <f t="shared" si="0"/>
        <v>47</v>
      </c>
      <c r="B24" t="s">
        <v>112</v>
      </c>
      <c r="C24">
        <v>3</v>
      </c>
      <c r="D24" t="str">
        <f>VLOOKUP(A24,project_info!$E$2:$F$36,2,FALSE)</f>
        <v>History</v>
      </c>
      <c r="E24">
        <v>9</v>
      </c>
    </row>
    <row r="25" spans="1:5" x14ac:dyDescent="0.25">
      <c r="A25">
        <f t="shared" si="0"/>
        <v>48</v>
      </c>
      <c r="B25" t="s">
        <v>113</v>
      </c>
      <c r="C25">
        <v>1</v>
      </c>
      <c r="D25" t="str">
        <f>VLOOKUP(A25,project_info!$E$2:$F$36,2,FALSE)</f>
        <v>Geography</v>
      </c>
      <c r="E25">
        <v>7</v>
      </c>
    </row>
    <row r="26" spans="1:5" x14ac:dyDescent="0.25">
      <c r="A26">
        <f>A25+1</f>
        <v>49</v>
      </c>
      <c r="B26" t="s">
        <v>114</v>
      </c>
      <c r="C26">
        <v>5</v>
      </c>
      <c r="D26" t="str">
        <f>VLOOKUP(A26,project_info!$E$2:$F$36,2,FALSE)</f>
        <v>Mathematics</v>
      </c>
      <c r="E26">
        <v>10</v>
      </c>
    </row>
    <row r="27" spans="1:5" x14ac:dyDescent="0.25">
      <c r="A27">
        <f t="shared" si="0"/>
        <v>50</v>
      </c>
      <c r="B27" t="s">
        <v>115</v>
      </c>
      <c r="C27">
        <v>4</v>
      </c>
      <c r="D27" t="str">
        <f>VLOOKUP(A27,project_info!$E$2:$F$36,2,FALSE)</f>
        <v>Chemistry</v>
      </c>
      <c r="E27">
        <v>8</v>
      </c>
    </row>
    <row r="28" spans="1:5" x14ac:dyDescent="0.25">
      <c r="A28">
        <f t="shared" si="0"/>
        <v>51</v>
      </c>
      <c r="B28" t="s">
        <v>116</v>
      </c>
      <c r="C28">
        <v>1</v>
      </c>
      <c r="D28" t="str">
        <f>VLOOKUP(A28,project_info!$E$2:$F$36,2,FALSE)</f>
        <v>Computer Science</v>
      </c>
      <c r="E28">
        <v>9</v>
      </c>
    </row>
    <row r="29" spans="1:5" x14ac:dyDescent="0.25">
      <c r="A29">
        <f t="shared" si="0"/>
        <v>52</v>
      </c>
      <c r="B29" t="s">
        <v>117</v>
      </c>
      <c r="C29">
        <v>3</v>
      </c>
      <c r="D29" t="str">
        <f>VLOOKUP(A29,project_info!$E$2:$F$36,2,FALSE)</f>
        <v>Physics</v>
      </c>
      <c r="E29">
        <v>9</v>
      </c>
    </row>
    <row r="30" spans="1:5" x14ac:dyDescent="0.25">
      <c r="A30">
        <f t="shared" si="0"/>
        <v>53</v>
      </c>
      <c r="B30" t="s">
        <v>118</v>
      </c>
      <c r="C30">
        <v>4</v>
      </c>
      <c r="D30" t="str">
        <f>VLOOKUP(A30,project_info!$E$2:$F$36,2,FALSE)</f>
        <v>Computer Science</v>
      </c>
      <c r="E30">
        <v>6</v>
      </c>
    </row>
    <row r="31" spans="1:5" x14ac:dyDescent="0.25">
      <c r="A31">
        <f t="shared" si="0"/>
        <v>54</v>
      </c>
      <c r="B31" t="s">
        <v>119</v>
      </c>
      <c r="C31">
        <v>1</v>
      </c>
      <c r="D31" t="str">
        <f>VLOOKUP(A31,project_info!$E$2:$F$36,2,FALSE)</f>
        <v>Mathematics</v>
      </c>
      <c r="E31">
        <v>11</v>
      </c>
    </row>
    <row r="32" spans="1:5" x14ac:dyDescent="0.25">
      <c r="A32">
        <f t="shared" si="0"/>
        <v>55</v>
      </c>
      <c r="B32" t="s">
        <v>120</v>
      </c>
      <c r="C32">
        <v>5</v>
      </c>
      <c r="D32" t="str">
        <f>VLOOKUP(A32,project_info!$E$2:$F$36,2,FALSE)</f>
        <v>Physics</v>
      </c>
      <c r="E32">
        <v>7</v>
      </c>
    </row>
    <row r="33" spans="1:5" x14ac:dyDescent="0.25">
      <c r="A33">
        <f t="shared" si="0"/>
        <v>56</v>
      </c>
      <c r="B33" t="s">
        <v>121</v>
      </c>
      <c r="C33">
        <v>5</v>
      </c>
      <c r="D33" t="str">
        <f>VLOOKUP(A33,project_info!$E$2:$F$36,2,FALSE)</f>
        <v>History</v>
      </c>
      <c r="E33">
        <v>12</v>
      </c>
    </row>
    <row r="34" spans="1:5" x14ac:dyDescent="0.25">
      <c r="A34">
        <f t="shared" si="0"/>
        <v>57</v>
      </c>
      <c r="B34" t="s">
        <v>122</v>
      </c>
      <c r="C34">
        <v>2</v>
      </c>
      <c r="D34" t="str">
        <f>VLOOKUP(A34,project_info!$E$2:$F$36,2,FALSE)</f>
        <v>Language</v>
      </c>
      <c r="E34">
        <v>10</v>
      </c>
    </row>
    <row r="35" spans="1:5" x14ac:dyDescent="0.25">
      <c r="A35">
        <f t="shared" si="0"/>
        <v>58</v>
      </c>
      <c r="B35" t="s">
        <v>123</v>
      </c>
      <c r="C35">
        <v>5</v>
      </c>
      <c r="D35" t="str">
        <f>VLOOKUP(A35,project_info!$E$2:$F$36,2,FALSE)</f>
        <v>Language</v>
      </c>
      <c r="E35">
        <v>12</v>
      </c>
    </row>
    <row r="36" spans="1:5" x14ac:dyDescent="0.25">
      <c r="A36">
        <f t="shared" si="0"/>
        <v>59</v>
      </c>
      <c r="B36" t="s">
        <v>124</v>
      </c>
      <c r="C36">
        <v>5</v>
      </c>
      <c r="D36" t="str">
        <f>VLOOKUP(A36,project_info!$E$2:$F$36,2,FALSE)</f>
        <v>Physics</v>
      </c>
      <c r="E3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A2" sqref="A2"/>
    </sheetView>
  </sheetViews>
  <sheetFormatPr defaultRowHeight="15" x14ac:dyDescent="0.25"/>
  <cols>
    <col min="1" max="1" width="8.7109375" bestFit="1" customWidth="1"/>
    <col min="2" max="2" width="11.85546875" bestFit="1" customWidth="1"/>
    <col min="3" max="3" width="8" bestFit="1" customWidth="1"/>
    <col min="4" max="4" width="13.85546875" bestFit="1" customWidth="1"/>
  </cols>
  <sheetData>
    <row r="1" spans="1:4" x14ac:dyDescent="0.25">
      <c r="A1" t="s">
        <v>3</v>
      </c>
      <c r="B1" t="s">
        <v>2</v>
      </c>
      <c r="C1" t="s">
        <v>7</v>
      </c>
      <c r="D1" t="s">
        <v>8</v>
      </c>
    </row>
    <row r="2" spans="1:4" x14ac:dyDescent="0.25">
      <c r="A2">
        <v>25</v>
      </c>
      <c r="B2" t="str">
        <f>VLOOKUP(A2,group_info!$A$2:$B$36,2)</f>
        <v>QWE</v>
      </c>
      <c r="C2" s="1">
        <v>174</v>
      </c>
      <c r="D2" t="str">
        <f>+VLOOKUP(VALUE(C2),student_info!$A$2:$B$25,2,FALSE)</f>
        <v>O</v>
      </c>
    </row>
    <row r="3" spans="1:4" x14ac:dyDescent="0.25">
      <c r="A3">
        <v>25</v>
      </c>
      <c r="B3" t="str">
        <f>VLOOKUP(A3,group_info!$A$2:$B$36,2)</f>
        <v>QWE</v>
      </c>
      <c r="C3" s="1">
        <v>162</v>
      </c>
      <c r="D3" t="str">
        <f>+VLOOKUP(VALUE(C3),student_info!$A$2:$B$25,2,FALSE)</f>
        <v>C</v>
      </c>
    </row>
    <row r="4" spans="1:4" x14ac:dyDescent="0.25">
      <c r="A4">
        <v>26</v>
      </c>
      <c r="B4" t="str">
        <f>VLOOKUP(A4,group_info!$A$2:$B$36,2)</f>
        <v>WER</v>
      </c>
      <c r="C4" s="1">
        <v>176</v>
      </c>
      <c r="D4" t="str">
        <f>+VLOOKUP(VALUE(C4),student_info!$A$2:$B$25,2,FALSE)</f>
        <v>Q</v>
      </c>
    </row>
    <row r="5" spans="1:4" x14ac:dyDescent="0.25">
      <c r="A5">
        <v>26</v>
      </c>
      <c r="B5" t="str">
        <f>VLOOKUP(A5,group_info!$A$2:$B$36,2)</f>
        <v>WER</v>
      </c>
      <c r="C5" s="1">
        <v>177</v>
      </c>
      <c r="D5" t="str">
        <f>+VLOOKUP(VALUE(C5),student_info!$A$2:$B$25,2,FALSE)</f>
        <v>R</v>
      </c>
    </row>
    <row r="6" spans="1:4" x14ac:dyDescent="0.25">
      <c r="A6">
        <v>27</v>
      </c>
      <c r="B6" t="str">
        <f>VLOOKUP(A6,group_info!$A$2:$B$36,2)</f>
        <v>ERT</v>
      </c>
      <c r="C6" s="1">
        <v>168</v>
      </c>
      <c r="D6" t="str">
        <f>+VLOOKUP(VALUE(C6),student_info!$A$2:$B$25,2,FALSE)</f>
        <v>I</v>
      </c>
    </row>
    <row r="7" spans="1:4" x14ac:dyDescent="0.25">
      <c r="A7">
        <v>27</v>
      </c>
      <c r="B7" t="str">
        <f>VLOOKUP(A7,group_info!$A$2:$B$36,2)</f>
        <v>ERT</v>
      </c>
      <c r="C7" s="1">
        <v>160</v>
      </c>
      <c r="D7" t="str">
        <f>+VLOOKUP(VALUE(C7),student_info!$A$2:$B$25,2,FALSE)</f>
        <v>A</v>
      </c>
    </row>
    <row r="8" spans="1:4" x14ac:dyDescent="0.25">
      <c r="A8">
        <v>27</v>
      </c>
      <c r="B8" t="str">
        <f>VLOOKUP(A8,group_info!$A$2:$B$36,2)</f>
        <v>ERT</v>
      </c>
      <c r="C8" s="1">
        <v>176</v>
      </c>
      <c r="D8" t="str">
        <f>+VLOOKUP(VALUE(C8),student_info!$A$2:$B$25,2,FALSE)</f>
        <v>Q</v>
      </c>
    </row>
    <row r="9" spans="1:4" x14ac:dyDescent="0.25">
      <c r="A9">
        <v>27</v>
      </c>
      <c r="B9" t="str">
        <f>VLOOKUP(A9,group_info!$A$2:$B$36,2)</f>
        <v>ERT</v>
      </c>
      <c r="C9" s="1">
        <v>180</v>
      </c>
      <c r="D9" t="str">
        <f>+VLOOKUP(VALUE(C9),student_info!$A$2:$B$25,2,FALSE)</f>
        <v>U</v>
      </c>
    </row>
    <row r="10" spans="1:4" x14ac:dyDescent="0.25">
      <c r="A10">
        <v>28</v>
      </c>
      <c r="B10" t="str">
        <f>VLOOKUP(A10,group_info!$A$2:$B$36,2)</f>
        <v>RTY</v>
      </c>
      <c r="C10" s="1">
        <v>180</v>
      </c>
      <c r="D10" t="str">
        <f>+VLOOKUP(VALUE(C10),student_info!$A$2:$B$25,2,FALSE)</f>
        <v>U</v>
      </c>
    </row>
    <row r="11" spans="1:4" x14ac:dyDescent="0.25">
      <c r="A11">
        <v>28</v>
      </c>
      <c r="B11" t="str">
        <f>VLOOKUP(A11,group_info!$A$2:$B$36,2)</f>
        <v>RTY</v>
      </c>
      <c r="C11" s="1">
        <v>166</v>
      </c>
      <c r="D11" t="str">
        <f>+VLOOKUP(VALUE(C11),student_info!$A$2:$B$25,2,FALSE)</f>
        <v>G</v>
      </c>
    </row>
    <row r="12" spans="1:4" x14ac:dyDescent="0.25">
      <c r="A12">
        <v>28</v>
      </c>
      <c r="B12" t="str">
        <f>VLOOKUP(A12,group_info!$A$2:$B$36,2)</f>
        <v>RTY</v>
      </c>
      <c r="C12" s="1">
        <v>160</v>
      </c>
      <c r="D12" t="str">
        <f>+VLOOKUP(VALUE(C12),student_info!$A$2:$B$25,2,FALSE)</f>
        <v>A</v>
      </c>
    </row>
    <row r="13" spans="1:4" x14ac:dyDescent="0.25">
      <c r="A13">
        <v>29</v>
      </c>
      <c r="B13" t="str">
        <f>VLOOKUP(A13,group_info!$A$2:$B$36,2)</f>
        <v>TYU</v>
      </c>
      <c r="C13" s="1">
        <v>179</v>
      </c>
      <c r="D13" t="str">
        <f>+VLOOKUP(VALUE(C13),student_info!$A$2:$B$25,2,FALSE)</f>
        <v>T</v>
      </c>
    </row>
    <row r="14" spans="1:4" x14ac:dyDescent="0.25">
      <c r="A14">
        <v>29</v>
      </c>
      <c r="B14" t="str">
        <f>VLOOKUP(A14,group_info!$A$2:$B$36,2)</f>
        <v>TYU</v>
      </c>
      <c r="C14" s="1">
        <v>171</v>
      </c>
      <c r="D14" t="str">
        <f>+VLOOKUP(VALUE(C14),student_info!$A$2:$B$25,2,FALSE)</f>
        <v>L</v>
      </c>
    </row>
    <row r="15" spans="1:4" x14ac:dyDescent="0.25">
      <c r="A15">
        <v>29</v>
      </c>
      <c r="B15" t="str">
        <f>VLOOKUP(A15,group_info!$A$2:$B$36,2)</f>
        <v>TYU</v>
      </c>
      <c r="C15" s="1">
        <v>174</v>
      </c>
      <c r="D15" t="str">
        <f>+VLOOKUP(VALUE(C15),student_info!$A$2:$B$25,2,FALSE)</f>
        <v>O</v>
      </c>
    </row>
    <row r="16" spans="1:4" x14ac:dyDescent="0.25">
      <c r="A16">
        <v>29</v>
      </c>
      <c r="B16" t="str">
        <f>VLOOKUP(A16,group_info!$A$2:$B$36,2)</f>
        <v>TYU</v>
      </c>
      <c r="C16" s="1">
        <v>170</v>
      </c>
      <c r="D16" t="str">
        <f>+VLOOKUP(VALUE(C16),student_info!$A$2:$B$25,2,FALSE)</f>
        <v>K</v>
      </c>
    </row>
    <row r="17" spans="1:4" x14ac:dyDescent="0.25">
      <c r="A17">
        <v>29</v>
      </c>
      <c r="B17" t="str">
        <f>VLOOKUP(A17,group_info!$A$2:$B$36,2)</f>
        <v>TYU</v>
      </c>
      <c r="C17" s="1">
        <v>177</v>
      </c>
      <c r="D17" t="str">
        <f>+VLOOKUP(VALUE(C17),student_info!$A$2:$B$25,2,FALSE)</f>
        <v>R</v>
      </c>
    </row>
    <row r="18" spans="1:4" x14ac:dyDescent="0.25">
      <c r="A18">
        <v>30</v>
      </c>
      <c r="B18" t="str">
        <f>VLOOKUP(A18,group_info!$A$2:$B$36,2)</f>
        <v>YUI</v>
      </c>
      <c r="C18" s="1">
        <v>181</v>
      </c>
      <c r="D18" t="str">
        <f>+VLOOKUP(VALUE(C18),student_info!$A$2:$B$25,2,FALSE)</f>
        <v>V</v>
      </c>
    </row>
    <row r="19" spans="1:4" x14ac:dyDescent="0.25">
      <c r="A19">
        <v>31</v>
      </c>
      <c r="B19" t="str">
        <f>VLOOKUP(A19,group_info!$A$2:$B$36,2)</f>
        <v>UIO</v>
      </c>
      <c r="C19" s="1">
        <v>176</v>
      </c>
      <c r="D19" t="str">
        <f>+VLOOKUP(VALUE(C19),student_info!$A$2:$B$25,2,FALSE)</f>
        <v>Q</v>
      </c>
    </row>
    <row r="20" spans="1:4" x14ac:dyDescent="0.25">
      <c r="A20">
        <v>31</v>
      </c>
      <c r="B20" t="str">
        <f>VLOOKUP(A20,group_info!$A$2:$B$36,2)</f>
        <v>UIO</v>
      </c>
      <c r="C20" s="1">
        <v>179</v>
      </c>
      <c r="D20" t="str">
        <f>+VLOOKUP(VALUE(C20),student_info!$A$2:$B$25,2,FALSE)</f>
        <v>T</v>
      </c>
    </row>
    <row r="21" spans="1:4" x14ac:dyDescent="0.25">
      <c r="A21">
        <v>31</v>
      </c>
      <c r="B21" t="str">
        <f>VLOOKUP(A21,group_info!$A$2:$B$36,2)</f>
        <v>UIO</v>
      </c>
      <c r="C21" s="1">
        <v>177</v>
      </c>
      <c r="D21" t="str">
        <f>+VLOOKUP(VALUE(C21),student_info!$A$2:$B$25,2,FALSE)</f>
        <v>R</v>
      </c>
    </row>
    <row r="22" spans="1:4" x14ac:dyDescent="0.25">
      <c r="A22">
        <v>32</v>
      </c>
      <c r="B22" t="str">
        <f>VLOOKUP(A22,group_info!$A$2:$B$36,2)</f>
        <v>IOP</v>
      </c>
      <c r="C22" s="1">
        <v>181</v>
      </c>
      <c r="D22" t="str">
        <f>+VLOOKUP(VALUE(C22),student_info!$A$2:$B$25,2,FALSE)</f>
        <v>V</v>
      </c>
    </row>
    <row r="23" spans="1:4" x14ac:dyDescent="0.25">
      <c r="A23">
        <v>32</v>
      </c>
      <c r="B23" t="str">
        <f>VLOOKUP(A23,group_info!$A$2:$B$36,2)</f>
        <v>IOP</v>
      </c>
      <c r="C23" s="1">
        <v>179</v>
      </c>
      <c r="D23" t="str">
        <f>+VLOOKUP(VALUE(C23),student_info!$A$2:$B$25,2,FALSE)</f>
        <v>T</v>
      </c>
    </row>
    <row r="24" spans="1:4" x14ac:dyDescent="0.25">
      <c r="A24">
        <v>32</v>
      </c>
      <c r="B24" t="str">
        <f>VLOOKUP(A24,group_info!$A$2:$B$36,2)</f>
        <v>IOP</v>
      </c>
      <c r="C24" s="1">
        <v>177</v>
      </c>
      <c r="D24" t="str">
        <f>+VLOOKUP(VALUE(C24),student_info!$A$2:$B$25,2,FALSE)</f>
        <v>R</v>
      </c>
    </row>
    <row r="25" spans="1:4" x14ac:dyDescent="0.25">
      <c r="A25">
        <v>33</v>
      </c>
      <c r="B25" t="str">
        <f>VLOOKUP(A25,group_info!$A$2:$B$36,2)</f>
        <v>ASD</v>
      </c>
      <c r="C25" s="1">
        <v>167</v>
      </c>
      <c r="D25" t="str">
        <f>+VLOOKUP(VALUE(C25),student_info!$A$2:$B$25,2,FALSE)</f>
        <v>H</v>
      </c>
    </row>
    <row r="26" spans="1:4" x14ac:dyDescent="0.25">
      <c r="A26">
        <v>33</v>
      </c>
      <c r="B26" t="str">
        <f>VLOOKUP(A26,group_info!$A$2:$B$36,2)</f>
        <v>ASD</v>
      </c>
      <c r="C26" s="1">
        <v>172</v>
      </c>
      <c r="D26" t="str">
        <f>+VLOOKUP(VALUE(C26),student_info!$A$2:$B$25,2,FALSE)</f>
        <v>M</v>
      </c>
    </row>
    <row r="27" spans="1:4" x14ac:dyDescent="0.25">
      <c r="A27">
        <v>33</v>
      </c>
      <c r="B27" t="str">
        <f>VLOOKUP(A27,group_info!$A$2:$B$36,2)</f>
        <v>ASD</v>
      </c>
      <c r="C27" s="1">
        <v>178</v>
      </c>
      <c r="D27" t="str">
        <f>+VLOOKUP(VALUE(C27),student_info!$A$2:$B$25,2,FALSE)</f>
        <v>S</v>
      </c>
    </row>
    <row r="28" spans="1:4" x14ac:dyDescent="0.25">
      <c r="A28">
        <v>33</v>
      </c>
      <c r="B28" t="str">
        <f>VLOOKUP(A28,group_info!$A$2:$B$36,2)</f>
        <v>ASD</v>
      </c>
      <c r="C28" s="1">
        <v>174</v>
      </c>
      <c r="D28" t="str">
        <f>+VLOOKUP(VALUE(C28),student_info!$A$2:$B$25,2,FALSE)</f>
        <v>O</v>
      </c>
    </row>
    <row r="29" spans="1:4" x14ac:dyDescent="0.25">
      <c r="A29">
        <v>34</v>
      </c>
      <c r="B29" t="str">
        <f>VLOOKUP(A29,group_info!$A$2:$B$36,2)</f>
        <v>SDF</v>
      </c>
      <c r="C29" s="1">
        <v>168</v>
      </c>
      <c r="D29" t="str">
        <f>+VLOOKUP(VALUE(C29),student_info!$A$2:$B$25,2,FALSE)</f>
        <v>I</v>
      </c>
    </row>
    <row r="30" spans="1:4" x14ac:dyDescent="0.25">
      <c r="A30">
        <v>34</v>
      </c>
      <c r="B30" t="str">
        <f>VLOOKUP(A30,group_info!$A$2:$B$36,2)</f>
        <v>SDF</v>
      </c>
      <c r="C30" s="1">
        <v>169</v>
      </c>
      <c r="D30" t="str">
        <f>+VLOOKUP(VALUE(C30),student_info!$A$2:$B$25,2,FALSE)</f>
        <v>J</v>
      </c>
    </row>
    <row r="31" spans="1:4" x14ac:dyDescent="0.25">
      <c r="A31">
        <v>34</v>
      </c>
      <c r="B31" t="str">
        <f>VLOOKUP(A31,group_info!$A$2:$B$36,2)</f>
        <v>SDF</v>
      </c>
      <c r="C31" s="1">
        <v>163</v>
      </c>
      <c r="D31" t="str">
        <f>+VLOOKUP(VALUE(C31),student_info!$A$2:$B$25,2,FALSE)</f>
        <v>D</v>
      </c>
    </row>
    <row r="32" spans="1:4" x14ac:dyDescent="0.25">
      <c r="A32">
        <v>34</v>
      </c>
      <c r="B32" t="str">
        <f>VLOOKUP(A32,group_info!$A$2:$B$36,2)</f>
        <v>SDF</v>
      </c>
      <c r="C32" s="1">
        <v>176</v>
      </c>
      <c r="D32" t="str">
        <f>+VLOOKUP(VALUE(C32),student_info!$A$2:$B$25,2,FALSE)</f>
        <v>Q</v>
      </c>
    </row>
    <row r="33" spans="1:4" x14ac:dyDescent="0.25">
      <c r="A33">
        <v>34</v>
      </c>
      <c r="B33" t="str">
        <f>VLOOKUP(A33,group_info!$A$2:$B$36,2)</f>
        <v>SDF</v>
      </c>
      <c r="C33" s="1">
        <v>179</v>
      </c>
      <c r="D33" t="str">
        <f>+VLOOKUP(VALUE(C33),student_info!$A$2:$B$25,2,FALSE)</f>
        <v>T</v>
      </c>
    </row>
    <row r="34" spans="1:4" x14ac:dyDescent="0.25">
      <c r="A34">
        <v>35</v>
      </c>
      <c r="B34" t="str">
        <f>VLOOKUP(A34,group_info!$A$2:$B$36,2)</f>
        <v>DFG</v>
      </c>
      <c r="C34" s="1">
        <v>177</v>
      </c>
      <c r="D34" t="str">
        <f>+VLOOKUP(VALUE(C34),student_info!$A$2:$B$25,2,FALSE)</f>
        <v>R</v>
      </c>
    </row>
    <row r="35" spans="1:4" x14ac:dyDescent="0.25">
      <c r="A35">
        <v>35</v>
      </c>
      <c r="B35" t="str">
        <f>VLOOKUP(A35,group_info!$A$2:$B$36,2)</f>
        <v>DFG</v>
      </c>
      <c r="C35" s="1">
        <v>177</v>
      </c>
      <c r="D35" t="str">
        <f>+VLOOKUP(VALUE(C35),student_info!$A$2:$B$25,2,FALSE)</f>
        <v>R</v>
      </c>
    </row>
    <row r="36" spans="1:4" x14ac:dyDescent="0.25">
      <c r="A36">
        <v>35</v>
      </c>
      <c r="B36" t="str">
        <f>VLOOKUP(A36,group_info!$A$2:$B$36,2)</f>
        <v>DFG</v>
      </c>
      <c r="C36" s="1">
        <v>170</v>
      </c>
      <c r="D36" t="str">
        <f>+VLOOKUP(VALUE(C36),student_info!$A$2:$B$25,2,FALSE)</f>
        <v>K</v>
      </c>
    </row>
    <row r="37" spans="1:4" x14ac:dyDescent="0.25">
      <c r="A37">
        <v>35</v>
      </c>
      <c r="B37" t="str">
        <f>VLOOKUP(A37,group_info!$A$2:$B$36,2)</f>
        <v>DFG</v>
      </c>
      <c r="C37" s="1">
        <v>170</v>
      </c>
      <c r="D37" t="str">
        <f>+VLOOKUP(VALUE(C37),student_info!$A$2:$B$25,2,FALSE)</f>
        <v>K</v>
      </c>
    </row>
    <row r="38" spans="1:4" x14ac:dyDescent="0.25">
      <c r="A38">
        <v>36</v>
      </c>
      <c r="B38" t="str">
        <f>VLOOKUP(A38,group_info!$A$2:$B$36,2)</f>
        <v>FGH</v>
      </c>
      <c r="C38" s="1">
        <v>181</v>
      </c>
      <c r="D38" t="str">
        <f>+VLOOKUP(VALUE(C38),student_info!$A$2:$B$25,2,FALSE)</f>
        <v>V</v>
      </c>
    </row>
    <row r="39" spans="1:4" x14ac:dyDescent="0.25">
      <c r="A39">
        <v>37</v>
      </c>
      <c r="B39" t="str">
        <f>VLOOKUP(A39,group_info!$A$2:$B$36,2)</f>
        <v>GHJ</v>
      </c>
      <c r="C39" s="1">
        <v>166</v>
      </c>
      <c r="D39" t="str">
        <f>+VLOOKUP(VALUE(C39),student_info!$A$2:$B$25,2,FALSE)</f>
        <v>G</v>
      </c>
    </row>
    <row r="40" spans="1:4" x14ac:dyDescent="0.25">
      <c r="A40">
        <v>37</v>
      </c>
      <c r="B40" t="str">
        <f>VLOOKUP(A40,group_info!$A$2:$B$36,2)</f>
        <v>GHJ</v>
      </c>
      <c r="C40" s="1">
        <v>169</v>
      </c>
      <c r="D40" t="str">
        <f>+VLOOKUP(VALUE(C40),student_info!$A$2:$B$25,2,FALSE)</f>
        <v>J</v>
      </c>
    </row>
    <row r="41" spans="1:4" x14ac:dyDescent="0.25">
      <c r="A41">
        <v>37</v>
      </c>
      <c r="B41" t="str">
        <f>VLOOKUP(A41,group_info!$A$2:$B$36,2)</f>
        <v>GHJ</v>
      </c>
      <c r="C41" s="1">
        <v>182</v>
      </c>
      <c r="D41" t="str">
        <f>+VLOOKUP(VALUE(C41),student_info!$A$2:$B$25,2,FALSE)</f>
        <v>W</v>
      </c>
    </row>
    <row r="42" spans="1:4" x14ac:dyDescent="0.25">
      <c r="A42">
        <v>38</v>
      </c>
      <c r="B42" t="str">
        <f>VLOOKUP(A42,group_info!$A$2:$B$36,2)</f>
        <v>HJK</v>
      </c>
      <c r="C42" s="1">
        <v>179</v>
      </c>
      <c r="D42" t="str">
        <f>+VLOOKUP(VALUE(C42),student_info!$A$2:$B$25,2,FALSE)</f>
        <v>T</v>
      </c>
    </row>
    <row r="43" spans="1:4" x14ac:dyDescent="0.25">
      <c r="A43">
        <v>39</v>
      </c>
      <c r="B43" t="str">
        <f>VLOOKUP(A43,group_info!$A$2:$B$36,2)</f>
        <v>JKL</v>
      </c>
      <c r="C43" s="1">
        <v>168</v>
      </c>
      <c r="D43" t="str">
        <f>+VLOOKUP(VALUE(C43),student_info!$A$2:$B$25,2,FALSE)</f>
        <v>I</v>
      </c>
    </row>
    <row r="44" spans="1:4" x14ac:dyDescent="0.25">
      <c r="A44">
        <v>39</v>
      </c>
      <c r="B44" t="str">
        <f>VLOOKUP(A44,group_info!$A$2:$B$36,2)</f>
        <v>JKL</v>
      </c>
      <c r="C44" s="1">
        <v>181</v>
      </c>
      <c r="D44" t="str">
        <f>+VLOOKUP(VALUE(C44),student_info!$A$2:$B$25,2,FALSE)</f>
        <v>V</v>
      </c>
    </row>
    <row r="45" spans="1:4" x14ac:dyDescent="0.25">
      <c r="A45">
        <v>39</v>
      </c>
      <c r="B45" t="str">
        <f>VLOOKUP(A45,group_info!$A$2:$B$36,2)</f>
        <v>JKL</v>
      </c>
      <c r="C45" s="1">
        <v>181</v>
      </c>
      <c r="D45" t="str">
        <f>+VLOOKUP(VALUE(C45),student_info!$A$2:$B$25,2,FALSE)</f>
        <v>V</v>
      </c>
    </row>
    <row r="46" spans="1:4" x14ac:dyDescent="0.25">
      <c r="A46">
        <v>39</v>
      </c>
      <c r="B46" t="str">
        <f>VLOOKUP(A46,group_info!$A$2:$B$36,2)</f>
        <v>JKL</v>
      </c>
      <c r="C46" s="1">
        <v>166</v>
      </c>
      <c r="D46" t="str">
        <f>+VLOOKUP(VALUE(C46),student_info!$A$2:$B$25,2,FALSE)</f>
        <v>G</v>
      </c>
    </row>
    <row r="47" spans="1:4" x14ac:dyDescent="0.25">
      <c r="A47">
        <v>40</v>
      </c>
      <c r="B47" t="str">
        <f>VLOOKUP(A47,group_info!$A$2:$B$36,2)</f>
        <v>ZXC</v>
      </c>
      <c r="C47" s="1">
        <v>180</v>
      </c>
      <c r="D47" t="str">
        <f>+VLOOKUP(VALUE(C47),student_info!$A$2:$B$25,2,FALSE)</f>
        <v>U</v>
      </c>
    </row>
    <row r="48" spans="1:4" x14ac:dyDescent="0.25">
      <c r="A48">
        <v>40</v>
      </c>
      <c r="B48" t="str">
        <f>VLOOKUP(A48,group_info!$A$2:$B$36,2)</f>
        <v>ZXC</v>
      </c>
      <c r="C48" s="1">
        <v>179</v>
      </c>
      <c r="D48" t="str">
        <f>+VLOOKUP(VALUE(C48),student_info!$A$2:$B$25,2,FALSE)</f>
        <v>T</v>
      </c>
    </row>
    <row r="49" spans="1:4" x14ac:dyDescent="0.25">
      <c r="A49">
        <v>40</v>
      </c>
      <c r="B49" t="str">
        <f>VLOOKUP(A49,group_info!$A$2:$B$36,2)</f>
        <v>ZXC</v>
      </c>
      <c r="C49" s="1">
        <v>165</v>
      </c>
      <c r="D49" t="str">
        <f>+VLOOKUP(VALUE(C49),student_info!$A$2:$B$25,2,FALSE)</f>
        <v>F</v>
      </c>
    </row>
    <row r="50" spans="1:4" x14ac:dyDescent="0.25">
      <c r="A50">
        <v>41</v>
      </c>
      <c r="B50" t="str">
        <f>VLOOKUP(A50,group_info!$A$2:$B$36,2)</f>
        <v>XCV</v>
      </c>
      <c r="C50" s="1">
        <v>172</v>
      </c>
      <c r="D50" t="str">
        <f>+VLOOKUP(VALUE(C50),student_info!$A$2:$B$25,2,FALSE)</f>
        <v>M</v>
      </c>
    </row>
    <row r="51" spans="1:4" x14ac:dyDescent="0.25">
      <c r="A51">
        <v>41</v>
      </c>
      <c r="B51" t="str">
        <f>VLOOKUP(A51,group_info!$A$2:$B$36,2)</f>
        <v>XCV</v>
      </c>
      <c r="C51" s="1">
        <v>166</v>
      </c>
      <c r="D51" t="str">
        <f>+VLOOKUP(VALUE(C51),student_info!$A$2:$B$25,2,FALSE)</f>
        <v>G</v>
      </c>
    </row>
    <row r="52" spans="1:4" x14ac:dyDescent="0.25">
      <c r="A52">
        <v>41</v>
      </c>
      <c r="B52" t="str">
        <f>VLOOKUP(A52,group_info!$A$2:$B$36,2)</f>
        <v>XCV</v>
      </c>
      <c r="C52" s="1">
        <v>171</v>
      </c>
      <c r="D52" t="str">
        <f>+VLOOKUP(VALUE(C52),student_info!$A$2:$B$25,2,FALSE)</f>
        <v>L</v>
      </c>
    </row>
    <row r="53" spans="1:4" x14ac:dyDescent="0.25">
      <c r="A53">
        <v>42</v>
      </c>
      <c r="B53" t="str">
        <f>VLOOKUP(A53,group_info!$A$2:$B$36,2)</f>
        <v>CVB</v>
      </c>
      <c r="C53" s="1">
        <v>162</v>
      </c>
      <c r="D53" t="str">
        <f>+VLOOKUP(VALUE(C53),student_info!$A$2:$B$25,2,FALSE)</f>
        <v>C</v>
      </c>
    </row>
    <row r="54" spans="1:4" x14ac:dyDescent="0.25">
      <c r="A54">
        <v>42</v>
      </c>
      <c r="B54" t="str">
        <f>VLOOKUP(A54,group_info!$A$2:$B$36,2)</f>
        <v>CVB</v>
      </c>
      <c r="C54" s="1">
        <v>183</v>
      </c>
      <c r="D54" t="str">
        <f>+VLOOKUP(VALUE(C54),student_info!$A$2:$B$25,2,FALSE)</f>
        <v>X</v>
      </c>
    </row>
    <row r="55" spans="1:4" x14ac:dyDescent="0.25">
      <c r="A55">
        <v>42</v>
      </c>
      <c r="B55" t="str">
        <f>VLOOKUP(A55,group_info!$A$2:$B$36,2)</f>
        <v>CVB</v>
      </c>
      <c r="C55" s="1">
        <v>181</v>
      </c>
      <c r="D55" t="str">
        <f>+VLOOKUP(VALUE(C55),student_info!$A$2:$B$25,2,FALSE)</f>
        <v>V</v>
      </c>
    </row>
    <row r="56" spans="1:4" x14ac:dyDescent="0.25">
      <c r="A56">
        <v>42</v>
      </c>
      <c r="B56" t="str">
        <f>VLOOKUP(A56,group_info!$A$2:$B$36,2)</f>
        <v>CVB</v>
      </c>
      <c r="C56" s="1">
        <v>166</v>
      </c>
      <c r="D56" t="str">
        <f>+VLOOKUP(VALUE(C56),student_info!$A$2:$B$25,2,FALSE)</f>
        <v>G</v>
      </c>
    </row>
    <row r="57" spans="1:4" x14ac:dyDescent="0.25">
      <c r="A57">
        <v>42</v>
      </c>
      <c r="B57" t="str">
        <f>VLOOKUP(A57,group_info!$A$2:$B$36,2)</f>
        <v>CVB</v>
      </c>
      <c r="C57" s="1">
        <v>182</v>
      </c>
      <c r="D57" t="str">
        <f>+VLOOKUP(VALUE(C57),student_info!$A$2:$B$25,2,FALSE)</f>
        <v>W</v>
      </c>
    </row>
    <row r="58" spans="1:4" x14ac:dyDescent="0.25">
      <c r="A58">
        <v>43</v>
      </c>
      <c r="B58" t="str">
        <f>VLOOKUP(A58,group_info!$A$2:$B$36,2)</f>
        <v>VBN</v>
      </c>
      <c r="C58" s="1">
        <v>180</v>
      </c>
      <c r="D58" t="str">
        <f>+VLOOKUP(VALUE(C58),student_info!$A$2:$B$25,2,FALSE)</f>
        <v>U</v>
      </c>
    </row>
    <row r="59" spans="1:4" x14ac:dyDescent="0.25">
      <c r="A59">
        <v>43</v>
      </c>
      <c r="B59" t="str">
        <f>VLOOKUP(A59,group_info!$A$2:$B$36,2)</f>
        <v>VBN</v>
      </c>
      <c r="C59" s="1">
        <v>176</v>
      </c>
      <c r="D59" t="str">
        <f>+VLOOKUP(VALUE(C59),student_info!$A$2:$B$25,2,FALSE)</f>
        <v>Q</v>
      </c>
    </row>
    <row r="60" spans="1:4" x14ac:dyDescent="0.25">
      <c r="A60">
        <v>44</v>
      </c>
      <c r="B60" t="str">
        <f>VLOOKUP(A60,group_info!$A$2:$B$36,2)</f>
        <v>BNM</v>
      </c>
      <c r="C60" s="1">
        <v>182</v>
      </c>
      <c r="D60" t="str">
        <f>+VLOOKUP(VALUE(C60),student_info!$A$2:$B$25,2,FALSE)</f>
        <v>W</v>
      </c>
    </row>
    <row r="61" spans="1:4" x14ac:dyDescent="0.25">
      <c r="A61">
        <v>44</v>
      </c>
      <c r="B61" t="str">
        <f>VLOOKUP(A61,group_info!$A$2:$B$36,2)</f>
        <v>BNM</v>
      </c>
      <c r="C61" s="1">
        <v>172</v>
      </c>
      <c r="D61" t="str">
        <f>+VLOOKUP(VALUE(C61),student_info!$A$2:$B$25,2,FALSE)</f>
        <v>M</v>
      </c>
    </row>
    <row r="62" spans="1:4" x14ac:dyDescent="0.25">
      <c r="A62">
        <v>45</v>
      </c>
      <c r="B62" t="str">
        <f>VLOOKUP(A62,group_info!$A$2:$B$36,2)</f>
        <v>MNB</v>
      </c>
      <c r="C62" s="1">
        <v>169</v>
      </c>
      <c r="D62" t="str">
        <f>+VLOOKUP(VALUE(C62),student_info!$A$2:$B$25,2,FALSE)</f>
        <v>J</v>
      </c>
    </row>
    <row r="63" spans="1:4" x14ac:dyDescent="0.25">
      <c r="A63">
        <v>45</v>
      </c>
      <c r="B63" t="str">
        <f>VLOOKUP(A63,group_info!$A$2:$B$36,2)</f>
        <v>MNB</v>
      </c>
      <c r="C63" s="1">
        <v>178</v>
      </c>
      <c r="D63" t="str">
        <f>+VLOOKUP(VALUE(C63),student_info!$A$2:$B$25,2,FALSE)</f>
        <v>S</v>
      </c>
    </row>
    <row r="64" spans="1:4" x14ac:dyDescent="0.25">
      <c r="A64">
        <v>45</v>
      </c>
      <c r="B64" t="str">
        <f>VLOOKUP(A64,group_info!$A$2:$B$36,2)</f>
        <v>MNB</v>
      </c>
      <c r="C64" s="1">
        <v>163</v>
      </c>
      <c r="D64" t="str">
        <f>+VLOOKUP(VALUE(C64),student_info!$A$2:$B$25,2,FALSE)</f>
        <v>D</v>
      </c>
    </row>
    <row r="65" spans="1:4" x14ac:dyDescent="0.25">
      <c r="A65">
        <v>45</v>
      </c>
      <c r="B65" t="str">
        <f>VLOOKUP(A65,group_info!$A$2:$B$36,2)</f>
        <v>MNB</v>
      </c>
      <c r="C65" s="1">
        <v>168</v>
      </c>
      <c r="D65" t="str">
        <f>+VLOOKUP(VALUE(C65),student_info!$A$2:$B$25,2,FALSE)</f>
        <v>I</v>
      </c>
    </row>
    <row r="66" spans="1:4" x14ac:dyDescent="0.25">
      <c r="A66">
        <v>46</v>
      </c>
      <c r="B66" t="str">
        <f>VLOOKUP(A66,group_info!$A$2:$B$36,2)</f>
        <v>NBV</v>
      </c>
      <c r="C66" s="1">
        <v>181</v>
      </c>
      <c r="D66" t="str">
        <f>+VLOOKUP(VALUE(C66),student_info!$A$2:$B$25,2,FALSE)</f>
        <v>V</v>
      </c>
    </row>
    <row r="67" spans="1:4" x14ac:dyDescent="0.25">
      <c r="A67">
        <v>46</v>
      </c>
      <c r="B67" t="str">
        <f>VLOOKUP(A67,group_info!$A$2:$B$36,2)</f>
        <v>NBV</v>
      </c>
      <c r="C67" s="1">
        <v>172</v>
      </c>
      <c r="D67" t="str">
        <f>+VLOOKUP(VALUE(C67),student_info!$A$2:$B$25,2,FALSE)</f>
        <v>M</v>
      </c>
    </row>
    <row r="68" spans="1:4" x14ac:dyDescent="0.25">
      <c r="A68">
        <v>46</v>
      </c>
      <c r="B68" t="str">
        <f>VLOOKUP(A68,group_info!$A$2:$B$36,2)</f>
        <v>NBV</v>
      </c>
      <c r="C68" s="1">
        <v>174</v>
      </c>
      <c r="D68" t="str">
        <f>+VLOOKUP(VALUE(C68),student_info!$A$2:$B$25,2,FALSE)</f>
        <v>O</v>
      </c>
    </row>
    <row r="69" spans="1:4" x14ac:dyDescent="0.25">
      <c r="A69">
        <v>46</v>
      </c>
      <c r="B69" t="str">
        <f>VLOOKUP(A69,group_info!$A$2:$B$36,2)</f>
        <v>NBV</v>
      </c>
      <c r="C69" s="1">
        <v>177</v>
      </c>
      <c r="D69" t="str">
        <f>+VLOOKUP(VALUE(C69),student_info!$A$2:$B$25,2,FALSE)</f>
        <v>R</v>
      </c>
    </row>
    <row r="70" spans="1:4" x14ac:dyDescent="0.25">
      <c r="A70">
        <v>46</v>
      </c>
      <c r="B70" t="str">
        <f>VLOOKUP(A70,group_info!$A$2:$B$36,2)</f>
        <v>NBV</v>
      </c>
      <c r="C70" s="1">
        <v>175</v>
      </c>
      <c r="D70" t="str">
        <f>+VLOOKUP(VALUE(C70),student_info!$A$2:$B$25,2,FALSE)</f>
        <v>P</v>
      </c>
    </row>
    <row r="71" spans="1:4" x14ac:dyDescent="0.25">
      <c r="A71">
        <v>47</v>
      </c>
      <c r="B71" t="str">
        <f>VLOOKUP(A71,group_info!$A$2:$B$36,2)</f>
        <v>BVC</v>
      </c>
      <c r="C71" s="1">
        <v>181</v>
      </c>
      <c r="D71" t="str">
        <f>+VLOOKUP(VALUE(C71),student_info!$A$2:$B$25,2,FALSE)</f>
        <v>V</v>
      </c>
    </row>
    <row r="72" spans="1:4" x14ac:dyDescent="0.25">
      <c r="A72">
        <v>47</v>
      </c>
      <c r="B72" t="str">
        <f>VLOOKUP(A72,group_info!$A$2:$B$36,2)</f>
        <v>BVC</v>
      </c>
      <c r="C72" s="1">
        <v>169</v>
      </c>
      <c r="D72" t="str">
        <f>+VLOOKUP(VALUE(C72),student_info!$A$2:$B$25,2,FALSE)</f>
        <v>J</v>
      </c>
    </row>
    <row r="73" spans="1:4" x14ac:dyDescent="0.25">
      <c r="A73">
        <v>47</v>
      </c>
      <c r="B73" t="str">
        <f>VLOOKUP(A73,group_info!$A$2:$B$36,2)</f>
        <v>BVC</v>
      </c>
      <c r="C73" s="1">
        <v>182</v>
      </c>
      <c r="D73" t="str">
        <f>+VLOOKUP(VALUE(C73),student_info!$A$2:$B$25,2,FALSE)</f>
        <v>W</v>
      </c>
    </row>
    <row r="74" spans="1:4" x14ac:dyDescent="0.25">
      <c r="A74">
        <v>48</v>
      </c>
      <c r="B74" t="str">
        <f>VLOOKUP(A74,group_info!$A$2:$B$36,2)</f>
        <v>VCX</v>
      </c>
      <c r="C74" s="1">
        <v>161</v>
      </c>
      <c r="D74" t="str">
        <f>+VLOOKUP(VALUE(C74),student_info!$A$2:$B$25,2,FALSE)</f>
        <v>B</v>
      </c>
    </row>
    <row r="75" spans="1:4" x14ac:dyDescent="0.25">
      <c r="A75">
        <v>49</v>
      </c>
      <c r="B75" t="str">
        <f>VLOOKUP(A75,group_info!$A$2:$B$36,2)</f>
        <v>CXZ</v>
      </c>
      <c r="C75" s="1">
        <v>171</v>
      </c>
      <c r="D75" t="str">
        <f>+VLOOKUP(VALUE(C75),student_info!$A$2:$B$25,2,FALSE)</f>
        <v>L</v>
      </c>
    </row>
    <row r="76" spans="1:4" x14ac:dyDescent="0.25">
      <c r="A76">
        <v>49</v>
      </c>
      <c r="B76" t="str">
        <f>VLOOKUP(A76,group_info!$A$2:$B$36,2)</f>
        <v>CXZ</v>
      </c>
      <c r="C76" s="1">
        <v>176</v>
      </c>
      <c r="D76" t="str">
        <f>+VLOOKUP(VALUE(C76),student_info!$A$2:$B$25,2,FALSE)</f>
        <v>Q</v>
      </c>
    </row>
    <row r="77" spans="1:4" x14ac:dyDescent="0.25">
      <c r="A77">
        <v>49</v>
      </c>
      <c r="B77" t="str">
        <f>VLOOKUP(A77,group_info!$A$2:$B$36,2)</f>
        <v>CXZ</v>
      </c>
      <c r="C77" s="1">
        <v>173</v>
      </c>
      <c r="D77" t="str">
        <f>+VLOOKUP(VALUE(C77),student_info!$A$2:$B$25,2,FALSE)</f>
        <v>N</v>
      </c>
    </row>
    <row r="78" spans="1:4" x14ac:dyDescent="0.25">
      <c r="A78">
        <v>49</v>
      </c>
      <c r="B78" t="str">
        <f>VLOOKUP(A78,group_info!$A$2:$B$36,2)</f>
        <v>CXZ</v>
      </c>
      <c r="C78" s="1">
        <v>163</v>
      </c>
      <c r="D78" t="str">
        <f>+VLOOKUP(VALUE(C78),student_info!$A$2:$B$25,2,FALSE)</f>
        <v>D</v>
      </c>
    </row>
    <row r="79" spans="1:4" x14ac:dyDescent="0.25">
      <c r="A79">
        <v>49</v>
      </c>
      <c r="B79" t="str">
        <f>VLOOKUP(A79,group_info!$A$2:$B$36,2)</f>
        <v>CXZ</v>
      </c>
      <c r="C79" s="1">
        <v>178</v>
      </c>
      <c r="D79" t="str">
        <f>+VLOOKUP(VALUE(C79),student_info!$A$2:$B$25,2,FALSE)</f>
        <v>S</v>
      </c>
    </row>
    <row r="80" spans="1:4" x14ac:dyDescent="0.25">
      <c r="A80">
        <v>50</v>
      </c>
      <c r="B80" t="str">
        <f>VLOOKUP(A80,group_info!$A$2:$B$36,2)</f>
        <v>LKJ</v>
      </c>
      <c r="C80" s="1">
        <v>160</v>
      </c>
      <c r="D80" t="str">
        <f>+VLOOKUP(VALUE(C80),student_info!$A$2:$B$25,2,FALSE)</f>
        <v>A</v>
      </c>
    </row>
    <row r="81" spans="1:4" x14ac:dyDescent="0.25">
      <c r="A81">
        <v>50</v>
      </c>
      <c r="B81" t="str">
        <f>VLOOKUP(A81,group_info!$A$2:$B$36,2)</f>
        <v>LKJ</v>
      </c>
      <c r="C81" s="1">
        <v>171</v>
      </c>
      <c r="D81" t="str">
        <f>+VLOOKUP(VALUE(C81),student_info!$A$2:$B$25,2,FALSE)</f>
        <v>L</v>
      </c>
    </row>
    <row r="82" spans="1:4" x14ac:dyDescent="0.25">
      <c r="A82">
        <v>50</v>
      </c>
      <c r="B82" t="str">
        <f>VLOOKUP(A82,group_info!$A$2:$B$36,2)</f>
        <v>LKJ</v>
      </c>
      <c r="C82" s="1">
        <v>164</v>
      </c>
      <c r="D82" t="str">
        <f>+VLOOKUP(VALUE(C82),student_info!$A$2:$B$25,2,FALSE)</f>
        <v>E</v>
      </c>
    </row>
    <row r="83" spans="1:4" x14ac:dyDescent="0.25">
      <c r="A83">
        <v>50</v>
      </c>
      <c r="B83" t="str">
        <f>VLOOKUP(A83,group_info!$A$2:$B$36,2)</f>
        <v>LKJ</v>
      </c>
      <c r="C83" s="1">
        <v>180</v>
      </c>
      <c r="D83" t="str">
        <f>+VLOOKUP(VALUE(C83),student_info!$A$2:$B$25,2,FALSE)</f>
        <v>U</v>
      </c>
    </row>
    <row r="84" spans="1:4" x14ac:dyDescent="0.25">
      <c r="A84">
        <v>51</v>
      </c>
      <c r="B84" t="str">
        <f>VLOOKUP(A84,group_info!$A$2:$B$36,2)</f>
        <v>KJH</v>
      </c>
      <c r="C84" s="1">
        <v>177</v>
      </c>
      <c r="D84" t="str">
        <f>+VLOOKUP(VALUE(C84),student_info!$A$2:$B$25,2,FALSE)</f>
        <v>R</v>
      </c>
    </row>
    <row r="85" spans="1:4" x14ac:dyDescent="0.25">
      <c r="A85">
        <v>52</v>
      </c>
      <c r="B85" t="str">
        <f>VLOOKUP(A85,group_info!$A$2:$B$36,2)</f>
        <v>JHG</v>
      </c>
      <c r="C85" s="1">
        <v>162</v>
      </c>
      <c r="D85" t="str">
        <f>+VLOOKUP(VALUE(C85),student_info!$A$2:$B$25,2,FALSE)</f>
        <v>C</v>
      </c>
    </row>
    <row r="86" spans="1:4" x14ac:dyDescent="0.25">
      <c r="A86">
        <v>52</v>
      </c>
      <c r="B86" t="str">
        <f>VLOOKUP(A86,group_info!$A$2:$B$36,2)</f>
        <v>JHG</v>
      </c>
      <c r="C86" s="1">
        <v>172</v>
      </c>
      <c r="D86" t="str">
        <f>+VLOOKUP(VALUE(C86),student_info!$A$2:$B$25,2,FALSE)</f>
        <v>M</v>
      </c>
    </row>
    <row r="87" spans="1:4" x14ac:dyDescent="0.25">
      <c r="A87">
        <v>52</v>
      </c>
      <c r="B87" t="str">
        <f>VLOOKUP(A87,group_info!$A$2:$B$36,2)</f>
        <v>JHG</v>
      </c>
      <c r="C87" s="1">
        <v>178</v>
      </c>
      <c r="D87" t="str">
        <f>+VLOOKUP(VALUE(C87),student_info!$A$2:$B$25,2,FALSE)</f>
        <v>S</v>
      </c>
    </row>
    <row r="88" spans="1:4" x14ac:dyDescent="0.25">
      <c r="A88">
        <v>53</v>
      </c>
      <c r="B88" t="str">
        <f>VLOOKUP(A88,group_info!$A$2:$B$36,2)</f>
        <v>HGF</v>
      </c>
      <c r="C88" s="1">
        <v>172</v>
      </c>
      <c r="D88" t="str">
        <f>+VLOOKUP(VALUE(C88),student_info!$A$2:$B$25,2,FALSE)</f>
        <v>M</v>
      </c>
    </row>
    <row r="89" spans="1:4" x14ac:dyDescent="0.25">
      <c r="A89">
        <v>53</v>
      </c>
      <c r="B89" t="str">
        <f>VLOOKUP(A89,group_info!$A$2:$B$36,2)</f>
        <v>HGF</v>
      </c>
      <c r="C89" s="1">
        <v>175</v>
      </c>
      <c r="D89" t="str">
        <f>+VLOOKUP(VALUE(C89),student_info!$A$2:$B$25,2,FALSE)</f>
        <v>P</v>
      </c>
    </row>
    <row r="90" spans="1:4" x14ac:dyDescent="0.25">
      <c r="A90">
        <v>53</v>
      </c>
      <c r="B90" t="str">
        <f>VLOOKUP(A90,group_info!$A$2:$B$36,2)</f>
        <v>HGF</v>
      </c>
      <c r="C90" s="1">
        <v>162</v>
      </c>
      <c r="D90" t="str">
        <f>+VLOOKUP(VALUE(C90),student_info!$A$2:$B$25,2,FALSE)</f>
        <v>C</v>
      </c>
    </row>
    <row r="91" spans="1:4" x14ac:dyDescent="0.25">
      <c r="A91">
        <v>53</v>
      </c>
      <c r="B91" t="str">
        <f>VLOOKUP(A91,group_info!$A$2:$B$36,2)</f>
        <v>HGF</v>
      </c>
      <c r="C91" s="1">
        <v>160</v>
      </c>
      <c r="D91" t="str">
        <f>+VLOOKUP(VALUE(C91),student_info!$A$2:$B$25,2,FALSE)</f>
        <v>A</v>
      </c>
    </row>
    <row r="92" spans="1:4" x14ac:dyDescent="0.25">
      <c r="A92">
        <v>54</v>
      </c>
      <c r="B92" t="str">
        <f>VLOOKUP(A92,group_info!$A$2:$B$36,2)</f>
        <v>GFD</v>
      </c>
      <c r="C92" s="1">
        <v>176</v>
      </c>
      <c r="D92" t="str">
        <f>+VLOOKUP(VALUE(C92),student_info!$A$2:$B$25,2,FALSE)</f>
        <v>Q</v>
      </c>
    </row>
    <row r="93" spans="1:4" x14ac:dyDescent="0.25">
      <c r="A93">
        <v>55</v>
      </c>
      <c r="B93" t="str">
        <f>VLOOKUP(A93,group_info!$A$2:$B$36,2)</f>
        <v>FDS</v>
      </c>
      <c r="C93" s="1">
        <v>161</v>
      </c>
      <c r="D93" t="str">
        <f>+VLOOKUP(VALUE(C93),student_info!$A$2:$B$25,2,FALSE)</f>
        <v>B</v>
      </c>
    </row>
    <row r="94" spans="1:4" x14ac:dyDescent="0.25">
      <c r="A94">
        <v>55</v>
      </c>
      <c r="B94" t="str">
        <f>VLOOKUP(A94,group_info!$A$2:$B$36,2)</f>
        <v>FDS</v>
      </c>
      <c r="C94" s="1">
        <v>170</v>
      </c>
      <c r="D94" t="str">
        <f>+VLOOKUP(VALUE(C94),student_info!$A$2:$B$25,2,FALSE)</f>
        <v>K</v>
      </c>
    </row>
    <row r="95" spans="1:4" x14ac:dyDescent="0.25">
      <c r="A95">
        <v>55</v>
      </c>
      <c r="B95" t="str">
        <f>VLOOKUP(A95,group_info!$A$2:$B$36,2)</f>
        <v>FDS</v>
      </c>
      <c r="C95" s="1">
        <v>174</v>
      </c>
      <c r="D95" t="str">
        <f>+VLOOKUP(VALUE(C95),student_info!$A$2:$B$25,2,FALSE)</f>
        <v>O</v>
      </c>
    </row>
    <row r="96" spans="1:4" x14ac:dyDescent="0.25">
      <c r="A96">
        <v>55</v>
      </c>
      <c r="B96" t="str">
        <f>VLOOKUP(A96,group_info!$A$2:$B$36,2)</f>
        <v>FDS</v>
      </c>
      <c r="C96" s="1">
        <v>177</v>
      </c>
      <c r="D96" t="str">
        <f>+VLOOKUP(VALUE(C96),student_info!$A$2:$B$25,2,FALSE)</f>
        <v>R</v>
      </c>
    </row>
    <row r="97" spans="1:4" x14ac:dyDescent="0.25">
      <c r="A97">
        <v>55</v>
      </c>
      <c r="B97" t="str">
        <f>VLOOKUP(A97,group_info!$A$2:$B$36,2)</f>
        <v>FDS</v>
      </c>
      <c r="C97" s="1">
        <v>162</v>
      </c>
      <c r="D97" t="str">
        <f>+VLOOKUP(VALUE(C97),student_info!$A$2:$B$25,2,FALSE)</f>
        <v>C</v>
      </c>
    </row>
    <row r="98" spans="1:4" x14ac:dyDescent="0.25">
      <c r="A98">
        <v>56</v>
      </c>
      <c r="B98" t="str">
        <f>VLOOKUP(A98,group_info!$A$2:$B$36,2)</f>
        <v>DSA</v>
      </c>
      <c r="C98" s="1">
        <v>178</v>
      </c>
      <c r="D98" t="str">
        <f>+VLOOKUP(VALUE(C98),student_info!$A$2:$B$25,2,FALSE)</f>
        <v>S</v>
      </c>
    </row>
    <row r="99" spans="1:4" x14ac:dyDescent="0.25">
      <c r="A99">
        <v>56</v>
      </c>
      <c r="B99" t="str">
        <f>VLOOKUP(A99,group_info!$A$2:$B$36,2)</f>
        <v>DSA</v>
      </c>
      <c r="C99" s="1">
        <v>169</v>
      </c>
      <c r="D99" t="str">
        <f>+VLOOKUP(VALUE(C99),student_info!$A$2:$B$25,2,FALSE)</f>
        <v>J</v>
      </c>
    </row>
    <row r="100" spans="1:4" x14ac:dyDescent="0.25">
      <c r="A100">
        <v>56</v>
      </c>
      <c r="B100" t="str">
        <f>VLOOKUP(A100,group_info!$A$2:$B$36,2)</f>
        <v>DSA</v>
      </c>
      <c r="C100" s="1">
        <v>182</v>
      </c>
      <c r="D100" t="str">
        <f>+VLOOKUP(VALUE(C100),student_info!$A$2:$B$25,2,FALSE)</f>
        <v>W</v>
      </c>
    </row>
    <row r="101" spans="1:4" x14ac:dyDescent="0.25">
      <c r="A101">
        <v>56</v>
      </c>
      <c r="B101" t="str">
        <f>VLOOKUP(A101,group_info!$A$2:$B$36,2)</f>
        <v>DSA</v>
      </c>
      <c r="C101" s="1">
        <v>178</v>
      </c>
      <c r="D101" t="str">
        <f>+VLOOKUP(VALUE(C101),student_info!$A$2:$B$25,2,FALSE)</f>
        <v>S</v>
      </c>
    </row>
    <row r="102" spans="1:4" x14ac:dyDescent="0.25">
      <c r="A102">
        <v>56</v>
      </c>
      <c r="B102" t="str">
        <f>VLOOKUP(A102,group_info!$A$2:$B$36,2)</f>
        <v>DSA</v>
      </c>
      <c r="C102" s="1">
        <v>182</v>
      </c>
      <c r="D102" t="str">
        <f>+VLOOKUP(VALUE(C102),student_info!$A$2:$B$25,2,FALSE)</f>
        <v>W</v>
      </c>
    </row>
    <row r="103" spans="1:4" x14ac:dyDescent="0.25">
      <c r="A103">
        <v>57</v>
      </c>
      <c r="B103" t="str">
        <f>VLOOKUP(A103,group_info!$A$2:$B$36,2)</f>
        <v>POI</v>
      </c>
      <c r="C103" s="1">
        <v>173</v>
      </c>
      <c r="D103" t="str">
        <f>+VLOOKUP(VALUE(C103),student_info!$A$2:$B$25,2,FALSE)</f>
        <v>N</v>
      </c>
    </row>
    <row r="104" spans="1:4" x14ac:dyDescent="0.25">
      <c r="A104">
        <v>57</v>
      </c>
      <c r="B104" t="str">
        <f>VLOOKUP(A104,group_info!$A$2:$B$36,2)</f>
        <v>POI</v>
      </c>
      <c r="C104" s="1">
        <v>173</v>
      </c>
      <c r="D104" t="str">
        <f>+VLOOKUP(VALUE(C104),student_info!$A$2:$B$25,2,FALSE)</f>
        <v>N</v>
      </c>
    </row>
    <row r="105" spans="1:4" x14ac:dyDescent="0.25">
      <c r="A105">
        <v>58</v>
      </c>
      <c r="B105" t="str">
        <f>VLOOKUP(A105,group_info!$A$2:$B$36,2)</f>
        <v>OIU</v>
      </c>
      <c r="C105" s="1">
        <v>166</v>
      </c>
      <c r="D105" t="str">
        <f>+VLOOKUP(VALUE(C105),student_info!$A$2:$B$25,2,FALSE)</f>
        <v>G</v>
      </c>
    </row>
    <row r="106" spans="1:4" x14ac:dyDescent="0.25">
      <c r="A106">
        <v>58</v>
      </c>
      <c r="B106" t="str">
        <f>VLOOKUP(A106,group_info!$A$2:$B$36,2)</f>
        <v>OIU</v>
      </c>
      <c r="C106" s="1">
        <v>162</v>
      </c>
      <c r="D106" t="str">
        <f>+VLOOKUP(VALUE(C106),student_info!$A$2:$B$25,2,FALSE)</f>
        <v>C</v>
      </c>
    </row>
    <row r="107" spans="1:4" x14ac:dyDescent="0.25">
      <c r="A107">
        <v>58</v>
      </c>
      <c r="B107" t="str">
        <f>VLOOKUP(A107,group_info!$A$2:$B$36,2)</f>
        <v>OIU</v>
      </c>
      <c r="C107" s="1">
        <v>177</v>
      </c>
      <c r="D107" t="str">
        <f>+VLOOKUP(VALUE(C107),student_info!$A$2:$B$25,2,FALSE)</f>
        <v>R</v>
      </c>
    </row>
    <row r="108" spans="1:4" x14ac:dyDescent="0.25">
      <c r="A108">
        <v>58</v>
      </c>
      <c r="B108" t="str">
        <f>VLOOKUP(A108,group_info!$A$2:$B$36,2)</f>
        <v>OIU</v>
      </c>
      <c r="C108" s="1">
        <v>181</v>
      </c>
      <c r="D108" t="str">
        <f>+VLOOKUP(VALUE(C108),student_info!$A$2:$B$25,2,FALSE)</f>
        <v>V</v>
      </c>
    </row>
    <row r="109" spans="1:4" x14ac:dyDescent="0.25">
      <c r="A109">
        <v>58</v>
      </c>
      <c r="B109" t="str">
        <f>VLOOKUP(A109,group_info!$A$2:$B$36,2)</f>
        <v>OIU</v>
      </c>
      <c r="C109" s="1">
        <v>180</v>
      </c>
      <c r="D109" t="str">
        <f>+VLOOKUP(VALUE(C109),student_info!$A$2:$B$25,2,FALSE)</f>
        <v>U</v>
      </c>
    </row>
    <row r="110" spans="1:4" x14ac:dyDescent="0.25">
      <c r="A110">
        <v>59</v>
      </c>
      <c r="B110" t="str">
        <f>VLOOKUP(A110,group_info!$A$2:$B$36,2)</f>
        <v>IUY</v>
      </c>
      <c r="C110" s="1">
        <v>182</v>
      </c>
      <c r="D110" t="str">
        <f>+VLOOKUP(VALUE(C110),student_info!$A$2:$B$25,2,FALSE)</f>
        <v>W</v>
      </c>
    </row>
    <row r="111" spans="1:4" x14ac:dyDescent="0.25">
      <c r="A111">
        <v>59</v>
      </c>
      <c r="B111" t="str">
        <f>VLOOKUP(A111,group_info!$A$2:$B$36,2)</f>
        <v>IUY</v>
      </c>
      <c r="C111" s="1">
        <v>182</v>
      </c>
      <c r="D111" t="str">
        <f>+VLOOKUP(VALUE(C111),student_info!$A$2:$B$25,2,FALSE)</f>
        <v>W</v>
      </c>
    </row>
    <row r="112" spans="1:4" x14ac:dyDescent="0.25">
      <c r="A112">
        <v>59</v>
      </c>
      <c r="B112" t="str">
        <f>VLOOKUP(A112,group_info!$A$2:$B$36,2)</f>
        <v>IUY</v>
      </c>
      <c r="C112" s="1">
        <v>171</v>
      </c>
      <c r="D112" t="str">
        <f>+VLOOKUP(VALUE(C112),student_info!$A$2:$B$25,2,FALSE)</f>
        <v>L</v>
      </c>
    </row>
    <row r="113" spans="1:4" x14ac:dyDescent="0.25">
      <c r="A113">
        <v>59</v>
      </c>
      <c r="B113" t="str">
        <f>VLOOKUP(A113,group_info!$A$2:$B$36,2)</f>
        <v>IUY</v>
      </c>
      <c r="C113" s="1">
        <v>175</v>
      </c>
      <c r="D113" t="str">
        <f>+VLOOKUP(VALUE(C113),student_info!$A$2:$B$25,2,FALSE)</f>
        <v>P</v>
      </c>
    </row>
    <row r="114" spans="1:4" x14ac:dyDescent="0.25">
      <c r="A114">
        <v>59</v>
      </c>
      <c r="B114" t="str">
        <f>VLOOKUP(A114,group_info!$A$2:$B$36,2)</f>
        <v>IUY</v>
      </c>
      <c r="C114" s="1">
        <v>165</v>
      </c>
      <c r="D114" t="str">
        <f>+VLOOKUP(VALUE(C114),student_info!$A$2:$B$25,2,FALSE)</f>
        <v>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sqref="A1:XFD1"/>
    </sheetView>
  </sheetViews>
  <sheetFormatPr defaultRowHeight="15" x14ac:dyDescent="0.25"/>
  <cols>
    <col min="2" max="2" width="12.28515625" bestFit="1" customWidth="1"/>
    <col min="3" max="3" width="5.85546875" bestFit="1" customWidth="1"/>
    <col min="4" max="4" width="13.140625" bestFit="1" customWidth="1"/>
    <col min="5" max="5" width="8.7109375" bestFit="1" customWidth="1"/>
    <col min="6" max="6" width="12.7109375" bestFit="1" customWidth="1"/>
    <col min="7" max="7" width="10.42578125" bestFit="1" customWidth="1"/>
    <col min="8" max="8" width="14.28515625" bestFit="1" customWidth="1"/>
  </cols>
  <sheetData>
    <row r="1" spans="1:9" s="2" customFormat="1" x14ac:dyDescent="0.25">
      <c r="A1" s="2" t="s">
        <v>19</v>
      </c>
      <c r="B1" s="2" t="s">
        <v>4</v>
      </c>
      <c r="C1" s="2" t="s">
        <v>5</v>
      </c>
      <c r="D1" s="2" t="s">
        <v>125</v>
      </c>
      <c r="E1" s="2" t="s">
        <v>3</v>
      </c>
      <c r="F1" s="2" t="s">
        <v>14</v>
      </c>
      <c r="G1" s="2" t="s">
        <v>6</v>
      </c>
      <c r="H1" s="2" t="s">
        <v>11</v>
      </c>
      <c r="I1" s="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6" sqref="C26"/>
    </sheetView>
  </sheetViews>
  <sheetFormatPr defaultRowHeight="15" x14ac:dyDescent="0.25"/>
  <cols>
    <col min="1" max="1" width="8" bestFit="1" customWidth="1"/>
    <col min="2" max="2" width="13.85546875" bestFit="1" customWidth="1"/>
    <col min="3" max="3" width="8.42578125" bestFit="1" customWidth="1"/>
    <col min="4" max="4" width="13.42578125" bestFit="1" customWidth="1"/>
    <col min="5" max="5" width="12.28515625" bestFit="1" customWidth="1"/>
  </cols>
  <sheetData>
    <row r="1" spans="1:6" x14ac:dyDescent="0.25">
      <c r="A1" t="s">
        <v>7</v>
      </c>
      <c r="B1" t="s">
        <v>8</v>
      </c>
      <c r="C1" t="s">
        <v>5</v>
      </c>
      <c r="D1" t="s">
        <v>1</v>
      </c>
      <c r="E1" t="s">
        <v>9</v>
      </c>
      <c r="F1" t="s">
        <v>10</v>
      </c>
    </row>
    <row r="2" spans="1:6" x14ac:dyDescent="0.25">
      <c r="A2">
        <v>160</v>
      </c>
      <c r="B2" t="s">
        <v>21</v>
      </c>
      <c r="C2">
        <v>7</v>
      </c>
      <c r="D2" t="s">
        <v>45</v>
      </c>
      <c r="E2" t="s">
        <v>47</v>
      </c>
      <c r="F2" t="s">
        <v>51</v>
      </c>
    </row>
    <row r="3" spans="1:6" x14ac:dyDescent="0.25">
      <c r="A3">
        <f>+A2+1</f>
        <v>161</v>
      </c>
      <c r="B3" t="s">
        <v>22</v>
      </c>
      <c r="C3">
        <v>10</v>
      </c>
      <c r="D3" t="s">
        <v>45</v>
      </c>
      <c r="E3" t="s">
        <v>48</v>
      </c>
      <c r="F3" t="s">
        <v>52</v>
      </c>
    </row>
    <row r="4" spans="1:6" x14ac:dyDescent="0.25">
      <c r="A4">
        <f t="shared" ref="A4:A25" si="0">+A3+1</f>
        <v>162</v>
      </c>
      <c r="B4" t="s">
        <v>23</v>
      </c>
      <c r="C4">
        <v>8</v>
      </c>
      <c r="D4" t="s">
        <v>45</v>
      </c>
      <c r="E4" t="s">
        <v>49</v>
      </c>
      <c r="F4" t="s">
        <v>51</v>
      </c>
    </row>
    <row r="5" spans="1:6" x14ac:dyDescent="0.25">
      <c r="A5">
        <f t="shared" si="0"/>
        <v>163</v>
      </c>
      <c r="B5" t="s">
        <v>24</v>
      </c>
      <c r="C5">
        <v>7</v>
      </c>
      <c r="D5" t="s">
        <v>46</v>
      </c>
      <c r="E5" t="s">
        <v>50</v>
      </c>
      <c r="F5" t="s">
        <v>51</v>
      </c>
    </row>
    <row r="6" spans="1:6" x14ac:dyDescent="0.25">
      <c r="A6">
        <f t="shared" si="0"/>
        <v>164</v>
      </c>
      <c r="B6" t="s">
        <v>25</v>
      </c>
      <c r="C6">
        <v>12</v>
      </c>
      <c r="D6" t="s">
        <v>45</v>
      </c>
      <c r="E6" t="s">
        <v>49</v>
      </c>
      <c r="F6" t="s">
        <v>51</v>
      </c>
    </row>
    <row r="7" spans="1:6" x14ac:dyDescent="0.25">
      <c r="A7">
        <f t="shared" si="0"/>
        <v>165</v>
      </c>
      <c r="B7" t="s">
        <v>26</v>
      </c>
      <c r="C7">
        <v>10</v>
      </c>
      <c r="D7" t="s">
        <v>45</v>
      </c>
      <c r="E7" t="s">
        <v>49</v>
      </c>
      <c r="F7" t="s">
        <v>52</v>
      </c>
    </row>
    <row r="8" spans="1:6" x14ac:dyDescent="0.25">
      <c r="A8">
        <f t="shared" si="0"/>
        <v>166</v>
      </c>
      <c r="B8" t="s">
        <v>27</v>
      </c>
      <c r="C8">
        <v>6</v>
      </c>
      <c r="D8" t="s">
        <v>46</v>
      </c>
      <c r="E8" t="s">
        <v>47</v>
      </c>
      <c r="F8" t="s">
        <v>52</v>
      </c>
    </row>
    <row r="9" spans="1:6" x14ac:dyDescent="0.25">
      <c r="A9">
        <f t="shared" si="0"/>
        <v>167</v>
      </c>
      <c r="B9" t="s">
        <v>28</v>
      </c>
      <c r="C9">
        <v>7</v>
      </c>
      <c r="D9" t="s">
        <v>46</v>
      </c>
      <c r="E9" t="s">
        <v>49</v>
      </c>
      <c r="F9" t="s">
        <v>51</v>
      </c>
    </row>
    <row r="10" spans="1:6" x14ac:dyDescent="0.25">
      <c r="A10">
        <f t="shared" si="0"/>
        <v>168</v>
      </c>
      <c r="B10" t="s">
        <v>29</v>
      </c>
      <c r="C10">
        <v>9</v>
      </c>
      <c r="D10" t="s">
        <v>45</v>
      </c>
      <c r="E10" t="s">
        <v>50</v>
      </c>
      <c r="F10" t="s">
        <v>52</v>
      </c>
    </row>
    <row r="11" spans="1:6" x14ac:dyDescent="0.25">
      <c r="A11">
        <f t="shared" si="0"/>
        <v>169</v>
      </c>
      <c r="B11" t="s">
        <v>30</v>
      </c>
      <c r="C11">
        <v>11</v>
      </c>
      <c r="D11" t="s">
        <v>45</v>
      </c>
      <c r="E11" t="s">
        <v>48</v>
      </c>
      <c r="F11" t="s">
        <v>52</v>
      </c>
    </row>
    <row r="12" spans="1:6" x14ac:dyDescent="0.25">
      <c r="A12">
        <f t="shared" si="0"/>
        <v>170</v>
      </c>
      <c r="B12" t="s">
        <v>31</v>
      </c>
      <c r="C12">
        <v>8</v>
      </c>
      <c r="D12" t="s">
        <v>45</v>
      </c>
      <c r="E12" t="s">
        <v>50</v>
      </c>
      <c r="F12" t="s">
        <v>52</v>
      </c>
    </row>
    <row r="13" spans="1:6" x14ac:dyDescent="0.25">
      <c r="A13">
        <f t="shared" si="0"/>
        <v>171</v>
      </c>
      <c r="B13" t="s">
        <v>32</v>
      </c>
      <c r="C13">
        <v>10</v>
      </c>
      <c r="D13" t="s">
        <v>45</v>
      </c>
      <c r="E13" t="s">
        <v>50</v>
      </c>
      <c r="F13" t="s">
        <v>51</v>
      </c>
    </row>
    <row r="14" spans="1:6" x14ac:dyDescent="0.25">
      <c r="A14">
        <f t="shared" si="0"/>
        <v>172</v>
      </c>
      <c r="B14" t="s">
        <v>33</v>
      </c>
      <c r="C14">
        <v>11</v>
      </c>
      <c r="D14" t="s">
        <v>45</v>
      </c>
      <c r="E14" t="s">
        <v>50</v>
      </c>
      <c r="F14" t="s">
        <v>51</v>
      </c>
    </row>
    <row r="15" spans="1:6" x14ac:dyDescent="0.25">
      <c r="A15">
        <f t="shared" si="0"/>
        <v>173</v>
      </c>
      <c r="B15" t="s">
        <v>34</v>
      </c>
      <c r="C15">
        <v>10</v>
      </c>
      <c r="D15" t="s">
        <v>45</v>
      </c>
      <c r="E15" t="s">
        <v>50</v>
      </c>
      <c r="F15" t="s">
        <v>51</v>
      </c>
    </row>
    <row r="16" spans="1:6" x14ac:dyDescent="0.25">
      <c r="A16">
        <f t="shared" si="0"/>
        <v>174</v>
      </c>
      <c r="B16" t="s">
        <v>35</v>
      </c>
      <c r="C16">
        <v>6</v>
      </c>
      <c r="D16" t="s">
        <v>46</v>
      </c>
      <c r="E16" t="s">
        <v>48</v>
      </c>
      <c r="F16" t="s">
        <v>51</v>
      </c>
    </row>
    <row r="17" spans="1:6" x14ac:dyDescent="0.25">
      <c r="A17">
        <f t="shared" si="0"/>
        <v>175</v>
      </c>
      <c r="B17" t="s">
        <v>36</v>
      </c>
      <c r="C17">
        <v>11</v>
      </c>
      <c r="D17" t="s">
        <v>45</v>
      </c>
      <c r="E17" t="s">
        <v>47</v>
      </c>
      <c r="F17" t="s">
        <v>51</v>
      </c>
    </row>
    <row r="18" spans="1:6" x14ac:dyDescent="0.25">
      <c r="A18">
        <f t="shared" si="0"/>
        <v>176</v>
      </c>
      <c r="B18" t="s">
        <v>37</v>
      </c>
      <c r="C18">
        <v>11</v>
      </c>
      <c r="D18" t="s">
        <v>45</v>
      </c>
      <c r="E18" t="s">
        <v>47</v>
      </c>
      <c r="F18" t="s">
        <v>51</v>
      </c>
    </row>
    <row r="19" spans="1:6" x14ac:dyDescent="0.25">
      <c r="A19">
        <f t="shared" si="0"/>
        <v>177</v>
      </c>
      <c r="B19" t="s">
        <v>38</v>
      </c>
      <c r="C19">
        <v>11</v>
      </c>
      <c r="D19" t="s">
        <v>45</v>
      </c>
      <c r="E19" t="s">
        <v>47</v>
      </c>
      <c r="F19" t="s">
        <v>52</v>
      </c>
    </row>
    <row r="20" spans="1:6" x14ac:dyDescent="0.25">
      <c r="A20">
        <f t="shared" si="0"/>
        <v>178</v>
      </c>
      <c r="B20" t="s">
        <v>39</v>
      </c>
      <c r="C20">
        <v>12</v>
      </c>
      <c r="D20" t="s">
        <v>45</v>
      </c>
      <c r="E20" t="s">
        <v>49</v>
      </c>
      <c r="F20" t="s">
        <v>52</v>
      </c>
    </row>
    <row r="21" spans="1:6" x14ac:dyDescent="0.25">
      <c r="A21">
        <f t="shared" si="0"/>
        <v>179</v>
      </c>
      <c r="B21" t="s">
        <v>40</v>
      </c>
      <c r="C21">
        <v>10</v>
      </c>
      <c r="D21" t="s">
        <v>45</v>
      </c>
      <c r="E21" t="s">
        <v>47</v>
      </c>
      <c r="F21" t="s">
        <v>51</v>
      </c>
    </row>
    <row r="22" spans="1:6" x14ac:dyDescent="0.25">
      <c r="A22">
        <f t="shared" si="0"/>
        <v>180</v>
      </c>
      <c r="B22" t="s">
        <v>41</v>
      </c>
      <c r="C22">
        <v>8</v>
      </c>
      <c r="D22" t="s">
        <v>45</v>
      </c>
      <c r="E22" t="s">
        <v>48</v>
      </c>
      <c r="F22" t="s">
        <v>52</v>
      </c>
    </row>
    <row r="23" spans="1:6" x14ac:dyDescent="0.25">
      <c r="A23">
        <f t="shared" si="0"/>
        <v>181</v>
      </c>
      <c r="B23" t="s">
        <v>42</v>
      </c>
      <c r="C23">
        <v>11</v>
      </c>
      <c r="D23" t="s">
        <v>45</v>
      </c>
      <c r="E23" t="s">
        <v>48</v>
      </c>
      <c r="F23" t="s">
        <v>52</v>
      </c>
    </row>
    <row r="24" spans="1:6" x14ac:dyDescent="0.25">
      <c r="A24">
        <f t="shared" si="0"/>
        <v>182</v>
      </c>
      <c r="B24" t="s">
        <v>43</v>
      </c>
      <c r="C24">
        <v>10</v>
      </c>
      <c r="D24" t="s">
        <v>45</v>
      </c>
      <c r="E24" t="s">
        <v>47</v>
      </c>
      <c r="F24" t="s">
        <v>52</v>
      </c>
    </row>
    <row r="25" spans="1:6" x14ac:dyDescent="0.25">
      <c r="A25">
        <f t="shared" si="0"/>
        <v>183</v>
      </c>
      <c r="B25" t="s">
        <v>44</v>
      </c>
      <c r="C25">
        <v>7</v>
      </c>
      <c r="D25" t="s">
        <v>46</v>
      </c>
      <c r="E25" t="s">
        <v>47</v>
      </c>
      <c r="F25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zoomScale="115" zoomScaleNormal="115" workbookViewId="0">
      <selection activeCell="A22" sqref="A22:XFD22"/>
    </sheetView>
  </sheetViews>
  <sheetFormatPr defaultRowHeight="15" x14ac:dyDescent="0.25"/>
  <cols>
    <col min="1" max="1" width="54.85546875" bestFit="1" customWidth="1"/>
    <col min="3" max="3" width="19.140625" bestFit="1" customWidth="1"/>
    <col min="5" max="5" width="22" bestFit="1" customWidth="1"/>
    <col min="7" max="7" width="14.5703125" bestFit="1" customWidth="1"/>
  </cols>
  <sheetData>
    <row r="1" spans="1:7" s="2" customFormat="1" x14ac:dyDescent="0.25">
      <c r="A1" s="2" t="s">
        <v>15</v>
      </c>
      <c r="B1" s="2" t="s">
        <v>776</v>
      </c>
      <c r="C1" s="2" t="s">
        <v>777</v>
      </c>
      <c r="D1" s="2" t="s">
        <v>778</v>
      </c>
      <c r="E1" s="2" t="s">
        <v>13</v>
      </c>
      <c r="F1" s="2" t="s">
        <v>0</v>
      </c>
      <c r="G1" s="2" t="s">
        <v>125</v>
      </c>
    </row>
    <row r="2" spans="1:7" x14ac:dyDescent="0.25">
      <c r="A2" t="s">
        <v>478</v>
      </c>
      <c r="B2" t="s">
        <v>1937</v>
      </c>
      <c r="C2" t="e">
        <f>COUNTIF(Master!#REF!,Sheet2!A2)</f>
        <v>#REF!</v>
      </c>
      <c r="D2" t="s">
        <v>779</v>
      </c>
      <c r="E2" t="e">
        <f>VLOOKUP(A2,Master!#REF!,2,FALSE)</f>
        <v>#REF!</v>
      </c>
      <c r="F2" t="e">
        <f>VLOOKUP(A2,Master!#REF!,4,FALSE)</f>
        <v>#REF!</v>
      </c>
      <c r="G2" t="s">
        <v>323</v>
      </c>
    </row>
    <row r="3" spans="1:7" x14ac:dyDescent="0.25">
      <c r="A3" t="s">
        <v>236</v>
      </c>
      <c r="B3" t="s">
        <v>1936</v>
      </c>
      <c r="C3" t="e">
        <f>COUNTIF(Master!#REF!,Sheet2!A3)</f>
        <v>#REF!</v>
      </c>
      <c r="D3" t="s">
        <v>780</v>
      </c>
      <c r="E3" t="e">
        <f>VLOOKUP(A3,Master!#REF!,2,FALSE)</f>
        <v>#REF!</v>
      </c>
      <c r="F3" t="e">
        <f>VLOOKUP(A3,Master!#REF!,4,FALSE)</f>
        <v>#REF!</v>
      </c>
      <c r="G3" t="s">
        <v>198</v>
      </c>
    </row>
    <row r="4" spans="1:7" x14ac:dyDescent="0.25">
      <c r="A4" t="s">
        <v>520</v>
      </c>
      <c r="B4" t="s">
        <v>1935</v>
      </c>
      <c r="C4" t="e">
        <f>COUNTIF(Master!#REF!,Sheet2!A4)</f>
        <v>#REF!</v>
      </c>
      <c r="D4" t="s">
        <v>781</v>
      </c>
      <c r="E4" t="e">
        <f>VLOOKUP(A4,Master!#REF!,2,FALSE)</f>
        <v>#REF!</v>
      </c>
      <c r="F4" t="e">
        <f>VLOOKUP(A4,Master!#REF!,4,FALSE)</f>
        <v>#REF!</v>
      </c>
      <c r="G4" t="s">
        <v>509</v>
      </c>
    </row>
    <row r="5" spans="1:7" x14ac:dyDescent="0.25">
      <c r="A5" t="s">
        <v>506</v>
      </c>
      <c r="B5" t="s">
        <v>1934</v>
      </c>
      <c r="C5" t="e">
        <f>COUNTIF(Master!#REF!,Sheet2!A5)</f>
        <v>#REF!</v>
      </c>
      <c r="D5" t="s">
        <v>782</v>
      </c>
      <c r="E5" t="e">
        <f>VLOOKUP(A5,Master!#REF!,2,FALSE)</f>
        <v>#REF!</v>
      </c>
      <c r="F5" t="e">
        <f>VLOOKUP(A5,Master!#REF!,4,FALSE)</f>
        <v>#REF!</v>
      </c>
      <c r="G5" t="s">
        <v>323</v>
      </c>
    </row>
    <row r="6" spans="1:7" x14ac:dyDescent="0.25">
      <c r="A6" t="s">
        <v>164</v>
      </c>
      <c r="B6" t="s">
        <v>1933</v>
      </c>
      <c r="C6" t="e">
        <f>COUNTIF(Master!#REF!,Sheet2!A6)</f>
        <v>#REF!</v>
      </c>
      <c r="D6" t="s">
        <v>783</v>
      </c>
      <c r="E6" t="e">
        <f>VLOOKUP(A6,Master!#REF!,2,FALSE)</f>
        <v>#REF!</v>
      </c>
      <c r="F6" t="e">
        <f>VLOOKUP(A6,Master!#REF!,4,FALSE)</f>
        <v>#REF!</v>
      </c>
      <c r="G6" t="s">
        <v>160</v>
      </c>
    </row>
    <row r="7" spans="1:7" x14ac:dyDescent="0.25">
      <c r="A7" t="s">
        <v>175</v>
      </c>
      <c r="B7" t="s">
        <v>1932</v>
      </c>
      <c r="C7" t="e">
        <f>COUNTIF(Master!#REF!,Sheet2!A7)</f>
        <v>#REF!</v>
      </c>
      <c r="D7" t="s">
        <v>784</v>
      </c>
      <c r="E7" t="e">
        <f>VLOOKUP(A7,Master!#REF!,2,FALSE)</f>
        <v>#REF!</v>
      </c>
      <c r="F7" t="e">
        <f>VLOOKUP(A7,Master!#REF!,4,FALSE)</f>
        <v>#REF!</v>
      </c>
      <c r="G7" t="s">
        <v>160</v>
      </c>
    </row>
    <row r="8" spans="1:7" x14ac:dyDescent="0.25">
      <c r="A8" t="s">
        <v>756</v>
      </c>
      <c r="B8" t="s">
        <v>1931</v>
      </c>
      <c r="C8" t="e">
        <f>COUNTIF(Master!#REF!,Sheet2!A8)</f>
        <v>#REF!</v>
      </c>
      <c r="D8" t="s">
        <v>785</v>
      </c>
      <c r="E8" t="e">
        <f>VLOOKUP(A8,Master!#REF!,2,FALSE)</f>
        <v>#REF!</v>
      </c>
      <c r="F8" t="e">
        <f>VLOOKUP(A8,Master!#REF!,4,FALSE)</f>
        <v>#REF!</v>
      </c>
      <c r="G8" t="s">
        <v>582</v>
      </c>
    </row>
    <row r="9" spans="1:7" x14ac:dyDescent="0.25">
      <c r="A9" t="s">
        <v>319</v>
      </c>
      <c r="B9" t="s">
        <v>1930</v>
      </c>
      <c r="C9" t="e">
        <f>COUNTIF(Master!#REF!,Sheet2!A9)</f>
        <v>#REF!</v>
      </c>
      <c r="D9" t="s">
        <v>786</v>
      </c>
      <c r="E9" t="e">
        <f>VLOOKUP(A9,Master!#REF!,2,FALSE)</f>
        <v>#REF!</v>
      </c>
      <c r="F9" t="e">
        <f>VLOOKUP(A9,Master!#REF!,4,FALSE)</f>
        <v>#REF!</v>
      </c>
      <c r="G9" t="s">
        <v>325</v>
      </c>
    </row>
    <row r="10" spans="1:7" x14ac:dyDescent="0.25">
      <c r="A10" t="s">
        <v>334</v>
      </c>
      <c r="B10" t="s">
        <v>1929</v>
      </c>
      <c r="C10" t="e">
        <f>COUNTIF(Master!#REF!,Sheet2!A10)</f>
        <v>#REF!</v>
      </c>
      <c r="D10" t="s">
        <v>787</v>
      </c>
      <c r="E10" t="e">
        <f>VLOOKUP(A10,Master!#REF!,2,FALSE)</f>
        <v>#REF!</v>
      </c>
      <c r="F10" t="e">
        <f>VLOOKUP(A10,Master!#REF!,4,FALSE)</f>
        <v>#REF!</v>
      </c>
      <c r="G10" t="s">
        <v>325</v>
      </c>
    </row>
    <row r="11" spans="1:7" x14ac:dyDescent="0.25">
      <c r="A11" t="s">
        <v>501</v>
      </c>
      <c r="B11" t="s">
        <v>1928</v>
      </c>
      <c r="C11" t="e">
        <f>COUNTIF(Master!#REF!,Sheet2!A11)</f>
        <v>#REF!</v>
      </c>
      <c r="D11" t="s">
        <v>788</v>
      </c>
      <c r="E11" t="e">
        <f>VLOOKUP(A11,Master!#REF!,2,FALSE)</f>
        <v>#REF!</v>
      </c>
      <c r="F11" t="e">
        <f>VLOOKUP(A11,Master!#REF!,4,FALSE)</f>
        <v>#REF!</v>
      </c>
      <c r="G11" t="s">
        <v>325</v>
      </c>
    </row>
    <row r="12" spans="1:7" x14ac:dyDescent="0.25">
      <c r="A12" t="s">
        <v>633</v>
      </c>
      <c r="B12" t="s">
        <v>1927</v>
      </c>
      <c r="C12" t="e">
        <f>COUNTIF(Master!#REF!,Sheet2!A12)</f>
        <v>#REF!</v>
      </c>
      <c r="D12" t="s">
        <v>789</v>
      </c>
      <c r="E12" t="e">
        <f>VLOOKUP(A12,Master!#REF!,2,FALSE)</f>
        <v>#REF!</v>
      </c>
      <c r="F12" t="e">
        <f>VLOOKUP(A12,Master!#REF!,4,FALSE)</f>
        <v>#REF!</v>
      </c>
      <c r="G12" t="s">
        <v>582</v>
      </c>
    </row>
    <row r="13" spans="1:7" x14ac:dyDescent="0.25">
      <c r="A13" t="s">
        <v>174</v>
      </c>
      <c r="B13" t="s">
        <v>1926</v>
      </c>
      <c r="C13" t="e">
        <f>COUNTIF(Master!#REF!,Sheet2!A13)</f>
        <v>#REF!</v>
      </c>
      <c r="D13" t="s">
        <v>790</v>
      </c>
      <c r="E13" t="e">
        <f>VLOOKUP(A13,Master!#REF!,2,FALSE)</f>
        <v>#REF!</v>
      </c>
      <c r="F13" t="e">
        <f>VLOOKUP(A13,Master!#REF!,4,FALSE)</f>
        <v>#REF!</v>
      </c>
      <c r="G13" t="s">
        <v>160</v>
      </c>
    </row>
    <row r="14" spans="1:7" x14ac:dyDescent="0.25">
      <c r="A14" t="s">
        <v>570</v>
      </c>
      <c r="B14" t="s">
        <v>1925</v>
      </c>
      <c r="C14" t="e">
        <f>COUNTIF(Master!#REF!,Sheet2!A14)</f>
        <v>#REF!</v>
      </c>
      <c r="D14" t="s">
        <v>791</v>
      </c>
      <c r="E14" t="e">
        <f>VLOOKUP(A14,Master!#REF!,2,FALSE)</f>
        <v>#REF!</v>
      </c>
      <c r="F14" t="e">
        <f>VLOOKUP(A14,Master!#REF!,4,FALSE)</f>
        <v>#REF!</v>
      </c>
      <c r="G14" t="s">
        <v>537</v>
      </c>
    </row>
    <row r="15" spans="1:7" x14ac:dyDescent="0.25">
      <c r="A15" t="s">
        <v>667</v>
      </c>
      <c r="B15" t="s">
        <v>1924</v>
      </c>
      <c r="C15" t="e">
        <f>COUNTIF(Master!#REF!,Sheet2!A15)</f>
        <v>#REF!</v>
      </c>
      <c r="D15" t="s">
        <v>792</v>
      </c>
      <c r="E15" t="e">
        <f>VLOOKUP(A15,Master!#REF!,2,FALSE)</f>
        <v>#REF!</v>
      </c>
      <c r="F15" t="e">
        <f>VLOOKUP(A15,Master!#REF!,4,FALSE)</f>
        <v>#REF!</v>
      </c>
      <c r="G15" t="s">
        <v>537</v>
      </c>
    </row>
    <row r="16" spans="1:7" x14ac:dyDescent="0.25">
      <c r="A16" t="s">
        <v>606</v>
      </c>
      <c r="B16" t="s">
        <v>1923</v>
      </c>
      <c r="C16" t="e">
        <f>COUNTIF(Master!#REF!,Sheet2!A16)</f>
        <v>#REF!</v>
      </c>
      <c r="D16" t="s">
        <v>793</v>
      </c>
      <c r="E16" t="e">
        <f>VLOOKUP(A16,Master!#REF!,2,FALSE)</f>
        <v>#REF!</v>
      </c>
      <c r="F16" t="e">
        <f>VLOOKUP(A16,Master!#REF!,4,FALSE)</f>
        <v>#REF!</v>
      </c>
      <c r="G16" t="s">
        <v>582</v>
      </c>
    </row>
    <row r="17" spans="1:7" x14ac:dyDescent="0.25">
      <c r="A17" t="s">
        <v>269</v>
      </c>
      <c r="B17" t="s">
        <v>1922</v>
      </c>
      <c r="C17" t="e">
        <f>COUNTIF(Master!#REF!,Sheet2!A17)</f>
        <v>#REF!</v>
      </c>
      <c r="D17" t="s">
        <v>794</v>
      </c>
      <c r="E17" t="e">
        <f>VLOOKUP(A17,Master!#REF!,2,FALSE)</f>
        <v>#REF!</v>
      </c>
      <c r="F17" t="e">
        <f>VLOOKUP(A17,Master!#REF!,4,FALSE)</f>
        <v>#REF!</v>
      </c>
      <c r="G17" t="s">
        <v>325</v>
      </c>
    </row>
    <row r="18" spans="1:7" x14ac:dyDescent="0.25">
      <c r="A18" t="s">
        <v>196</v>
      </c>
      <c r="B18" t="s">
        <v>1921</v>
      </c>
      <c r="C18" t="e">
        <f>COUNTIF(Master!#REF!,Sheet2!A18)</f>
        <v>#REF!</v>
      </c>
      <c r="D18" t="s">
        <v>795</v>
      </c>
      <c r="E18" t="e">
        <f>VLOOKUP(A18,Master!#REF!,2,FALSE)</f>
        <v>#REF!</v>
      </c>
      <c r="F18" t="e">
        <f>VLOOKUP(A18,Master!#REF!,4,FALSE)</f>
        <v>#REF!</v>
      </c>
      <c r="G18" t="s">
        <v>198</v>
      </c>
    </row>
    <row r="19" spans="1:7" x14ac:dyDescent="0.25">
      <c r="A19" t="s">
        <v>354</v>
      </c>
      <c r="B19" t="s">
        <v>1920</v>
      </c>
      <c r="C19" t="e">
        <f>COUNTIF(Master!#REF!,Sheet2!A19)</f>
        <v>#REF!</v>
      </c>
      <c r="D19" t="s">
        <v>796</v>
      </c>
      <c r="E19" t="e">
        <f>VLOOKUP(A19,Master!#REF!,2,FALSE)</f>
        <v>#REF!</v>
      </c>
      <c r="F19" t="e">
        <f>VLOOKUP(A19,Master!#REF!,4,FALSE)</f>
        <v>#REF!</v>
      </c>
      <c r="G19" t="s">
        <v>325</v>
      </c>
    </row>
    <row r="20" spans="1:7" x14ac:dyDescent="0.25">
      <c r="A20" t="s">
        <v>545</v>
      </c>
      <c r="B20" t="s">
        <v>1919</v>
      </c>
      <c r="C20" t="e">
        <f>COUNTIF(Master!#REF!,Sheet2!A20)</f>
        <v>#REF!</v>
      </c>
      <c r="D20" t="s">
        <v>797</v>
      </c>
      <c r="E20" t="e">
        <f>VLOOKUP(A20,Master!#REF!,2,FALSE)</f>
        <v>#REF!</v>
      </c>
      <c r="F20" t="e">
        <f>VLOOKUP(A20,Master!#REF!,4,FALSE)</f>
        <v>#REF!</v>
      </c>
      <c r="G20" t="s">
        <v>537</v>
      </c>
    </row>
    <row r="21" spans="1:7" x14ac:dyDescent="0.25">
      <c r="A21" t="s">
        <v>700</v>
      </c>
      <c r="B21" t="s">
        <v>1917</v>
      </c>
      <c r="C21" t="e">
        <f>COUNTIF(Master!#REF!,Sheet2!A21)</f>
        <v>#REF!</v>
      </c>
      <c r="D21" t="s">
        <v>798</v>
      </c>
      <c r="E21" t="e">
        <f>VLOOKUP(A21,Master!#REF!,2,FALSE)</f>
        <v>#REF!</v>
      </c>
      <c r="F21" t="e">
        <f>VLOOKUP(A21,Master!#REF!,4,FALSE)</f>
        <v>#REF!</v>
      </c>
      <c r="G21" t="s">
        <v>582</v>
      </c>
    </row>
    <row r="22" spans="1:7" x14ac:dyDescent="0.25">
      <c r="A22" t="s">
        <v>550</v>
      </c>
      <c r="B22" t="s">
        <v>1918</v>
      </c>
      <c r="C22" t="e">
        <f>COUNTIF(Master!#REF!,Sheet2!A22)</f>
        <v>#REF!</v>
      </c>
      <c r="D22" t="s">
        <v>799</v>
      </c>
      <c r="E22" t="e">
        <f>VLOOKUP(A22,Master!#REF!,2,FALSE)</f>
        <v>#REF!</v>
      </c>
      <c r="F22" t="e">
        <f>VLOOKUP(A22,Master!#REF!,4,FALSE)</f>
        <v>#REF!</v>
      </c>
      <c r="G22" t="s">
        <v>537</v>
      </c>
    </row>
    <row r="23" spans="1:7" x14ac:dyDescent="0.25">
      <c r="A23" t="s">
        <v>640</v>
      </c>
      <c r="B23" t="s">
        <v>1916</v>
      </c>
      <c r="C23" t="e">
        <f>COUNTIF(Master!#REF!,Sheet2!A23)</f>
        <v>#REF!</v>
      </c>
      <c r="D23" t="s">
        <v>800</v>
      </c>
      <c r="E23" t="e">
        <f>VLOOKUP(A23,Master!#REF!,2,FALSE)</f>
        <v>#REF!</v>
      </c>
      <c r="F23" t="e">
        <f>VLOOKUP(A23,Master!#REF!,4,FALSE)</f>
        <v>#REF!</v>
      </c>
      <c r="G23" t="s">
        <v>582</v>
      </c>
    </row>
    <row r="24" spans="1:7" x14ac:dyDescent="0.25">
      <c r="A24" t="s">
        <v>321</v>
      </c>
      <c r="B24" t="s">
        <v>1915</v>
      </c>
      <c r="C24" t="e">
        <f>COUNTIF(Master!#REF!,Sheet2!A24)</f>
        <v>#REF!</v>
      </c>
      <c r="D24" t="s">
        <v>801</v>
      </c>
      <c r="E24" t="e">
        <f>VLOOKUP(A24,Master!#REF!,2,FALSE)</f>
        <v>#REF!</v>
      </c>
      <c r="F24" t="e">
        <f>VLOOKUP(A24,Master!#REF!,4,FALSE)</f>
        <v>#REF!</v>
      </c>
      <c r="G24" t="s">
        <v>325</v>
      </c>
    </row>
    <row r="25" spans="1:7" x14ac:dyDescent="0.25">
      <c r="A25" t="s">
        <v>514</v>
      </c>
      <c r="B25" t="s">
        <v>1914</v>
      </c>
      <c r="C25" t="e">
        <f>COUNTIF(Master!#REF!,Sheet2!A25)</f>
        <v>#REF!</v>
      </c>
      <c r="D25" t="s">
        <v>802</v>
      </c>
      <c r="E25" t="e">
        <f>VLOOKUP(A25,Master!#REF!,2,FALSE)</f>
        <v>#REF!</v>
      </c>
      <c r="F25" t="e">
        <f>VLOOKUP(A25,Master!#REF!,4,FALSE)</f>
        <v>#REF!</v>
      </c>
      <c r="G25" t="s">
        <v>509</v>
      </c>
    </row>
    <row r="26" spans="1:7" x14ac:dyDescent="0.25">
      <c r="A26" t="s">
        <v>761</v>
      </c>
      <c r="B26" t="s">
        <v>1913</v>
      </c>
      <c r="C26" t="e">
        <f>COUNTIF(Master!#REF!,Sheet2!A26)</f>
        <v>#REF!</v>
      </c>
      <c r="D26" t="s">
        <v>803</v>
      </c>
      <c r="E26" t="e">
        <f>VLOOKUP(A26,Master!#REF!,2,FALSE)</f>
        <v>#REF!</v>
      </c>
      <c r="F26" t="e">
        <f>VLOOKUP(A26,Master!#REF!,4,FALSE)</f>
        <v>#REF!</v>
      </c>
      <c r="G26" t="s">
        <v>582</v>
      </c>
    </row>
    <row r="27" spans="1:7" x14ac:dyDescent="0.25">
      <c r="A27" t="s">
        <v>171</v>
      </c>
      <c r="B27" t="s">
        <v>1912</v>
      </c>
      <c r="C27" t="e">
        <f>COUNTIF(Master!#REF!,Sheet2!A27)</f>
        <v>#REF!</v>
      </c>
      <c r="D27" t="s">
        <v>804</v>
      </c>
      <c r="E27" t="e">
        <f>VLOOKUP(A27,Master!#REF!,2,FALSE)</f>
        <v>#REF!</v>
      </c>
      <c r="F27" t="e">
        <f>VLOOKUP(A27,Master!#REF!,4,FALSE)</f>
        <v>#REF!</v>
      </c>
      <c r="G27" t="s">
        <v>160</v>
      </c>
    </row>
    <row r="28" spans="1:7" x14ac:dyDescent="0.25">
      <c r="A28" t="s">
        <v>309</v>
      </c>
      <c r="B28" t="s">
        <v>1911</v>
      </c>
      <c r="C28" t="e">
        <f>COUNTIF(Master!#REF!,Sheet2!A28)</f>
        <v>#REF!</v>
      </c>
      <c r="D28" t="s">
        <v>805</v>
      </c>
      <c r="E28" t="e">
        <f>VLOOKUP(A28,Master!#REF!,2,FALSE)</f>
        <v>#REF!</v>
      </c>
      <c r="F28" t="e">
        <f>VLOOKUP(A28,Master!#REF!,4,FALSE)</f>
        <v>#REF!</v>
      </c>
      <c r="G28" t="s">
        <v>325</v>
      </c>
    </row>
    <row r="29" spans="1:7" x14ac:dyDescent="0.25">
      <c r="A29" t="s">
        <v>291</v>
      </c>
      <c r="B29" t="s">
        <v>1910</v>
      </c>
      <c r="C29" t="e">
        <f>COUNTIF(Master!#REF!,Sheet2!A29)</f>
        <v>#REF!</v>
      </c>
      <c r="D29" t="s">
        <v>806</v>
      </c>
      <c r="E29" t="e">
        <f>VLOOKUP(A29,Master!#REF!,2,FALSE)</f>
        <v>#REF!</v>
      </c>
      <c r="F29" t="e">
        <f>VLOOKUP(A29,Master!#REF!,4,FALSE)</f>
        <v>#REF!</v>
      </c>
      <c r="G29" t="s">
        <v>325</v>
      </c>
    </row>
    <row r="30" spans="1:7" x14ac:dyDescent="0.25">
      <c r="A30" t="s">
        <v>180</v>
      </c>
      <c r="B30" t="s">
        <v>1909</v>
      </c>
      <c r="C30" t="e">
        <f>COUNTIF(Master!#REF!,Sheet2!A30)</f>
        <v>#REF!</v>
      </c>
      <c r="D30" t="s">
        <v>807</v>
      </c>
      <c r="E30" t="e">
        <f>VLOOKUP(A30,Master!#REF!,2,FALSE)</f>
        <v>#REF!</v>
      </c>
      <c r="F30" t="e">
        <f>VLOOKUP(A30,Master!#REF!,4,FALSE)</f>
        <v>#REF!</v>
      </c>
      <c r="G30" t="s">
        <v>160</v>
      </c>
    </row>
    <row r="31" spans="1:7" x14ac:dyDescent="0.25">
      <c r="A31" t="s">
        <v>351</v>
      </c>
      <c r="B31" t="s">
        <v>1908</v>
      </c>
      <c r="C31" t="e">
        <f>COUNTIF(Master!#REF!,Sheet2!A31)</f>
        <v>#REF!</v>
      </c>
      <c r="D31" t="s">
        <v>808</v>
      </c>
      <c r="E31" t="e">
        <f>VLOOKUP(A31,Master!#REF!,2,FALSE)</f>
        <v>#REF!</v>
      </c>
      <c r="F31" t="e">
        <f>VLOOKUP(A31,Master!#REF!,4,FALSE)</f>
        <v>#REF!</v>
      </c>
      <c r="G31" t="s">
        <v>325</v>
      </c>
    </row>
    <row r="32" spans="1:7" x14ac:dyDescent="0.25">
      <c r="A32" t="s">
        <v>499</v>
      </c>
      <c r="B32" t="s">
        <v>1907</v>
      </c>
      <c r="C32" t="e">
        <f>COUNTIF(Master!#REF!,Sheet2!A32)</f>
        <v>#REF!</v>
      </c>
      <c r="D32" t="s">
        <v>809</v>
      </c>
      <c r="E32" t="e">
        <f>VLOOKUP(A32,Master!#REF!,2,FALSE)</f>
        <v>#REF!</v>
      </c>
      <c r="F32" t="e">
        <f>VLOOKUP(A32,Master!#REF!,4,FALSE)</f>
        <v>#REF!</v>
      </c>
      <c r="G32" t="s">
        <v>323</v>
      </c>
    </row>
    <row r="33" spans="1:7" x14ac:dyDescent="0.25">
      <c r="A33" t="s">
        <v>669</v>
      </c>
      <c r="B33" t="s">
        <v>1906</v>
      </c>
      <c r="C33" t="e">
        <f>COUNTIF(Master!#REF!,Sheet2!A33)</f>
        <v>#REF!</v>
      </c>
      <c r="D33" t="s">
        <v>810</v>
      </c>
      <c r="E33" t="e">
        <f>VLOOKUP(A33,Master!#REF!,2,FALSE)</f>
        <v>#REF!</v>
      </c>
      <c r="F33" t="e">
        <f>VLOOKUP(A33,Master!#REF!,4,FALSE)</f>
        <v>#REF!</v>
      </c>
      <c r="G33" t="s">
        <v>582</v>
      </c>
    </row>
    <row r="34" spans="1:7" x14ac:dyDescent="0.25">
      <c r="A34" t="s">
        <v>322</v>
      </c>
      <c r="B34" t="s">
        <v>1905</v>
      </c>
      <c r="C34" t="e">
        <f>COUNTIF(Master!#REF!,Sheet2!A34)</f>
        <v>#REF!</v>
      </c>
      <c r="D34" t="s">
        <v>811</v>
      </c>
      <c r="E34" t="e">
        <f>VLOOKUP(A34,Master!#REF!,2,FALSE)</f>
        <v>#REF!</v>
      </c>
      <c r="F34" t="e">
        <f>VLOOKUP(A34,Master!#REF!,4,FALSE)</f>
        <v>#REF!</v>
      </c>
      <c r="G34" t="s">
        <v>325</v>
      </c>
    </row>
    <row r="35" spans="1:7" x14ac:dyDescent="0.25">
      <c r="A35" t="s">
        <v>189</v>
      </c>
      <c r="B35" t="s">
        <v>1904</v>
      </c>
      <c r="C35" t="e">
        <f>COUNTIF(Master!#REF!,Sheet2!A35)</f>
        <v>#REF!</v>
      </c>
      <c r="D35" t="s">
        <v>812</v>
      </c>
      <c r="E35" t="e">
        <f>VLOOKUP(A35,Master!#REF!,2,FALSE)</f>
        <v>#REF!</v>
      </c>
      <c r="F35" t="e">
        <f>VLOOKUP(A35,Master!#REF!,4,FALSE)</f>
        <v>#REF!</v>
      </c>
      <c r="G35" t="s">
        <v>198</v>
      </c>
    </row>
    <row r="36" spans="1:7" x14ac:dyDescent="0.25">
      <c r="A36" t="s">
        <v>579</v>
      </c>
      <c r="B36" t="s">
        <v>1903</v>
      </c>
      <c r="C36" t="e">
        <f>COUNTIF(Master!#REF!,Sheet2!A36)</f>
        <v>#REF!</v>
      </c>
      <c r="D36" t="s">
        <v>813</v>
      </c>
      <c r="E36" t="e">
        <f>VLOOKUP(A36,Master!#REF!,2,FALSE)</f>
        <v>#REF!</v>
      </c>
      <c r="F36" t="e">
        <f>VLOOKUP(A36,Master!#REF!,4,FALSE)</f>
        <v>#REF!</v>
      </c>
      <c r="G36" t="s">
        <v>582</v>
      </c>
    </row>
    <row r="37" spans="1:7" x14ac:dyDescent="0.25">
      <c r="A37" t="s">
        <v>631</v>
      </c>
      <c r="B37" t="s">
        <v>1902</v>
      </c>
      <c r="C37" t="e">
        <f>COUNTIF(Master!#REF!,Sheet2!A37)</f>
        <v>#REF!</v>
      </c>
      <c r="D37" t="s">
        <v>814</v>
      </c>
      <c r="E37" t="e">
        <f>VLOOKUP(A37,Master!#REF!,2,FALSE)</f>
        <v>#REF!</v>
      </c>
      <c r="F37" t="e">
        <f>VLOOKUP(A37,Master!#REF!,4,FALSE)</f>
        <v>#REF!</v>
      </c>
      <c r="G37" t="s">
        <v>582</v>
      </c>
    </row>
    <row r="38" spans="1:7" x14ac:dyDescent="0.25">
      <c r="A38" t="s">
        <v>299</v>
      </c>
      <c r="B38" t="s">
        <v>1901</v>
      </c>
      <c r="C38" t="e">
        <f>COUNTIF(Master!#REF!,Sheet2!A38)</f>
        <v>#REF!</v>
      </c>
      <c r="D38" t="s">
        <v>815</v>
      </c>
      <c r="E38" t="e">
        <f>VLOOKUP(A38,Master!#REF!,2,FALSE)</f>
        <v>#REF!</v>
      </c>
      <c r="F38" t="e">
        <f>VLOOKUP(A38,Master!#REF!,4,FALSE)</f>
        <v>#REF!</v>
      </c>
      <c r="G38" t="s">
        <v>325</v>
      </c>
    </row>
    <row r="39" spans="1:7" x14ac:dyDescent="0.25">
      <c r="A39" t="s">
        <v>556</v>
      </c>
      <c r="B39" t="s">
        <v>1900</v>
      </c>
      <c r="C39" t="e">
        <f>COUNTIF(Master!#REF!,Sheet2!A39)</f>
        <v>#REF!</v>
      </c>
      <c r="D39" t="s">
        <v>816</v>
      </c>
      <c r="E39" t="e">
        <f>VLOOKUP(A39,Master!#REF!,2,FALSE)</f>
        <v>#REF!</v>
      </c>
      <c r="F39" t="e">
        <f>VLOOKUP(A39,Master!#REF!,4,FALSE)</f>
        <v>#REF!</v>
      </c>
      <c r="G39" t="s">
        <v>537</v>
      </c>
    </row>
    <row r="40" spans="1:7" x14ac:dyDescent="0.25">
      <c r="A40" t="s">
        <v>353</v>
      </c>
      <c r="B40" t="s">
        <v>1899</v>
      </c>
      <c r="C40" t="e">
        <f>COUNTIF(Master!#REF!,Sheet2!A40)</f>
        <v>#REF!</v>
      </c>
      <c r="D40" t="s">
        <v>817</v>
      </c>
      <c r="E40" t="e">
        <f>VLOOKUP(A40,Master!#REF!,2,FALSE)</f>
        <v>#REF!</v>
      </c>
      <c r="F40" t="e">
        <f>VLOOKUP(A40,Master!#REF!,4,FALSE)</f>
        <v>#REF!</v>
      </c>
      <c r="G40" t="s">
        <v>325</v>
      </c>
    </row>
    <row r="41" spans="1:7" x14ac:dyDescent="0.25">
      <c r="A41" t="s">
        <v>567</v>
      </c>
      <c r="B41" t="s">
        <v>1898</v>
      </c>
      <c r="C41" t="e">
        <f>COUNTIF(Master!#REF!,Sheet2!A41)</f>
        <v>#REF!</v>
      </c>
      <c r="D41" t="s">
        <v>818</v>
      </c>
      <c r="E41" t="e">
        <f>VLOOKUP(A41,Master!#REF!,2,FALSE)</f>
        <v>#REF!</v>
      </c>
      <c r="F41" t="e">
        <f>VLOOKUP(A41,Master!#REF!,4,FALSE)</f>
        <v>#REF!</v>
      </c>
      <c r="G41" t="s">
        <v>537</v>
      </c>
    </row>
    <row r="42" spans="1:7" x14ac:dyDescent="0.25">
      <c r="A42" t="s">
        <v>312</v>
      </c>
      <c r="B42" t="s">
        <v>1897</v>
      </c>
      <c r="C42" t="e">
        <f>COUNTIF(Master!#REF!,Sheet2!A42)</f>
        <v>#REF!</v>
      </c>
      <c r="D42" t="s">
        <v>819</v>
      </c>
      <c r="E42" t="e">
        <f>VLOOKUP(A42,Master!#REF!,2,FALSE)</f>
        <v>#REF!</v>
      </c>
      <c r="F42" t="e">
        <f>VLOOKUP(A42,Master!#REF!,4,FALSE)</f>
        <v>#REF!</v>
      </c>
      <c r="G42" t="s">
        <v>325</v>
      </c>
    </row>
    <row r="43" spans="1:7" x14ac:dyDescent="0.25">
      <c r="A43" t="s">
        <v>344</v>
      </c>
      <c r="B43" t="s">
        <v>1896</v>
      </c>
      <c r="C43" t="e">
        <f>COUNTIF(Master!#REF!,Sheet2!A43)</f>
        <v>#REF!</v>
      </c>
      <c r="D43" t="s">
        <v>820</v>
      </c>
      <c r="E43" t="e">
        <f>VLOOKUP(A43,Master!#REF!,2,FALSE)</f>
        <v>#REF!</v>
      </c>
      <c r="F43" t="e">
        <f>VLOOKUP(A43,Master!#REF!,4,FALSE)</f>
        <v>#REF!</v>
      </c>
      <c r="G43" t="s">
        <v>325</v>
      </c>
    </row>
    <row r="44" spans="1:7" x14ac:dyDescent="0.25">
      <c r="A44" t="s">
        <v>526</v>
      </c>
      <c r="B44" t="s">
        <v>1895</v>
      </c>
      <c r="C44" t="e">
        <f>COUNTIF(Master!#REF!,Sheet2!A44)</f>
        <v>#REF!</v>
      </c>
      <c r="D44" t="s">
        <v>821</v>
      </c>
      <c r="E44" t="e">
        <f>VLOOKUP(A44,Master!#REF!,2,FALSE)</f>
        <v>#REF!</v>
      </c>
      <c r="F44" t="e">
        <f>VLOOKUP(A44,Master!#REF!,4,FALSE)</f>
        <v>#REF!</v>
      </c>
      <c r="G44" t="s">
        <v>509</v>
      </c>
    </row>
    <row r="45" spans="1:7" x14ac:dyDescent="0.25">
      <c r="A45" t="s">
        <v>221</v>
      </c>
      <c r="B45" t="s">
        <v>1894</v>
      </c>
      <c r="C45" t="e">
        <f>COUNTIF(Master!#REF!,Sheet2!A45)</f>
        <v>#REF!</v>
      </c>
      <c r="D45" t="s">
        <v>822</v>
      </c>
      <c r="E45" t="e">
        <f>VLOOKUP(A45,Master!#REF!,2,FALSE)</f>
        <v>#REF!</v>
      </c>
      <c r="F45" t="e">
        <f>VLOOKUP(A45,Master!#REF!,4,FALSE)</f>
        <v>#REF!</v>
      </c>
      <c r="G45" t="s">
        <v>198</v>
      </c>
    </row>
    <row r="46" spans="1:7" x14ac:dyDescent="0.25">
      <c r="A46" t="s">
        <v>280</v>
      </c>
      <c r="B46" t="s">
        <v>1893</v>
      </c>
      <c r="C46" t="e">
        <f>COUNTIF(Master!#REF!,Sheet2!A46)</f>
        <v>#REF!</v>
      </c>
      <c r="D46" t="s">
        <v>823</v>
      </c>
      <c r="E46" t="e">
        <f>VLOOKUP(A46,Master!#REF!,2,FALSE)</f>
        <v>#REF!</v>
      </c>
      <c r="F46" t="e">
        <f>VLOOKUP(A46,Master!#REF!,4,FALSE)</f>
        <v>#REF!</v>
      </c>
      <c r="G46" t="s">
        <v>325</v>
      </c>
    </row>
    <row r="47" spans="1:7" x14ac:dyDescent="0.25">
      <c r="A47" t="s">
        <v>392</v>
      </c>
      <c r="B47" t="s">
        <v>1892</v>
      </c>
      <c r="C47" t="e">
        <f>COUNTIF(Master!#REF!,Sheet2!A47)</f>
        <v>#REF!</v>
      </c>
      <c r="D47" t="s">
        <v>824</v>
      </c>
      <c r="E47" t="e">
        <f>VLOOKUP(A47,Master!#REF!,2,FALSE)</f>
        <v>#REF!</v>
      </c>
      <c r="F47" t="e">
        <f>VLOOKUP(A47,Master!#REF!,4,FALSE)</f>
        <v>#REF!</v>
      </c>
      <c r="G47" t="s">
        <v>323</v>
      </c>
    </row>
    <row r="48" spans="1:7" x14ac:dyDescent="0.25">
      <c r="A48" t="s">
        <v>305</v>
      </c>
      <c r="B48" t="s">
        <v>1891</v>
      </c>
      <c r="C48" t="e">
        <f>COUNTIF(Master!#REF!,Sheet2!A48)</f>
        <v>#REF!</v>
      </c>
      <c r="D48" t="s">
        <v>825</v>
      </c>
      <c r="E48" t="e">
        <f>VLOOKUP(A48,Master!#REF!,2,FALSE)</f>
        <v>#REF!</v>
      </c>
      <c r="F48" t="e">
        <f>VLOOKUP(A48,Master!#REF!,4,FALSE)</f>
        <v>#REF!</v>
      </c>
      <c r="G48" t="s">
        <v>325</v>
      </c>
    </row>
    <row r="49" spans="1:7" x14ac:dyDescent="0.25">
      <c r="A49" t="s">
        <v>468</v>
      </c>
      <c r="B49" t="s">
        <v>1890</v>
      </c>
      <c r="C49" t="e">
        <f>COUNTIF(Master!#REF!,Sheet2!A49)</f>
        <v>#REF!</v>
      </c>
      <c r="D49" t="s">
        <v>826</v>
      </c>
      <c r="E49" t="e">
        <f>VLOOKUP(A49,Master!#REF!,2,FALSE)</f>
        <v>#REF!</v>
      </c>
      <c r="F49" t="e">
        <f>VLOOKUP(A49,Master!#REF!,4,FALSE)</f>
        <v>#REF!</v>
      </c>
      <c r="G49" t="s">
        <v>323</v>
      </c>
    </row>
    <row r="50" spans="1:7" x14ac:dyDescent="0.25">
      <c r="A50" t="s">
        <v>141</v>
      </c>
      <c r="B50" t="s">
        <v>1889</v>
      </c>
      <c r="C50" t="e">
        <f>COUNTIF(Master!#REF!,Sheet2!A50)</f>
        <v>#REF!</v>
      </c>
      <c r="D50" t="s">
        <v>827</v>
      </c>
      <c r="E50" t="e">
        <f>VLOOKUP(A50,Master!#REF!,2,FALSE)</f>
        <v>#REF!</v>
      </c>
      <c r="F50" t="e">
        <f>VLOOKUP(A50,Master!#REF!,4,FALSE)</f>
        <v>#REF!</v>
      </c>
      <c r="G50" t="s">
        <v>128</v>
      </c>
    </row>
    <row r="51" spans="1:7" x14ac:dyDescent="0.25">
      <c r="A51" t="s">
        <v>491</v>
      </c>
      <c r="B51" t="s">
        <v>1888</v>
      </c>
      <c r="C51" t="e">
        <f>COUNTIF(Master!#REF!,Sheet2!A51)</f>
        <v>#REF!</v>
      </c>
      <c r="D51" t="s">
        <v>828</v>
      </c>
      <c r="E51" t="e">
        <f>VLOOKUP(A51,Master!#REF!,2,FALSE)</f>
        <v>#REF!</v>
      </c>
      <c r="F51" t="e">
        <f>VLOOKUP(A51,Master!#REF!,4,FALSE)</f>
        <v>#REF!</v>
      </c>
      <c r="G51" t="s">
        <v>323</v>
      </c>
    </row>
    <row r="52" spans="1:7" x14ac:dyDescent="0.25">
      <c r="A52" t="s">
        <v>515</v>
      </c>
      <c r="B52" t="s">
        <v>1887</v>
      </c>
      <c r="C52" t="e">
        <f>COUNTIF(Master!#REF!,Sheet2!A52)</f>
        <v>#REF!</v>
      </c>
      <c r="D52" t="s">
        <v>829</v>
      </c>
      <c r="E52" t="e">
        <f>VLOOKUP(A52,Master!#REF!,2,FALSE)</f>
        <v>#REF!</v>
      </c>
      <c r="F52" t="e">
        <f>VLOOKUP(A52,Master!#REF!,4,FALSE)</f>
        <v>#REF!</v>
      </c>
      <c r="G52" t="s">
        <v>509</v>
      </c>
    </row>
    <row r="53" spans="1:7" x14ac:dyDescent="0.25">
      <c r="A53" t="s">
        <v>518</v>
      </c>
      <c r="B53" t="s">
        <v>1886</v>
      </c>
      <c r="C53" t="e">
        <f>COUNTIF(Master!#REF!,Sheet2!A53)</f>
        <v>#REF!</v>
      </c>
      <c r="D53" t="s">
        <v>830</v>
      </c>
      <c r="E53" t="e">
        <f>VLOOKUP(A53,Master!#REF!,2,FALSE)</f>
        <v>#REF!</v>
      </c>
      <c r="F53" t="e">
        <f>VLOOKUP(A53,Master!#REF!,4,FALSE)</f>
        <v>#REF!</v>
      </c>
      <c r="G53" t="s">
        <v>509</v>
      </c>
    </row>
    <row r="54" spans="1:7" x14ac:dyDescent="0.25">
      <c r="A54" t="s">
        <v>266</v>
      </c>
      <c r="B54" t="s">
        <v>1885</v>
      </c>
      <c r="C54" t="e">
        <f>COUNTIF(Master!#REF!,Sheet2!A54)</f>
        <v>#REF!</v>
      </c>
      <c r="D54" t="s">
        <v>831</v>
      </c>
      <c r="E54" t="e">
        <f>VLOOKUP(A54,Master!#REF!,2,FALSE)</f>
        <v>#REF!</v>
      </c>
      <c r="F54" t="e">
        <f>VLOOKUP(A54,Master!#REF!,4,FALSE)</f>
        <v>#REF!</v>
      </c>
      <c r="G54" t="s">
        <v>198</v>
      </c>
    </row>
    <row r="55" spans="1:7" x14ac:dyDescent="0.25">
      <c r="A55" t="s">
        <v>347</v>
      </c>
      <c r="B55" t="s">
        <v>1884</v>
      </c>
      <c r="C55" t="e">
        <f>COUNTIF(Master!#REF!,Sheet2!A55)</f>
        <v>#REF!</v>
      </c>
      <c r="D55" t="s">
        <v>832</v>
      </c>
      <c r="E55" t="e">
        <f>VLOOKUP(A55,Master!#REF!,2,FALSE)</f>
        <v>#REF!</v>
      </c>
      <c r="F55" t="e">
        <f>VLOOKUP(A55,Master!#REF!,4,FALSE)</f>
        <v>#REF!</v>
      </c>
      <c r="G55" t="s">
        <v>325</v>
      </c>
    </row>
    <row r="56" spans="1:7" x14ac:dyDescent="0.25">
      <c r="A56" t="s">
        <v>744</v>
      </c>
      <c r="B56" t="s">
        <v>1882</v>
      </c>
      <c r="C56" t="e">
        <f>COUNTIF(Master!#REF!,Sheet2!A56)</f>
        <v>#REF!</v>
      </c>
      <c r="D56" t="s">
        <v>833</v>
      </c>
      <c r="E56" t="e">
        <f>VLOOKUP(A56,Master!#REF!,2,FALSE)</f>
        <v>#REF!</v>
      </c>
      <c r="F56" t="e">
        <f>VLOOKUP(A56,Master!#REF!,4,FALSE)</f>
        <v>#REF!</v>
      </c>
      <c r="G56" t="s">
        <v>582</v>
      </c>
    </row>
    <row r="57" spans="1:7" x14ac:dyDescent="0.25">
      <c r="A57" t="s">
        <v>744</v>
      </c>
      <c r="B57" t="s">
        <v>1883</v>
      </c>
      <c r="C57" t="e">
        <f>COUNTIF(Master!#REF!,Sheet2!A57)</f>
        <v>#REF!</v>
      </c>
      <c r="D57" t="s">
        <v>834</v>
      </c>
      <c r="E57" t="e">
        <f>VLOOKUP(A57,Master!#REF!,2,FALSE)</f>
        <v>#REF!</v>
      </c>
      <c r="F57" t="e">
        <f>VLOOKUP(A57,Master!#REF!,4,FALSE)</f>
        <v>#REF!</v>
      </c>
      <c r="G57" t="s">
        <v>537</v>
      </c>
    </row>
    <row r="58" spans="1:7" x14ac:dyDescent="0.25">
      <c r="A58" t="s">
        <v>241</v>
      </c>
      <c r="B58" t="s">
        <v>1881</v>
      </c>
      <c r="C58" t="e">
        <f>COUNTIF(Master!#REF!,Sheet2!A58)</f>
        <v>#REF!</v>
      </c>
      <c r="D58" t="s">
        <v>835</v>
      </c>
      <c r="E58" t="e">
        <f>VLOOKUP(A58,Master!#REF!,2,FALSE)</f>
        <v>#REF!</v>
      </c>
      <c r="F58" t="e">
        <f>VLOOKUP(A58,Master!#REF!,4,FALSE)</f>
        <v>#REF!</v>
      </c>
      <c r="G58" t="s">
        <v>198</v>
      </c>
    </row>
    <row r="59" spans="1:7" x14ac:dyDescent="0.25">
      <c r="A59" t="s">
        <v>252</v>
      </c>
      <c r="B59" t="s">
        <v>1880</v>
      </c>
      <c r="C59" t="e">
        <f>COUNTIF(Master!#REF!,Sheet2!A59)</f>
        <v>#REF!</v>
      </c>
      <c r="D59" t="s">
        <v>836</v>
      </c>
      <c r="E59" t="e">
        <f>VLOOKUP(A59,Master!#REF!,2,FALSE)</f>
        <v>#REF!</v>
      </c>
      <c r="F59" t="e">
        <f>VLOOKUP(A59,Master!#REF!,4,FALSE)</f>
        <v>#REF!</v>
      </c>
      <c r="G59" t="s">
        <v>198</v>
      </c>
    </row>
    <row r="60" spans="1:7" x14ac:dyDescent="0.25">
      <c r="A60" t="s">
        <v>473</v>
      </c>
      <c r="B60" t="s">
        <v>1879</v>
      </c>
      <c r="C60" t="e">
        <f>COUNTIF(Master!#REF!,Sheet2!A60)</f>
        <v>#REF!</v>
      </c>
      <c r="D60" t="s">
        <v>837</v>
      </c>
      <c r="E60" t="e">
        <f>VLOOKUP(A60,Master!#REF!,2,FALSE)</f>
        <v>#REF!</v>
      </c>
      <c r="F60" t="e">
        <f>VLOOKUP(A60,Master!#REF!,4,FALSE)</f>
        <v>#REF!</v>
      </c>
      <c r="G60" t="s">
        <v>323</v>
      </c>
    </row>
    <row r="61" spans="1:7" x14ac:dyDescent="0.25">
      <c r="A61" t="s">
        <v>289</v>
      </c>
      <c r="B61" t="s">
        <v>1878</v>
      </c>
      <c r="C61" t="e">
        <f>COUNTIF(Master!#REF!,Sheet2!A61)</f>
        <v>#REF!</v>
      </c>
      <c r="D61" t="s">
        <v>838</v>
      </c>
      <c r="E61" t="e">
        <f>VLOOKUP(A61,Master!#REF!,2,FALSE)</f>
        <v>#REF!</v>
      </c>
      <c r="F61" t="e">
        <f>VLOOKUP(A61,Master!#REF!,4,FALSE)</f>
        <v>#REF!</v>
      </c>
      <c r="G61" t="s">
        <v>325</v>
      </c>
    </row>
    <row r="62" spans="1:7" x14ac:dyDescent="0.25">
      <c r="A62" t="s">
        <v>707</v>
      </c>
      <c r="B62" t="s">
        <v>1877</v>
      </c>
      <c r="C62" t="e">
        <f>COUNTIF(Master!#REF!,Sheet2!A62)</f>
        <v>#REF!</v>
      </c>
      <c r="D62" t="s">
        <v>839</v>
      </c>
      <c r="E62" t="e">
        <f>VLOOKUP(A62,Master!#REF!,2,FALSE)</f>
        <v>#REF!</v>
      </c>
      <c r="F62" t="e">
        <f>VLOOKUP(A62,Master!#REF!,4,FALSE)</f>
        <v>#REF!</v>
      </c>
      <c r="G62" t="s">
        <v>537</v>
      </c>
    </row>
    <row r="63" spans="1:7" x14ac:dyDescent="0.25">
      <c r="A63" t="s">
        <v>137</v>
      </c>
      <c r="B63" t="s">
        <v>1876</v>
      </c>
      <c r="C63" t="e">
        <f>COUNTIF(Master!#REF!,Sheet2!A63)</f>
        <v>#REF!</v>
      </c>
      <c r="D63" t="s">
        <v>840</v>
      </c>
      <c r="E63" t="e">
        <f>VLOOKUP(A63,Master!#REF!,2,FALSE)</f>
        <v>#REF!</v>
      </c>
      <c r="F63" t="e">
        <f>VLOOKUP(A63,Master!#REF!,4,FALSE)</f>
        <v>#REF!</v>
      </c>
      <c r="G63" t="s">
        <v>128</v>
      </c>
    </row>
    <row r="64" spans="1:7" x14ac:dyDescent="0.25">
      <c r="A64" t="s">
        <v>206</v>
      </c>
      <c r="B64" t="s">
        <v>1875</v>
      </c>
      <c r="C64" t="e">
        <f>COUNTIF(Master!#REF!,Sheet2!A64)</f>
        <v>#REF!</v>
      </c>
      <c r="D64" t="s">
        <v>841</v>
      </c>
      <c r="E64" t="e">
        <f>VLOOKUP(A64,Master!#REF!,2,FALSE)</f>
        <v>#REF!</v>
      </c>
      <c r="F64" t="e">
        <f>VLOOKUP(A64,Master!#REF!,4,FALSE)</f>
        <v>#REF!</v>
      </c>
      <c r="G64" t="s">
        <v>198</v>
      </c>
    </row>
    <row r="65" spans="1:7" x14ac:dyDescent="0.25">
      <c r="A65" t="s">
        <v>613</v>
      </c>
      <c r="B65" t="s">
        <v>1874</v>
      </c>
      <c r="C65" t="e">
        <f>COUNTIF(Master!#REF!,Sheet2!A65)</f>
        <v>#REF!</v>
      </c>
      <c r="D65" t="s">
        <v>842</v>
      </c>
      <c r="E65" t="e">
        <f>VLOOKUP(A65,Master!#REF!,2,FALSE)</f>
        <v>#REF!</v>
      </c>
      <c r="F65" t="e">
        <f>VLOOKUP(A65,Master!#REF!,4,FALSE)</f>
        <v>#REF!</v>
      </c>
      <c r="G65" t="s">
        <v>582</v>
      </c>
    </row>
    <row r="66" spans="1:7" x14ac:dyDescent="0.25">
      <c r="A66" t="s">
        <v>637</v>
      </c>
      <c r="B66" t="s">
        <v>1873</v>
      </c>
      <c r="C66" t="e">
        <f>COUNTIF(Master!#REF!,Sheet2!A66)</f>
        <v>#REF!</v>
      </c>
      <c r="D66" t="s">
        <v>843</v>
      </c>
      <c r="E66" t="e">
        <f>VLOOKUP(A66,Master!#REF!,2,FALSE)</f>
        <v>#REF!</v>
      </c>
      <c r="F66" t="e">
        <f>VLOOKUP(A66,Master!#REF!,4,FALSE)</f>
        <v>#REF!</v>
      </c>
      <c r="G66" t="s">
        <v>582</v>
      </c>
    </row>
    <row r="67" spans="1:7" x14ac:dyDescent="0.25">
      <c r="A67" t="s">
        <v>250</v>
      </c>
      <c r="B67" t="s">
        <v>1872</v>
      </c>
      <c r="C67" t="e">
        <f>COUNTIF(Master!#REF!,Sheet2!A67)</f>
        <v>#REF!</v>
      </c>
      <c r="D67" t="s">
        <v>844</v>
      </c>
      <c r="E67" t="e">
        <f>VLOOKUP(A67,Master!#REF!,2,FALSE)</f>
        <v>#REF!</v>
      </c>
      <c r="F67" t="e">
        <f>VLOOKUP(A67,Master!#REF!,4,FALSE)</f>
        <v>#REF!</v>
      </c>
      <c r="G67" t="s">
        <v>198</v>
      </c>
    </row>
    <row r="68" spans="1:7" x14ac:dyDescent="0.25">
      <c r="A68" t="s">
        <v>181</v>
      </c>
      <c r="B68" t="s">
        <v>1871</v>
      </c>
      <c r="C68" t="e">
        <f>COUNTIF(Master!#REF!,Sheet2!A68)</f>
        <v>#REF!</v>
      </c>
      <c r="D68" t="s">
        <v>845</v>
      </c>
      <c r="E68" t="e">
        <f>VLOOKUP(A68,Master!#REF!,2,FALSE)</f>
        <v>#REF!</v>
      </c>
      <c r="F68" t="e">
        <f>VLOOKUP(A68,Master!#REF!,4,FALSE)</f>
        <v>#REF!</v>
      </c>
      <c r="G68" t="s">
        <v>160</v>
      </c>
    </row>
    <row r="69" spans="1:7" x14ac:dyDescent="0.25">
      <c r="A69" t="s">
        <v>336</v>
      </c>
      <c r="B69" t="s">
        <v>1870</v>
      </c>
      <c r="C69" t="e">
        <f>COUNTIF(Master!#REF!,Sheet2!A69)</f>
        <v>#REF!</v>
      </c>
      <c r="D69" t="s">
        <v>846</v>
      </c>
      <c r="E69" t="e">
        <f>VLOOKUP(A69,Master!#REF!,2,FALSE)</f>
        <v>#REF!</v>
      </c>
      <c r="F69" t="e">
        <f>VLOOKUP(A69,Master!#REF!,4,FALSE)</f>
        <v>#REF!</v>
      </c>
      <c r="G69" t="s">
        <v>325</v>
      </c>
    </row>
    <row r="70" spans="1:7" x14ac:dyDescent="0.25">
      <c r="A70" t="s">
        <v>505</v>
      </c>
      <c r="B70" t="s">
        <v>1869</v>
      </c>
      <c r="C70" t="e">
        <f>COUNTIF(Master!#REF!,Sheet2!A70)</f>
        <v>#REF!</v>
      </c>
      <c r="D70" t="s">
        <v>847</v>
      </c>
      <c r="E70" t="e">
        <f>VLOOKUP(A70,Master!#REF!,2,FALSE)</f>
        <v>#REF!</v>
      </c>
      <c r="F70" t="e">
        <f>VLOOKUP(A70,Master!#REF!,4,FALSE)</f>
        <v>#REF!</v>
      </c>
      <c r="G70" t="s">
        <v>323</v>
      </c>
    </row>
    <row r="71" spans="1:7" x14ac:dyDescent="0.25">
      <c r="A71" t="s">
        <v>295</v>
      </c>
      <c r="B71" t="s">
        <v>1868</v>
      </c>
      <c r="C71" t="e">
        <f>COUNTIF(Master!#REF!,Sheet2!A71)</f>
        <v>#REF!</v>
      </c>
      <c r="D71" t="s">
        <v>848</v>
      </c>
      <c r="E71" t="e">
        <f>VLOOKUP(A71,Master!#REF!,2,FALSE)</f>
        <v>#REF!</v>
      </c>
      <c r="F71" t="e">
        <f>VLOOKUP(A71,Master!#REF!,4,FALSE)</f>
        <v>#REF!</v>
      </c>
      <c r="G71" t="s">
        <v>325</v>
      </c>
    </row>
    <row r="72" spans="1:7" x14ac:dyDescent="0.25">
      <c r="A72" t="s">
        <v>284</v>
      </c>
      <c r="B72" t="s">
        <v>1867</v>
      </c>
      <c r="C72" t="e">
        <f>COUNTIF(Master!#REF!,Sheet2!A72)</f>
        <v>#REF!</v>
      </c>
      <c r="D72" t="s">
        <v>849</v>
      </c>
      <c r="E72" t="e">
        <f>VLOOKUP(A72,Master!#REF!,2,FALSE)</f>
        <v>#REF!</v>
      </c>
      <c r="F72" t="e">
        <f>VLOOKUP(A72,Master!#REF!,4,FALSE)</f>
        <v>#REF!</v>
      </c>
      <c r="G72" t="s">
        <v>325</v>
      </c>
    </row>
    <row r="73" spans="1:7" x14ac:dyDescent="0.25">
      <c r="A73" t="s">
        <v>251</v>
      </c>
      <c r="B73" t="s">
        <v>1866</v>
      </c>
      <c r="C73" t="e">
        <f>COUNTIF(Master!#REF!,Sheet2!A73)</f>
        <v>#REF!</v>
      </c>
      <c r="D73" t="s">
        <v>850</v>
      </c>
      <c r="E73" t="e">
        <f>VLOOKUP(A73,Master!#REF!,2,FALSE)</f>
        <v>#REF!</v>
      </c>
      <c r="F73" t="e">
        <f>VLOOKUP(A73,Master!#REF!,4,FALSE)</f>
        <v>#REF!</v>
      </c>
      <c r="G73" t="s">
        <v>198</v>
      </c>
    </row>
    <row r="74" spans="1:7" x14ac:dyDescent="0.25">
      <c r="A74" t="s">
        <v>187</v>
      </c>
      <c r="B74" t="s">
        <v>1865</v>
      </c>
      <c r="C74" t="e">
        <f>COUNTIF(Master!#REF!,Sheet2!A74)</f>
        <v>#REF!</v>
      </c>
      <c r="D74" t="s">
        <v>851</v>
      </c>
      <c r="E74" t="e">
        <f>VLOOKUP(A74,Master!#REF!,2,FALSE)</f>
        <v>#REF!</v>
      </c>
      <c r="F74" t="e">
        <f>VLOOKUP(A74,Master!#REF!,4,FALSE)</f>
        <v>#REF!</v>
      </c>
      <c r="G74" t="s">
        <v>160</v>
      </c>
    </row>
    <row r="75" spans="1:7" x14ac:dyDescent="0.25">
      <c r="A75" t="s">
        <v>469</v>
      </c>
      <c r="B75" t="s">
        <v>1864</v>
      </c>
      <c r="C75" t="e">
        <f>COUNTIF(Master!#REF!,Sheet2!A75)</f>
        <v>#REF!</v>
      </c>
      <c r="D75" t="s">
        <v>852</v>
      </c>
      <c r="E75" t="e">
        <f>VLOOKUP(A75,Master!#REF!,2,FALSE)</f>
        <v>#REF!</v>
      </c>
      <c r="F75" t="e">
        <f>VLOOKUP(A75,Master!#REF!,4,FALSE)</f>
        <v>#REF!</v>
      </c>
      <c r="G75" t="s">
        <v>323</v>
      </c>
    </row>
    <row r="76" spans="1:7" x14ac:dyDescent="0.25">
      <c r="A76" t="s">
        <v>590</v>
      </c>
      <c r="B76" t="s">
        <v>1863</v>
      </c>
      <c r="C76" t="e">
        <f>COUNTIF(Master!#REF!,Sheet2!A76)</f>
        <v>#REF!</v>
      </c>
      <c r="D76" t="s">
        <v>853</v>
      </c>
      <c r="E76" t="e">
        <f>VLOOKUP(A76,Master!#REF!,2,FALSE)</f>
        <v>#REF!</v>
      </c>
      <c r="F76" t="e">
        <f>VLOOKUP(A76,Master!#REF!,4,FALSE)</f>
        <v>#REF!</v>
      </c>
      <c r="G76" t="s">
        <v>582</v>
      </c>
    </row>
    <row r="77" spans="1:7" x14ac:dyDescent="0.25">
      <c r="A77" t="s">
        <v>766</v>
      </c>
      <c r="B77" t="s">
        <v>1862</v>
      </c>
      <c r="C77" t="e">
        <f>COUNTIF(Master!#REF!,Sheet2!A77)</f>
        <v>#REF!</v>
      </c>
      <c r="D77" t="s">
        <v>854</v>
      </c>
      <c r="E77" t="e">
        <f>VLOOKUP(A77,Master!#REF!,2,FALSE)</f>
        <v>#REF!</v>
      </c>
      <c r="F77" t="e">
        <f>VLOOKUP(A77,Master!#REF!,4,FALSE)</f>
        <v>#REF!</v>
      </c>
      <c r="G77" t="s">
        <v>582</v>
      </c>
    </row>
    <row r="78" spans="1:7" x14ac:dyDescent="0.25">
      <c r="A78" t="s">
        <v>628</v>
      </c>
      <c r="B78" t="s">
        <v>1861</v>
      </c>
      <c r="C78" t="e">
        <f>COUNTIF(Master!#REF!,Sheet2!A78)</f>
        <v>#REF!</v>
      </c>
      <c r="D78" t="s">
        <v>855</v>
      </c>
      <c r="E78" t="e">
        <f>VLOOKUP(A78,Master!#REF!,2,FALSE)</f>
        <v>#REF!</v>
      </c>
      <c r="F78" t="e">
        <f>VLOOKUP(A78,Master!#REF!,4,FALSE)</f>
        <v>#REF!</v>
      </c>
      <c r="G78" t="s">
        <v>582</v>
      </c>
    </row>
    <row r="79" spans="1:7" x14ac:dyDescent="0.25">
      <c r="A79" t="s">
        <v>639</v>
      </c>
      <c r="B79" t="s">
        <v>1860</v>
      </c>
      <c r="C79" t="e">
        <f>COUNTIF(Master!#REF!,Sheet2!A79)</f>
        <v>#REF!</v>
      </c>
      <c r="D79" t="s">
        <v>856</v>
      </c>
      <c r="E79" t="e">
        <f>VLOOKUP(A79,Master!#REF!,2,FALSE)</f>
        <v>#REF!</v>
      </c>
      <c r="F79" t="e">
        <f>VLOOKUP(A79,Master!#REF!,4,FALSE)</f>
        <v>#REF!</v>
      </c>
      <c r="G79" t="s">
        <v>582</v>
      </c>
    </row>
    <row r="80" spans="1:7" x14ac:dyDescent="0.25">
      <c r="A80" t="s">
        <v>689</v>
      </c>
      <c r="B80" t="s">
        <v>1859</v>
      </c>
      <c r="C80" t="e">
        <f>COUNTIF(Master!#REF!,Sheet2!A80)</f>
        <v>#REF!</v>
      </c>
      <c r="D80" t="s">
        <v>857</v>
      </c>
      <c r="E80" t="e">
        <f>VLOOKUP(A80,Master!#REF!,2,FALSE)</f>
        <v>#REF!</v>
      </c>
      <c r="F80" t="e">
        <f>VLOOKUP(A80,Master!#REF!,4,FALSE)</f>
        <v>#REF!</v>
      </c>
      <c r="G80" t="s">
        <v>537</v>
      </c>
    </row>
    <row r="81" spans="1:7" x14ac:dyDescent="0.25">
      <c r="A81" t="s">
        <v>716</v>
      </c>
      <c r="B81" t="s">
        <v>1858</v>
      </c>
      <c r="C81" t="e">
        <f>COUNTIF(Master!#REF!,Sheet2!A81)</f>
        <v>#REF!</v>
      </c>
      <c r="D81" t="s">
        <v>858</v>
      </c>
      <c r="E81" t="e">
        <f>VLOOKUP(A81,Master!#REF!,2,FALSE)</f>
        <v>#REF!</v>
      </c>
      <c r="F81" t="e">
        <f>VLOOKUP(A81,Master!#REF!,4,FALSE)</f>
        <v>#REF!</v>
      </c>
      <c r="G81" t="s">
        <v>537</v>
      </c>
    </row>
    <row r="82" spans="1:7" x14ac:dyDescent="0.25">
      <c r="A82" t="s">
        <v>283</v>
      </c>
      <c r="B82" t="s">
        <v>1857</v>
      </c>
      <c r="C82" t="e">
        <f>COUNTIF(Master!#REF!,Sheet2!A82)</f>
        <v>#REF!</v>
      </c>
      <c r="D82" t="s">
        <v>859</v>
      </c>
      <c r="E82" t="e">
        <f>VLOOKUP(A82,Master!#REF!,2,FALSE)</f>
        <v>#REF!</v>
      </c>
      <c r="F82" t="e">
        <f>VLOOKUP(A82,Master!#REF!,4,FALSE)</f>
        <v>#REF!</v>
      </c>
      <c r="G82" t="s">
        <v>325</v>
      </c>
    </row>
    <row r="83" spans="1:7" x14ac:dyDescent="0.25">
      <c r="A83" t="s">
        <v>733</v>
      </c>
      <c r="B83" t="s">
        <v>1856</v>
      </c>
      <c r="C83" t="e">
        <f>COUNTIF(Master!#REF!,Sheet2!A83)</f>
        <v>#REF!</v>
      </c>
      <c r="D83" t="s">
        <v>860</v>
      </c>
      <c r="E83" t="e">
        <f>VLOOKUP(A83,Master!#REF!,2,FALSE)</f>
        <v>#REF!</v>
      </c>
      <c r="F83" t="e">
        <f>VLOOKUP(A83,Master!#REF!,4,FALSE)</f>
        <v>#REF!</v>
      </c>
      <c r="G83" t="s">
        <v>537</v>
      </c>
    </row>
    <row r="84" spans="1:7" x14ac:dyDescent="0.25">
      <c r="A84" t="s">
        <v>708</v>
      </c>
      <c r="B84" t="s">
        <v>1855</v>
      </c>
      <c r="C84" t="e">
        <f>COUNTIF(Master!#REF!,Sheet2!A84)</f>
        <v>#REF!</v>
      </c>
      <c r="D84" t="s">
        <v>861</v>
      </c>
      <c r="E84" t="e">
        <f>VLOOKUP(A84,Master!#REF!,2,FALSE)</f>
        <v>#REF!</v>
      </c>
      <c r="F84" t="e">
        <f>VLOOKUP(A84,Master!#REF!,4,FALSE)</f>
        <v>#REF!</v>
      </c>
      <c r="G84" t="s">
        <v>537</v>
      </c>
    </row>
    <row r="85" spans="1:7" x14ac:dyDescent="0.25">
      <c r="A85" t="s">
        <v>618</v>
      </c>
      <c r="B85" t="s">
        <v>1854</v>
      </c>
      <c r="C85" t="e">
        <f>COUNTIF(Master!#REF!,Sheet2!A85)</f>
        <v>#REF!</v>
      </c>
      <c r="D85" t="s">
        <v>862</v>
      </c>
      <c r="E85" t="e">
        <f>VLOOKUP(A85,Master!#REF!,2,FALSE)</f>
        <v>#REF!</v>
      </c>
      <c r="F85" t="e">
        <f>VLOOKUP(A85,Master!#REF!,4,FALSE)</f>
        <v>#REF!</v>
      </c>
      <c r="G85" t="s">
        <v>582</v>
      </c>
    </row>
    <row r="86" spans="1:7" x14ac:dyDescent="0.25">
      <c r="A86" t="s">
        <v>693</v>
      </c>
      <c r="B86" t="s">
        <v>1853</v>
      </c>
      <c r="C86" t="e">
        <f>COUNTIF(Master!#REF!,Sheet2!A86)</f>
        <v>#REF!</v>
      </c>
      <c r="D86" t="s">
        <v>863</v>
      </c>
      <c r="E86" t="e">
        <f>VLOOKUP(A86,Master!#REF!,2,FALSE)</f>
        <v>#REF!</v>
      </c>
      <c r="F86" t="e">
        <f>VLOOKUP(A86,Master!#REF!,4,FALSE)</f>
        <v>#REF!</v>
      </c>
      <c r="G86" t="s">
        <v>537</v>
      </c>
    </row>
    <row r="87" spans="1:7" x14ac:dyDescent="0.25">
      <c r="A87" t="s">
        <v>287</v>
      </c>
      <c r="B87" t="s">
        <v>1852</v>
      </c>
      <c r="C87" t="e">
        <f>COUNTIF(Master!#REF!,Sheet2!A87)</f>
        <v>#REF!</v>
      </c>
      <c r="D87" t="s">
        <v>864</v>
      </c>
      <c r="E87" t="e">
        <f>VLOOKUP(A87,Master!#REF!,2,FALSE)</f>
        <v>#REF!</v>
      </c>
      <c r="F87" t="e">
        <f>VLOOKUP(A87,Master!#REF!,4,FALSE)</f>
        <v>#REF!</v>
      </c>
      <c r="G87" t="s">
        <v>325</v>
      </c>
    </row>
    <row r="88" spans="1:7" x14ac:dyDescent="0.25">
      <c r="A88" t="s">
        <v>126</v>
      </c>
      <c r="B88" t="s">
        <v>1851</v>
      </c>
      <c r="C88" t="e">
        <f>COUNTIF(Master!#REF!,Sheet2!A88)</f>
        <v>#REF!</v>
      </c>
      <c r="D88" t="s">
        <v>865</v>
      </c>
      <c r="E88" t="e">
        <f>VLOOKUP(A88,Master!#REF!,2,FALSE)</f>
        <v>#REF!</v>
      </c>
      <c r="F88" t="e">
        <f>VLOOKUP(A88,Master!#REF!,4,FALSE)</f>
        <v>#REF!</v>
      </c>
      <c r="G88" t="s">
        <v>128</v>
      </c>
    </row>
    <row r="89" spans="1:7" x14ac:dyDescent="0.25">
      <c r="A89" t="s">
        <v>205</v>
      </c>
      <c r="B89" t="s">
        <v>1850</v>
      </c>
      <c r="C89" t="e">
        <f>COUNTIF(Master!#REF!,Sheet2!A89)</f>
        <v>#REF!</v>
      </c>
      <c r="D89" t="s">
        <v>866</v>
      </c>
      <c r="E89" t="e">
        <f>VLOOKUP(A89,Master!#REF!,2,FALSE)</f>
        <v>#REF!</v>
      </c>
      <c r="F89" t="e">
        <f>VLOOKUP(A89,Master!#REF!,4,FALSE)</f>
        <v>#REF!</v>
      </c>
      <c r="G89" t="s">
        <v>198</v>
      </c>
    </row>
    <row r="90" spans="1:7" x14ac:dyDescent="0.25">
      <c r="A90" t="s">
        <v>699</v>
      </c>
      <c r="B90" t="s">
        <v>1849</v>
      </c>
      <c r="C90" t="e">
        <f>COUNTIF(Master!#REF!,Sheet2!A90)</f>
        <v>#REF!</v>
      </c>
      <c r="D90" t="s">
        <v>867</v>
      </c>
      <c r="E90" t="e">
        <f>VLOOKUP(A90,Master!#REF!,2,FALSE)</f>
        <v>#REF!</v>
      </c>
      <c r="F90" t="e">
        <f>VLOOKUP(A90,Master!#REF!,4,FALSE)</f>
        <v>#REF!</v>
      </c>
      <c r="G90" t="s">
        <v>537</v>
      </c>
    </row>
    <row r="91" spans="1:7" x14ac:dyDescent="0.25">
      <c r="A91" t="s">
        <v>535</v>
      </c>
      <c r="B91" t="s">
        <v>1848</v>
      </c>
      <c r="C91" t="e">
        <f>COUNTIF(Master!#REF!,Sheet2!A91)</f>
        <v>#REF!</v>
      </c>
      <c r="D91" t="s">
        <v>868</v>
      </c>
      <c r="E91" t="e">
        <f>VLOOKUP(A91,Master!#REF!,2,FALSE)</f>
        <v>#REF!</v>
      </c>
      <c r="F91" t="e">
        <f>VLOOKUP(A91,Master!#REF!,4,FALSE)</f>
        <v>#REF!</v>
      </c>
      <c r="G91" t="s">
        <v>537</v>
      </c>
    </row>
    <row r="92" spans="1:7" x14ac:dyDescent="0.25">
      <c r="A92" t="s">
        <v>342</v>
      </c>
      <c r="B92" t="s">
        <v>1847</v>
      </c>
      <c r="C92" t="e">
        <f>COUNTIF(Master!#REF!,Sheet2!A92)</f>
        <v>#REF!</v>
      </c>
      <c r="D92" t="s">
        <v>869</v>
      </c>
      <c r="E92" t="e">
        <f>VLOOKUP(A92,Master!#REF!,2,FALSE)</f>
        <v>#REF!</v>
      </c>
      <c r="F92" t="e">
        <f>VLOOKUP(A92,Master!#REF!,4,FALSE)</f>
        <v>#REF!</v>
      </c>
      <c r="G92" t="s">
        <v>325</v>
      </c>
    </row>
    <row r="93" spans="1:7" x14ac:dyDescent="0.25">
      <c r="A93" t="s">
        <v>643</v>
      </c>
      <c r="B93" t="s">
        <v>1846</v>
      </c>
      <c r="C93" t="e">
        <f>COUNTIF(Master!#REF!,Sheet2!A93)</f>
        <v>#REF!</v>
      </c>
      <c r="D93" t="s">
        <v>870</v>
      </c>
      <c r="E93" t="e">
        <f>VLOOKUP(A93,Master!#REF!,2,FALSE)</f>
        <v>#REF!</v>
      </c>
      <c r="F93" t="e">
        <f>VLOOKUP(A93,Master!#REF!,4,FALSE)</f>
        <v>#REF!</v>
      </c>
      <c r="G93" t="s">
        <v>582</v>
      </c>
    </row>
    <row r="94" spans="1:7" x14ac:dyDescent="0.25">
      <c r="A94" t="s">
        <v>145</v>
      </c>
      <c r="B94" t="s">
        <v>1845</v>
      </c>
      <c r="C94" t="e">
        <f>COUNTIF(Master!#REF!,Sheet2!A94)</f>
        <v>#REF!</v>
      </c>
      <c r="D94" t="s">
        <v>871</v>
      </c>
      <c r="E94" t="e">
        <f>VLOOKUP(A94,Master!#REF!,2,FALSE)</f>
        <v>#REF!</v>
      </c>
      <c r="F94" t="e">
        <f>VLOOKUP(A94,Master!#REF!,4,FALSE)</f>
        <v>#REF!</v>
      </c>
      <c r="G94" t="s">
        <v>128</v>
      </c>
    </row>
    <row r="95" spans="1:7" x14ac:dyDescent="0.25">
      <c r="A95" t="s">
        <v>331</v>
      </c>
      <c r="B95" t="s">
        <v>1843</v>
      </c>
      <c r="C95" t="e">
        <f>COUNTIF(Master!#REF!,Sheet2!A95)</f>
        <v>#REF!</v>
      </c>
      <c r="D95" t="s">
        <v>872</v>
      </c>
      <c r="E95" t="e">
        <f>VLOOKUP(A95,Master!#REF!,2,FALSE)</f>
        <v>#REF!</v>
      </c>
      <c r="F95" t="e">
        <f>VLOOKUP(A95,Master!#REF!,4,FALSE)</f>
        <v>#REF!</v>
      </c>
      <c r="G95" t="s">
        <v>537</v>
      </c>
    </row>
    <row r="96" spans="1:7" x14ac:dyDescent="0.25">
      <c r="A96" t="s">
        <v>331</v>
      </c>
      <c r="B96" t="s">
        <v>1844</v>
      </c>
      <c r="C96" t="e">
        <f>COUNTIF(Master!#REF!,Sheet2!A96)</f>
        <v>#REF!</v>
      </c>
      <c r="D96" t="s">
        <v>873</v>
      </c>
      <c r="E96" t="e">
        <f>VLOOKUP(A96,Master!#REF!,2,FALSE)</f>
        <v>#REF!</v>
      </c>
      <c r="F96" t="e">
        <f>VLOOKUP(A96,Master!#REF!,4,FALSE)</f>
        <v>#REF!</v>
      </c>
      <c r="G96" t="s">
        <v>325</v>
      </c>
    </row>
    <row r="97" spans="1:7" x14ac:dyDescent="0.25">
      <c r="A97" t="s">
        <v>524</v>
      </c>
      <c r="B97" t="s">
        <v>1842</v>
      </c>
      <c r="C97" t="e">
        <f>COUNTIF(Master!#REF!,Sheet2!A97)</f>
        <v>#REF!</v>
      </c>
      <c r="D97" t="s">
        <v>874</v>
      </c>
      <c r="E97" t="e">
        <f>VLOOKUP(A97,Master!#REF!,2,FALSE)</f>
        <v>#REF!</v>
      </c>
      <c r="F97" t="e">
        <f>VLOOKUP(A97,Master!#REF!,4,FALSE)</f>
        <v>#REF!</v>
      </c>
      <c r="G97" t="s">
        <v>509</v>
      </c>
    </row>
    <row r="98" spans="1:7" x14ac:dyDescent="0.25">
      <c r="A98" t="s">
        <v>185</v>
      </c>
      <c r="B98" t="s">
        <v>1841</v>
      </c>
      <c r="C98" t="e">
        <f>COUNTIF(Master!#REF!,Sheet2!A98)</f>
        <v>#REF!</v>
      </c>
      <c r="D98" t="s">
        <v>875</v>
      </c>
      <c r="E98" t="e">
        <f>VLOOKUP(A98,Master!#REF!,2,FALSE)</f>
        <v>#REF!</v>
      </c>
      <c r="F98" t="e">
        <f>VLOOKUP(A98,Master!#REF!,4,FALSE)</f>
        <v>#REF!</v>
      </c>
      <c r="G98" t="s">
        <v>160</v>
      </c>
    </row>
    <row r="99" spans="1:7" x14ac:dyDescent="0.25">
      <c r="A99" t="s">
        <v>736</v>
      </c>
      <c r="B99" t="s">
        <v>1840</v>
      </c>
      <c r="C99" t="e">
        <f>COUNTIF(Master!#REF!,Sheet2!A99)</f>
        <v>#REF!</v>
      </c>
      <c r="D99" t="s">
        <v>876</v>
      </c>
      <c r="E99" t="e">
        <f>VLOOKUP(A99,Master!#REF!,2,FALSE)</f>
        <v>#REF!</v>
      </c>
      <c r="F99" t="e">
        <f>VLOOKUP(A99,Master!#REF!,4,FALSE)</f>
        <v>#REF!</v>
      </c>
      <c r="G99" t="s">
        <v>537</v>
      </c>
    </row>
    <row r="100" spans="1:7" x14ac:dyDescent="0.25">
      <c r="A100" t="s">
        <v>772</v>
      </c>
      <c r="B100" t="s">
        <v>1839</v>
      </c>
      <c r="C100" t="e">
        <f>COUNTIF(Master!#REF!,Sheet2!A100)</f>
        <v>#REF!</v>
      </c>
      <c r="D100" t="s">
        <v>877</v>
      </c>
      <c r="E100" t="e">
        <f>VLOOKUP(A100,Master!#REF!,2,FALSE)</f>
        <v>#REF!</v>
      </c>
      <c r="F100" t="e">
        <f>VLOOKUP(A100,Master!#REF!,4,FALSE)</f>
        <v>#REF!</v>
      </c>
      <c r="G100" t="s">
        <v>582</v>
      </c>
    </row>
    <row r="101" spans="1:7" x14ac:dyDescent="0.25">
      <c r="A101" t="s">
        <v>681</v>
      </c>
      <c r="B101" t="s">
        <v>1838</v>
      </c>
      <c r="C101" t="e">
        <f>COUNTIF(Master!#REF!,Sheet2!A101)</f>
        <v>#REF!</v>
      </c>
      <c r="D101" t="s">
        <v>878</v>
      </c>
      <c r="E101" t="e">
        <f>VLOOKUP(A101,Master!#REF!,2,FALSE)</f>
        <v>#REF!</v>
      </c>
      <c r="F101" t="e">
        <f>VLOOKUP(A101,Master!#REF!,4,FALSE)</f>
        <v>#REF!</v>
      </c>
      <c r="G101" t="s">
        <v>537</v>
      </c>
    </row>
    <row r="102" spans="1:7" x14ac:dyDescent="0.25">
      <c r="A102" t="s">
        <v>604</v>
      </c>
      <c r="B102" t="s">
        <v>1837</v>
      </c>
      <c r="C102" t="e">
        <f>COUNTIF(Master!#REF!,Sheet2!A102)</f>
        <v>#REF!</v>
      </c>
      <c r="D102" t="s">
        <v>879</v>
      </c>
      <c r="E102" t="e">
        <f>VLOOKUP(A102,Master!#REF!,2,FALSE)</f>
        <v>#REF!</v>
      </c>
      <c r="F102" t="e">
        <f>VLOOKUP(A102,Master!#REF!,4,FALSE)</f>
        <v>#REF!</v>
      </c>
      <c r="G102" t="s">
        <v>582</v>
      </c>
    </row>
    <row r="103" spans="1:7" x14ac:dyDescent="0.25">
      <c r="A103" t="s">
        <v>739</v>
      </c>
      <c r="B103" t="s">
        <v>1836</v>
      </c>
      <c r="C103" t="e">
        <f>COUNTIF(Master!#REF!,Sheet2!A103)</f>
        <v>#REF!</v>
      </c>
      <c r="D103" t="s">
        <v>880</v>
      </c>
      <c r="E103" t="e">
        <f>VLOOKUP(A103,Master!#REF!,2,FALSE)</f>
        <v>#REF!</v>
      </c>
      <c r="F103" t="e">
        <f>VLOOKUP(A103,Master!#REF!,4,FALSE)</f>
        <v>#REF!</v>
      </c>
      <c r="G103" t="s">
        <v>582</v>
      </c>
    </row>
    <row r="104" spans="1:7" x14ac:dyDescent="0.25">
      <c r="A104" t="s">
        <v>244</v>
      </c>
      <c r="B104" t="s">
        <v>1835</v>
      </c>
      <c r="C104" t="e">
        <f>COUNTIF(Master!#REF!,Sheet2!A104)</f>
        <v>#REF!</v>
      </c>
      <c r="D104" t="s">
        <v>881</v>
      </c>
      <c r="E104" t="e">
        <f>VLOOKUP(A104,Master!#REF!,2,FALSE)</f>
        <v>#REF!</v>
      </c>
      <c r="F104" t="e">
        <f>VLOOKUP(A104,Master!#REF!,4,FALSE)</f>
        <v>#REF!</v>
      </c>
      <c r="G104" t="s">
        <v>198</v>
      </c>
    </row>
    <row r="105" spans="1:7" x14ac:dyDescent="0.25">
      <c r="A105" t="s">
        <v>369</v>
      </c>
      <c r="B105" t="s">
        <v>1834</v>
      </c>
      <c r="C105" t="e">
        <f>COUNTIF(Master!#REF!,Sheet2!A105)</f>
        <v>#REF!</v>
      </c>
      <c r="D105" t="s">
        <v>882</v>
      </c>
      <c r="E105" t="e">
        <f>VLOOKUP(A105,Master!#REF!,2,FALSE)</f>
        <v>#REF!</v>
      </c>
      <c r="F105" t="e">
        <f>VLOOKUP(A105,Master!#REF!,4,FALSE)</f>
        <v>#REF!</v>
      </c>
      <c r="G105" t="s">
        <v>323</v>
      </c>
    </row>
    <row r="106" spans="1:7" x14ac:dyDescent="0.25">
      <c r="A106" t="s">
        <v>688</v>
      </c>
      <c r="B106" t="s">
        <v>1833</v>
      </c>
      <c r="C106" t="e">
        <f>COUNTIF(Master!#REF!,Sheet2!A106)</f>
        <v>#REF!</v>
      </c>
      <c r="D106" t="s">
        <v>883</v>
      </c>
      <c r="E106" t="e">
        <f>VLOOKUP(A106,Master!#REF!,2,FALSE)</f>
        <v>#REF!</v>
      </c>
      <c r="F106" t="e">
        <f>VLOOKUP(A106,Master!#REF!,4,FALSE)</f>
        <v>#REF!</v>
      </c>
      <c r="G106" t="s">
        <v>537</v>
      </c>
    </row>
    <row r="107" spans="1:7" x14ac:dyDescent="0.25">
      <c r="A107" t="s">
        <v>760</v>
      </c>
      <c r="B107" t="s">
        <v>1832</v>
      </c>
      <c r="C107" t="e">
        <f>COUNTIF(Master!#REF!,Sheet2!A107)</f>
        <v>#REF!</v>
      </c>
      <c r="D107" t="s">
        <v>884</v>
      </c>
      <c r="E107" t="e">
        <f>VLOOKUP(A107,Master!#REF!,2,FALSE)</f>
        <v>#REF!</v>
      </c>
      <c r="F107" t="e">
        <f>VLOOKUP(A107,Master!#REF!,4,FALSE)</f>
        <v>#REF!</v>
      </c>
      <c r="G107" t="s">
        <v>582</v>
      </c>
    </row>
    <row r="108" spans="1:7" x14ac:dyDescent="0.25">
      <c r="A108" t="s">
        <v>276</v>
      </c>
      <c r="B108" t="s">
        <v>1831</v>
      </c>
      <c r="C108" t="e">
        <f>COUNTIF(Master!#REF!,Sheet2!A108)</f>
        <v>#REF!</v>
      </c>
      <c r="D108" t="s">
        <v>885</v>
      </c>
      <c r="E108" t="e">
        <f>VLOOKUP(A108,Master!#REF!,2,FALSE)</f>
        <v>#REF!</v>
      </c>
      <c r="F108" t="e">
        <f>VLOOKUP(A108,Master!#REF!,4,FALSE)</f>
        <v>#REF!</v>
      </c>
      <c r="G108" t="s">
        <v>325</v>
      </c>
    </row>
    <row r="109" spans="1:7" x14ac:dyDescent="0.25">
      <c r="A109" t="s">
        <v>377</v>
      </c>
      <c r="B109" t="s">
        <v>1830</v>
      </c>
      <c r="C109" t="e">
        <f>COUNTIF(Master!#REF!,Sheet2!A109)</f>
        <v>#REF!</v>
      </c>
      <c r="D109" t="s">
        <v>886</v>
      </c>
      <c r="E109" t="e">
        <f>VLOOKUP(A109,Master!#REF!,2,FALSE)</f>
        <v>#REF!</v>
      </c>
      <c r="F109" t="e">
        <f>VLOOKUP(A109,Master!#REF!,4,FALSE)</f>
        <v>#REF!</v>
      </c>
      <c r="G109" t="s">
        <v>323</v>
      </c>
    </row>
    <row r="110" spans="1:7" x14ac:dyDescent="0.25">
      <c r="A110" t="s">
        <v>690</v>
      </c>
      <c r="B110" t="s">
        <v>1829</v>
      </c>
      <c r="C110" t="e">
        <f>COUNTIF(Master!#REF!,Sheet2!A110)</f>
        <v>#REF!</v>
      </c>
      <c r="D110" t="s">
        <v>887</v>
      </c>
      <c r="E110" t="e">
        <f>VLOOKUP(A110,Master!#REF!,2,FALSE)</f>
        <v>#REF!</v>
      </c>
      <c r="F110" t="e">
        <f>VLOOKUP(A110,Master!#REF!,4,FALSE)</f>
        <v>#REF!</v>
      </c>
      <c r="G110" t="s">
        <v>537</v>
      </c>
    </row>
    <row r="111" spans="1:7" x14ac:dyDescent="0.25">
      <c r="A111" t="s">
        <v>388</v>
      </c>
      <c r="B111" t="s">
        <v>1828</v>
      </c>
      <c r="C111" t="e">
        <f>COUNTIF(Master!#REF!,Sheet2!A111)</f>
        <v>#REF!</v>
      </c>
      <c r="D111" t="s">
        <v>888</v>
      </c>
      <c r="E111" t="e">
        <f>VLOOKUP(A111,Master!#REF!,2,FALSE)</f>
        <v>#REF!</v>
      </c>
      <c r="F111" t="e">
        <f>VLOOKUP(A111,Master!#REF!,4,FALSE)</f>
        <v>#REF!</v>
      </c>
      <c r="G111" t="s">
        <v>323</v>
      </c>
    </row>
    <row r="112" spans="1:7" x14ac:dyDescent="0.25">
      <c r="A112" t="s">
        <v>366</v>
      </c>
      <c r="B112" t="s">
        <v>1827</v>
      </c>
      <c r="C112" t="e">
        <f>COUNTIF(Master!#REF!,Sheet2!A112)</f>
        <v>#REF!</v>
      </c>
      <c r="D112" t="s">
        <v>889</v>
      </c>
      <c r="E112" t="e">
        <f>VLOOKUP(A112,Master!#REF!,2,FALSE)</f>
        <v>#REF!</v>
      </c>
      <c r="F112" t="e">
        <f>VLOOKUP(A112,Master!#REF!,4,FALSE)</f>
        <v>#REF!</v>
      </c>
      <c r="G112" t="s">
        <v>325</v>
      </c>
    </row>
    <row r="113" spans="1:7" x14ac:dyDescent="0.25">
      <c r="A113" t="s">
        <v>226</v>
      </c>
      <c r="B113" t="s">
        <v>1825</v>
      </c>
      <c r="C113" t="e">
        <f>COUNTIF(Master!#REF!,Sheet2!A113)</f>
        <v>#REF!</v>
      </c>
      <c r="D113" t="s">
        <v>890</v>
      </c>
      <c r="E113" t="e">
        <f>VLOOKUP(A113,Master!#REF!,2,FALSE)</f>
        <v>#REF!</v>
      </c>
      <c r="F113" t="e">
        <f>VLOOKUP(A113,Master!#REF!,4,FALSE)</f>
        <v>#REF!</v>
      </c>
      <c r="G113" t="s">
        <v>537</v>
      </c>
    </row>
    <row r="114" spans="1:7" x14ac:dyDescent="0.25">
      <c r="A114" t="s">
        <v>226</v>
      </c>
      <c r="B114" t="s">
        <v>1826</v>
      </c>
      <c r="C114" t="e">
        <f>COUNTIF(Master!#REF!,Sheet2!A114)</f>
        <v>#REF!</v>
      </c>
      <c r="D114" t="s">
        <v>891</v>
      </c>
      <c r="E114" t="e">
        <f>VLOOKUP(A114,Master!#REF!,2,FALSE)</f>
        <v>#REF!</v>
      </c>
      <c r="F114" t="e">
        <f>VLOOKUP(A114,Master!#REF!,4,FALSE)</f>
        <v>#REF!</v>
      </c>
      <c r="G114" t="s">
        <v>198</v>
      </c>
    </row>
    <row r="115" spans="1:7" x14ac:dyDescent="0.25">
      <c r="A115" t="s">
        <v>743</v>
      </c>
      <c r="B115" t="s">
        <v>1824</v>
      </c>
      <c r="C115" t="e">
        <f>COUNTIF(Master!#REF!,Sheet2!A115)</f>
        <v>#REF!</v>
      </c>
      <c r="D115" t="s">
        <v>892</v>
      </c>
      <c r="E115" t="e">
        <f>VLOOKUP(A115,Master!#REF!,2,FALSE)</f>
        <v>#REF!</v>
      </c>
      <c r="F115" t="e">
        <f>VLOOKUP(A115,Master!#REF!,4,FALSE)</f>
        <v>#REF!</v>
      </c>
      <c r="G115" t="s">
        <v>582</v>
      </c>
    </row>
    <row r="116" spans="1:7" x14ac:dyDescent="0.25">
      <c r="A116" t="s">
        <v>161</v>
      </c>
      <c r="B116" t="s">
        <v>1823</v>
      </c>
      <c r="C116" t="e">
        <f>COUNTIF(Master!#REF!,Sheet2!A116)</f>
        <v>#REF!</v>
      </c>
      <c r="D116" t="s">
        <v>893</v>
      </c>
      <c r="E116" t="e">
        <f>VLOOKUP(A116,Master!#REF!,2,FALSE)</f>
        <v>#REF!</v>
      </c>
      <c r="F116" t="e">
        <f>VLOOKUP(A116,Master!#REF!,4,FALSE)</f>
        <v>#REF!</v>
      </c>
      <c r="G116" t="s">
        <v>160</v>
      </c>
    </row>
    <row r="117" spans="1:7" x14ac:dyDescent="0.25">
      <c r="A117" t="s">
        <v>285</v>
      </c>
      <c r="B117" t="s">
        <v>1822</v>
      </c>
      <c r="C117" t="e">
        <f>COUNTIF(Master!#REF!,Sheet2!A117)</f>
        <v>#REF!</v>
      </c>
      <c r="D117" t="s">
        <v>894</v>
      </c>
      <c r="E117" t="e">
        <f>VLOOKUP(A117,Master!#REF!,2,FALSE)</f>
        <v>#REF!</v>
      </c>
      <c r="F117" t="e">
        <f>VLOOKUP(A117,Master!#REF!,4,FALSE)</f>
        <v>#REF!</v>
      </c>
      <c r="G117" t="s">
        <v>325</v>
      </c>
    </row>
    <row r="118" spans="1:7" x14ac:dyDescent="0.25">
      <c r="A118" t="s">
        <v>387</v>
      </c>
      <c r="B118" t="s">
        <v>1821</v>
      </c>
      <c r="C118" t="e">
        <f>COUNTIF(Master!#REF!,Sheet2!A118)</f>
        <v>#REF!</v>
      </c>
      <c r="D118" t="s">
        <v>895</v>
      </c>
      <c r="E118" t="e">
        <f>VLOOKUP(A118,Master!#REF!,2,FALSE)</f>
        <v>#REF!</v>
      </c>
      <c r="F118" t="e">
        <f>VLOOKUP(A118,Master!#REF!,4,FALSE)</f>
        <v>#REF!</v>
      </c>
      <c r="G118" t="s">
        <v>323</v>
      </c>
    </row>
    <row r="119" spans="1:7" x14ac:dyDescent="0.25">
      <c r="A119" t="s">
        <v>547</v>
      </c>
      <c r="B119" t="s">
        <v>1820</v>
      </c>
      <c r="C119" t="e">
        <f>COUNTIF(Master!#REF!,Sheet2!A119)</f>
        <v>#REF!</v>
      </c>
      <c r="D119" t="s">
        <v>896</v>
      </c>
      <c r="E119" t="e">
        <f>VLOOKUP(A119,Master!#REF!,2,FALSE)</f>
        <v>#REF!</v>
      </c>
      <c r="F119" t="e">
        <f>VLOOKUP(A119,Master!#REF!,4,FALSE)</f>
        <v>#REF!</v>
      </c>
      <c r="G119" t="s">
        <v>537</v>
      </c>
    </row>
    <row r="120" spans="1:7" x14ac:dyDescent="0.25">
      <c r="A120" t="s">
        <v>676</v>
      </c>
      <c r="B120" t="s">
        <v>1819</v>
      </c>
      <c r="C120" t="e">
        <f>COUNTIF(Master!#REF!,Sheet2!A120)</f>
        <v>#REF!</v>
      </c>
      <c r="D120" t="s">
        <v>897</v>
      </c>
      <c r="E120" t="e">
        <f>VLOOKUP(A120,Master!#REF!,2,FALSE)</f>
        <v>#REF!</v>
      </c>
      <c r="F120" t="e">
        <f>VLOOKUP(A120,Master!#REF!,4,FALSE)</f>
        <v>#REF!</v>
      </c>
      <c r="G120" t="s">
        <v>537</v>
      </c>
    </row>
    <row r="121" spans="1:7" x14ac:dyDescent="0.25">
      <c r="A121" t="s">
        <v>224</v>
      </c>
      <c r="B121" t="s">
        <v>1817</v>
      </c>
      <c r="C121" t="e">
        <f>COUNTIF(Master!#REF!,Sheet2!A121)</f>
        <v>#REF!</v>
      </c>
      <c r="D121" t="s">
        <v>898</v>
      </c>
      <c r="E121" t="e">
        <f>VLOOKUP(A121,Master!#REF!,2,FALSE)</f>
        <v>#REF!</v>
      </c>
      <c r="F121" t="e">
        <f>VLOOKUP(A121,Master!#REF!,4,FALSE)</f>
        <v>#REF!</v>
      </c>
      <c r="G121" t="s">
        <v>198</v>
      </c>
    </row>
    <row r="122" spans="1:7" x14ac:dyDescent="0.25">
      <c r="A122" t="s">
        <v>224</v>
      </c>
      <c r="B122" t="s">
        <v>1818</v>
      </c>
      <c r="C122" t="e">
        <f>COUNTIF(Master!#REF!,Sheet2!A122)</f>
        <v>#REF!</v>
      </c>
      <c r="D122" t="s">
        <v>899</v>
      </c>
      <c r="E122" t="e">
        <f>VLOOKUP(A122,Master!#REF!,2,FALSE)</f>
        <v>#REF!</v>
      </c>
      <c r="F122" t="e">
        <f>VLOOKUP(A122,Master!#REF!,4,FALSE)</f>
        <v>#REF!</v>
      </c>
      <c r="G122" t="s">
        <v>325</v>
      </c>
    </row>
    <row r="123" spans="1:7" x14ac:dyDescent="0.25">
      <c r="A123" t="s">
        <v>153</v>
      </c>
      <c r="B123" t="s">
        <v>1816</v>
      </c>
      <c r="C123" t="e">
        <f>COUNTIF(Master!#REF!,Sheet2!A123)</f>
        <v>#REF!</v>
      </c>
      <c r="D123" t="s">
        <v>900</v>
      </c>
      <c r="E123" t="e">
        <f>VLOOKUP(A123,Master!#REF!,2,FALSE)</f>
        <v>#REF!</v>
      </c>
      <c r="F123" t="e">
        <f>VLOOKUP(A123,Master!#REF!,4,FALSE)</f>
        <v>#REF!</v>
      </c>
      <c r="G123" t="s">
        <v>128</v>
      </c>
    </row>
    <row r="124" spans="1:7" x14ac:dyDescent="0.25">
      <c r="A124" t="s">
        <v>502</v>
      </c>
      <c r="B124" t="s">
        <v>1815</v>
      </c>
      <c r="C124" t="e">
        <f>COUNTIF(Master!#REF!,Sheet2!A124)</f>
        <v>#REF!</v>
      </c>
      <c r="D124" t="s">
        <v>901</v>
      </c>
      <c r="E124" t="e">
        <f>VLOOKUP(A124,Master!#REF!,2,FALSE)</f>
        <v>#REF!</v>
      </c>
      <c r="F124" t="e">
        <f>VLOOKUP(A124,Master!#REF!,4,FALSE)</f>
        <v>#REF!</v>
      </c>
      <c r="G124" t="s">
        <v>323</v>
      </c>
    </row>
    <row r="125" spans="1:7" x14ac:dyDescent="0.25">
      <c r="A125" t="s">
        <v>178</v>
      </c>
      <c r="B125" t="s">
        <v>1814</v>
      </c>
      <c r="C125" t="e">
        <f>COUNTIF(Master!#REF!,Sheet2!A125)</f>
        <v>#REF!</v>
      </c>
      <c r="D125" t="s">
        <v>902</v>
      </c>
      <c r="E125" t="e">
        <f>VLOOKUP(A125,Master!#REF!,2,FALSE)</f>
        <v>#REF!</v>
      </c>
      <c r="F125" t="e">
        <f>VLOOKUP(A125,Master!#REF!,4,FALSE)</f>
        <v>#REF!</v>
      </c>
      <c r="G125" t="s">
        <v>160</v>
      </c>
    </row>
    <row r="126" spans="1:7" x14ac:dyDescent="0.25">
      <c r="A126" t="s">
        <v>621</v>
      </c>
      <c r="B126" t="s">
        <v>1813</v>
      </c>
      <c r="C126" t="e">
        <f>COUNTIF(Master!#REF!,Sheet2!A126)</f>
        <v>#REF!</v>
      </c>
      <c r="D126" t="s">
        <v>903</v>
      </c>
      <c r="E126" t="e">
        <f>VLOOKUP(A126,Master!#REF!,2,FALSE)</f>
        <v>#REF!</v>
      </c>
      <c r="F126" t="e">
        <f>VLOOKUP(A126,Master!#REF!,4,FALSE)</f>
        <v>#REF!</v>
      </c>
      <c r="G126" t="s">
        <v>582</v>
      </c>
    </row>
    <row r="127" spans="1:7" x14ac:dyDescent="0.25">
      <c r="A127" t="s">
        <v>268</v>
      </c>
      <c r="B127" t="s">
        <v>1812</v>
      </c>
      <c r="C127" t="e">
        <f>COUNTIF(Master!#REF!,Sheet2!A127)</f>
        <v>#REF!</v>
      </c>
      <c r="D127" t="s">
        <v>904</v>
      </c>
      <c r="E127" t="e">
        <f>VLOOKUP(A127,Master!#REF!,2,FALSE)</f>
        <v>#REF!</v>
      </c>
      <c r="F127" t="e">
        <f>VLOOKUP(A127,Master!#REF!,4,FALSE)</f>
        <v>#REF!</v>
      </c>
      <c r="G127" t="s">
        <v>325</v>
      </c>
    </row>
    <row r="128" spans="1:7" x14ac:dyDescent="0.25">
      <c r="A128" t="s">
        <v>259</v>
      </c>
      <c r="B128" t="s">
        <v>1811</v>
      </c>
      <c r="C128" t="e">
        <f>COUNTIF(Master!#REF!,Sheet2!A128)</f>
        <v>#REF!</v>
      </c>
      <c r="D128" t="s">
        <v>905</v>
      </c>
      <c r="E128" t="e">
        <f>VLOOKUP(A128,Master!#REF!,2,FALSE)</f>
        <v>#REF!</v>
      </c>
      <c r="F128" t="e">
        <f>VLOOKUP(A128,Master!#REF!,4,FALSE)</f>
        <v>#REF!</v>
      </c>
      <c r="G128" t="s">
        <v>198</v>
      </c>
    </row>
    <row r="129" spans="1:7" x14ac:dyDescent="0.25">
      <c r="A129" t="s">
        <v>246</v>
      </c>
      <c r="B129" t="s">
        <v>1810</v>
      </c>
      <c r="C129" t="e">
        <f>COUNTIF(Master!#REF!,Sheet2!A129)</f>
        <v>#REF!</v>
      </c>
      <c r="D129" t="s">
        <v>906</v>
      </c>
      <c r="E129" t="e">
        <f>VLOOKUP(A129,Master!#REF!,2,FALSE)</f>
        <v>#REF!</v>
      </c>
      <c r="F129" t="e">
        <f>VLOOKUP(A129,Master!#REF!,4,FALSE)</f>
        <v>#REF!</v>
      </c>
      <c r="G129" t="s">
        <v>198</v>
      </c>
    </row>
    <row r="130" spans="1:7" x14ac:dyDescent="0.25">
      <c r="A130" t="s">
        <v>162</v>
      </c>
      <c r="B130" t="s">
        <v>1809</v>
      </c>
      <c r="C130" t="e">
        <f>COUNTIF(Master!#REF!,Sheet2!A130)</f>
        <v>#REF!</v>
      </c>
      <c r="D130" t="s">
        <v>907</v>
      </c>
      <c r="E130" t="e">
        <f>VLOOKUP(A130,Master!#REF!,2,FALSE)</f>
        <v>#REF!</v>
      </c>
      <c r="F130" t="e">
        <f>VLOOKUP(A130,Master!#REF!,4,FALSE)</f>
        <v>#REF!</v>
      </c>
      <c r="G130" t="s">
        <v>160</v>
      </c>
    </row>
    <row r="131" spans="1:7" x14ac:dyDescent="0.25">
      <c r="A131" t="s">
        <v>176</v>
      </c>
      <c r="B131" t="s">
        <v>1808</v>
      </c>
      <c r="C131" t="e">
        <f>COUNTIF(Master!#REF!,Sheet2!A131)</f>
        <v>#REF!</v>
      </c>
      <c r="D131" t="s">
        <v>908</v>
      </c>
      <c r="E131" t="e">
        <f>VLOOKUP(A131,Master!#REF!,2,FALSE)</f>
        <v>#REF!</v>
      </c>
      <c r="F131" t="e">
        <f>VLOOKUP(A131,Master!#REF!,4,FALSE)</f>
        <v>#REF!</v>
      </c>
      <c r="G131" t="s">
        <v>160</v>
      </c>
    </row>
    <row r="132" spans="1:7" x14ac:dyDescent="0.25">
      <c r="A132" t="s">
        <v>706</v>
      </c>
      <c r="B132" t="s">
        <v>1807</v>
      </c>
      <c r="C132" t="e">
        <f>COUNTIF(Master!#REF!,Sheet2!A132)</f>
        <v>#REF!</v>
      </c>
      <c r="D132" t="s">
        <v>909</v>
      </c>
      <c r="E132" t="e">
        <f>VLOOKUP(A132,Master!#REF!,2,FALSE)</f>
        <v>#REF!</v>
      </c>
      <c r="F132" t="e">
        <f>VLOOKUP(A132,Master!#REF!,4,FALSE)</f>
        <v>#REF!</v>
      </c>
      <c r="G132" t="s">
        <v>537</v>
      </c>
    </row>
    <row r="133" spans="1:7" x14ac:dyDescent="0.25">
      <c r="A133" t="s">
        <v>608</v>
      </c>
      <c r="B133" t="s">
        <v>1806</v>
      </c>
      <c r="C133" t="e">
        <f>COUNTIF(Master!#REF!,Sheet2!A133)</f>
        <v>#REF!</v>
      </c>
      <c r="D133" t="s">
        <v>910</v>
      </c>
      <c r="E133" t="e">
        <f>VLOOKUP(A133,Master!#REF!,2,FALSE)</f>
        <v>#REF!</v>
      </c>
      <c r="F133" t="e">
        <f>VLOOKUP(A133,Master!#REF!,4,FALSE)</f>
        <v>#REF!</v>
      </c>
      <c r="G133" t="s">
        <v>582</v>
      </c>
    </row>
    <row r="134" spans="1:7" x14ac:dyDescent="0.25">
      <c r="A134" t="s">
        <v>373</v>
      </c>
      <c r="B134" t="s">
        <v>1805</v>
      </c>
      <c r="C134" t="e">
        <f>COUNTIF(Master!#REF!,Sheet2!A134)</f>
        <v>#REF!</v>
      </c>
      <c r="D134" t="s">
        <v>911</v>
      </c>
      <c r="E134" t="e">
        <f>VLOOKUP(A134,Master!#REF!,2,FALSE)</f>
        <v>#REF!</v>
      </c>
      <c r="F134" t="e">
        <f>VLOOKUP(A134,Master!#REF!,4,FALSE)</f>
        <v>#REF!</v>
      </c>
      <c r="G134" t="s">
        <v>323</v>
      </c>
    </row>
    <row r="135" spans="1:7" x14ac:dyDescent="0.25">
      <c r="A135" t="s">
        <v>724</v>
      </c>
      <c r="B135" t="s">
        <v>1804</v>
      </c>
      <c r="C135" t="e">
        <f>COUNTIF(Master!#REF!,Sheet2!A135)</f>
        <v>#REF!</v>
      </c>
      <c r="D135" t="s">
        <v>912</v>
      </c>
      <c r="E135" t="e">
        <f>VLOOKUP(A135,Master!#REF!,2,FALSE)</f>
        <v>#REF!</v>
      </c>
      <c r="F135" t="e">
        <f>VLOOKUP(A135,Master!#REF!,4,FALSE)</f>
        <v>#REF!</v>
      </c>
      <c r="G135" t="s">
        <v>537</v>
      </c>
    </row>
    <row r="136" spans="1:7" x14ac:dyDescent="0.25">
      <c r="A136" t="s">
        <v>477</v>
      </c>
      <c r="B136" t="s">
        <v>1803</v>
      </c>
      <c r="C136" t="e">
        <f>COUNTIF(Master!#REF!,Sheet2!A136)</f>
        <v>#REF!</v>
      </c>
      <c r="D136" t="s">
        <v>913</v>
      </c>
      <c r="E136" t="e">
        <f>VLOOKUP(A136,Master!#REF!,2,FALSE)</f>
        <v>#REF!</v>
      </c>
      <c r="F136" t="e">
        <f>VLOOKUP(A136,Master!#REF!,4,FALSE)</f>
        <v>#REF!</v>
      </c>
      <c r="G136" t="s">
        <v>323</v>
      </c>
    </row>
    <row r="137" spans="1:7" x14ac:dyDescent="0.25">
      <c r="A137" t="s">
        <v>380</v>
      </c>
      <c r="B137" t="s">
        <v>1802</v>
      </c>
      <c r="C137" t="e">
        <f>COUNTIF(Master!#REF!,Sheet2!A137)</f>
        <v>#REF!</v>
      </c>
      <c r="D137" t="s">
        <v>914</v>
      </c>
      <c r="E137" t="e">
        <f>VLOOKUP(A137,Master!#REF!,2,FALSE)</f>
        <v>#REF!</v>
      </c>
      <c r="F137" t="e">
        <f>VLOOKUP(A137,Master!#REF!,4,FALSE)</f>
        <v>#REF!</v>
      </c>
      <c r="G137" t="s">
        <v>323</v>
      </c>
    </row>
    <row r="138" spans="1:7" x14ac:dyDescent="0.25">
      <c r="A138" t="s">
        <v>600</v>
      </c>
      <c r="B138" t="s">
        <v>1801</v>
      </c>
      <c r="C138" t="e">
        <f>COUNTIF(Master!#REF!,Sheet2!A138)</f>
        <v>#REF!</v>
      </c>
      <c r="D138" t="s">
        <v>915</v>
      </c>
      <c r="E138" t="e">
        <f>VLOOKUP(A138,Master!#REF!,2,FALSE)</f>
        <v>#REF!</v>
      </c>
      <c r="F138" t="e">
        <f>VLOOKUP(A138,Master!#REF!,4,FALSE)</f>
        <v>#REF!</v>
      </c>
      <c r="G138" t="s">
        <v>582</v>
      </c>
    </row>
    <row r="139" spans="1:7" x14ac:dyDescent="0.25">
      <c r="A139" t="s">
        <v>702</v>
      </c>
      <c r="B139" t="s">
        <v>1800</v>
      </c>
      <c r="C139" t="e">
        <f>COUNTIF(Master!#REF!,Sheet2!A139)</f>
        <v>#REF!</v>
      </c>
      <c r="D139" t="s">
        <v>916</v>
      </c>
      <c r="E139" t="e">
        <f>VLOOKUP(A139,Master!#REF!,2,FALSE)</f>
        <v>#REF!</v>
      </c>
      <c r="F139" t="e">
        <f>VLOOKUP(A139,Master!#REF!,4,FALSE)</f>
        <v>#REF!</v>
      </c>
      <c r="G139" t="s">
        <v>537</v>
      </c>
    </row>
    <row r="140" spans="1:7" x14ac:dyDescent="0.25">
      <c r="A140" t="s">
        <v>339</v>
      </c>
      <c r="B140" t="s">
        <v>1799</v>
      </c>
      <c r="C140" t="e">
        <f>COUNTIF(Master!#REF!,Sheet2!A140)</f>
        <v>#REF!</v>
      </c>
      <c r="D140" t="s">
        <v>917</v>
      </c>
      <c r="E140" t="e">
        <f>VLOOKUP(A140,Master!#REF!,2,FALSE)</f>
        <v>#REF!</v>
      </c>
      <c r="F140" t="e">
        <f>VLOOKUP(A140,Master!#REF!,4,FALSE)</f>
        <v>#REF!</v>
      </c>
      <c r="G140" t="s">
        <v>325</v>
      </c>
    </row>
    <row r="141" spans="1:7" x14ac:dyDescent="0.25">
      <c r="A141" t="s">
        <v>343</v>
      </c>
      <c r="B141" t="s">
        <v>1798</v>
      </c>
      <c r="C141" t="e">
        <f>COUNTIF(Master!#REF!,Sheet2!A141)</f>
        <v>#REF!</v>
      </c>
      <c r="D141" t="s">
        <v>918</v>
      </c>
      <c r="E141" t="e">
        <f>VLOOKUP(A141,Master!#REF!,2,FALSE)</f>
        <v>#REF!</v>
      </c>
      <c r="F141" t="e">
        <f>VLOOKUP(A141,Master!#REF!,4,FALSE)</f>
        <v>#REF!</v>
      </c>
      <c r="G141" t="s">
        <v>325</v>
      </c>
    </row>
    <row r="142" spans="1:7" x14ac:dyDescent="0.25">
      <c r="A142" t="s">
        <v>500</v>
      </c>
      <c r="B142" t="s">
        <v>1797</v>
      </c>
      <c r="C142" t="e">
        <f>COUNTIF(Master!#REF!,Sheet2!A142)</f>
        <v>#REF!</v>
      </c>
      <c r="D142" t="s">
        <v>919</v>
      </c>
      <c r="E142" t="e">
        <f>VLOOKUP(A142,Master!#REF!,2,FALSE)</f>
        <v>#REF!</v>
      </c>
      <c r="F142" t="e">
        <f>VLOOKUP(A142,Master!#REF!,4,FALSE)</f>
        <v>#REF!</v>
      </c>
      <c r="G142" t="s">
        <v>323</v>
      </c>
    </row>
    <row r="143" spans="1:7" x14ac:dyDescent="0.25">
      <c r="A143" t="s">
        <v>150</v>
      </c>
      <c r="B143" t="s">
        <v>1796</v>
      </c>
      <c r="C143" t="e">
        <f>COUNTIF(Master!#REF!,Sheet2!A143)</f>
        <v>#REF!</v>
      </c>
      <c r="D143" t="s">
        <v>920</v>
      </c>
      <c r="E143" t="e">
        <f>VLOOKUP(A143,Master!#REF!,2,FALSE)</f>
        <v>#REF!</v>
      </c>
      <c r="F143" t="e">
        <f>VLOOKUP(A143,Master!#REF!,4,FALSE)</f>
        <v>#REF!</v>
      </c>
      <c r="G143" t="s">
        <v>128</v>
      </c>
    </row>
    <row r="144" spans="1:7" x14ac:dyDescent="0.25">
      <c r="A144" t="s">
        <v>731</v>
      </c>
      <c r="B144" t="s">
        <v>1795</v>
      </c>
      <c r="C144" t="e">
        <f>COUNTIF(Master!#REF!,Sheet2!A144)</f>
        <v>#REF!</v>
      </c>
      <c r="D144" t="s">
        <v>921</v>
      </c>
      <c r="E144" t="e">
        <f>VLOOKUP(A144,Master!#REF!,2,FALSE)</f>
        <v>#REF!</v>
      </c>
      <c r="F144" t="e">
        <f>VLOOKUP(A144,Master!#REF!,4,FALSE)</f>
        <v>#REF!</v>
      </c>
      <c r="G144" t="s">
        <v>537</v>
      </c>
    </row>
    <row r="145" spans="1:7" x14ac:dyDescent="0.25">
      <c r="A145" t="s">
        <v>730</v>
      </c>
      <c r="B145" t="s">
        <v>1794</v>
      </c>
      <c r="C145" t="e">
        <f>COUNTIF(Master!#REF!,Sheet2!A145)</f>
        <v>#REF!</v>
      </c>
      <c r="D145" t="s">
        <v>922</v>
      </c>
      <c r="E145" t="e">
        <f>VLOOKUP(A145,Master!#REF!,2,FALSE)</f>
        <v>#REF!</v>
      </c>
      <c r="F145" t="e">
        <f>VLOOKUP(A145,Master!#REF!,4,FALSE)</f>
        <v>#REF!</v>
      </c>
      <c r="G145" t="s">
        <v>537</v>
      </c>
    </row>
    <row r="146" spans="1:7" x14ac:dyDescent="0.25">
      <c r="A146" t="s">
        <v>703</v>
      </c>
      <c r="B146" t="s">
        <v>1793</v>
      </c>
      <c r="C146" t="e">
        <f>COUNTIF(Master!#REF!,Sheet2!A146)</f>
        <v>#REF!</v>
      </c>
      <c r="D146" t="s">
        <v>923</v>
      </c>
      <c r="E146" t="e">
        <f>VLOOKUP(A146,Master!#REF!,2,FALSE)</f>
        <v>#REF!</v>
      </c>
      <c r="F146" t="e">
        <f>VLOOKUP(A146,Master!#REF!,4,FALSE)</f>
        <v>#REF!</v>
      </c>
      <c r="G146" t="s">
        <v>537</v>
      </c>
    </row>
    <row r="147" spans="1:7" x14ac:dyDescent="0.25">
      <c r="A147" t="s">
        <v>762</v>
      </c>
      <c r="B147" t="s">
        <v>1792</v>
      </c>
      <c r="C147" t="e">
        <f>COUNTIF(Master!#REF!,Sheet2!A147)</f>
        <v>#REF!</v>
      </c>
      <c r="D147" t="s">
        <v>924</v>
      </c>
      <c r="E147" t="e">
        <f>VLOOKUP(A147,Master!#REF!,2,FALSE)</f>
        <v>#REF!</v>
      </c>
      <c r="F147" t="e">
        <f>VLOOKUP(A147,Master!#REF!,4,FALSE)</f>
        <v>#REF!</v>
      </c>
      <c r="G147" t="s">
        <v>582</v>
      </c>
    </row>
    <row r="148" spans="1:7" x14ac:dyDescent="0.25">
      <c r="A148" t="s">
        <v>512</v>
      </c>
      <c r="B148" t="s">
        <v>1791</v>
      </c>
      <c r="C148" t="e">
        <f>COUNTIF(Master!#REF!,Sheet2!A148)</f>
        <v>#REF!</v>
      </c>
      <c r="D148" t="s">
        <v>925</v>
      </c>
      <c r="E148" t="e">
        <f>VLOOKUP(A148,Master!#REF!,2,FALSE)</f>
        <v>#REF!</v>
      </c>
      <c r="F148" t="e">
        <f>VLOOKUP(A148,Master!#REF!,4,FALSE)</f>
        <v>#REF!</v>
      </c>
      <c r="G148" t="s">
        <v>509</v>
      </c>
    </row>
    <row r="149" spans="1:7" x14ac:dyDescent="0.25">
      <c r="A149" t="s">
        <v>231</v>
      </c>
      <c r="B149" t="s">
        <v>1790</v>
      </c>
      <c r="C149" t="e">
        <f>COUNTIF(Master!#REF!,Sheet2!A149)</f>
        <v>#REF!</v>
      </c>
      <c r="D149" t="s">
        <v>926</v>
      </c>
      <c r="E149" t="e">
        <f>VLOOKUP(A149,Master!#REF!,2,FALSE)</f>
        <v>#REF!</v>
      </c>
      <c r="F149" t="e">
        <f>VLOOKUP(A149,Master!#REF!,4,FALSE)</f>
        <v>#REF!</v>
      </c>
      <c r="G149" t="s">
        <v>198</v>
      </c>
    </row>
    <row r="150" spans="1:7" x14ac:dyDescent="0.25">
      <c r="A150" t="s">
        <v>154</v>
      </c>
      <c r="B150" t="s">
        <v>1789</v>
      </c>
      <c r="C150" t="e">
        <f>COUNTIF(Master!#REF!,Sheet2!A150)</f>
        <v>#REF!</v>
      </c>
      <c r="D150" t="s">
        <v>927</v>
      </c>
      <c r="E150" t="e">
        <f>VLOOKUP(A150,Master!#REF!,2,FALSE)</f>
        <v>#REF!</v>
      </c>
      <c r="F150" t="e">
        <f>VLOOKUP(A150,Master!#REF!,4,FALSE)</f>
        <v>#REF!</v>
      </c>
      <c r="G150" t="s">
        <v>128</v>
      </c>
    </row>
    <row r="151" spans="1:7" x14ac:dyDescent="0.25">
      <c r="A151" t="s">
        <v>146</v>
      </c>
      <c r="B151" t="s">
        <v>1788</v>
      </c>
      <c r="C151" t="e">
        <f>COUNTIF(Master!#REF!,Sheet2!A151)</f>
        <v>#REF!</v>
      </c>
      <c r="D151" t="s">
        <v>928</v>
      </c>
      <c r="E151" t="e">
        <f>VLOOKUP(A151,Master!#REF!,2,FALSE)</f>
        <v>#REF!</v>
      </c>
      <c r="F151" t="e">
        <f>VLOOKUP(A151,Master!#REF!,4,FALSE)</f>
        <v>#REF!</v>
      </c>
      <c r="G151" t="s">
        <v>128</v>
      </c>
    </row>
    <row r="152" spans="1:7" x14ac:dyDescent="0.25">
      <c r="A152" t="s">
        <v>156</v>
      </c>
      <c r="B152" t="s">
        <v>1787</v>
      </c>
      <c r="C152" t="e">
        <f>COUNTIF(Master!#REF!,Sheet2!A152)</f>
        <v>#REF!</v>
      </c>
      <c r="D152" t="s">
        <v>929</v>
      </c>
      <c r="E152" t="e">
        <f>VLOOKUP(A152,Master!#REF!,2,FALSE)</f>
        <v>#REF!</v>
      </c>
      <c r="F152" t="e">
        <f>VLOOKUP(A152,Master!#REF!,4,FALSE)</f>
        <v>#REF!</v>
      </c>
      <c r="G152" t="s">
        <v>128</v>
      </c>
    </row>
    <row r="153" spans="1:7" x14ac:dyDescent="0.25">
      <c r="A153" t="s">
        <v>133</v>
      </c>
      <c r="B153" t="s">
        <v>1786</v>
      </c>
      <c r="C153" t="e">
        <f>COUNTIF(Master!#REF!,Sheet2!A153)</f>
        <v>#REF!</v>
      </c>
      <c r="D153" t="s">
        <v>930</v>
      </c>
      <c r="E153" t="e">
        <f>VLOOKUP(A153,Master!#REF!,2,FALSE)</f>
        <v>#REF!</v>
      </c>
      <c r="F153" t="e">
        <f>VLOOKUP(A153,Master!#REF!,4,FALSE)</f>
        <v>#REF!</v>
      </c>
      <c r="G153" t="s">
        <v>128</v>
      </c>
    </row>
    <row r="154" spans="1:7" x14ac:dyDescent="0.25">
      <c r="A154" t="s">
        <v>139</v>
      </c>
      <c r="B154" t="s">
        <v>1785</v>
      </c>
      <c r="C154" t="e">
        <f>COUNTIF(Master!#REF!,Sheet2!A154)</f>
        <v>#REF!</v>
      </c>
      <c r="D154" t="s">
        <v>931</v>
      </c>
      <c r="E154" t="e">
        <f>VLOOKUP(A154,Master!#REF!,2,FALSE)</f>
        <v>#REF!</v>
      </c>
      <c r="F154" t="e">
        <f>VLOOKUP(A154,Master!#REF!,4,FALSE)</f>
        <v>#REF!</v>
      </c>
      <c r="G154" t="s">
        <v>128</v>
      </c>
    </row>
    <row r="155" spans="1:7" x14ac:dyDescent="0.25">
      <c r="A155" t="s">
        <v>192</v>
      </c>
      <c r="B155" t="s">
        <v>1784</v>
      </c>
      <c r="C155" t="e">
        <f>COUNTIF(Master!#REF!,Sheet2!A155)</f>
        <v>#REF!</v>
      </c>
      <c r="D155" t="s">
        <v>932</v>
      </c>
      <c r="E155" t="e">
        <f>VLOOKUP(A155,Master!#REF!,2,FALSE)</f>
        <v>#REF!</v>
      </c>
      <c r="F155" t="e">
        <f>VLOOKUP(A155,Master!#REF!,4,FALSE)</f>
        <v>#REF!</v>
      </c>
      <c r="G155" t="s">
        <v>198</v>
      </c>
    </row>
    <row r="156" spans="1:7" x14ac:dyDescent="0.25">
      <c r="A156" t="s">
        <v>629</v>
      </c>
      <c r="B156" t="s">
        <v>1783</v>
      </c>
      <c r="C156" t="e">
        <f>COUNTIF(Master!#REF!,Sheet2!A156)</f>
        <v>#REF!</v>
      </c>
      <c r="D156" t="s">
        <v>933</v>
      </c>
      <c r="E156" t="e">
        <f>VLOOKUP(A156,Master!#REF!,2,FALSE)</f>
        <v>#REF!</v>
      </c>
      <c r="F156" t="e">
        <f>VLOOKUP(A156,Master!#REF!,4,FALSE)</f>
        <v>#REF!</v>
      </c>
      <c r="G156" t="s">
        <v>582</v>
      </c>
    </row>
    <row r="157" spans="1:7" x14ac:dyDescent="0.25">
      <c r="A157" t="s">
        <v>239</v>
      </c>
      <c r="B157" t="s">
        <v>1781</v>
      </c>
      <c r="C157" t="e">
        <f>COUNTIF(Master!#REF!,Sheet2!A157)</f>
        <v>#REF!</v>
      </c>
      <c r="D157" t="s">
        <v>934</v>
      </c>
      <c r="E157" t="e">
        <f>VLOOKUP(A157,Master!#REF!,2,FALSE)</f>
        <v>#REF!</v>
      </c>
      <c r="F157" t="e">
        <f>VLOOKUP(A157,Master!#REF!,4,FALSE)</f>
        <v>#REF!</v>
      </c>
      <c r="G157" t="s">
        <v>198</v>
      </c>
    </row>
    <row r="158" spans="1:7" x14ac:dyDescent="0.25">
      <c r="A158" t="s">
        <v>239</v>
      </c>
      <c r="B158" t="s">
        <v>1782</v>
      </c>
      <c r="C158" t="e">
        <f>COUNTIF(Master!#REF!,Sheet2!A158)</f>
        <v>#REF!</v>
      </c>
      <c r="D158" t="s">
        <v>935</v>
      </c>
      <c r="E158" t="e">
        <f>VLOOKUP(A158,Master!#REF!,2,FALSE)</f>
        <v>#REF!</v>
      </c>
      <c r="F158" t="e">
        <f>VLOOKUP(A158,Master!#REF!,4,FALSE)</f>
        <v>#REF!</v>
      </c>
      <c r="G158" t="s">
        <v>325</v>
      </c>
    </row>
    <row r="159" spans="1:7" x14ac:dyDescent="0.25">
      <c r="A159" t="s">
        <v>375</v>
      </c>
      <c r="B159" t="s">
        <v>1780</v>
      </c>
      <c r="C159" t="e">
        <f>COUNTIF(Master!#REF!,Sheet2!A159)</f>
        <v>#REF!</v>
      </c>
      <c r="D159" t="s">
        <v>936</v>
      </c>
      <c r="E159" t="e">
        <f>VLOOKUP(A159,Master!#REF!,2,FALSE)</f>
        <v>#REF!</v>
      </c>
      <c r="F159" t="e">
        <f>VLOOKUP(A159,Master!#REF!,4,FALSE)</f>
        <v>#REF!</v>
      </c>
      <c r="G159" t="s">
        <v>323</v>
      </c>
    </row>
    <row r="160" spans="1:7" x14ac:dyDescent="0.25">
      <c r="A160" t="s">
        <v>341</v>
      </c>
      <c r="B160" t="s">
        <v>1779</v>
      </c>
      <c r="C160" t="e">
        <f>COUNTIF(Master!#REF!,Sheet2!A160)</f>
        <v>#REF!</v>
      </c>
      <c r="D160" t="s">
        <v>937</v>
      </c>
      <c r="E160" t="e">
        <f>VLOOKUP(A160,Master!#REF!,2,FALSE)</f>
        <v>#REF!</v>
      </c>
      <c r="F160" t="e">
        <f>VLOOKUP(A160,Master!#REF!,4,FALSE)</f>
        <v>#REF!</v>
      </c>
      <c r="G160" t="s">
        <v>325</v>
      </c>
    </row>
    <row r="161" spans="1:7" x14ac:dyDescent="0.25">
      <c r="A161" t="s">
        <v>270</v>
      </c>
      <c r="B161" t="s">
        <v>1778</v>
      </c>
      <c r="C161" t="e">
        <f>COUNTIF(Master!#REF!,Sheet2!A161)</f>
        <v>#REF!</v>
      </c>
      <c r="D161" t="s">
        <v>938</v>
      </c>
      <c r="E161" t="e">
        <f>VLOOKUP(A161,Master!#REF!,2,FALSE)</f>
        <v>#REF!</v>
      </c>
      <c r="F161" t="e">
        <f>VLOOKUP(A161,Master!#REF!,4,FALSE)</f>
        <v>#REF!</v>
      </c>
      <c r="G161" t="s">
        <v>325</v>
      </c>
    </row>
    <row r="162" spans="1:7" x14ac:dyDescent="0.25">
      <c r="A162" t="s">
        <v>211</v>
      </c>
      <c r="B162" t="s">
        <v>1777</v>
      </c>
      <c r="C162" t="e">
        <f>COUNTIF(Master!#REF!,Sheet2!A162)</f>
        <v>#REF!</v>
      </c>
      <c r="D162" t="s">
        <v>939</v>
      </c>
      <c r="E162" t="e">
        <f>VLOOKUP(A162,Master!#REF!,2,FALSE)</f>
        <v>#REF!</v>
      </c>
      <c r="F162" t="e">
        <f>VLOOKUP(A162,Master!#REF!,4,FALSE)</f>
        <v>#REF!</v>
      </c>
      <c r="G162" t="s">
        <v>198</v>
      </c>
    </row>
    <row r="163" spans="1:7" x14ac:dyDescent="0.25">
      <c r="A163" t="s">
        <v>345</v>
      </c>
      <c r="B163" t="s">
        <v>1776</v>
      </c>
      <c r="C163" t="e">
        <f>COUNTIF(Master!#REF!,Sheet2!A163)</f>
        <v>#REF!</v>
      </c>
      <c r="D163" t="s">
        <v>940</v>
      </c>
      <c r="E163" t="e">
        <f>VLOOKUP(A163,Master!#REF!,2,FALSE)</f>
        <v>#REF!</v>
      </c>
      <c r="F163" t="e">
        <f>VLOOKUP(A163,Master!#REF!,4,FALSE)</f>
        <v>#REF!</v>
      </c>
      <c r="G163" t="s">
        <v>325</v>
      </c>
    </row>
    <row r="164" spans="1:7" x14ac:dyDescent="0.25">
      <c r="A164" t="s">
        <v>390</v>
      </c>
      <c r="B164" t="s">
        <v>1775</v>
      </c>
      <c r="C164" t="e">
        <f>COUNTIF(Master!#REF!,Sheet2!A164)</f>
        <v>#REF!</v>
      </c>
      <c r="D164" t="s">
        <v>941</v>
      </c>
      <c r="E164" t="e">
        <f>VLOOKUP(A164,Master!#REF!,2,FALSE)</f>
        <v>#REF!</v>
      </c>
      <c r="F164" t="e">
        <f>VLOOKUP(A164,Master!#REF!,4,FALSE)</f>
        <v>#REF!</v>
      </c>
      <c r="G164" t="s">
        <v>323</v>
      </c>
    </row>
    <row r="165" spans="1:7" x14ac:dyDescent="0.25">
      <c r="A165" t="s">
        <v>304</v>
      </c>
      <c r="B165" t="s">
        <v>1774</v>
      </c>
      <c r="C165" t="e">
        <f>COUNTIF(Master!#REF!,Sheet2!A165)</f>
        <v>#REF!</v>
      </c>
      <c r="D165" t="s">
        <v>942</v>
      </c>
      <c r="E165" t="e">
        <f>VLOOKUP(A165,Master!#REF!,2,FALSE)</f>
        <v>#REF!</v>
      </c>
      <c r="F165" t="e">
        <f>VLOOKUP(A165,Master!#REF!,4,FALSE)</f>
        <v>#REF!</v>
      </c>
      <c r="G165" t="s">
        <v>325</v>
      </c>
    </row>
    <row r="166" spans="1:7" x14ac:dyDescent="0.25">
      <c r="A166" t="s">
        <v>326</v>
      </c>
      <c r="B166" t="s">
        <v>1773</v>
      </c>
      <c r="C166" t="e">
        <f>COUNTIF(Master!#REF!,Sheet2!A166)</f>
        <v>#REF!</v>
      </c>
      <c r="D166" t="s">
        <v>943</v>
      </c>
      <c r="E166" t="e">
        <f>VLOOKUP(A166,Master!#REF!,2,FALSE)</f>
        <v>#REF!</v>
      </c>
      <c r="F166" t="e">
        <f>VLOOKUP(A166,Master!#REF!,4,FALSE)</f>
        <v>#REF!</v>
      </c>
      <c r="G166" t="s">
        <v>325</v>
      </c>
    </row>
    <row r="167" spans="1:7" x14ac:dyDescent="0.25">
      <c r="A167" t="s">
        <v>521</v>
      </c>
      <c r="B167" t="s">
        <v>1772</v>
      </c>
      <c r="C167" t="e">
        <f>COUNTIF(Master!#REF!,Sheet2!A167)</f>
        <v>#REF!</v>
      </c>
      <c r="D167" t="s">
        <v>944</v>
      </c>
      <c r="E167" t="e">
        <f>VLOOKUP(A167,Master!#REF!,2,FALSE)</f>
        <v>#REF!</v>
      </c>
      <c r="F167" t="e">
        <f>VLOOKUP(A167,Master!#REF!,4,FALSE)</f>
        <v>#REF!</v>
      </c>
      <c r="G167" t="s">
        <v>509</v>
      </c>
    </row>
    <row r="168" spans="1:7" x14ac:dyDescent="0.25">
      <c r="A168" t="s">
        <v>683</v>
      </c>
      <c r="B168" t="s">
        <v>1771</v>
      </c>
      <c r="C168" t="e">
        <f>COUNTIF(Master!#REF!,Sheet2!A168)</f>
        <v>#REF!</v>
      </c>
      <c r="D168" t="s">
        <v>945</v>
      </c>
      <c r="E168" t="e">
        <f>VLOOKUP(A168,Master!#REF!,2,FALSE)</f>
        <v>#REF!</v>
      </c>
      <c r="F168" t="e">
        <f>VLOOKUP(A168,Master!#REF!,4,FALSE)</f>
        <v>#REF!</v>
      </c>
      <c r="G168" t="s">
        <v>537</v>
      </c>
    </row>
    <row r="169" spans="1:7" x14ac:dyDescent="0.25">
      <c r="A169" t="s">
        <v>539</v>
      </c>
      <c r="B169" t="s">
        <v>1770</v>
      </c>
      <c r="C169" t="e">
        <f>COUNTIF(Master!#REF!,Sheet2!A169)</f>
        <v>#REF!</v>
      </c>
      <c r="D169" t="s">
        <v>946</v>
      </c>
      <c r="E169" t="e">
        <f>VLOOKUP(A169,Master!#REF!,2,FALSE)</f>
        <v>#REF!</v>
      </c>
      <c r="F169" t="e">
        <f>VLOOKUP(A169,Master!#REF!,4,FALSE)</f>
        <v>#REF!</v>
      </c>
      <c r="G169" t="s">
        <v>537</v>
      </c>
    </row>
    <row r="170" spans="1:7" x14ac:dyDescent="0.25">
      <c r="A170" t="s">
        <v>602</v>
      </c>
      <c r="B170" t="s">
        <v>1769</v>
      </c>
      <c r="C170" t="e">
        <f>COUNTIF(Master!#REF!,Sheet2!A170)</f>
        <v>#REF!</v>
      </c>
      <c r="D170" t="s">
        <v>947</v>
      </c>
      <c r="E170" t="e">
        <f>VLOOKUP(A170,Master!#REF!,2,FALSE)</f>
        <v>#REF!</v>
      </c>
      <c r="F170" t="e">
        <f>VLOOKUP(A170,Master!#REF!,4,FALSE)</f>
        <v>#REF!</v>
      </c>
      <c r="G170" t="s">
        <v>582</v>
      </c>
    </row>
    <row r="171" spans="1:7" x14ac:dyDescent="0.25">
      <c r="A171" t="s">
        <v>592</v>
      </c>
      <c r="B171" t="s">
        <v>1768</v>
      </c>
      <c r="C171" t="e">
        <f>COUNTIF(Master!#REF!,Sheet2!A171)</f>
        <v>#REF!</v>
      </c>
      <c r="D171" t="s">
        <v>948</v>
      </c>
      <c r="E171" t="e">
        <f>VLOOKUP(A171,Master!#REF!,2,FALSE)</f>
        <v>#REF!</v>
      </c>
      <c r="F171" t="e">
        <f>VLOOKUP(A171,Master!#REF!,4,FALSE)</f>
        <v>#REF!</v>
      </c>
      <c r="G171" t="s">
        <v>582</v>
      </c>
    </row>
    <row r="172" spans="1:7" x14ac:dyDescent="0.25">
      <c r="A172" t="s">
        <v>591</v>
      </c>
      <c r="B172" t="s">
        <v>1767</v>
      </c>
      <c r="C172" t="e">
        <f>COUNTIF(Master!#REF!,Sheet2!A172)</f>
        <v>#REF!</v>
      </c>
      <c r="D172" t="s">
        <v>949</v>
      </c>
      <c r="E172" t="e">
        <f>VLOOKUP(A172,Master!#REF!,2,FALSE)</f>
        <v>#REF!</v>
      </c>
      <c r="F172" t="e">
        <f>VLOOKUP(A172,Master!#REF!,4,FALSE)</f>
        <v>#REF!</v>
      </c>
      <c r="G172" t="s">
        <v>582</v>
      </c>
    </row>
    <row r="173" spans="1:7" x14ac:dyDescent="0.25">
      <c r="A173" t="s">
        <v>765</v>
      </c>
      <c r="B173" t="s">
        <v>1766</v>
      </c>
      <c r="C173" t="e">
        <f>COUNTIF(Master!#REF!,Sheet2!A173)</f>
        <v>#REF!</v>
      </c>
      <c r="D173" t="s">
        <v>950</v>
      </c>
      <c r="E173" t="e">
        <f>VLOOKUP(A173,Master!#REF!,2,FALSE)</f>
        <v>#REF!</v>
      </c>
      <c r="F173" t="e">
        <f>VLOOKUP(A173,Master!#REF!,4,FALSE)</f>
        <v>#REF!</v>
      </c>
      <c r="G173" t="s">
        <v>582</v>
      </c>
    </row>
    <row r="174" spans="1:7" x14ac:dyDescent="0.25">
      <c r="A174" t="s">
        <v>503</v>
      </c>
      <c r="B174" t="s">
        <v>1765</v>
      </c>
      <c r="C174" t="e">
        <f>COUNTIF(Master!#REF!,Sheet2!A174)</f>
        <v>#REF!</v>
      </c>
      <c r="D174" t="s">
        <v>951</v>
      </c>
      <c r="E174" t="e">
        <f>VLOOKUP(A174,Master!#REF!,2,FALSE)</f>
        <v>#REF!</v>
      </c>
      <c r="F174" t="e">
        <f>VLOOKUP(A174,Master!#REF!,4,FALSE)</f>
        <v>#REF!</v>
      </c>
      <c r="G174" t="s">
        <v>323</v>
      </c>
    </row>
    <row r="175" spans="1:7" x14ac:dyDescent="0.25">
      <c r="A175" t="s">
        <v>559</v>
      </c>
      <c r="B175" t="s">
        <v>1763</v>
      </c>
      <c r="C175" t="e">
        <f>COUNTIF(Master!#REF!,Sheet2!A175)</f>
        <v>#REF!</v>
      </c>
      <c r="D175" t="s">
        <v>952</v>
      </c>
      <c r="E175" t="e">
        <f>VLOOKUP(A175,Master!#REF!,2,FALSE)</f>
        <v>#REF!</v>
      </c>
      <c r="F175" t="e">
        <f>VLOOKUP(A175,Master!#REF!,4,FALSE)</f>
        <v>#REF!</v>
      </c>
      <c r="G175" t="s">
        <v>582</v>
      </c>
    </row>
    <row r="176" spans="1:7" x14ac:dyDescent="0.25">
      <c r="A176" t="s">
        <v>559</v>
      </c>
      <c r="B176" t="s">
        <v>1764</v>
      </c>
      <c r="C176" t="e">
        <f>COUNTIF(Master!#REF!,Sheet2!A176)</f>
        <v>#REF!</v>
      </c>
      <c r="D176" t="s">
        <v>953</v>
      </c>
      <c r="E176" t="e">
        <f>VLOOKUP(A176,Master!#REF!,2,FALSE)</f>
        <v>#REF!</v>
      </c>
      <c r="F176" t="e">
        <f>VLOOKUP(A176,Master!#REF!,4,FALSE)</f>
        <v>#REF!</v>
      </c>
      <c r="G176" t="s">
        <v>537</v>
      </c>
    </row>
    <row r="177" spans="1:7" x14ac:dyDescent="0.25">
      <c r="A177" t="s">
        <v>552</v>
      </c>
      <c r="B177" t="s">
        <v>1762</v>
      </c>
      <c r="C177" t="e">
        <f>COUNTIF(Master!#REF!,Sheet2!A177)</f>
        <v>#REF!</v>
      </c>
      <c r="D177" t="s">
        <v>954</v>
      </c>
      <c r="E177" t="e">
        <f>VLOOKUP(A177,Master!#REF!,2,FALSE)</f>
        <v>#REF!</v>
      </c>
      <c r="F177" t="e">
        <f>VLOOKUP(A177,Master!#REF!,4,FALSE)</f>
        <v>#REF!</v>
      </c>
      <c r="G177" t="s">
        <v>537</v>
      </c>
    </row>
    <row r="178" spans="1:7" x14ac:dyDescent="0.25">
      <c r="A178" t="s">
        <v>589</v>
      </c>
      <c r="B178" t="s">
        <v>1761</v>
      </c>
      <c r="C178" t="e">
        <f>COUNTIF(Master!#REF!,Sheet2!A178)</f>
        <v>#REF!</v>
      </c>
      <c r="D178" t="s">
        <v>955</v>
      </c>
      <c r="E178" t="e">
        <f>VLOOKUP(A178,Master!#REF!,2,FALSE)</f>
        <v>#REF!</v>
      </c>
      <c r="F178" t="e">
        <f>VLOOKUP(A178,Master!#REF!,4,FALSE)</f>
        <v>#REF!</v>
      </c>
      <c r="G178" t="s">
        <v>582</v>
      </c>
    </row>
    <row r="179" spans="1:7" x14ac:dyDescent="0.25">
      <c r="A179" t="s">
        <v>147</v>
      </c>
      <c r="B179" t="s">
        <v>1760</v>
      </c>
      <c r="C179" t="e">
        <f>COUNTIF(Master!#REF!,Sheet2!A179)</f>
        <v>#REF!</v>
      </c>
      <c r="D179" t="s">
        <v>956</v>
      </c>
      <c r="E179" t="e">
        <f>VLOOKUP(A179,Master!#REF!,2,FALSE)</f>
        <v>#REF!</v>
      </c>
      <c r="F179" t="e">
        <f>VLOOKUP(A179,Master!#REF!,4,FALSE)</f>
        <v>#REF!</v>
      </c>
      <c r="G179" t="s">
        <v>128</v>
      </c>
    </row>
    <row r="180" spans="1:7" x14ac:dyDescent="0.25">
      <c r="A180" t="s">
        <v>148</v>
      </c>
      <c r="B180" t="s">
        <v>1759</v>
      </c>
      <c r="C180" t="e">
        <f>COUNTIF(Master!#REF!,Sheet2!A180)</f>
        <v>#REF!</v>
      </c>
      <c r="D180" t="s">
        <v>957</v>
      </c>
      <c r="E180" t="e">
        <f>VLOOKUP(A180,Master!#REF!,2,FALSE)</f>
        <v>#REF!</v>
      </c>
      <c r="F180" t="e">
        <f>VLOOKUP(A180,Master!#REF!,4,FALSE)</f>
        <v>#REF!</v>
      </c>
      <c r="G180" t="s">
        <v>128</v>
      </c>
    </row>
    <row r="181" spans="1:7" x14ac:dyDescent="0.25">
      <c r="A181" t="s">
        <v>522</v>
      </c>
      <c r="B181" t="s">
        <v>1758</v>
      </c>
      <c r="C181" t="e">
        <f>COUNTIF(Master!#REF!,Sheet2!A181)</f>
        <v>#REF!</v>
      </c>
      <c r="D181" t="s">
        <v>958</v>
      </c>
      <c r="E181" t="e">
        <f>VLOOKUP(A181,Master!#REF!,2,FALSE)</f>
        <v>#REF!</v>
      </c>
      <c r="F181" t="e">
        <f>VLOOKUP(A181,Master!#REF!,4,FALSE)</f>
        <v>#REF!</v>
      </c>
      <c r="G181" t="s">
        <v>509</v>
      </c>
    </row>
    <row r="182" spans="1:7" x14ac:dyDescent="0.25">
      <c r="A182" t="s">
        <v>208</v>
      </c>
      <c r="B182" t="s">
        <v>1755</v>
      </c>
      <c r="C182" t="e">
        <f>COUNTIF(Master!#REF!,Sheet2!A182)</f>
        <v>#REF!</v>
      </c>
      <c r="D182" t="s">
        <v>959</v>
      </c>
      <c r="E182" t="e">
        <f>VLOOKUP(A182,Master!#REF!,2,FALSE)</f>
        <v>#REF!</v>
      </c>
      <c r="F182" t="e">
        <f>VLOOKUP(A182,Master!#REF!,4,FALSE)</f>
        <v>#REF!</v>
      </c>
      <c r="G182" t="s">
        <v>582</v>
      </c>
    </row>
    <row r="183" spans="1:7" x14ac:dyDescent="0.25">
      <c r="A183" t="s">
        <v>208</v>
      </c>
      <c r="B183" t="s">
        <v>1756</v>
      </c>
      <c r="C183" t="e">
        <f>COUNTIF(Master!#REF!,Sheet2!A183)</f>
        <v>#REF!</v>
      </c>
      <c r="D183" t="s">
        <v>960</v>
      </c>
      <c r="E183" t="e">
        <f>VLOOKUP(A183,Master!#REF!,2,FALSE)</f>
        <v>#REF!</v>
      </c>
      <c r="F183" t="e">
        <f>VLOOKUP(A183,Master!#REF!,4,FALSE)</f>
        <v>#REF!</v>
      </c>
      <c r="G183" t="s">
        <v>537</v>
      </c>
    </row>
    <row r="184" spans="1:7" x14ac:dyDescent="0.25">
      <c r="A184" t="s">
        <v>208</v>
      </c>
      <c r="B184" t="s">
        <v>1757</v>
      </c>
      <c r="C184" t="e">
        <f>COUNTIF(Master!#REF!,Sheet2!A184)</f>
        <v>#REF!</v>
      </c>
      <c r="D184" t="s">
        <v>961</v>
      </c>
      <c r="E184" t="e">
        <f>VLOOKUP(A184,Master!#REF!,2,FALSE)</f>
        <v>#REF!</v>
      </c>
      <c r="F184" t="e">
        <f>VLOOKUP(A184,Master!#REF!,4,FALSE)</f>
        <v>#REF!</v>
      </c>
      <c r="G184" t="s">
        <v>198</v>
      </c>
    </row>
    <row r="185" spans="1:7" x14ac:dyDescent="0.25">
      <c r="A185" t="s">
        <v>275</v>
      </c>
      <c r="B185" t="s">
        <v>1754</v>
      </c>
      <c r="C185" t="e">
        <f>COUNTIF(Master!#REF!,Sheet2!A185)</f>
        <v>#REF!</v>
      </c>
      <c r="D185" t="s">
        <v>962</v>
      </c>
      <c r="E185" t="e">
        <f>VLOOKUP(A185,Master!#REF!,2,FALSE)</f>
        <v>#REF!</v>
      </c>
      <c r="F185" t="e">
        <f>VLOOKUP(A185,Master!#REF!,4,FALSE)</f>
        <v>#REF!</v>
      </c>
      <c r="G185" t="s">
        <v>325</v>
      </c>
    </row>
    <row r="186" spans="1:7" x14ac:dyDescent="0.25">
      <c r="A186" t="s">
        <v>574</v>
      </c>
      <c r="B186" t="s">
        <v>1753</v>
      </c>
      <c r="C186" t="e">
        <f>COUNTIF(Master!#REF!,Sheet2!A186)</f>
        <v>#REF!</v>
      </c>
      <c r="D186" t="s">
        <v>963</v>
      </c>
      <c r="E186" t="e">
        <f>VLOOKUP(A186,Master!#REF!,2,FALSE)</f>
        <v>#REF!</v>
      </c>
      <c r="F186" t="e">
        <f>VLOOKUP(A186,Master!#REF!,4,FALSE)</f>
        <v>#REF!</v>
      </c>
      <c r="G186" t="s">
        <v>537</v>
      </c>
    </row>
    <row r="187" spans="1:7" x14ac:dyDescent="0.25">
      <c r="A187" t="s">
        <v>482</v>
      </c>
      <c r="B187" t="s">
        <v>1752</v>
      </c>
      <c r="C187" t="e">
        <f>COUNTIF(Master!#REF!,Sheet2!A187)</f>
        <v>#REF!</v>
      </c>
      <c r="D187" t="s">
        <v>964</v>
      </c>
      <c r="E187" t="e">
        <f>VLOOKUP(A187,Master!#REF!,2,FALSE)</f>
        <v>#REF!</v>
      </c>
      <c r="F187" t="e">
        <f>VLOOKUP(A187,Master!#REF!,4,FALSE)</f>
        <v>#REF!</v>
      </c>
      <c r="G187" t="s">
        <v>323</v>
      </c>
    </row>
    <row r="188" spans="1:7" x14ac:dyDescent="0.25">
      <c r="A188" t="s">
        <v>228</v>
      </c>
      <c r="B188" t="s">
        <v>1751</v>
      </c>
      <c r="C188" t="e">
        <f>COUNTIF(Master!#REF!,Sheet2!A188)</f>
        <v>#REF!</v>
      </c>
      <c r="D188" t="s">
        <v>965</v>
      </c>
      <c r="E188" t="e">
        <f>VLOOKUP(A188,Master!#REF!,2,FALSE)</f>
        <v>#REF!</v>
      </c>
      <c r="F188" t="e">
        <f>VLOOKUP(A188,Master!#REF!,4,FALSE)</f>
        <v>#REF!</v>
      </c>
      <c r="G188" t="s">
        <v>198</v>
      </c>
    </row>
    <row r="189" spans="1:7" x14ac:dyDescent="0.25">
      <c r="A189" t="s">
        <v>653</v>
      </c>
      <c r="B189" t="s">
        <v>1749</v>
      </c>
      <c r="C189" t="e">
        <f>COUNTIF(Master!#REF!,Sheet2!A189)</f>
        <v>#REF!</v>
      </c>
      <c r="D189" t="s">
        <v>966</v>
      </c>
      <c r="E189" t="e">
        <f>VLOOKUP(A189,Master!#REF!,2,FALSE)</f>
        <v>#REF!</v>
      </c>
      <c r="F189" t="e">
        <f>VLOOKUP(A189,Master!#REF!,4,FALSE)</f>
        <v>#REF!</v>
      </c>
      <c r="G189" t="s">
        <v>582</v>
      </c>
    </row>
    <row r="190" spans="1:7" x14ac:dyDescent="0.25">
      <c r="A190" t="s">
        <v>653</v>
      </c>
      <c r="B190" t="s">
        <v>1750</v>
      </c>
      <c r="C190" t="e">
        <f>COUNTIF(Master!#REF!,Sheet2!A190)</f>
        <v>#REF!</v>
      </c>
      <c r="D190" t="s">
        <v>967</v>
      </c>
      <c r="E190" t="e">
        <f>VLOOKUP(A190,Master!#REF!,2,FALSE)</f>
        <v>#REF!</v>
      </c>
      <c r="F190" t="e">
        <f>VLOOKUP(A190,Master!#REF!,4,FALSE)</f>
        <v>#REF!</v>
      </c>
      <c r="G190" t="s">
        <v>537</v>
      </c>
    </row>
    <row r="191" spans="1:7" x14ac:dyDescent="0.25">
      <c r="A191" t="s">
        <v>85</v>
      </c>
      <c r="B191" t="s">
        <v>1748</v>
      </c>
      <c r="C191" t="e">
        <f>COUNTIF(Master!#REF!,Sheet2!A191)</f>
        <v>#REF!</v>
      </c>
      <c r="D191" t="s">
        <v>968</v>
      </c>
      <c r="E191" t="e">
        <f>VLOOKUP(A191,Master!#REF!,2,FALSE)</f>
        <v>#REF!</v>
      </c>
      <c r="F191" t="e">
        <f>VLOOKUP(A191,Master!#REF!,4,FALSE)</f>
        <v>#REF!</v>
      </c>
      <c r="G191" t="s">
        <v>582</v>
      </c>
    </row>
    <row r="192" spans="1:7" x14ac:dyDescent="0.25">
      <c r="A192" t="s">
        <v>365</v>
      </c>
      <c r="B192" t="s">
        <v>1747</v>
      </c>
      <c r="C192" t="e">
        <f>COUNTIF(Master!#REF!,Sheet2!A192)</f>
        <v>#REF!</v>
      </c>
      <c r="D192" t="s">
        <v>969</v>
      </c>
      <c r="E192" t="e">
        <f>VLOOKUP(A192,Master!#REF!,2,FALSE)</f>
        <v>#REF!</v>
      </c>
      <c r="F192" t="e">
        <f>VLOOKUP(A192,Master!#REF!,4,FALSE)</f>
        <v>#REF!</v>
      </c>
      <c r="G192" t="s">
        <v>325</v>
      </c>
    </row>
    <row r="193" spans="1:7" x14ac:dyDescent="0.25">
      <c r="A193" t="s">
        <v>298</v>
      </c>
      <c r="B193" t="s">
        <v>1746</v>
      </c>
      <c r="C193" t="e">
        <f>COUNTIF(Master!#REF!,Sheet2!A193)</f>
        <v>#REF!</v>
      </c>
      <c r="D193" t="s">
        <v>970</v>
      </c>
      <c r="E193" t="e">
        <f>VLOOKUP(A193,Master!#REF!,2,FALSE)</f>
        <v>#REF!</v>
      </c>
      <c r="F193" t="e">
        <f>VLOOKUP(A193,Master!#REF!,4,FALSE)</f>
        <v>#REF!</v>
      </c>
      <c r="G193" t="s">
        <v>325</v>
      </c>
    </row>
    <row r="194" spans="1:7" x14ac:dyDescent="0.25">
      <c r="A194" t="s">
        <v>273</v>
      </c>
      <c r="B194" t="s">
        <v>1745</v>
      </c>
      <c r="C194" t="e">
        <f>COUNTIF(Master!#REF!,Sheet2!A194)</f>
        <v>#REF!</v>
      </c>
      <c r="D194" t="s">
        <v>971</v>
      </c>
      <c r="E194" t="e">
        <f>VLOOKUP(A194,Master!#REF!,2,FALSE)</f>
        <v>#REF!</v>
      </c>
      <c r="F194" t="e">
        <f>VLOOKUP(A194,Master!#REF!,4,FALSE)</f>
        <v>#REF!</v>
      </c>
      <c r="G194" t="s">
        <v>325</v>
      </c>
    </row>
    <row r="195" spans="1:7" x14ac:dyDescent="0.25">
      <c r="A195" t="s">
        <v>484</v>
      </c>
      <c r="B195" t="s">
        <v>1744</v>
      </c>
      <c r="C195" t="e">
        <f>COUNTIF(Master!#REF!,Sheet2!A195)</f>
        <v>#REF!</v>
      </c>
      <c r="D195" t="s">
        <v>972</v>
      </c>
      <c r="E195" t="e">
        <f>VLOOKUP(A195,Master!#REF!,2,FALSE)</f>
        <v>#REF!</v>
      </c>
      <c r="F195" t="e">
        <f>VLOOKUP(A195,Master!#REF!,4,FALSE)</f>
        <v>#REF!</v>
      </c>
      <c r="G195" t="s">
        <v>323</v>
      </c>
    </row>
    <row r="196" spans="1:7" x14ac:dyDescent="0.25">
      <c r="A196" t="s">
        <v>169</v>
      </c>
      <c r="B196" t="s">
        <v>1743</v>
      </c>
      <c r="C196" t="e">
        <f>COUNTIF(Master!#REF!,Sheet2!A196)</f>
        <v>#REF!</v>
      </c>
      <c r="D196" t="s">
        <v>973</v>
      </c>
      <c r="E196" t="e">
        <f>VLOOKUP(A196,Master!#REF!,2,FALSE)</f>
        <v>#REF!</v>
      </c>
      <c r="F196" t="e">
        <f>VLOOKUP(A196,Master!#REF!,4,FALSE)</f>
        <v>#REF!</v>
      </c>
      <c r="G196" t="s">
        <v>160</v>
      </c>
    </row>
    <row r="197" spans="1:7" x14ac:dyDescent="0.25">
      <c r="A197" t="s">
        <v>487</v>
      </c>
      <c r="B197" t="s">
        <v>1742</v>
      </c>
      <c r="C197" t="e">
        <f>COUNTIF(Master!#REF!,Sheet2!A197)</f>
        <v>#REF!</v>
      </c>
      <c r="D197" t="s">
        <v>974</v>
      </c>
      <c r="E197" t="e">
        <f>VLOOKUP(A197,Master!#REF!,2,FALSE)</f>
        <v>#REF!</v>
      </c>
      <c r="F197" t="e">
        <f>VLOOKUP(A197,Master!#REF!,4,FALSE)</f>
        <v>#REF!</v>
      </c>
      <c r="G197" t="s">
        <v>323</v>
      </c>
    </row>
    <row r="198" spans="1:7" x14ac:dyDescent="0.25">
      <c r="A198" t="s">
        <v>735</v>
      </c>
      <c r="B198" t="s">
        <v>1741</v>
      </c>
      <c r="C198" t="e">
        <f>COUNTIF(Master!#REF!,Sheet2!A198)</f>
        <v>#REF!</v>
      </c>
      <c r="D198" t="s">
        <v>975</v>
      </c>
      <c r="E198" t="e">
        <f>VLOOKUP(A198,Master!#REF!,2,FALSE)</f>
        <v>#REF!</v>
      </c>
      <c r="F198" t="e">
        <f>VLOOKUP(A198,Master!#REF!,4,FALSE)</f>
        <v>#REF!</v>
      </c>
      <c r="G198" t="s">
        <v>537</v>
      </c>
    </row>
    <row r="199" spans="1:7" x14ac:dyDescent="0.25">
      <c r="A199" t="s">
        <v>767</v>
      </c>
      <c r="B199" t="s">
        <v>1740</v>
      </c>
      <c r="C199" t="e">
        <f>COUNTIF(Master!#REF!,Sheet2!A199)</f>
        <v>#REF!</v>
      </c>
      <c r="D199" t="s">
        <v>976</v>
      </c>
      <c r="E199" t="e">
        <f>VLOOKUP(A199,Master!#REF!,2,FALSE)</f>
        <v>#REF!</v>
      </c>
      <c r="F199" t="e">
        <f>VLOOKUP(A199,Master!#REF!,4,FALSE)</f>
        <v>#REF!</v>
      </c>
      <c r="G199" t="s">
        <v>582</v>
      </c>
    </row>
    <row r="200" spans="1:7" x14ac:dyDescent="0.25">
      <c r="A200" t="s">
        <v>235</v>
      </c>
      <c r="B200" t="s">
        <v>1739</v>
      </c>
      <c r="C200" t="e">
        <f>COUNTIF(Master!#REF!,Sheet2!A200)</f>
        <v>#REF!</v>
      </c>
      <c r="D200" t="s">
        <v>977</v>
      </c>
      <c r="E200" t="e">
        <f>VLOOKUP(A200,Master!#REF!,2,FALSE)</f>
        <v>#REF!</v>
      </c>
      <c r="F200" t="e">
        <f>VLOOKUP(A200,Master!#REF!,4,FALSE)</f>
        <v>#REF!</v>
      </c>
      <c r="G200" t="s">
        <v>198</v>
      </c>
    </row>
    <row r="201" spans="1:7" x14ac:dyDescent="0.25">
      <c r="A201" t="s">
        <v>290</v>
      </c>
      <c r="B201" t="s">
        <v>1738</v>
      </c>
      <c r="C201" t="e">
        <f>COUNTIF(Master!#REF!,Sheet2!A201)</f>
        <v>#REF!</v>
      </c>
      <c r="D201" t="s">
        <v>978</v>
      </c>
      <c r="E201" t="e">
        <f>VLOOKUP(A201,Master!#REF!,2,FALSE)</f>
        <v>#REF!</v>
      </c>
      <c r="F201" t="e">
        <f>VLOOKUP(A201,Master!#REF!,4,FALSE)</f>
        <v>#REF!</v>
      </c>
      <c r="G201" t="s">
        <v>325</v>
      </c>
    </row>
    <row r="202" spans="1:7" x14ac:dyDescent="0.25">
      <c r="A202" t="s">
        <v>617</v>
      </c>
      <c r="B202" t="s">
        <v>1737</v>
      </c>
      <c r="C202" t="e">
        <f>COUNTIF(Master!#REF!,Sheet2!A202)</f>
        <v>#REF!</v>
      </c>
      <c r="D202" t="s">
        <v>979</v>
      </c>
      <c r="E202" t="e">
        <f>VLOOKUP(A202,Master!#REF!,2,FALSE)</f>
        <v>#REF!</v>
      </c>
      <c r="F202" t="e">
        <f>VLOOKUP(A202,Master!#REF!,4,FALSE)</f>
        <v>#REF!</v>
      </c>
      <c r="G202" t="s">
        <v>582</v>
      </c>
    </row>
    <row r="203" spans="1:7" x14ac:dyDescent="0.25">
      <c r="A203" t="s">
        <v>544</v>
      </c>
      <c r="B203" t="s">
        <v>1736</v>
      </c>
      <c r="C203" t="e">
        <f>COUNTIF(Master!#REF!,Sheet2!A203)</f>
        <v>#REF!</v>
      </c>
      <c r="D203" t="s">
        <v>980</v>
      </c>
      <c r="E203" t="e">
        <f>VLOOKUP(A203,Master!#REF!,2,FALSE)</f>
        <v>#REF!</v>
      </c>
      <c r="F203" t="e">
        <f>VLOOKUP(A203,Master!#REF!,4,FALSE)</f>
        <v>#REF!</v>
      </c>
      <c r="G203" t="s">
        <v>537</v>
      </c>
    </row>
    <row r="204" spans="1:7" x14ac:dyDescent="0.25">
      <c r="A204" t="s">
        <v>542</v>
      </c>
      <c r="B204" t="s">
        <v>1735</v>
      </c>
      <c r="C204" t="e">
        <f>COUNTIF(Master!#REF!,Sheet2!A204)</f>
        <v>#REF!</v>
      </c>
      <c r="D204" t="s">
        <v>981</v>
      </c>
      <c r="E204" t="e">
        <f>VLOOKUP(A204,Master!#REF!,2,FALSE)</f>
        <v>#REF!</v>
      </c>
      <c r="F204" t="e">
        <f>VLOOKUP(A204,Master!#REF!,4,FALSE)</f>
        <v>#REF!</v>
      </c>
      <c r="G204" t="s">
        <v>537</v>
      </c>
    </row>
    <row r="205" spans="1:7" x14ac:dyDescent="0.25">
      <c r="A205" t="s">
        <v>135</v>
      </c>
      <c r="B205" t="s">
        <v>1734</v>
      </c>
      <c r="C205" t="e">
        <f>COUNTIF(Master!#REF!,Sheet2!A205)</f>
        <v>#REF!</v>
      </c>
      <c r="D205" t="s">
        <v>982</v>
      </c>
      <c r="E205" t="e">
        <f>VLOOKUP(A205,Master!#REF!,2,FALSE)</f>
        <v>#REF!</v>
      </c>
      <c r="F205" t="e">
        <f>VLOOKUP(A205,Master!#REF!,4,FALSE)</f>
        <v>#REF!</v>
      </c>
      <c r="G205" t="s">
        <v>128</v>
      </c>
    </row>
    <row r="206" spans="1:7" x14ac:dyDescent="0.25">
      <c r="A206" t="s">
        <v>635</v>
      </c>
      <c r="B206" t="s">
        <v>1733</v>
      </c>
      <c r="C206" t="e">
        <f>COUNTIF(Master!#REF!,Sheet2!A206)</f>
        <v>#REF!</v>
      </c>
      <c r="D206" t="s">
        <v>983</v>
      </c>
      <c r="E206" t="e">
        <f>VLOOKUP(A206,Master!#REF!,2,FALSE)</f>
        <v>#REF!</v>
      </c>
      <c r="F206" t="e">
        <f>VLOOKUP(A206,Master!#REF!,4,FALSE)</f>
        <v>#REF!</v>
      </c>
      <c r="G206" t="s">
        <v>582</v>
      </c>
    </row>
    <row r="207" spans="1:7" x14ac:dyDescent="0.25">
      <c r="A207" t="s">
        <v>204</v>
      </c>
      <c r="B207" t="s">
        <v>1732</v>
      </c>
      <c r="C207" t="e">
        <f>COUNTIF(Master!#REF!,Sheet2!A207)</f>
        <v>#REF!</v>
      </c>
      <c r="D207" t="s">
        <v>984</v>
      </c>
      <c r="E207" t="e">
        <f>VLOOKUP(A207,Master!#REF!,2,FALSE)</f>
        <v>#REF!</v>
      </c>
      <c r="F207" t="e">
        <f>VLOOKUP(A207,Master!#REF!,4,FALSE)</f>
        <v>#REF!</v>
      </c>
      <c r="G207" t="s">
        <v>198</v>
      </c>
    </row>
    <row r="208" spans="1:7" x14ac:dyDescent="0.25">
      <c r="A208" t="s">
        <v>300</v>
      </c>
      <c r="B208" t="s">
        <v>1731</v>
      </c>
      <c r="C208" t="e">
        <f>COUNTIF(Master!#REF!,Sheet2!A208)</f>
        <v>#REF!</v>
      </c>
      <c r="D208" t="s">
        <v>985</v>
      </c>
      <c r="E208" t="e">
        <f>VLOOKUP(A208,Master!#REF!,2,FALSE)</f>
        <v>#REF!</v>
      </c>
      <c r="F208" t="e">
        <f>VLOOKUP(A208,Master!#REF!,4,FALSE)</f>
        <v>#REF!</v>
      </c>
      <c r="G208" t="s">
        <v>325</v>
      </c>
    </row>
    <row r="209" spans="1:7" x14ac:dyDescent="0.25">
      <c r="A209" t="s">
        <v>472</v>
      </c>
      <c r="B209" t="s">
        <v>1730</v>
      </c>
      <c r="C209" t="e">
        <f>COUNTIF(Master!#REF!,Sheet2!A209)</f>
        <v>#REF!</v>
      </c>
      <c r="D209" t="s">
        <v>986</v>
      </c>
      <c r="E209" t="e">
        <f>VLOOKUP(A209,Master!#REF!,2,FALSE)</f>
        <v>#REF!</v>
      </c>
      <c r="F209" t="e">
        <f>VLOOKUP(A209,Master!#REF!,4,FALSE)</f>
        <v>#REF!</v>
      </c>
      <c r="G209" t="s">
        <v>323</v>
      </c>
    </row>
    <row r="210" spans="1:7" x14ac:dyDescent="0.25">
      <c r="A210" t="s">
        <v>200</v>
      </c>
      <c r="B210" t="s">
        <v>1729</v>
      </c>
      <c r="C210" t="e">
        <f>COUNTIF(Master!#REF!,Sheet2!A210)</f>
        <v>#REF!</v>
      </c>
      <c r="D210" t="s">
        <v>987</v>
      </c>
      <c r="E210" t="e">
        <f>VLOOKUP(A210,Master!#REF!,2,FALSE)</f>
        <v>#REF!</v>
      </c>
      <c r="F210" t="e">
        <f>VLOOKUP(A210,Master!#REF!,4,FALSE)</f>
        <v>#REF!</v>
      </c>
      <c r="G210" t="s">
        <v>198</v>
      </c>
    </row>
    <row r="211" spans="1:7" x14ac:dyDescent="0.25">
      <c r="A211" t="s">
        <v>338</v>
      </c>
      <c r="B211" t="s">
        <v>1728</v>
      </c>
      <c r="C211" t="e">
        <f>COUNTIF(Master!#REF!,Sheet2!A211)</f>
        <v>#REF!</v>
      </c>
      <c r="D211" t="s">
        <v>988</v>
      </c>
      <c r="E211" t="e">
        <f>VLOOKUP(A211,Master!#REF!,2,FALSE)</f>
        <v>#REF!</v>
      </c>
      <c r="F211" t="e">
        <f>VLOOKUP(A211,Master!#REF!,4,FALSE)</f>
        <v>#REF!</v>
      </c>
      <c r="G211" t="s">
        <v>325</v>
      </c>
    </row>
    <row r="212" spans="1:7" x14ac:dyDescent="0.25">
      <c r="A212" t="s">
        <v>203</v>
      </c>
      <c r="B212" t="s">
        <v>1727</v>
      </c>
      <c r="C212" t="e">
        <f>COUNTIF(Master!#REF!,Sheet2!A212)</f>
        <v>#REF!</v>
      </c>
      <c r="D212" t="s">
        <v>989</v>
      </c>
      <c r="E212" t="e">
        <f>VLOOKUP(A212,Master!#REF!,2,FALSE)</f>
        <v>#REF!</v>
      </c>
      <c r="F212" t="e">
        <f>VLOOKUP(A212,Master!#REF!,4,FALSE)</f>
        <v>#REF!</v>
      </c>
      <c r="G212" t="s">
        <v>198</v>
      </c>
    </row>
    <row r="213" spans="1:7" x14ac:dyDescent="0.25">
      <c r="A213" t="s">
        <v>278</v>
      </c>
      <c r="B213" t="s">
        <v>1726</v>
      </c>
      <c r="C213" t="e">
        <f>COUNTIF(Master!#REF!,Sheet2!A213)</f>
        <v>#REF!</v>
      </c>
      <c r="D213" t="s">
        <v>990</v>
      </c>
      <c r="E213" t="e">
        <f>VLOOKUP(A213,Master!#REF!,2,FALSE)</f>
        <v>#REF!</v>
      </c>
      <c r="F213" t="e">
        <f>VLOOKUP(A213,Master!#REF!,4,FALSE)</f>
        <v>#REF!</v>
      </c>
      <c r="G213" t="s">
        <v>325</v>
      </c>
    </row>
    <row r="214" spans="1:7" x14ac:dyDescent="0.25">
      <c r="A214" t="s">
        <v>720</v>
      </c>
      <c r="B214" t="s">
        <v>1725</v>
      </c>
      <c r="C214" t="e">
        <f>COUNTIF(Master!#REF!,Sheet2!A214)</f>
        <v>#REF!</v>
      </c>
      <c r="D214" t="s">
        <v>991</v>
      </c>
      <c r="E214" t="e">
        <f>VLOOKUP(A214,Master!#REF!,2,FALSE)</f>
        <v>#REF!</v>
      </c>
      <c r="F214" t="e">
        <f>VLOOKUP(A214,Master!#REF!,4,FALSE)</f>
        <v>#REF!</v>
      </c>
      <c r="G214" t="s">
        <v>537</v>
      </c>
    </row>
    <row r="215" spans="1:7" x14ac:dyDescent="0.25">
      <c r="A215" t="s">
        <v>184</v>
      </c>
      <c r="B215" t="s">
        <v>1724</v>
      </c>
      <c r="C215" t="e">
        <f>COUNTIF(Master!#REF!,Sheet2!A215)</f>
        <v>#REF!</v>
      </c>
      <c r="D215" t="s">
        <v>992</v>
      </c>
      <c r="E215" t="e">
        <f>VLOOKUP(A215,Master!#REF!,2,FALSE)</f>
        <v>#REF!</v>
      </c>
      <c r="F215" t="e">
        <f>VLOOKUP(A215,Master!#REF!,4,FALSE)</f>
        <v>#REF!</v>
      </c>
      <c r="G215" t="s">
        <v>582</v>
      </c>
    </row>
    <row r="216" spans="1:7" x14ac:dyDescent="0.25">
      <c r="A216" t="s">
        <v>329</v>
      </c>
      <c r="B216" t="s">
        <v>1723</v>
      </c>
      <c r="C216" t="e">
        <f>COUNTIF(Master!#REF!,Sheet2!A216)</f>
        <v>#REF!</v>
      </c>
      <c r="D216" t="s">
        <v>993</v>
      </c>
      <c r="E216" t="e">
        <f>VLOOKUP(A216,Master!#REF!,2,FALSE)</f>
        <v>#REF!</v>
      </c>
      <c r="F216" t="e">
        <f>VLOOKUP(A216,Master!#REF!,4,FALSE)</f>
        <v>#REF!</v>
      </c>
      <c r="G216" t="s">
        <v>325</v>
      </c>
    </row>
    <row r="217" spans="1:7" x14ac:dyDescent="0.25">
      <c r="A217" t="s">
        <v>254</v>
      </c>
      <c r="B217" t="s">
        <v>1722</v>
      </c>
      <c r="C217" t="e">
        <f>COUNTIF(Master!#REF!,Sheet2!A217)</f>
        <v>#REF!</v>
      </c>
      <c r="D217" t="s">
        <v>994</v>
      </c>
      <c r="E217" t="e">
        <f>VLOOKUP(A217,Master!#REF!,2,FALSE)</f>
        <v>#REF!</v>
      </c>
      <c r="F217" t="e">
        <f>VLOOKUP(A217,Master!#REF!,4,FALSE)</f>
        <v>#REF!</v>
      </c>
      <c r="G217" t="s">
        <v>198</v>
      </c>
    </row>
    <row r="218" spans="1:7" x14ac:dyDescent="0.25">
      <c r="A218" t="s">
        <v>212</v>
      </c>
      <c r="B218" t="s">
        <v>1721</v>
      </c>
      <c r="C218" t="e">
        <f>COUNTIF(Master!#REF!,Sheet2!A218)</f>
        <v>#REF!</v>
      </c>
      <c r="D218" t="s">
        <v>995</v>
      </c>
      <c r="E218" t="e">
        <f>VLOOKUP(A218,Master!#REF!,2,FALSE)</f>
        <v>#REF!</v>
      </c>
      <c r="F218" t="e">
        <f>VLOOKUP(A218,Master!#REF!,4,FALSE)</f>
        <v>#REF!</v>
      </c>
      <c r="G218" t="s">
        <v>198</v>
      </c>
    </row>
    <row r="219" spans="1:7" x14ac:dyDescent="0.25">
      <c r="A219" t="s">
        <v>674</v>
      </c>
      <c r="B219" t="s">
        <v>1720</v>
      </c>
      <c r="C219" t="e">
        <f>COUNTIF(Master!#REF!,Sheet2!A219)</f>
        <v>#REF!</v>
      </c>
      <c r="D219" t="s">
        <v>996</v>
      </c>
      <c r="E219" t="e">
        <f>VLOOKUP(A219,Master!#REF!,2,FALSE)</f>
        <v>#REF!</v>
      </c>
      <c r="F219" t="e">
        <f>VLOOKUP(A219,Master!#REF!,4,FALSE)</f>
        <v>#REF!</v>
      </c>
      <c r="G219" t="s">
        <v>537</v>
      </c>
    </row>
    <row r="220" spans="1:7" x14ac:dyDescent="0.25">
      <c r="A220" t="s">
        <v>725</v>
      </c>
      <c r="B220" t="s">
        <v>1719</v>
      </c>
      <c r="C220" t="e">
        <f>COUNTIF(Master!#REF!,Sheet2!A220)</f>
        <v>#REF!</v>
      </c>
      <c r="D220" t="s">
        <v>997</v>
      </c>
      <c r="E220" t="e">
        <f>VLOOKUP(A220,Master!#REF!,2,FALSE)</f>
        <v>#REF!</v>
      </c>
      <c r="F220" t="e">
        <f>VLOOKUP(A220,Master!#REF!,4,FALSE)</f>
        <v>#REF!</v>
      </c>
      <c r="G220" t="s">
        <v>537</v>
      </c>
    </row>
    <row r="221" spans="1:7" x14ac:dyDescent="0.25">
      <c r="A221" t="s">
        <v>691</v>
      </c>
      <c r="B221" t="s">
        <v>1718</v>
      </c>
      <c r="C221" t="e">
        <f>COUNTIF(Master!#REF!,Sheet2!A221)</f>
        <v>#REF!</v>
      </c>
      <c r="D221" t="s">
        <v>998</v>
      </c>
      <c r="E221" t="e">
        <f>VLOOKUP(A221,Master!#REF!,2,FALSE)</f>
        <v>#REF!</v>
      </c>
      <c r="F221" t="e">
        <f>VLOOKUP(A221,Master!#REF!,4,FALSE)</f>
        <v>#REF!</v>
      </c>
      <c r="G221" t="s">
        <v>537</v>
      </c>
    </row>
    <row r="222" spans="1:7" x14ac:dyDescent="0.25">
      <c r="A222" t="s">
        <v>247</v>
      </c>
      <c r="B222" t="s">
        <v>1717</v>
      </c>
      <c r="C222" t="e">
        <f>COUNTIF(Master!#REF!,Sheet2!A222)</f>
        <v>#REF!</v>
      </c>
      <c r="D222" t="s">
        <v>999</v>
      </c>
      <c r="E222" t="e">
        <f>VLOOKUP(A222,Master!#REF!,2,FALSE)</f>
        <v>#REF!</v>
      </c>
      <c r="F222" t="e">
        <f>VLOOKUP(A222,Master!#REF!,4,FALSE)</f>
        <v>#REF!</v>
      </c>
      <c r="G222" t="s">
        <v>198</v>
      </c>
    </row>
    <row r="223" spans="1:7" x14ac:dyDescent="0.25">
      <c r="A223" t="s">
        <v>715</v>
      </c>
      <c r="B223" t="s">
        <v>1716</v>
      </c>
      <c r="C223" t="e">
        <f>COUNTIF(Master!#REF!,Sheet2!A223)</f>
        <v>#REF!</v>
      </c>
      <c r="D223" t="s">
        <v>1000</v>
      </c>
      <c r="E223" t="e">
        <f>VLOOKUP(A223,Master!#REF!,2,FALSE)</f>
        <v>#REF!</v>
      </c>
      <c r="F223" t="e">
        <f>VLOOKUP(A223,Master!#REF!,4,FALSE)</f>
        <v>#REF!</v>
      </c>
      <c r="G223" t="s">
        <v>537</v>
      </c>
    </row>
    <row r="224" spans="1:7" x14ac:dyDescent="0.25">
      <c r="A224" t="s">
        <v>682</v>
      </c>
      <c r="B224" t="s">
        <v>1715</v>
      </c>
      <c r="C224" t="e">
        <f>COUNTIF(Master!#REF!,Sheet2!A224)</f>
        <v>#REF!</v>
      </c>
      <c r="D224" t="s">
        <v>1001</v>
      </c>
      <c r="E224" t="e">
        <f>VLOOKUP(A224,Master!#REF!,2,FALSE)</f>
        <v>#REF!</v>
      </c>
      <c r="F224" t="e">
        <f>VLOOKUP(A224,Master!#REF!,4,FALSE)</f>
        <v>#REF!</v>
      </c>
      <c r="G224" t="s">
        <v>537</v>
      </c>
    </row>
    <row r="225" spans="1:7" x14ac:dyDescent="0.25">
      <c r="A225" t="s">
        <v>214</v>
      </c>
      <c r="B225" t="s">
        <v>1713</v>
      </c>
      <c r="C225" t="e">
        <f>COUNTIF(Master!#REF!,Sheet2!A225)</f>
        <v>#REF!</v>
      </c>
      <c r="D225" t="s">
        <v>1002</v>
      </c>
      <c r="E225" t="e">
        <f>VLOOKUP(A225,Master!#REF!,2,FALSE)</f>
        <v>#REF!</v>
      </c>
      <c r="F225" t="e">
        <f>VLOOKUP(A225,Master!#REF!,4,FALSE)</f>
        <v>#REF!</v>
      </c>
      <c r="G225" t="s">
        <v>537</v>
      </c>
    </row>
    <row r="226" spans="1:7" x14ac:dyDescent="0.25">
      <c r="A226" t="s">
        <v>214</v>
      </c>
      <c r="B226" t="s">
        <v>1714</v>
      </c>
      <c r="C226" t="e">
        <f>COUNTIF(Master!#REF!,Sheet2!A226)</f>
        <v>#REF!</v>
      </c>
      <c r="D226" t="s">
        <v>1003</v>
      </c>
      <c r="E226" t="e">
        <f>VLOOKUP(A226,Master!#REF!,2,FALSE)</f>
        <v>#REF!</v>
      </c>
      <c r="F226" t="e">
        <f>VLOOKUP(A226,Master!#REF!,4,FALSE)</f>
        <v>#REF!</v>
      </c>
      <c r="G226" t="s">
        <v>198</v>
      </c>
    </row>
    <row r="227" spans="1:7" x14ac:dyDescent="0.25">
      <c r="A227" t="s">
        <v>510</v>
      </c>
      <c r="B227" t="s">
        <v>1712</v>
      </c>
      <c r="C227" t="e">
        <f>COUNTIF(Master!#REF!,Sheet2!A227)</f>
        <v>#REF!</v>
      </c>
      <c r="D227" t="s">
        <v>1004</v>
      </c>
      <c r="E227" t="e">
        <f>VLOOKUP(A227,Master!#REF!,2,FALSE)</f>
        <v>#REF!</v>
      </c>
      <c r="F227" t="e">
        <f>VLOOKUP(A227,Master!#REF!,4,FALSE)</f>
        <v>#REF!</v>
      </c>
      <c r="G227" t="s">
        <v>509</v>
      </c>
    </row>
    <row r="228" spans="1:7" x14ac:dyDescent="0.25">
      <c r="A228" t="s">
        <v>362</v>
      </c>
      <c r="B228" t="s">
        <v>1711</v>
      </c>
      <c r="C228" t="e">
        <f>COUNTIF(Master!#REF!,Sheet2!A228)</f>
        <v>#REF!</v>
      </c>
      <c r="D228" t="s">
        <v>1005</v>
      </c>
      <c r="E228" t="e">
        <f>VLOOKUP(A228,Master!#REF!,2,FALSE)</f>
        <v>#REF!</v>
      </c>
      <c r="F228" t="e">
        <f>VLOOKUP(A228,Master!#REF!,4,FALSE)</f>
        <v>#REF!</v>
      </c>
      <c r="G228" t="s">
        <v>325</v>
      </c>
    </row>
    <row r="229" spans="1:7" x14ac:dyDescent="0.25">
      <c r="A229" t="s">
        <v>179</v>
      </c>
      <c r="B229" t="s">
        <v>1710</v>
      </c>
      <c r="C229" t="e">
        <f>COUNTIF(Master!#REF!,Sheet2!A229)</f>
        <v>#REF!</v>
      </c>
      <c r="D229" t="s">
        <v>1006</v>
      </c>
      <c r="E229" t="e">
        <f>VLOOKUP(A229,Master!#REF!,2,FALSE)</f>
        <v>#REF!</v>
      </c>
      <c r="F229" t="e">
        <f>VLOOKUP(A229,Master!#REF!,4,FALSE)</f>
        <v>#REF!</v>
      </c>
      <c r="G229" t="s">
        <v>160</v>
      </c>
    </row>
    <row r="230" spans="1:7" x14ac:dyDescent="0.25">
      <c r="A230" t="s">
        <v>371</v>
      </c>
      <c r="B230" t="s">
        <v>1709</v>
      </c>
      <c r="C230" t="e">
        <f>COUNTIF(Master!#REF!,Sheet2!A230)</f>
        <v>#REF!</v>
      </c>
      <c r="D230" t="s">
        <v>1007</v>
      </c>
      <c r="E230" t="e">
        <f>VLOOKUP(A230,Master!#REF!,2,FALSE)</f>
        <v>#REF!</v>
      </c>
      <c r="F230" t="e">
        <f>VLOOKUP(A230,Master!#REF!,4,FALSE)</f>
        <v>#REF!</v>
      </c>
      <c r="G230" t="s">
        <v>323</v>
      </c>
    </row>
    <row r="231" spans="1:7" x14ac:dyDescent="0.25">
      <c r="A231" t="s">
        <v>183</v>
      </c>
      <c r="B231" t="s">
        <v>1708</v>
      </c>
      <c r="C231" t="e">
        <f>COUNTIF(Master!#REF!,Sheet2!A231)</f>
        <v>#REF!</v>
      </c>
      <c r="D231" t="s">
        <v>1008</v>
      </c>
      <c r="E231" t="e">
        <f>VLOOKUP(A231,Master!#REF!,2,FALSE)</f>
        <v>#REF!</v>
      </c>
      <c r="F231" t="e">
        <f>VLOOKUP(A231,Master!#REF!,4,FALSE)</f>
        <v>#REF!</v>
      </c>
      <c r="G231" t="s">
        <v>160</v>
      </c>
    </row>
    <row r="232" spans="1:7" x14ac:dyDescent="0.25">
      <c r="A232" t="s">
        <v>159</v>
      </c>
      <c r="B232" t="s">
        <v>1707</v>
      </c>
      <c r="C232" t="e">
        <f>COUNTIF(Master!#REF!,Sheet2!A232)</f>
        <v>#REF!</v>
      </c>
      <c r="D232" t="s">
        <v>1009</v>
      </c>
      <c r="E232" t="e">
        <f>VLOOKUP(A232,Master!#REF!,2,FALSE)</f>
        <v>#REF!</v>
      </c>
      <c r="F232" t="e">
        <f>VLOOKUP(A232,Master!#REF!,4,FALSE)</f>
        <v>#REF!</v>
      </c>
      <c r="G232" t="s">
        <v>160</v>
      </c>
    </row>
    <row r="233" spans="1:7" x14ac:dyDescent="0.25">
      <c r="A233" t="s">
        <v>346</v>
      </c>
      <c r="B233" t="s">
        <v>1706</v>
      </c>
      <c r="C233" t="e">
        <f>COUNTIF(Master!#REF!,Sheet2!A233)</f>
        <v>#REF!</v>
      </c>
      <c r="D233" t="s">
        <v>1010</v>
      </c>
      <c r="E233" t="e">
        <f>VLOOKUP(A233,Master!#REF!,2,FALSE)</f>
        <v>#REF!</v>
      </c>
      <c r="F233" t="e">
        <f>VLOOKUP(A233,Master!#REF!,4,FALSE)</f>
        <v>#REF!</v>
      </c>
      <c r="G233" t="s">
        <v>325</v>
      </c>
    </row>
    <row r="234" spans="1:7" x14ac:dyDescent="0.25">
      <c r="A234" t="s">
        <v>489</v>
      </c>
      <c r="B234" t="s">
        <v>1705</v>
      </c>
      <c r="C234" t="e">
        <f>COUNTIF(Master!#REF!,Sheet2!A234)</f>
        <v>#REF!</v>
      </c>
      <c r="D234" t="s">
        <v>1011</v>
      </c>
      <c r="E234" t="e">
        <f>VLOOKUP(A234,Master!#REF!,2,FALSE)</f>
        <v>#REF!</v>
      </c>
      <c r="F234" t="e">
        <f>VLOOKUP(A234,Master!#REF!,4,FALSE)</f>
        <v>#REF!</v>
      </c>
      <c r="G234" t="s">
        <v>323</v>
      </c>
    </row>
    <row r="235" spans="1:7" x14ac:dyDescent="0.25">
      <c r="A235" t="s">
        <v>308</v>
      </c>
      <c r="B235" t="s">
        <v>1704</v>
      </c>
      <c r="C235" t="e">
        <f>COUNTIF(Master!#REF!,Sheet2!A235)</f>
        <v>#REF!</v>
      </c>
      <c r="D235" t="s">
        <v>1012</v>
      </c>
      <c r="E235" t="e">
        <f>VLOOKUP(A235,Master!#REF!,2,FALSE)</f>
        <v>#REF!</v>
      </c>
      <c r="F235" t="e">
        <f>VLOOKUP(A235,Master!#REF!,4,FALSE)</f>
        <v>#REF!</v>
      </c>
      <c r="G235" t="s">
        <v>325</v>
      </c>
    </row>
    <row r="236" spans="1:7" x14ac:dyDescent="0.25">
      <c r="A236" t="s">
        <v>467</v>
      </c>
      <c r="B236" t="s">
        <v>1703</v>
      </c>
      <c r="C236" t="e">
        <f>COUNTIF(Master!#REF!,Sheet2!A236)</f>
        <v>#REF!</v>
      </c>
      <c r="D236" t="s">
        <v>1013</v>
      </c>
      <c r="E236" t="e">
        <f>VLOOKUP(A236,Master!#REF!,2,FALSE)</f>
        <v>#REF!</v>
      </c>
      <c r="F236" t="e">
        <f>VLOOKUP(A236,Master!#REF!,4,FALSE)</f>
        <v>#REF!</v>
      </c>
      <c r="G236" t="s">
        <v>323</v>
      </c>
    </row>
    <row r="237" spans="1:7" x14ac:dyDescent="0.25">
      <c r="A237" t="s">
        <v>497</v>
      </c>
      <c r="B237" t="s">
        <v>1702</v>
      </c>
      <c r="C237" t="e">
        <f>COUNTIF(Master!#REF!,Sheet2!A237)</f>
        <v>#REF!</v>
      </c>
      <c r="D237" t="s">
        <v>1014</v>
      </c>
      <c r="E237" t="e">
        <f>VLOOKUP(A237,Master!#REF!,2,FALSE)</f>
        <v>#REF!</v>
      </c>
      <c r="F237" t="e">
        <f>VLOOKUP(A237,Master!#REF!,4,FALSE)</f>
        <v>#REF!</v>
      </c>
      <c r="G237" t="s">
        <v>323</v>
      </c>
    </row>
    <row r="238" spans="1:7" x14ac:dyDescent="0.25">
      <c r="A238" t="s">
        <v>470</v>
      </c>
      <c r="B238" t="s">
        <v>1701</v>
      </c>
      <c r="C238" t="e">
        <f>COUNTIF(Master!#REF!,Sheet2!A238)</f>
        <v>#REF!</v>
      </c>
      <c r="D238" t="s">
        <v>1015</v>
      </c>
      <c r="E238" t="e">
        <f>VLOOKUP(A238,Master!#REF!,2,FALSE)</f>
        <v>#REF!</v>
      </c>
      <c r="F238" t="e">
        <f>VLOOKUP(A238,Master!#REF!,4,FALSE)</f>
        <v>#REF!</v>
      </c>
      <c r="G238" t="s">
        <v>323</v>
      </c>
    </row>
    <row r="239" spans="1:7" x14ac:dyDescent="0.25">
      <c r="A239" t="s">
        <v>372</v>
      </c>
      <c r="B239" t="s">
        <v>1700</v>
      </c>
      <c r="C239" t="e">
        <f>COUNTIF(Master!#REF!,Sheet2!A239)</f>
        <v>#REF!</v>
      </c>
      <c r="D239" t="s">
        <v>1016</v>
      </c>
      <c r="E239" t="e">
        <f>VLOOKUP(A239,Master!#REF!,2,FALSE)</f>
        <v>#REF!</v>
      </c>
      <c r="F239" t="e">
        <f>VLOOKUP(A239,Master!#REF!,4,FALSE)</f>
        <v>#REF!</v>
      </c>
      <c r="G239" t="s">
        <v>323</v>
      </c>
    </row>
    <row r="240" spans="1:7" x14ac:dyDescent="0.25">
      <c r="A240" t="s">
        <v>279</v>
      </c>
      <c r="B240" t="s">
        <v>1699</v>
      </c>
      <c r="C240" t="e">
        <f>COUNTIF(Master!#REF!,Sheet2!A240)</f>
        <v>#REF!</v>
      </c>
      <c r="D240" t="s">
        <v>1017</v>
      </c>
      <c r="E240" t="e">
        <f>VLOOKUP(A240,Master!#REF!,2,FALSE)</f>
        <v>#REF!</v>
      </c>
      <c r="F240" t="e">
        <f>VLOOKUP(A240,Master!#REF!,4,FALSE)</f>
        <v>#REF!</v>
      </c>
      <c r="G240" t="s">
        <v>325</v>
      </c>
    </row>
    <row r="241" spans="1:7" x14ac:dyDescent="0.25">
      <c r="A241" t="s">
        <v>199</v>
      </c>
      <c r="B241" t="s">
        <v>1698</v>
      </c>
      <c r="C241" t="e">
        <f>COUNTIF(Master!#REF!,Sheet2!A241)</f>
        <v>#REF!</v>
      </c>
      <c r="D241" t="s">
        <v>1018</v>
      </c>
      <c r="E241" t="e">
        <f>VLOOKUP(A241,Master!#REF!,2,FALSE)</f>
        <v>#REF!</v>
      </c>
      <c r="F241" t="e">
        <f>VLOOKUP(A241,Master!#REF!,4,FALSE)</f>
        <v>#REF!</v>
      </c>
      <c r="G241" t="s">
        <v>198</v>
      </c>
    </row>
    <row r="242" spans="1:7" x14ac:dyDescent="0.25">
      <c r="A242" t="s">
        <v>684</v>
      </c>
      <c r="B242" t="s">
        <v>1697</v>
      </c>
      <c r="C242" t="e">
        <f>COUNTIF(Master!#REF!,Sheet2!A242)</f>
        <v>#REF!</v>
      </c>
      <c r="D242" t="s">
        <v>1019</v>
      </c>
      <c r="E242" t="e">
        <f>VLOOKUP(A242,Master!#REF!,2,FALSE)</f>
        <v>#REF!</v>
      </c>
      <c r="F242" t="e">
        <f>VLOOKUP(A242,Master!#REF!,4,FALSE)</f>
        <v>#REF!</v>
      </c>
      <c r="G242" t="s">
        <v>537</v>
      </c>
    </row>
    <row r="243" spans="1:7" x14ac:dyDescent="0.25">
      <c r="A243" t="s">
        <v>253</v>
      </c>
      <c r="B243" t="s">
        <v>1696</v>
      </c>
      <c r="C243" t="e">
        <f>COUNTIF(Master!#REF!,Sheet2!A243)</f>
        <v>#REF!</v>
      </c>
      <c r="D243" t="s">
        <v>1020</v>
      </c>
      <c r="E243" t="e">
        <f>VLOOKUP(A243,Master!#REF!,2,FALSE)</f>
        <v>#REF!</v>
      </c>
      <c r="F243" t="e">
        <f>VLOOKUP(A243,Master!#REF!,4,FALSE)</f>
        <v>#REF!</v>
      </c>
      <c r="G243" t="s">
        <v>198</v>
      </c>
    </row>
    <row r="244" spans="1:7" x14ac:dyDescent="0.25">
      <c r="A244" t="s">
        <v>382</v>
      </c>
      <c r="B244" t="s">
        <v>1695</v>
      </c>
      <c r="C244" t="e">
        <f>COUNTIF(Master!#REF!,Sheet2!A244)</f>
        <v>#REF!</v>
      </c>
      <c r="D244" t="s">
        <v>1021</v>
      </c>
      <c r="E244" t="e">
        <f>VLOOKUP(A244,Master!#REF!,2,FALSE)</f>
        <v>#REF!</v>
      </c>
      <c r="F244" t="e">
        <f>VLOOKUP(A244,Master!#REF!,4,FALSE)</f>
        <v>#REF!</v>
      </c>
      <c r="G244" t="s">
        <v>323</v>
      </c>
    </row>
    <row r="245" spans="1:7" x14ac:dyDescent="0.25">
      <c r="A245" t="s">
        <v>624</v>
      </c>
      <c r="B245" t="s">
        <v>1694</v>
      </c>
      <c r="C245" t="e">
        <f>COUNTIF(Master!#REF!,Sheet2!A245)</f>
        <v>#REF!</v>
      </c>
      <c r="D245" t="s">
        <v>1022</v>
      </c>
      <c r="E245" t="e">
        <f>VLOOKUP(A245,Master!#REF!,2,FALSE)</f>
        <v>#REF!</v>
      </c>
      <c r="F245" t="e">
        <f>VLOOKUP(A245,Master!#REF!,4,FALSE)</f>
        <v>#REF!</v>
      </c>
      <c r="G245" t="s">
        <v>582</v>
      </c>
    </row>
    <row r="246" spans="1:7" x14ac:dyDescent="0.25">
      <c r="A246" t="s">
        <v>217</v>
      </c>
      <c r="B246" t="s">
        <v>1693</v>
      </c>
      <c r="C246" t="e">
        <f>COUNTIF(Master!#REF!,Sheet2!A246)</f>
        <v>#REF!</v>
      </c>
      <c r="D246" t="s">
        <v>1023</v>
      </c>
      <c r="E246" t="e">
        <f>VLOOKUP(A246,Master!#REF!,2,FALSE)</f>
        <v>#REF!</v>
      </c>
      <c r="F246" t="e">
        <f>VLOOKUP(A246,Master!#REF!,4,FALSE)</f>
        <v>#REF!</v>
      </c>
      <c r="G246" t="s">
        <v>198</v>
      </c>
    </row>
    <row r="247" spans="1:7" x14ac:dyDescent="0.25">
      <c r="A247" t="s">
        <v>569</v>
      </c>
      <c r="B247" t="s">
        <v>1692</v>
      </c>
      <c r="C247" t="e">
        <f>COUNTIF(Master!#REF!,Sheet2!A247)</f>
        <v>#REF!</v>
      </c>
      <c r="D247" t="s">
        <v>1024</v>
      </c>
      <c r="E247" t="e">
        <f>VLOOKUP(A247,Master!#REF!,2,FALSE)</f>
        <v>#REF!</v>
      </c>
      <c r="F247" t="e">
        <f>VLOOKUP(A247,Master!#REF!,4,FALSE)</f>
        <v>#REF!</v>
      </c>
      <c r="G247" t="s">
        <v>537</v>
      </c>
    </row>
    <row r="248" spans="1:7" x14ac:dyDescent="0.25">
      <c r="A248" t="s">
        <v>586</v>
      </c>
      <c r="B248" t="s">
        <v>1691</v>
      </c>
      <c r="C248" t="e">
        <f>COUNTIF(Master!#REF!,Sheet2!A248)</f>
        <v>#REF!</v>
      </c>
      <c r="D248" t="s">
        <v>1025</v>
      </c>
      <c r="E248" t="e">
        <f>VLOOKUP(A248,Master!#REF!,2,FALSE)</f>
        <v>#REF!</v>
      </c>
      <c r="F248" t="e">
        <f>VLOOKUP(A248,Master!#REF!,4,FALSE)</f>
        <v>#REF!</v>
      </c>
      <c r="G248" t="s">
        <v>582</v>
      </c>
    </row>
    <row r="249" spans="1:7" x14ac:dyDescent="0.25">
      <c r="A249" t="s">
        <v>132</v>
      </c>
      <c r="B249" t="s">
        <v>1690</v>
      </c>
      <c r="C249" t="e">
        <f>COUNTIF(Master!#REF!,Sheet2!A249)</f>
        <v>#REF!</v>
      </c>
      <c r="D249" t="s">
        <v>1026</v>
      </c>
      <c r="E249" t="e">
        <f>VLOOKUP(A249,Master!#REF!,2,FALSE)</f>
        <v>#REF!</v>
      </c>
      <c r="F249" t="e">
        <f>VLOOKUP(A249,Master!#REF!,4,FALSE)</f>
        <v>#REF!</v>
      </c>
      <c r="G249" t="s">
        <v>128</v>
      </c>
    </row>
    <row r="250" spans="1:7" x14ac:dyDescent="0.25">
      <c r="A250" t="s">
        <v>752</v>
      </c>
      <c r="B250" t="s">
        <v>1689</v>
      </c>
      <c r="C250" t="e">
        <f>COUNTIF(Master!#REF!,Sheet2!A250)</f>
        <v>#REF!</v>
      </c>
      <c r="D250" t="s">
        <v>1027</v>
      </c>
      <c r="E250" t="e">
        <f>VLOOKUP(A250,Master!#REF!,2,FALSE)</f>
        <v>#REF!</v>
      </c>
      <c r="F250" t="e">
        <f>VLOOKUP(A250,Master!#REF!,4,FALSE)</f>
        <v>#REF!</v>
      </c>
      <c r="G250" t="s">
        <v>582</v>
      </c>
    </row>
    <row r="251" spans="1:7" x14ac:dyDescent="0.25">
      <c r="A251" t="s">
        <v>332</v>
      </c>
      <c r="B251" t="s">
        <v>1688</v>
      </c>
      <c r="C251" t="e">
        <f>COUNTIF(Master!#REF!,Sheet2!A251)</f>
        <v>#REF!</v>
      </c>
      <c r="D251" t="s">
        <v>1028</v>
      </c>
      <c r="E251" t="e">
        <f>VLOOKUP(A251,Master!#REF!,2,FALSE)</f>
        <v>#REF!</v>
      </c>
      <c r="F251" t="e">
        <f>VLOOKUP(A251,Master!#REF!,4,FALSE)</f>
        <v>#REF!</v>
      </c>
      <c r="G251" t="s">
        <v>325</v>
      </c>
    </row>
    <row r="252" spans="1:7" x14ac:dyDescent="0.25">
      <c r="A252" t="s">
        <v>237</v>
      </c>
      <c r="B252" t="s">
        <v>1686</v>
      </c>
      <c r="C252" t="e">
        <f>COUNTIF(Master!#REF!,Sheet2!A252)</f>
        <v>#REF!</v>
      </c>
      <c r="D252" t="s">
        <v>1029</v>
      </c>
      <c r="E252" t="e">
        <f>VLOOKUP(A252,Master!#REF!,2,FALSE)</f>
        <v>#REF!</v>
      </c>
      <c r="F252" t="e">
        <f>VLOOKUP(A252,Master!#REF!,4,FALSE)</f>
        <v>#REF!</v>
      </c>
      <c r="G252" t="s">
        <v>198</v>
      </c>
    </row>
    <row r="253" spans="1:7" x14ac:dyDescent="0.25">
      <c r="A253" t="s">
        <v>237</v>
      </c>
      <c r="B253" t="s">
        <v>1687</v>
      </c>
      <c r="C253" t="e">
        <f>COUNTIF(Master!#REF!,Sheet2!A253)</f>
        <v>#REF!</v>
      </c>
      <c r="D253" t="s">
        <v>1030</v>
      </c>
      <c r="E253" t="e">
        <f>VLOOKUP(A253,Master!#REF!,2,FALSE)</f>
        <v>#REF!</v>
      </c>
      <c r="F253" t="e">
        <f>VLOOKUP(A253,Master!#REF!,4,FALSE)</f>
        <v>#REF!</v>
      </c>
      <c r="G253" t="s">
        <v>325</v>
      </c>
    </row>
    <row r="254" spans="1:7" x14ac:dyDescent="0.25">
      <c r="A254" t="s">
        <v>395</v>
      </c>
      <c r="B254" t="s">
        <v>1685</v>
      </c>
      <c r="C254" t="e">
        <f>COUNTIF(Master!#REF!,Sheet2!A254)</f>
        <v>#REF!</v>
      </c>
      <c r="D254" t="s">
        <v>1031</v>
      </c>
      <c r="E254" t="e">
        <f>VLOOKUP(A254,Master!#REF!,2,FALSE)</f>
        <v>#REF!</v>
      </c>
      <c r="F254" t="e">
        <f>VLOOKUP(A254,Master!#REF!,4,FALSE)</f>
        <v>#REF!</v>
      </c>
      <c r="G254" t="s">
        <v>323</v>
      </c>
    </row>
    <row r="255" spans="1:7" x14ac:dyDescent="0.25">
      <c r="A255" t="s">
        <v>144</v>
      </c>
      <c r="B255" t="s">
        <v>1684</v>
      </c>
      <c r="C255" t="e">
        <f>COUNTIF(Master!#REF!,Sheet2!A255)</f>
        <v>#REF!</v>
      </c>
      <c r="D255" t="s">
        <v>1032</v>
      </c>
      <c r="E255" t="e">
        <f>VLOOKUP(A255,Master!#REF!,2,FALSE)</f>
        <v>#REF!</v>
      </c>
      <c r="F255" t="e">
        <f>VLOOKUP(A255,Master!#REF!,4,FALSE)</f>
        <v>#REF!</v>
      </c>
      <c r="G255" t="s">
        <v>128</v>
      </c>
    </row>
    <row r="256" spans="1:7" x14ac:dyDescent="0.25">
      <c r="A256" t="s">
        <v>262</v>
      </c>
      <c r="B256" t="s">
        <v>1683</v>
      </c>
      <c r="C256" t="e">
        <f>COUNTIF(Master!#REF!,Sheet2!A256)</f>
        <v>#REF!</v>
      </c>
      <c r="D256" t="s">
        <v>1033</v>
      </c>
      <c r="E256" t="e">
        <f>VLOOKUP(A256,Master!#REF!,2,FALSE)</f>
        <v>#REF!</v>
      </c>
      <c r="F256" t="e">
        <f>VLOOKUP(A256,Master!#REF!,4,FALSE)</f>
        <v>#REF!</v>
      </c>
      <c r="G256" t="s">
        <v>198</v>
      </c>
    </row>
    <row r="257" spans="1:7" x14ac:dyDescent="0.25">
      <c r="A257" t="s">
        <v>358</v>
      </c>
      <c r="B257" t="s">
        <v>1682</v>
      </c>
      <c r="C257" t="e">
        <f>COUNTIF(Master!#REF!,Sheet2!A257)</f>
        <v>#REF!</v>
      </c>
      <c r="D257" t="s">
        <v>1034</v>
      </c>
      <c r="E257" t="e">
        <f>VLOOKUP(A257,Master!#REF!,2,FALSE)</f>
        <v>#REF!</v>
      </c>
      <c r="F257" t="e">
        <f>VLOOKUP(A257,Master!#REF!,4,FALSE)</f>
        <v>#REF!</v>
      </c>
      <c r="G257" t="s">
        <v>325</v>
      </c>
    </row>
    <row r="258" spans="1:7" x14ac:dyDescent="0.25">
      <c r="A258" t="s">
        <v>650</v>
      </c>
      <c r="B258" t="s">
        <v>1681</v>
      </c>
      <c r="C258" t="e">
        <f>COUNTIF(Master!#REF!,Sheet2!A258)</f>
        <v>#REF!</v>
      </c>
      <c r="D258" t="s">
        <v>1035</v>
      </c>
      <c r="E258" t="e">
        <f>VLOOKUP(A258,Master!#REF!,2,FALSE)</f>
        <v>#REF!</v>
      </c>
      <c r="F258" t="e">
        <f>VLOOKUP(A258,Master!#REF!,4,FALSE)</f>
        <v>#REF!</v>
      </c>
      <c r="G258" t="s">
        <v>582</v>
      </c>
    </row>
    <row r="259" spans="1:7" x14ac:dyDescent="0.25">
      <c r="A259" t="s">
        <v>649</v>
      </c>
      <c r="B259" t="s">
        <v>1680</v>
      </c>
      <c r="C259" t="e">
        <f>COUNTIF(Master!#REF!,Sheet2!A259)</f>
        <v>#REF!</v>
      </c>
      <c r="D259" t="s">
        <v>1036</v>
      </c>
      <c r="E259" t="e">
        <f>VLOOKUP(A259,Master!#REF!,2,FALSE)</f>
        <v>#REF!</v>
      </c>
      <c r="F259" t="e">
        <f>VLOOKUP(A259,Master!#REF!,4,FALSE)</f>
        <v>#REF!</v>
      </c>
      <c r="G259" t="s">
        <v>582</v>
      </c>
    </row>
    <row r="260" spans="1:7" x14ac:dyDescent="0.25">
      <c r="A260" t="s">
        <v>360</v>
      </c>
      <c r="B260" t="s">
        <v>1679</v>
      </c>
      <c r="C260" t="e">
        <f>COUNTIF(Master!#REF!,Sheet2!A260)</f>
        <v>#REF!</v>
      </c>
      <c r="D260" t="s">
        <v>1037</v>
      </c>
      <c r="E260" t="e">
        <f>VLOOKUP(A260,Master!#REF!,2,FALSE)</f>
        <v>#REF!</v>
      </c>
      <c r="F260" t="e">
        <f>VLOOKUP(A260,Master!#REF!,4,FALSE)</f>
        <v>#REF!</v>
      </c>
      <c r="G260" t="s">
        <v>325</v>
      </c>
    </row>
    <row r="261" spans="1:7" x14ac:dyDescent="0.25">
      <c r="A261" t="s">
        <v>525</v>
      </c>
      <c r="B261" t="s">
        <v>1678</v>
      </c>
      <c r="C261" t="e">
        <f>COUNTIF(Master!#REF!,Sheet2!A261)</f>
        <v>#REF!</v>
      </c>
      <c r="D261" t="s">
        <v>1038</v>
      </c>
      <c r="E261" t="e">
        <f>VLOOKUP(A261,Master!#REF!,2,FALSE)</f>
        <v>#REF!</v>
      </c>
      <c r="F261" t="e">
        <f>VLOOKUP(A261,Master!#REF!,4,FALSE)</f>
        <v>#REF!</v>
      </c>
      <c r="G261" t="s">
        <v>509</v>
      </c>
    </row>
    <row r="262" spans="1:7" x14ac:dyDescent="0.25">
      <c r="A262" t="s">
        <v>223</v>
      </c>
      <c r="B262" t="s">
        <v>1677</v>
      </c>
      <c r="C262" t="e">
        <f>COUNTIF(Master!#REF!,Sheet2!A262)</f>
        <v>#REF!</v>
      </c>
      <c r="D262" t="s">
        <v>1039</v>
      </c>
      <c r="E262" t="e">
        <f>VLOOKUP(A262,Master!#REF!,2,FALSE)</f>
        <v>#REF!</v>
      </c>
      <c r="F262" t="e">
        <f>VLOOKUP(A262,Master!#REF!,4,FALSE)</f>
        <v>#REF!</v>
      </c>
      <c r="G262" t="s">
        <v>198</v>
      </c>
    </row>
    <row r="263" spans="1:7" x14ac:dyDescent="0.25">
      <c r="A263" t="s">
        <v>583</v>
      </c>
      <c r="B263" t="s">
        <v>1676</v>
      </c>
      <c r="C263" t="e">
        <f>COUNTIF(Master!#REF!,Sheet2!A263)</f>
        <v>#REF!</v>
      </c>
      <c r="D263" t="s">
        <v>1040</v>
      </c>
      <c r="E263" t="e">
        <f>VLOOKUP(A263,Master!#REF!,2,FALSE)</f>
        <v>#REF!</v>
      </c>
      <c r="F263" t="e">
        <f>VLOOKUP(A263,Master!#REF!,4,FALSE)</f>
        <v>#REF!</v>
      </c>
      <c r="G263" t="s">
        <v>582</v>
      </c>
    </row>
    <row r="264" spans="1:7" x14ac:dyDescent="0.25">
      <c r="A264" t="s">
        <v>340</v>
      </c>
      <c r="B264" t="s">
        <v>1675</v>
      </c>
      <c r="C264" t="e">
        <f>COUNTIF(Master!#REF!,Sheet2!A264)</f>
        <v>#REF!</v>
      </c>
      <c r="D264" t="s">
        <v>1041</v>
      </c>
      <c r="E264" t="e">
        <f>VLOOKUP(A264,Master!#REF!,2,FALSE)</f>
        <v>#REF!</v>
      </c>
      <c r="F264" t="e">
        <f>VLOOKUP(A264,Master!#REF!,4,FALSE)</f>
        <v>#REF!</v>
      </c>
      <c r="G264" t="s">
        <v>325</v>
      </c>
    </row>
    <row r="265" spans="1:7" x14ac:dyDescent="0.25">
      <c r="A265" t="s">
        <v>188</v>
      </c>
      <c r="B265" t="s">
        <v>1674</v>
      </c>
      <c r="C265" t="e">
        <f>COUNTIF(Master!#REF!,Sheet2!A265)</f>
        <v>#REF!</v>
      </c>
      <c r="D265" t="s">
        <v>1042</v>
      </c>
      <c r="E265" t="e">
        <f>VLOOKUP(A265,Master!#REF!,2,FALSE)</f>
        <v>#REF!</v>
      </c>
      <c r="F265" t="e">
        <f>VLOOKUP(A265,Master!#REF!,4,FALSE)</f>
        <v>#REF!</v>
      </c>
      <c r="G265" t="s">
        <v>160</v>
      </c>
    </row>
    <row r="266" spans="1:7" x14ac:dyDescent="0.25">
      <c r="A266" t="s">
        <v>748</v>
      </c>
      <c r="B266" t="s">
        <v>1673</v>
      </c>
      <c r="C266" t="e">
        <f>COUNTIF(Master!#REF!,Sheet2!A266)</f>
        <v>#REF!</v>
      </c>
      <c r="D266" t="s">
        <v>1043</v>
      </c>
      <c r="E266" t="e">
        <f>VLOOKUP(A266,Master!#REF!,2,FALSE)</f>
        <v>#REF!</v>
      </c>
      <c r="F266" t="e">
        <f>VLOOKUP(A266,Master!#REF!,4,FALSE)</f>
        <v>#REF!</v>
      </c>
      <c r="G266" t="s">
        <v>582</v>
      </c>
    </row>
    <row r="267" spans="1:7" x14ac:dyDescent="0.25">
      <c r="A267" t="s">
        <v>240</v>
      </c>
      <c r="B267" t="s">
        <v>1672</v>
      </c>
      <c r="C267" t="e">
        <f>COUNTIF(Master!#REF!,Sheet2!A267)</f>
        <v>#REF!</v>
      </c>
      <c r="D267" t="s">
        <v>1044</v>
      </c>
      <c r="E267" t="e">
        <f>VLOOKUP(A267,Master!#REF!,2,FALSE)</f>
        <v>#REF!</v>
      </c>
      <c r="F267" t="e">
        <f>VLOOKUP(A267,Master!#REF!,4,FALSE)</f>
        <v>#REF!</v>
      </c>
      <c r="G267" t="s">
        <v>198</v>
      </c>
    </row>
    <row r="268" spans="1:7" x14ac:dyDescent="0.25">
      <c r="A268" t="s">
        <v>245</v>
      </c>
      <c r="B268" t="s">
        <v>1671</v>
      </c>
      <c r="C268" t="e">
        <f>COUNTIF(Master!#REF!,Sheet2!A268)</f>
        <v>#REF!</v>
      </c>
      <c r="D268" t="s">
        <v>1045</v>
      </c>
      <c r="E268" t="e">
        <f>VLOOKUP(A268,Master!#REF!,2,FALSE)</f>
        <v>#REF!</v>
      </c>
      <c r="F268" t="e">
        <f>VLOOKUP(A268,Master!#REF!,4,FALSE)</f>
        <v>#REF!</v>
      </c>
      <c r="G268" t="s">
        <v>198</v>
      </c>
    </row>
    <row r="269" spans="1:7" x14ac:dyDescent="0.25">
      <c r="A269" t="s">
        <v>190</v>
      </c>
      <c r="B269" t="s">
        <v>1670</v>
      </c>
      <c r="C269" t="e">
        <f>COUNTIF(Master!#REF!,Sheet2!A269)</f>
        <v>#REF!</v>
      </c>
      <c r="D269" t="s">
        <v>1046</v>
      </c>
      <c r="E269" t="e">
        <f>VLOOKUP(A269,Master!#REF!,2,FALSE)</f>
        <v>#REF!</v>
      </c>
      <c r="F269" t="e">
        <f>VLOOKUP(A269,Master!#REF!,4,FALSE)</f>
        <v>#REF!</v>
      </c>
      <c r="G269" t="s">
        <v>198</v>
      </c>
    </row>
    <row r="270" spans="1:7" x14ac:dyDescent="0.25">
      <c r="A270" t="s">
        <v>657</v>
      </c>
      <c r="B270" t="s">
        <v>1669</v>
      </c>
      <c r="C270" t="e">
        <f>COUNTIF(Master!#REF!,Sheet2!A270)</f>
        <v>#REF!</v>
      </c>
      <c r="D270" t="s">
        <v>1047</v>
      </c>
      <c r="E270" t="e">
        <f>VLOOKUP(A270,Master!#REF!,2,FALSE)</f>
        <v>#REF!</v>
      </c>
      <c r="F270" t="e">
        <f>VLOOKUP(A270,Master!#REF!,4,FALSE)</f>
        <v>#REF!</v>
      </c>
      <c r="G270" t="s">
        <v>537</v>
      </c>
    </row>
    <row r="271" spans="1:7" x14ac:dyDescent="0.25">
      <c r="A271" t="s">
        <v>675</v>
      </c>
      <c r="B271" t="s">
        <v>1668</v>
      </c>
      <c r="C271" t="e">
        <f>COUNTIF(Master!#REF!,Sheet2!A271)</f>
        <v>#REF!</v>
      </c>
      <c r="D271" t="s">
        <v>1048</v>
      </c>
      <c r="E271" t="e">
        <f>VLOOKUP(A271,Master!#REF!,2,FALSE)</f>
        <v>#REF!</v>
      </c>
      <c r="F271" t="e">
        <f>VLOOKUP(A271,Master!#REF!,4,FALSE)</f>
        <v>#REF!</v>
      </c>
      <c r="G271" t="s">
        <v>537</v>
      </c>
    </row>
    <row r="272" spans="1:7" x14ac:dyDescent="0.25">
      <c r="A272" t="s">
        <v>695</v>
      </c>
      <c r="B272" t="s">
        <v>1667</v>
      </c>
      <c r="C272" t="e">
        <f>COUNTIF(Master!#REF!,Sheet2!A272)</f>
        <v>#REF!</v>
      </c>
      <c r="D272" t="s">
        <v>1049</v>
      </c>
      <c r="E272" t="e">
        <f>VLOOKUP(A272,Master!#REF!,2,FALSE)</f>
        <v>#REF!</v>
      </c>
      <c r="F272" t="e">
        <f>VLOOKUP(A272,Master!#REF!,4,FALSE)</f>
        <v>#REF!</v>
      </c>
      <c r="G272" t="s">
        <v>537</v>
      </c>
    </row>
    <row r="273" spans="1:7" x14ac:dyDescent="0.25">
      <c r="A273" t="s">
        <v>701</v>
      </c>
      <c r="B273" t="s">
        <v>1666</v>
      </c>
      <c r="C273" t="e">
        <f>COUNTIF(Master!#REF!,Sheet2!A273)</f>
        <v>#REF!</v>
      </c>
      <c r="D273" t="s">
        <v>1050</v>
      </c>
      <c r="E273" t="e">
        <f>VLOOKUP(A273,Master!#REF!,2,FALSE)</f>
        <v>#REF!</v>
      </c>
      <c r="F273" t="e">
        <f>VLOOKUP(A273,Master!#REF!,4,FALSE)</f>
        <v>#REF!</v>
      </c>
      <c r="G273" t="s">
        <v>537</v>
      </c>
    </row>
    <row r="274" spans="1:7" x14ac:dyDescent="0.25">
      <c r="A274" t="s">
        <v>605</v>
      </c>
      <c r="B274" t="s">
        <v>1665</v>
      </c>
      <c r="C274" t="e">
        <f>COUNTIF(Master!#REF!,Sheet2!A274)</f>
        <v>#REF!</v>
      </c>
      <c r="D274" t="s">
        <v>1051</v>
      </c>
      <c r="E274" t="e">
        <f>VLOOKUP(A274,Master!#REF!,2,FALSE)</f>
        <v>#REF!</v>
      </c>
      <c r="F274" t="e">
        <f>VLOOKUP(A274,Master!#REF!,4,FALSE)</f>
        <v>#REF!</v>
      </c>
      <c r="G274" t="s">
        <v>582</v>
      </c>
    </row>
    <row r="275" spans="1:7" x14ac:dyDescent="0.25">
      <c r="A275" t="s">
        <v>385</v>
      </c>
      <c r="B275" t="s">
        <v>1664</v>
      </c>
      <c r="C275" t="e">
        <f>COUNTIF(Master!#REF!,Sheet2!A275)</f>
        <v>#REF!</v>
      </c>
      <c r="D275" t="s">
        <v>1052</v>
      </c>
      <c r="E275" t="e">
        <f>VLOOKUP(A275,Master!#REF!,2,FALSE)</f>
        <v>#REF!</v>
      </c>
      <c r="F275" t="e">
        <f>VLOOKUP(A275,Master!#REF!,4,FALSE)</f>
        <v>#REF!</v>
      </c>
      <c r="G275" t="s">
        <v>323</v>
      </c>
    </row>
    <row r="276" spans="1:7" x14ac:dyDescent="0.25">
      <c r="A276" t="s">
        <v>774</v>
      </c>
      <c r="B276" t="s">
        <v>1663</v>
      </c>
      <c r="C276" t="e">
        <f>COUNTIF(Master!#REF!,Sheet2!A276)</f>
        <v>#REF!</v>
      </c>
      <c r="D276" t="s">
        <v>1053</v>
      </c>
      <c r="E276" t="e">
        <f>VLOOKUP(A276,Master!#REF!,2,FALSE)</f>
        <v>#REF!</v>
      </c>
      <c r="F276" t="e">
        <f>VLOOKUP(A276,Master!#REF!,4,FALSE)</f>
        <v>#REF!</v>
      </c>
      <c r="G276" t="s">
        <v>582</v>
      </c>
    </row>
    <row r="277" spans="1:7" x14ac:dyDescent="0.25">
      <c r="A277" t="s">
        <v>568</v>
      </c>
      <c r="B277" t="s">
        <v>1662</v>
      </c>
      <c r="C277" t="e">
        <f>COUNTIF(Master!#REF!,Sheet2!A277)</f>
        <v>#REF!</v>
      </c>
      <c r="D277" t="s">
        <v>1054</v>
      </c>
      <c r="E277" t="e">
        <f>VLOOKUP(A277,Master!#REF!,2,FALSE)</f>
        <v>#REF!</v>
      </c>
      <c r="F277" t="e">
        <f>VLOOKUP(A277,Master!#REF!,4,FALSE)</f>
        <v>#REF!</v>
      </c>
      <c r="G277" t="s">
        <v>537</v>
      </c>
    </row>
    <row r="278" spans="1:7" x14ac:dyDescent="0.25">
      <c r="A278" t="s">
        <v>130</v>
      </c>
      <c r="B278" t="s">
        <v>1661</v>
      </c>
      <c r="C278" t="e">
        <f>COUNTIF(Master!#REF!,Sheet2!A278)</f>
        <v>#REF!</v>
      </c>
      <c r="D278" t="s">
        <v>1055</v>
      </c>
      <c r="E278" t="e">
        <f>VLOOKUP(A278,Master!#REF!,2,FALSE)</f>
        <v>#REF!</v>
      </c>
      <c r="F278" t="e">
        <f>VLOOKUP(A278,Master!#REF!,4,FALSE)</f>
        <v>#REF!</v>
      </c>
      <c r="G278" t="s">
        <v>128</v>
      </c>
    </row>
    <row r="279" spans="1:7" x14ac:dyDescent="0.25">
      <c r="A279" t="s">
        <v>209</v>
      </c>
      <c r="B279" t="s">
        <v>1660</v>
      </c>
      <c r="C279" t="e">
        <f>COUNTIF(Master!#REF!,Sheet2!A279)</f>
        <v>#REF!</v>
      </c>
      <c r="D279" t="s">
        <v>1056</v>
      </c>
      <c r="E279" t="e">
        <f>VLOOKUP(A279,Master!#REF!,2,FALSE)</f>
        <v>#REF!</v>
      </c>
      <c r="F279" t="e">
        <f>VLOOKUP(A279,Master!#REF!,4,FALSE)</f>
        <v>#REF!</v>
      </c>
      <c r="G279" t="s">
        <v>198</v>
      </c>
    </row>
    <row r="280" spans="1:7" x14ac:dyDescent="0.25">
      <c r="A280" t="s">
        <v>620</v>
      </c>
      <c r="B280" t="s">
        <v>1659</v>
      </c>
      <c r="C280" t="e">
        <f>COUNTIF(Master!#REF!,Sheet2!A280)</f>
        <v>#REF!</v>
      </c>
      <c r="D280" t="s">
        <v>1057</v>
      </c>
      <c r="E280" t="e">
        <f>VLOOKUP(A280,Master!#REF!,2,FALSE)</f>
        <v>#REF!</v>
      </c>
      <c r="F280" t="e">
        <f>VLOOKUP(A280,Master!#REF!,4,FALSE)</f>
        <v>#REF!</v>
      </c>
      <c r="G280" t="s">
        <v>582</v>
      </c>
    </row>
    <row r="281" spans="1:7" x14ac:dyDescent="0.25">
      <c r="A281" t="s">
        <v>677</v>
      </c>
      <c r="B281" t="s">
        <v>1658</v>
      </c>
      <c r="C281" t="e">
        <f>COUNTIF(Master!#REF!,Sheet2!A281)</f>
        <v>#REF!</v>
      </c>
      <c r="D281" t="s">
        <v>1058</v>
      </c>
      <c r="E281" t="e">
        <f>VLOOKUP(A281,Master!#REF!,2,FALSE)</f>
        <v>#REF!</v>
      </c>
      <c r="F281" t="e">
        <f>VLOOKUP(A281,Master!#REF!,4,FALSE)</f>
        <v>#REF!</v>
      </c>
      <c r="G281" t="s">
        <v>537</v>
      </c>
    </row>
    <row r="282" spans="1:7" x14ac:dyDescent="0.25">
      <c r="A282" t="s">
        <v>361</v>
      </c>
      <c r="B282" t="s">
        <v>1657</v>
      </c>
      <c r="C282" t="e">
        <f>COUNTIF(Master!#REF!,Sheet2!A282)</f>
        <v>#REF!</v>
      </c>
      <c r="D282" t="s">
        <v>1059</v>
      </c>
      <c r="E282" t="e">
        <f>VLOOKUP(A282,Master!#REF!,2,FALSE)</f>
        <v>#REF!</v>
      </c>
      <c r="F282" t="e">
        <f>VLOOKUP(A282,Master!#REF!,4,FALSE)</f>
        <v>#REF!</v>
      </c>
      <c r="G282" t="s">
        <v>325</v>
      </c>
    </row>
    <row r="283" spans="1:7" x14ac:dyDescent="0.25">
      <c r="A283" t="s">
        <v>265</v>
      </c>
      <c r="B283" t="s">
        <v>1656</v>
      </c>
      <c r="C283" t="e">
        <f>COUNTIF(Master!#REF!,Sheet2!A283)</f>
        <v>#REF!</v>
      </c>
      <c r="D283" t="s">
        <v>1060</v>
      </c>
      <c r="E283" t="e">
        <f>VLOOKUP(A283,Master!#REF!,2,FALSE)</f>
        <v>#REF!</v>
      </c>
      <c r="F283" t="e">
        <f>VLOOKUP(A283,Master!#REF!,4,FALSE)</f>
        <v>#REF!</v>
      </c>
      <c r="G283" t="s">
        <v>198</v>
      </c>
    </row>
    <row r="284" spans="1:7" x14ac:dyDescent="0.25">
      <c r="A284" t="s">
        <v>225</v>
      </c>
      <c r="B284" t="s">
        <v>1654</v>
      </c>
      <c r="C284" t="e">
        <f>COUNTIF(Master!#REF!,Sheet2!A284)</f>
        <v>#REF!</v>
      </c>
      <c r="D284" t="s">
        <v>1061</v>
      </c>
      <c r="E284" t="e">
        <f>VLOOKUP(A284,Master!#REF!,2,FALSE)</f>
        <v>#REF!</v>
      </c>
      <c r="F284" t="e">
        <f>VLOOKUP(A284,Master!#REF!,4,FALSE)</f>
        <v>#REF!</v>
      </c>
      <c r="G284" t="s">
        <v>198</v>
      </c>
    </row>
    <row r="285" spans="1:7" x14ac:dyDescent="0.25">
      <c r="A285" t="s">
        <v>225</v>
      </c>
      <c r="B285" t="s">
        <v>1655</v>
      </c>
      <c r="C285" t="e">
        <f>COUNTIF(Master!#REF!,Sheet2!A285)</f>
        <v>#REF!</v>
      </c>
      <c r="D285" t="s">
        <v>1062</v>
      </c>
      <c r="E285" t="e">
        <f>VLOOKUP(A285,Master!#REF!,2,FALSE)</f>
        <v>#REF!</v>
      </c>
      <c r="F285" t="e">
        <f>VLOOKUP(A285,Master!#REF!,4,FALSE)</f>
        <v>#REF!</v>
      </c>
      <c r="G285" t="s">
        <v>325</v>
      </c>
    </row>
    <row r="286" spans="1:7" x14ac:dyDescent="0.25">
      <c r="A286" t="s">
        <v>330</v>
      </c>
      <c r="B286" t="s">
        <v>1653</v>
      </c>
      <c r="C286" t="e">
        <f>COUNTIF(Master!#REF!,Sheet2!A286)</f>
        <v>#REF!</v>
      </c>
      <c r="D286" t="s">
        <v>1063</v>
      </c>
      <c r="E286" t="e">
        <f>VLOOKUP(A286,Master!#REF!,2,FALSE)</f>
        <v>#REF!</v>
      </c>
      <c r="F286" t="e">
        <f>VLOOKUP(A286,Master!#REF!,4,FALSE)</f>
        <v>#REF!</v>
      </c>
      <c r="G286" t="s">
        <v>325</v>
      </c>
    </row>
    <row r="287" spans="1:7" x14ac:dyDescent="0.25">
      <c r="A287" t="s">
        <v>313</v>
      </c>
      <c r="B287" t="s">
        <v>1652</v>
      </c>
      <c r="C287" t="e">
        <f>COUNTIF(Master!#REF!,Sheet2!A287)</f>
        <v>#REF!</v>
      </c>
      <c r="D287" t="s">
        <v>1064</v>
      </c>
      <c r="E287" t="e">
        <f>VLOOKUP(A287,Master!#REF!,2,FALSE)</f>
        <v>#REF!</v>
      </c>
      <c r="F287" t="e">
        <f>VLOOKUP(A287,Master!#REF!,4,FALSE)</f>
        <v>#REF!</v>
      </c>
      <c r="G287" t="s">
        <v>325</v>
      </c>
    </row>
    <row r="288" spans="1:7" x14ac:dyDescent="0.25">
      <c r="A288" t="s">
        <v>256</v>
      </c>
      <c r="B288" t="s">
        <v>1651</v>
      </c>
      <c r="C288" t="e">
        <f>COUNTIF(Master!#REF!,Sheet2!A288)</f>
        <v>#REF!</v>
      </c>
      <c r="D288" t="s">
        <v>1065</v>
      </c>
      <c r="E288" t="e">
        <f>VLOOKUP(A288,Master!#REF!,2,FALSE)</f>
        <v>#REF!</v>
      </c>
      <c r="F288" t="e">
        <f>VLOOKUP(A288,Master!#REF!,4,FALSE)</f>
        <v>#REF!</v>
      </c>
      <c r="G288" t="s">
        <v>198</v>
      </c>
    </row>
    <row r="289" spans="1:7" x14ac:dyDescent="0.25">
      <c r="A289" t="s">
        <v>709</v>
      </c>
      <c r="B289" t="s">
        <v>1650</v>
      </c>
      <c r="C289" t="e">
        <f>COUNTIF(Master!#REF!,Sheet2!A289)</f>
        <v>#REF!</v>
      </c>
      <c r="D289" t="s">
        <v>1066</v>
      </c>
      <c r="E289" t="e">
        <f>VLOOKUP(A289,Master!#REF!,2,FALSE)</f>
        <v>#REF!</v>
      </c>
      <c r="F289" t="e">
        <f>VLOOKUP(A289,Master!#REF!,4,FALSE)</f>
        <v>#REF!</v>
      </c>
      <c r="G289" t="s">
        <v>537</v>
      </c>
    </row>
    <row r="290" spans="1:7" x14ac:dyDescent="0.25">
      <c r="A290" t="s">
        <v>507</v>
      </c>
      <c r="B290" t="s">
        <v>1649</v>
      </c>
      <c r="C290" t="e">
        <f>COUNTIF(Master!#REF!,Sheet2!A290)</f>
        <v>#REF!</v>
      </c>
      <c r="D290" t="s">
        <v>1067</v>
      </c>
      <c r="E290" t="e">
        <f>VLOOKUP(A290,Master!#REF!,2,FALSE)</f>
        <v>#REF!</v>
      </c>
      <c r="F290" t="e">
        <f>VLOOKUP(A290,Master!#REF!,4,FALSE)</f>
        <v>#REF!</v>
      </c>
      <c r="G290" t="s">
        <v>509</v>
      </c>
    </row>
    <row r="291" spans="1:7" x14ac:dyDescent="0.25">
      <c r="A291" t="s">
        <v>498</v>
      </c>
      <c r="B291" t="s">
        <v>1648</v>
      </c>
      <c r="C291" t="e">
        <f>COUNTIF(Master!#REF!,Sheet2!A291)</f>
        <v>#REF!</v>
      </c>
      <c r="D291" t="s">
        <v>1068</v>
      </c>
      <c r="E291" t="e">
        <f>VLOOKUP(A291,Master!#REF!,2,FALSE)</f>
        <v>#REF!</v>
      </c>
      <c r="F291" t="e">
        <f>VLOOKUP(A291,Master!#REF!,4,FALSE)</f>
        <v>#REF!</v>
      </c>
      <c r="G291" t="s">
        <v>323</v>
      </c>
    </row>
    <row r="292" spans="1:7" x14ac:dyDescent="0.25">
      <c r="A292" t="s">
        <v>391</v>
      </c>
      <c r="B292" t="s">
        <v>1647</v>
      </c>
      <c r="C292" t="e">
        <f>COUNTIF(Master!#REF!,Sheet2!A292)</f>
        <v>#REF!</v>
      </c>
      <c r="D292" t="s">
        <v>1069</v>
      </c>
      <c r="E292" t="e">
        <f>VLOOKUP(A292,Master!#REF!,2,FALSE)</f>
        <v>#REF!</v>
      </c>
      <c r="F292" t="e">
        <f>VLOOKUP(A292,Master!#REF!,4,FALSE)</f>
        <v>#REF!</v>
      </c>
      <c r="G292" t="s">
        <v>323</v>
      </c>
    </row>
    <row r="293" spans="1:7" x14ac:dyDescent="0.25">
      <c r="A293" t="s">
        <v>576</v>
      </c>
      <c r="B293" t="s">
        <v>1646</v>
      </c>
      <c r="C293" t="e">
        <f>COUNTIF(Master!#REF!,Sheet2!A293)</f>
        <v>#REF!</v>
      </c>
      <c r="D293" t="s">
        <v>1070</v>
      </c>
      <c r="E293" t="e">
        <f>VLOOKUP(A293,Master!#REF!,2,FALSE)</f>
        <v>#REF!</v>
      </c>
      <c r="F293" t="e">
        <f>VLOOKUP(A293,Master!#REF!,4,FALSE)</f>
        <v>#REF!</v>
      </c>
      <c r="G293" t="s">
        <v>537</v>
      </c>
    </row>
    <row r="294" spans="1:7" x14ac:dyDescent="0.25">
      <c r="A294" t="s">
        <v>588</v>
      </c>
      <c r="B294" t="s">
        <v>1645</v>
      </c>
      <c r="C294" t="e">
        <f>COUNTIF(Master!#REF!,Sheet2!A294)</f>
        <v>#REF!</v>
      </c>
      <c r="D294" t="s">
        <v>1071</v>
      </c>
      <c r="E294" t="e">
        <f>VLOOKUP(A294,Master!#REF!,2,FALSE)</f>
        <v>#REF!</v>
      </c>
      <c r="F294" t="e">
        <f>VLOOKUP(A294,Master!#REF!,4,FALSE)</f>
        <v>#REF!</v>
      </c>
      <c r="G294" t="s">
        <v>582</v>
      </c>
    </row>
    <row r="295" spans="1:7" x14ac:dyDescent="0.25">
      <c r="A295" t="s">
        <v>202</v>
      </c>
      <c r="B295" t="s">
        <v>1644</v>
      </c>
      <c r="C295" t="e">
        <f>COUNTIF(Master!#REF!,Sheet2!A295)</f>
        <v>#REF!</v>
      </c>
      <c r="D295" t="s">
        <v>1072</v>
      </c>
      <c r="E295" t="e">
        <f>VLOOKUP(A295,Master!#REF!,2,FALSE)</f>
        <v>#REF!</v>
      </c>
      <c r="F295" t="e">
        <f>VLOOKUP(A295,Master!#REF!,4,FALSE)</f>
        <v>#REF!</v>
      </c>
      <c r="G295" t="s">
        <v>198</v>
      </c>
    </row>
    <row r="296" spans="1:7" x14ac:dyDescent="0.25">
      <c r="A296" t="s">
        <v>233</v>
      </c>
      <c r="B296" t="s">
        <v>1643</v>
      </c>
      <c r="C296" t="e">
        <f>COUNTIF(Master!#REF!,Sheet2!A296)</f>
        <v>#REF!</v>
      </c>
      <c r="D296" t="s">
        <v>1073</v>
      </c>
      <c r="E296" t="e">
        <f>VLOOKUP(A296,Master!#REF!,2,FALSE)</f>
        <v>#REF!</v>
      </c>
      <c r="F296" t="e">
        <f>VLOOKUP(A296,Master!#REF!,4,FALSE)</f>
        <v>#REF!</v>
      </c>
      <c r="G296" t="s">
        <v>198</v>
      </c>
    </row>
    <row r="297" spans="1:7" x14ac:dyDescent="0.25">
      <c r="A297" t="s">
        <v>623</v>
      </c>
      <c r="B297" t="s">
        <v>1642</v>
      </c>
      <c r="C297" t="e">
        <f>COUNTIF(Master!#REF!,Sheet2!A297)</f>
        <v>#REF!</v>
      </c>
      <c r="D297" t="s">
        <v>1074</v>
      </c>
      <c r="E297" t="e">
        <f>VLOOKUP(A297,Master!#REF!,2,FALSE)</f>
        <v>#REF!</v>
      </c>
      <c r="F297" t="e">
        <f>VLOOKUP(A297,Master!#REF!,4,FALSE)</f>
        <v>#REF!</v>
      </c>
      <c r="G297" t="s">
        <v>582</v>
      </c>
    </row>
    <row r="298" spans="1:7" x14ac:dyDescent="0.25">
      <c r="A298" t="s">
        <v>243</v>
      </c>
      <c r="B298" t="s">
        <v>1641</v>
      </c>
      <c r="C298" t="e">
        <f>COUNTIF(Master!#REF!,Sheet2!A298)</f>
        <v>#REF!</v>
      </c>
      <c r="D298" t="s">
        <v>1075</v>
      </c>
      <c r="E298" t="e">
        <f>VLOOKUP(A298,Master!#REF!,2,FALSE)</f>
        <v>#REF!</v>
      </c>
      <c r="F298" t="e">
        <f>VLOOKUP(A298,Master!#REF!,4,FALSE)</f>
        <v>#REF!</v>
      </c>
      <c r="G298" t="s">
        <v>198</v>
      </c>
    </row>
    <row r="299" spans="1:7" x14ac:dyDescent="0.25">
      <c r="A299" t="s">
        <v>142</v>
      </c>
      <c r="B299" t="s">
        <v>1640</v>
      </c>
      <c r="C299" t="e">
        <f>COUNTIF(Master!#REF!,Sheet2!A299)</f>
        <v>#REF!</v>
      </c>
      <c r="D299" t="s">
        <v>1076</v>
      </c>
      <c r="E299" t="e">
        <f>VLOOKUP(A299,Master!#REF!,2,FALSE)</f>
        <v>#REF!</v>
      </c>
      <c r="F299" t="e">
        <f>VLOOKUP(A299,Master!#REF!,4,FALSE)</f>
        <v>#REF!</v>
      </c>
      <c r="G299" t="s">
        <v>128</v>
      </c>
    </row>
    <row r="300" spans="1:7" x14ac:dyDescent="0.25">
      <c r="A300" t="s">
        <v>532</v>
      </c>
      <c r="B300" t="s">
        <v>1639</v>
      </c>
      <c r="C300" t="e">
        <f>COUNTIF(Master!#REF!,Sheet2!A300)</f>
        <v>#REF!</v>
      </c>
      <c r="D300" t="s">
        <v>1077</v>
      </c>
      <c r="E300" t="e">
        <f>VLOOKUP(A300,Master!#REF!,2,FALSE)</f>
        <v>#REF!</v>
      </c>
      <c r="F300" t="e">
        <f>VLOOKUP(A300,Master!#REF!,4,FALSE)</f>
        <v>#REF!</v>
      </c>
      <c r="G300" t="s">
        <v>509</v>
      </c>
    </row>
    <row r="301" spans="1:7" x14ac:dyDescent="0.25">
      <c r="A301" t="s">
        <v>238</v>
      </c>
      <c r="B301" t="s">
        <v>1638</v>
      </c>
      <c r="C301" t="e">
        <f>COUNTIF(Master!#REF!,Sheet2!A301)</f>
        <v>#REF!</v>
      </c>
      <c r="D301" t="s">
        <v>1078</v>
      </c>
      <c r="E301" t="e">
        <f>VLOOKUP(A301,Master!#REF!,2,FALSE)</f>
        <v>#REF!</v>
      </c>
      <c r="F301" t="e">
        <f>VLOOKUP(A301,Master!#REF!,4,FALSE)</f>
        <v>#REF!</v>
      </c>
      <c r="G301" t="s">
        <v>198</v>
      </c>
    </row>
    <row r="302" spans="1:7" x14ac:dyDescent="0.25">
      <c r="A302" t="s">
        <v>580</v>
      </c>
      <c r="B302" t="s">
        <v>1637</v>
      </c>
      <c r="C302" t="e">
        <f>COUNTIF(Master!#REF!,Sheet2!A302)</f>
        <v>#REF!</v>
      </c>
      <c r="D302" t="s">
        <v>1079</v>
      </c>
      <c r="E302" t="e">
        <f>VLOOKUP(A302,Master!#REF!,2,FALSE)</f>
        <v>#REF!</v>
      </c>
      <c r="F302" t="e">
        <f>VLOOKUP(A302,Master!#REF!,4,FALSE)</f>
        <v>#REF!</v>
      </c>
      <c r="G302" t="s">
        <v>582</v>
      </c>
    </row>
    <row r="303" spans="1:7" x14ac:dyDescent="0.25">
      <c r="A303" t="s">
        <v>348</v>
      </c>
      <c r="B303" t="s">
        <v>1636</v>
      </c>
      <c r="C303" t="e">
        <f>COUNTIF(Master!#REF!,Sheet2!A303)</f>
        <v>#REF!</v>
      </c>
      <c r="D303" t="s">
        <v>1080</v>
      </c>
      <c r="E303" t="e">
        <f>VLOOKUP(A303,Master!#REF!,2,FALSE)</f>
        <v>#REF!</v>
      </c>
      <c r="F303" t="e">
        <f>VLOOKUP(A303,Master!#REF!,4,FALSE)</f>
        <v>#REF!</v>
      </c>
      <c r="G303" t="s">
        <v>325</v>
      </c>
    </row>
    <row r="304" spans="1:7" x14ac:dyDescent="0.25">
      <c r="A304" t="s">
        <v>384</v>
      </c>
      <c r="B304" t="s">
        <v>1635</v>
      </c>
      <c r="C304" t="e">
        <f>COUNTIF(Master!#REF!,Sheet2!A304)</f>
        <v>#REF!</v>
      </c>
      <c r="D304" t="s">
        <v>1081</v>
      </c>
      <c r="E304" t="e">
        <f>VLOOKUP(A304,Master!#REF!,2,FALSE)</f>
        <v>#REF!</v>
      </c>
      <c r="F304" t="e">
        <f>VLOOKUP(A304,Master!#REF!,4,FALSE)</f>
        <v>#REF!</v>
      </c>
      <c r="G304" t="s">
        <v>323</v>
      </c>
    </row>
    <row r="305" spans="1:7" x14ac:dyDescent="0.25">
      <c r="A305" t="s">
        <v>597</v>
      </c>
      <c r="B305" t="s">
        <v>1634</v>
      </c>
      <c r="C305" t="e">
        <f>COUNTIF(Master!#REF!,Sheet2!A305)</f>
        <v>#REF!</v>
      </c>
      <c r="D305" t="s">
        <v>1082</v>
      </c>
      <c r="E305" t="e">
        <f>VLOOKUP(A305,Master!#REF!,2,FALSE)</f>
        <v>#REF!</v>
      </c>
      <c r="F305" t="e">
        <f>VLOOKUP(A305,Master!#REF!,4,FALSE)</f>
        <v>#REF!</v>
      </c>
      <c r="G305" t="s">
        <v>582</v>
      </c>
    </row>
    <row r="306" spans="1:7" x14ac:dyDescent="0.25">
      <c r="A306" t="s">
        <v>281</v>
      </c>
      <c r="B306" t="s">
        <v>1633</v>
      </c>
      <c r="C306" t="e">
        <f>COUNTIF(Master!#REF!,Sheet2!A306)</f>
        <v>#REF!</v>
      </c>
      <c r="D306" t="s">
        <v>1083</v>
      </c>
      <c r="E306" t="e">
        <f>VLOOKUP(A306,Master!#REF!,2,FALSE)</f>
        <v>#REF!</v>
      </c>
      <c r="F306" t="e">
        <f>VLOOKUP(A306,Master!#REF!,4,FALSE)</f>
        <v>#REF!</v>
      </c>
      <c r="G306" t="s">
        <v>325</v>
      </c>
    </row>
    <row r="307" spans="1:7" x14ac:dyDescent="0.25">
      <c r="A307" t="s">
        <v>272</v>
      </c>
      <c r="B307" t="s">
        <v>1632</v>
      </c>
      <c r="C307" t="e">
        <f>COUNTIF(Master!#REF!,Sheet2!A307)</f>
        <v>#REF!</v>
      </c>
      <c r="D307" t="s">
        <v>1084</v>
      </c>
      <c r="E307" t="e">
        <f>VLOOKUP(A307,Master!#REF!,2,FALSE)</f>
        <v>#REF!</v>
      </c>
      <c r="F307" t="e">
        <f>VLOOKUP(A307,Master!#REF!,4,FALSE)</f>
        <v>#REF!</v>
      </c>
      <c r="G307" t="s">
        <v>325</v>
      </c>
    </row>
    <row r="308" spans="1:7" x14ac:dyDescent="0.25">
      <c r="A308" t="s">
        <v>288</v>
      </c>
      <c r="B308" t="s">
        <v>1631</v>
      </c>
      <c r="C308" t="e">
        <f>COUNTIF(Master!#REF!,Sheet2!A308)</f>
        <v>#REF!</v>
      </c>
      <c r="D308" t="s">
        <v>1085</v>
      </c>
      <c r="E308" t="e">
        <f>VLOOKUP(A308,Master!#REF!,2,FALSE)</f>
        <v>#REF!</v>
      </c>
      <c r="F308" t="e">
        <f>VLOOKUP(A308,Master!#REF!,4,FALSE)</f>
        <v>#REF!</v>
      </c>
      <c r="G308" t="s">
        <v>325</v>
      </c>
    </row>
    <row r="309" spans="1:7" x14ac:dyDescent="0.25">
      <c r="A309" t="s">
        <v>258</v>
      </c>
      <c r="B309" t="s">
        <v>1630</v>
      </c>
      <c r="C309" t="e">
        <f>COUNTIF(Master!#REF!,Sheet2!A309)</f>
        <v>#REF!</v>
      </c>
      <c r="D309" t="s">
        <v>1086</v>
      </c>
      <c r="E309" t="e">
        <f>VLOOKUP(A309,Master!#REF!,2,FALSE)</f>
        <v>#REF!</v>
      </c>
      <c r="F309" t="e">
        <f>VLOOKUP(A309,Master!#REF!,4,FALSE)</f>
        <v>#REF!</v>
      </c>
      <c r="G309" t="s">
        <v>198</v>
      </c>
    </row>
    <row r="310" spans="1:7" x14ac:dyDescent="0.25">
      <c r="A310" t="s">
        <v>249</v>
      </c>
      <c r="B310" t="s">
        <v>1629</v>
      </c>
      <c r="C310" t="e">
        <f>COUNTIF(Master!#REF!,Sheet2!A310)</f>
        <v>#REF!</v>
      </c>
      <c r="D310" t="s">
        <v>1087</v>
      </c>
      <c r="E310" t="e">
        <f>VLOOKUP(A310,Master!#REF!,2,FALSE)</f>
        <v>#REF!</v>
      </c>
      <c r="F310" t="e">
        <f>VLOOKUP(A310,Master!#REF!,4,FALSE)</f>
        <v>#REF!</v>
      </c>
      <c r="G310" t="s">
        <v>198</v>
      </c>
    </row>
    <row r="311" spans="1:7" x14ac:dyDescent="0.25">
      <c r="A311" t="s">
        <v>393</v>
      </c>
      <c r="B311" t="s">
        <v>1628</v>
      </c>
      <c r="C311" t="e">
        <f>COUNTIF(Master!#REF!,Sheet2!A311)</f>
        <v>#REF!</v>
      </c>
      <c r="D311" t="s">
        <v>1088</v>
      </c>
      <c r="E311" t="e">
        <f>VLOOKUP(A311,Master!#REF!,2,FALSE)</f>
        <v>#REF!</v>
      </c>
      <c r="F311" t="e">
        <f>VLOOKUP(A311,Master!#REF!,4,FALSE)</f>
        <v>#REF!</v>
      </c>
      <c r="G311" t="s">
        <v>323</v>
      </c>
    </row>
    <row r="312" spans="1:7" x14ac:dyDescent="0.25">
      <c r="A312" t="s">
        <v>747</v>
      </c>
      <c r="B312" t="s">
        <v>1627</v>
      </c>
      <c r="C312" t="e">
        <f>COUNTIF(Master!#REF!,Sheet2!A312)</f>
        <v>#REF!</v>
      </c>
      <c r="D312" t="s">
        <v>1089</v>
      </c>
      <c r="E312" t="e">
        <f>VLOOKUP(A312,Master!#REF!,2,FALSE)</f>
        <v>#REF!</v>
      </c>
      <c r="F312" t="e">
        <f>VLOOKUP(A312,Master!#REF!,4,FALSE)</f>
        <v>#REF!</v>
      </c>
      <c r="G312" t="s">
        <v>582</v>
      </c>
    </row>
    <row r="313" spans="1:7" x14ac:dyDescent="0.25">
      <c r="A313" t="s">
        <v>626</v>
      </c>
      <c r="B313" t="s">
        <v>1626</v>
      </c>
      <c r="C313" t="e">
        <f>COUNTIF(Master!#REF!,Sheet2!A313)</f>
        <v>#REF!</v>
      </c>
      <c r="D313" t="s">
        <v>1090</v>
      </c>
      <c r="E313" t="e">
        <f>VLOOKUP(A313,Master!#REF!,2,FALSE)</f>
        <v>#REF!</v>
      </c>
      <c r="F313" t="e">
        <f>VLOOKUP(A313,Master!#REF!,4,FALSE)</f>
        <v>#REF!</v>
      </c>
      <c r="G313" t="s">
        <v>582</v>
      </c>
    </row>
    <row r="314" spans="1:7" x14ac:dyDescent="0.25">
      <c r="A314" t="s">
        <v>191</v>
      </c>
      <c r="B314" t="s">
        <v>1625</v>
      </c>
      <c r="C314" t="e">
        <f>COUNTIF(Master!#REF!,Sheet2!A314)</f>
        <v>#REF!</v>
      </c>
      <c r="D314" t="s">
        <v>1091</v>
      </c>
      <c r="E314" t="e">
        <f>VLOOKUP(A314,Master!#REF!,2,FALSE)</f>
        <v>#REF!</v>
      </c>
      <c r="F314" t="e">
        <f>VLOOKUP(A314,Master!#REF!,4,FALSE)</f>
        <v>#REF!</v>
      </c>
      <c r="G314" t="s">
        <v>160</v>
      </c>
    </row>
    <row r="315" spans="1:7" x14ac:dyDescent="0.25">
      <c r="A315" t="s">
        <v>770</v>
      </c>
      <c r="B315" t="s">
        <v>1624</v>
      </c>
      <c r="C315" t="e">
        <f>COUNTIF(Master!#REF!,Sheet2!A315)</f>
        <v>#REF!</v>
      </c>
      <c r="D315" t="s">
        <v>1092</v>
      </c>
      <c r="E315" t="e">
        <f>VLOOKUP(A315,Master!#REF!,2,FALSE)</f>
        <v>#REF!</v>
      </c>
      <c r="F315" t="e">
        <f>VLOOKUP(A315,Master!#REF!,4,FALSE)</f>
        <v>#REF!</v>
      </c>
      <c r="G315" t="s">
        <v>582</v>
      </c>
    </row>
    <row r="316" spans="1:7" x14ac:dyDescent="0.25">
      <c r="A316" t="s">
        <v>386</v>
      </c>
      <c r="B316" t="s">
        <v>1623</v>
      </c>
      <c r="C316" t="e">
        <f>COUNTIF(Master!#REF!,Sheet2!A316)</f>
        <v>#REF!</v>
      </c>
      <c r="D316" t="s">
        <v>1093</v>
      </c>
      <c r="E316" t="e">
        <f>VLOOKUP(A316,Master!#REF!,2,FALSE)</f>
        <v>#REF!</v>
      </c>
      <c r="F316" t="e">
        <f>VLOOKUP(A316,Master!#REF!,4,FALSE)</f>
        <v>#REF!</v>
      </c>
      <c r="G316" t="s">
        <v>323</v>
      </c>
    </row>
    <row r="317" spans="1:7" x14ac:dyDescent="0.25">
      <c r="A317" t="s">
        <v>717</v>
      </c>
      <c r="B317" t="s">
        <v>1622</v>
      </c>
      <c r="C317" t="e">
        <f>COUNTIF(Master!#REF!,Sheet2!A317)</f>
        <v>#REF!</v>
      </c>
      <c r="D317" t="s">
        <v>1094</v>
      </c>
      <c r="E317" t="e">
        <f>VLOOKUP(A317,Master!#REF!,2,FALSE)</f>
        <v>#REF!</v>
      </c>
      <c r="F317" t="e">
        <f>VLOOKUP(A317,Master!#REF!,4,FALSE)</f>
        <v>#REF!</v>
      </c>
      <c r="G317" t="s">
        <v>537</v>
      </c>
    </row>
    <row r="318" spans="1:7" x14ac:dyDescent="0.25">
      <c r="A318" t="s">
        <v>466</v>
      </c>
      <c r="B318" t="s">
        <v>1621</v>
      </c>
      <c r="C318" t="e">
        <f>COUNTIF(Master!#REF!,Sheet2!A318)</f>
        <v>#REF!</v>
      </c>
      <c r="D318" t="s">
        <v>1095</v>
      </c>
      <c r="E318" t="e">
        <f>VLOOKUP(A318,Master!#REF!,2,FALSE)</f>
        <v>#REF!</v>
      </c>
      <c r="F318" t="e">
        <f>VLOOKUP(A318,Master!#REF!,4,FALSE)</f>
        <v>#REF!</v>
      </c>
      <c r="G318" t="s">
        <v>323</v>
      </c>
    </row>
    <row r="319" spans="1:7" x14ac:dyDescent="0.25">
      <c r="A319" t="s">
        <v>755</v>
      </c>
      <c r="B319" t="s">
        <v>1620</v>
      </c>
      <c r="C319" t="e">
        <f>COUNTIF(Master!#REF!,Sheet2!A319)</f>
        <v>#REF!</v>
      </c>
      <c r="D319" t="s">
        <v>1096</v>
      </c>
      <c r="E319" t="e">
        <f>VLOOKUP(A319,Master!#REF!,2,FALSE)</f>
        <v>#REF!</v>
      </c>
      <c r="F319" t="e">
        <f>VLOOKUP(A319,Master!#REF!,4,FALSE)</f>
        <v>#REF!</v>
      </c>
      <c r="G319" t="s">
        <v>582</v>
      </c>
    </row>
    <row r="320" spans="1:7" x14ac:dyDescent="0.25">
      <c r="A320" t="s">
        <v>496</v>
      </c>
      <c r="B320" t="s">
        <v>1619</v>
      </c>
      <c r="C320" t="e">
        <f>COUNTIF(Master!#REF!,Sheet2!A320)</f>
        <v>#REF!</v>
      </c>
      <c r="D320" t="s">
        <v>1097</v>
      </c>
      <c r="E320" t="e">
        <f>VLOOKUP(A320,Master!#REF!,2,FALSE)</f>
        <v>#REF!</v>
      </c>
      <c r="F320" t="e">
        <f>VLOOKUP(A320,Master!#REF!,4,FALSE)</f>
        <v>#REF!</v>
      </c>
      <c r="G320" t="s">
        <v>323</v>
      </c>
    </row>
    <row r="321" spans="1:7" x14ac:dyDescent="0.25">
      <c r="A321" t="s">
        <v>213</v>
      </c>
      <c r="B321" t="s">
        <v>1618</v>
      </c>
      <c r="C321" t="e">
        <f>COUNTIF(Master!#REF!,Sheet2!A321)</f>
        <v>#REF!</v>
      </c>
      <c r="D321" t="s">
        <v>1098</v>
      </c>
      <c r="E321" t="e">
        <f>VLOOKUP(A321,Master!#REF!,2,FALSE)</f>
        <v>#REF!</v>
      </c>
      <c r="F321" t="e">
        <f>VLOOKUP(A321,Master!#REF!,4,FALSE)</f>
        <v>#REF!</v>
      </c>
      <c r="G321" t="s">
        <v>198</v>
      </c>
    </row>
    <row r="322" spans="1:7" x14ac:dyDescent="0.25">
      <c r="A322" t="s">
        <v>378</v>
      </c>
      <c r="B322" t="s">
        <v>1617</v>
      </c>
      <c r="C322" t="e">
        <f>COUNTIF(Master!#REF!,Sheet2!A322)</f>
        <v>#REF!</v>
      </c>
      <c r="D322" t="s">
        <v>1099</v>
      </c>
      <c r="E322" t="e">
        <f>VLOOKUP(A322,Master!#REF!,2,FALSE)</f>
        <v>#REF!</v>
      </c>
      <c r="F322" t="e">
        <f>VLOOKUP(A322,Master!#REF!,4,FALSE)</f>
        <v>#REF!</v>
      </c>
      <c r="G322" t="s">
        <v>323</v>
      </c>
    </row>
    <row r="323" spans="1:7" x14ac:dyDescent="0.25">
      <c r="A323" t="s">
        <v>642</v>
      </c>
      <c r="B323" t="s">
        <v>1616</v>
      </c>
      <c r="C323" t="e">
        <f>COUNTIF(Master!#REF!,Sheet2!A323)</f>
        <v>#REF!</v>
      </c>
      <c r="D323" t="s">
        <v>1100</v>
      </c>
      <c r="E323" t="e">
        <f>VLOOKUP(A323,Master!#REF!,2,FALSE)</f>
        <v>#REF!</v>
      </c>
      <c r="F323" t="e">
        <f>VLOOKUP(A323,Master!#REF!,4,FALSE)</f>
        <v>#REF!</v>
      </c>
      <c r="G323" t="s">
        <v>582</v>
      </c>
    </row>
    <row r="324" spans="1:7" x14ac:dyDescent="0.25">
      <c r="A324" t="s">
        <v>357</v>
      </c>
      <c r="B324" t="s">
        <v>1615</v>
      </c>
      <c r="C324" t="e">
        <f>COUNTIF(Master!#REF!,Sheet2!A324)</f>
        <v>#REF!</v>
      </c>
      <c r="D324" t="s">
        <v>1101</v>
      </c>
      <c r="E324" t="e">
        <f>VLOOKUP(A324,Master!#REF!,2,FALSE)</f>
        <v>#REF!</v>
      </c>
      <c r="F324" t="e">
        <f>VLOOKUP(A324,Master!#REF!,4,FALSE)</f>
        <v>#REF!</v>
      </c>
      <c r="G324" t="s">
        <v>325</v>
      </c>
    </row>
    <row r="325" spans="1:7" x14ac:dyDescent="0.25">
      <c r="A325" t="s">
        <v>577</v>
      </c>
      <c r="B325" t="s">
        <v>1614</v>
      </c>
      <c r="C325" t="e">
        <f>COUNTIF(Master!#REF!,Sheet2!A325)</f>
        <v>#REF!</v>
      </c>
      <c r="D325" t="s">
        <v>1102</v>
      </c>
      <c r="E325" t="e">
        <f>VLOOKUP(A325,Master!#REF!,2,FALSE)</f>
        <v>#REF!</v>
      </c>
      <c r="F325" t="e">
        <f>VLOOKUP(A325,Master!#REF!,4,FALSE)</f>
        <v>#REF!</v>
      </c>
      <c r="G325" t="s">
        <v>582</v>
      </c>
    </row>
    <row r="326" spans="1:7" x14ac:dyDescent="0.25">
      <c r="A326" t="s">
        <v>222</v>
      </c>
      <c r="B326" t="s">
        <v>1613</v>
      </c>
      <c r="C326" t="e">
        <f>COUNTIF(Master!#REF!,Sheet2!A326)</f>
        <v>#REF!</v>
      </c>
      <c r="D326" t="s">
        <v>1103</v>
      </c>
      <c r="E326" t="e">
        <f>VLOOKUP(A326,Master!#REF!,2,FALSE)</f>
        <v>#REF!</v>
      </c>
      <c r="F326" t="e">
        <f>VLOOKUP(A326,Master!#REF!,4,FALSE)</f>
        <v>#REF!</v>
      </c>
      <c r="G326" t="s">
        <v>198</v>
      </c>
    </row>
    <row r="327" spans="1:7" x14ac:dyDescent="0.25">
      <c r="A327" t="s">
        <v>686</v>
      </c>
      <c r="B327" t="s">
        <v>1612</v>
      </c>
      <c r="C327" t="e">
        <f>COUNTIF(Master!#REF!,Sheet2!A327)</f>
        <v>#REF!</v>
      </c>
      <c r="D327" t="s">
        <v>1104</v>
      </c>
      <c r="E327" t="e">
        <f>VLOOKUP(A327,Master!#REF!,2,FALSE)</f>
        <v>#REF!</v>
      </c>
      <c r="F327" t="e">
        <f>VLOOKUP(A327,Master!#REF!,4,FALSE)</f>
        <v>#REF!</v>
      </c>
      <c r="G327" t="s">
        <v>537</v>
      </c>
    </row>
    <row r="328" spans="1:7" x14ac:dyDescent="0.25">
      <c r="A328" t="s">
        <v>625</v>
      </c>
      <c r="B328" t="s">
        <v>1611</v>
      </c>
      <c r="C328" t="e">
        <f>COUNTIF(Master!#REF!,Sheet2!A328)</f>
        <v>#REF!</v>
      </c>
      <c r="D328" t="s">
        <v>1105</v>
      </c>
      <c r="E328" t="e">
        <f>VLOOKUP(A328,Master!#REF!,2,FALSE)</f>
        <v>#REF!</v>
      </c>
      <c r="F328" t="e">
        <f>VLOOKUP(A328,Master!#REF!,4,FALSE)</f>
        <v>#REF!</v>
      </c>
      <c r="G328" t="s">
        <v>582</v>
      </c>
    </row>
    <row r="329" spans="1:7" x14ac:dyDescent="0.25">
      <c r="A329" t="s">
        <v>750</v>
      </c>
      <c r="B329" t="s">
        <v>1610</v>
      </c>
      <c r="C329" t="e">
        <f>COUNTIF(Master!#REF!,Sheet2!A329)</f>
        <v>#REF!</v>
      </c>
      <c r="D329" t="s">
        <v>1106</v>
      </c>
      <c r="E329" t="e">
        <f>VLOOKUP(A329,Master!#REF!,2,FALSE)</f>
        <v>#REF!</v>
      </c>
      <c r="F329" t="e">
        <f>VLOOKUP(A329,Master!#REF!,4,FALSE)</f>
        <v>#REF!</v>
      </c>
      <c r="G329" t="s">
        <v>582</v>
      </c>
    </row>
    <row r="330" spans="1:7" x14ac:dyDescent="0.25">
      <c r="A330" t="s">
        <v>216</v>
      </c>
      <c r="B330" t="s">
        <v>1608</v>
      </c>
      <c r="C330" t="e">
        <f>COUNTIF(Master!#REF!,Sheet2!A330)</f>
        <v>#REF!</v>
      </c>
      <c r="D330" t="s">
        <v>1107</v>
      </c>
      <c r="E330" t="e">
        <f>VLOOKUP(A330,Master!#REF!,2,FALSE)</f>
        <v>#REF!</v>
      </c>
      <c r="F330" t="e">
        <f>VLOOKUP(A330,Master!#REF!,4,FALSE)</f>
        <v>#REF!</v>
      </c>
      <c r="G330" t="s">
        <v>198</v>
      </c>
    </row>
    <row r="331" spans="1:7" x14ac:dyDescent="0.25">
      <c r="A331" t="s">
        <v>216</v>
      </c>
      <c r="B331" t="s">
        <v>1609</v>
      </c>
      <c r="C331" t="e">
        <f>COUNTIF(Master!#REF!,Sheet2!A331)</f>
        <v>#REF!</v>
      </c>
      <c r="D331" t="s">
        <v>1108</v>
      </c>
      <c r="E331" t="e">
        <f>VLOOKUP(A331,Master!#REF!,2,FALSE)</f>
        <v>#REF!</v>
      </c>
      <c r="F331" t="e">
        <f>VLOOKUP(A331,Master!#REF!,4,FALSE)</f>
        <v>#REF!</v>
      </c>
      <c r="G331" t="s">
        <v>325</v>
      </c>
    </row>
    <row r="332" spans="1:7" x14ac:dyDescent="0.25">
      <c r="A332" t="s">
        <v>679</v>
      </c>
      <c r="B332" t="s">
        <v>1607</v>
      </c>
      <c r="C332" t="e">
        <f>COUNTIF(Master!#REF!,Sheet2!A332)</f>
        <v>#REF!</v>
      </c>
      <c r="D332" t="s">
        <v>1109</v>
      </c>
      <c r="E332" t="e">
        <f>VLOOKUP(A332,Master!#REF!,2,FALSE)</f>
        <v>#REF!</v>
      </c>
      <c r="F332" t="e">
        <f>VLOOKUP(A332,Master!#REF!,4,FALSE)</f>
        <v>#REF!</v>
      </c>
      <c r="G332" t="s">
        <v>537</v>
      </c>
    </row>
    <row r="333" spans="1:7" x14ac:dyDescent="0.25">
      <c r="A333" t="s">
        <v>538</v>
      </c>
      <c r="B333" t="s">
        <v>1605</v>
      </c>
      <c r="C333" t="e">
        <f>COUNTIF(Master!#REF!,Sheet2!A333)</f>
        <v>#REF!</v>
      </c>
      <c r="D333" t="s">
        <v>1110</v>
      </c>
      <c r="E333" t="e">
        <f>VLOOKUP(A333,Master!#REF!,2,FALSE)</f>
        <v>#REF!</v>
      </c>
      <c r="F333" t="e">
        <f>VLOOKUP(A333,Master!#REF!,4,FALSE)</f>
        <v>#REF!</v>
      </c>
      <c r="G333" t="s">
        <v>582</v>
      </c>
    </row>
    <row r="334" spans="1:7" x14ac:dyDescent="0.25">
      <c r="A334" t="s">
        <v>538</v>
      </c>
      <c r="B334" t="s">
        <v>1606</v>
      </c>
      <c r="C334" t="e">
        <f>COUNTIF(Master!#REF!,Sheet2!A334)</f>
        <v>#REF!</v>
      </c>
      <c r="D334" t="s">
        <v>1111</v>
      </c>
      <c r="E334" t="e">
        <f>VLOOKUP(A334,Master!#REF!,2,FALSE)</f>
        <v>#REF!</v>
      </c>
      <c r="F334" t="e">
        <f>VLOOKUP(A334,Master!#REF!,4,FALSE)</f>
        <v>#REF!</v>
      </c>
      <c r="G334" t="s">
        <v>537</v>
      </c>
    </row>
    <row r="335" spans="1:7" x14ac:dyDescent="0.25">
      <c r="A335" t="s">
        <v>352</v>
      </c>
      <c r="B335" t="s">
        <v>1604</v>
      </c>
      <c r="C335" t="e">
        <f>COUNTIF(Master!#REF!,Sheet2!A335)</f>
        <v>#REF!</v>
      </c>
      <c r="D335" t="s">
        <v>1112</v>
      </c>
      <c r="E335" t="e">
        <f>VLOOKUP(A335,Master!#REF!,2,FALSE)</f>
        <v>#REF!</v>
      </c>
      <c r="F335" t="e">
        <f>VLOOKUP(A335,Master!#REF!,4,FALSE)</f>
        <v>#REF!</v>
      </c>
      <c r="G335" t="s">
        <v>325</v>
      </c>
    </row>
    <row r="336" spans="1:7" x14ac:dyDescent="0.25">
      <c r="A336" t="s">
        <v>593</v>
      </c>
      <c r="B336" t="s">
        <v>1603</v>
      </c>
      <c r="C336" t="e">
        <f>COUNTIF(Master!#REF!,Sheet2!A336)</f>
        <v>#REF!</v>
      </c>
      <c r="D336" t="s">
        <v>1113</v>
      </c>
      <c r="E336" t="e">
        <f>VLOOKUP(A336,Master!#REF!,2,FALSE)</f>
        <v>#REF!</v>
      </c>
      <c r="F336" t="e">
        <f>VLOOKUP(A336,Master!#REF!,4,FALSE)</f>
        <v>#REF!</v>
      </c>
      <c r="G336" t="s">
        <v>582</v>
      </c>
    </row>
    <row r="337" spans="1:7" x14ac:dyDescent="0.25">
      <c r="A337" t="s">
        <v>383</v>
      </c>
      <c r="B337" t="s">
        <v>1602</v>
      </c>
      <c r="C337" t="e">
        <f>COUNTIF(Master!#REF!,Sheet2!A337)</f>
        <v>#REF!</v>
      </c>
      <c r="D337" t="s">
        <v>1114</v>
      </c>
      <c r="E337" t="e">
        <f>VLOOKUP(A337,Master!#REF!,2,FALSE)</f>
        <v>#REF!</v>
      </c>
      <c r="F337" t="e">
        <f>VLOOKUP(A337,Master!#REF!,4,FALSE)</f>
        <v>#REF!</v>
      </c>
      <c r="G337" t="s">
        <v>323</v>
      </c>
    </row>
    <row r="338" spans="1:7" x14ac:dyDescent="0.25">
      <c r="A338" t="s">
        <v>492</v>
      </c>
      <c r="B338" t="s">
        <v>1601</v>
      </c>
      <c r="C338" t="e">
        <f>COUNTIF(Master!#REF!,Sheet2!A338)</f>
        <v>#REF!</v>
      </c>
      <c r="D338" t="s">
        <v>1115</v>
      </c>
      <c r="E338" t="e">
        <f>VLOOKUP(A338,Master!#REF!,2,FALSE)</f>
        <v>#REF!</v>
      </c>
      <c r="F338" t="e">
        <f>VLOOKUP(A338,Master!#REF!,4,FALSE)</f>
        <v>#REF!</v>
      </c>
      <c r="G338" t="s">
        <v>323</v>
      </c>
    </row>
    <row r="339" spans="1:7" x14ac:dyDescent="0.25">
      <c r="A339" t="s">
        <v>134</v>
      </c>
      <c r="B339" t="s">
        <v>1600</v>
      </c>
      <c r="C339" t="e">
        <f>COUNTIF(Master!#REF!,Sheet2!A339)</f>
        <v>#REF!</v>
      </c>
      <c r="D339" t="s">
        <v>1116</v>
      </c>
      <c r="E339" t="e">
        <f>VLOOKUP(A339,Master!#REF!,2,FALSE)</f>
        <v>#REF!</v>
      </c>
      <c r="F339" t="e">
        <f>VLOOKUP(A339,Master!#REF!,4,FALSE)</f>
        <v>#REF!</v>
      </c>
      <c r="G339" t="s">
        <v>128</v>
      </c>
    </row>
    <row r="340" spans="1:7" x14ac:dyDescent="0.25">
      <c r="A340" t="s">
        <v>376</v>
      </c>
      <c r="B340" t="s">
        <v>1599</v>
      </c>
      <c r="C340" t="e">
        <f>COUNTIF(Master!#REF!,Sheet2!A340)</f>
        <v>#REF!</v>
      </c>
      <c r="D340" t="s">
        <v>1117</v>
      </c>
      <c r="E340" t="e">
        <f>VLOOKUP(A340,Master!#REF!,2,FALSE)</f>
        <v>#REF!</v>
      </c>
      <c r="F340" t="e">
        <f>VLOOKUP(A340,Master!#REF!,4,FALSE)</f>
        <v>#REF!</v>
      </c>
      <c r="G340" t="s">
        <v>323</v>
      </c>
    </row>
    <row r="341" spans="1:7" x14ac:dyDescent="0.25">
      <c r="A341" t="s">
        <v>746</v>
      </c>
      <c r="B341" t="s">
        <v>1598</v>
      </c>
      <c r="C341" t="e">
        <f>COUNTIF(Master!#REF!,Sheet2!A341)</f>
        <v>#REF!</v>
      </c>
      <c r="D341" t="s">
        <v>1118</v>
      </c>
      <c r="E341" t="e">
        <f>VLOOKUP(A341,Master!#REF!,2,FALSE)</f>
        <v>#REF!</v>
      </c>
      <c r="F341" t="e">
        <f>VLOOKUP(A341,Master!#REF!,4,FALSE)</f>
        <v>#REF!</v>
      </c>
      <c r="G341" t="s">
        <v>582</v>
      </c>
    </row>
    <row r="342" spans="1:7" x14ac:dyDescent="0.25">
      <c r="A342" t="s">
        <v>197</v>
      </c>
      <c r="B342" t="s">
        <v>1597</v>
      </c>
      <c r="C342" t="e">
        <f>COUNTIF(Master!#REF!,Sheet2!A342)</f>
        <v>#REF!</v>
      </c>
      <c r="D342" t="s">
        <v>1119</v>
      </c>
      <c r="E342" t="e">
        <f>VLOOKUP(A342,Master!#REF!,2,FALSE)</f>
        <v>#REF!</v>
      </c>
      <c r="F342" t="e">
        <f>VLOOKUP(A342,Master!#REF!,4,FALSE)</f>
        <v>#REF!</v>
      </c>
      <c r="G342" t="s">
        <v>198</v>
      </c>
    </row>
    <row r="343" spans="1:7" x14ac:dyDescent="0.25">
      <c r="A343" t="s">
        <v>230</v>
      </c>
      <c r="B343" t="s">
        <v>1595</v>
      </c>
      <c r="C343" t="e">
        <f>COUNTIF(Master!#REF!,Sheet2!A343)</f>
        <v>#REF!</v>
      </c>
      <c r="D343" t="s">
        <v>1120</v>
      </c>
      <c r="E343" t="e">
        <f>VLOOKUP(A343,Master!#REF!,2,FALSE)</f>
        <v>#REF!</v>
      </c>
      <c r="F343" t="e">
        <f>VLOOKUP(A343,Master!#REF!,4,FALSE)</f>
        <v>#REF!</v>
      </c>
      <c r="G343" t="s">
        <v>198</v>
      </c>
    </row>
    <row r="344" spans="1:7" x14ac:dyDescent="0.25">
      <c r="A344" t="s">
        <v>230</v>
      </c>
      <c r="B344" t="s">
        <v>1596</v>
      </c>
      <c r="C344" t="e">
        <f>COUNTIF(Master!#REF!,Sheet2!A344)</f>
        <v>#REF!</v>
      </c>
      <c r="D344" t="s">
        <v>1121</v>
      </c>
      <c r="E344" t="e">
        <f>VLOOKUP(A344,Master!#REF!,2,FALSE)</f>
        <v>#REF!</v>
      </c>
      <c r="F344" t="e">
        <f>VLOOKUP(A344,Master!#REF!,4,FALSE)</f>
        <v>#REF!</v>
      </c>
      <c r="G344" t="s">
        <v>325</v>
      </c>
    </row>
    <row r="345" spans="1:7" x14ac:dyDescent="0.25">
      <c r="A345" t="s">
        <v>655</v>
      </c>
      <c r="B345" t="s">
        <v>1594</v>
      </c>
      <c r="C345" t="e">
        <f>COUNTIF(Master!#REF!,Sheet2!A345)</f>
        <v>#REF!</v>
      </c>
      <c r="D345" t="s">
        <v>1122</v>
      </c>
      <c r="E345" t="e">
        <f>VLOOKUP(A345,Master!#REF!,2,FALSE)</f>
        <v>#REF!</v>
      </c>
      <c r="F345" t="e">
        <f>VLOOKUP(A345,Master!#REF!,4,FALSE)</f>
        <v>#REF!</v>
      </c>
      <c r="G345" t="s">
        <v>537</v>
      </c>
    </row>
    <row r="346" spans="1:7" x14ac:dyDescent="0.25">
      <c r="A346" t="s">
        <v>263</v>
      </c>
      <c r="B346" t="s">
        <v>1593</v>
      </c>
      <c r="C346" t="e">
        <f>COUNTIF(Master!#REF!,Sheet2!A346)</f>
        <v>#REF!</v>
      </c>
      <c r="D346" t="s">
        <v>1123</v>
      </c>
      <c r="E346" t="e">
        <f>VLOOKUP(A346,Master!#REF!,2,FALSE)</f>
        <v>#REF!</v>
      </c>
      <c r="F346" t="e">
        <f>VLOOKUP(A346,Master!#REF!,4,FALSE)</f>
        <v>#REF!</v>
      </c>
      <c r="G346" t="s">
        <v>198</v>
      </c>
    </row>
    <row r="347" spans="1:7" x14ac:dyDescent="0.25">
      <c r="A347" t="s">
        <v>594</v>
      </c>
      <c r="B347" t="s">
        <v>1592</v>
      </c>
      <c r="C347" t="e">
        <f>COUNTIF(Master!#REF!,Sheet2!A347)</f>
        <v>#REF!</v>
      </c>
      <c r="D347" t="s">
        <v>1124</v>
      </c>
      <c r="E347" t="e">
        <f>VLOOKUP(A347,Master!#REF!,2,FALSE)</f>
        <v>#REF!</v>
      </c>
      <c r="F347" t="e">
        <f>VLOOKUP(A347,Master!#REF!,4,FALSE)</f>
        <v>#REF!</v>
      </c>
      <c r="G347" t="s">
        <v>582</v>
      </c>
    </row>
    <row r="348" spans="1:7" x14ac:dyDescent="0.25">
      <c r="A348" t="s">
        <v>531</v>
      </c>
      <c r="B348" t="s">
        <v>1591</v>
      </c>
      <c r="C348" t="e">
        <f>COUNTIF(Master!#REF!,Sheet2!A348)</f>
        <v>#REF!</v>
      </c>
      <c r="D348" t="s">
        <v>1125</v>
      </c>
      <c r="E348" t="e">
        <f>VLOOKUP(A348,Master!#REF!,2,FALSE)</f>
        <v>#REF!</v>
      </c>
      <c r="F348" t="e">
        <f>VLOOKUP(A348,Master!#REF!,4,FALSE)</f>
        <v>#REF!</v>
      </c>
      <c r="G348" t="s">
        <v>509</v>
      </c>
    </row>
    <row r="349" spans="1:7" x14ac:dyDescent="0.25">
      <c r="A349" t="s">
        <v>648</v>
      </c>
      <c r="B349" t="s">
        <v>1589</v>
      </c>
      <c r="C349" t="e">
        <f>COUNTIF(Master!#REF!,Sheet2!A349)</f>
        <v>#REF!</v>
      </c>
      <c r="D349" t="s">
        <v>1126</v>
      </c>
      <c r="E349" t="e">
        <f>VLOOKUP(A349,Master!#REF!,2,FALSE)</f>
        <v>#REF!</v>
      </c>
      <c r="F349" t="e">
        <f>VLOOKUP(A349,Master!#REF!,4,FALSE)</f>
        <v>#REF!</v>
      </c>
      <c r="G349" t="s">
        <v>582</v>
      </c>
    </row>
    <row r="350" spans="1:7" x14ac:dyDescent="0.25">
      <c r="A350" t="s">
        <v>732</v>
      </c>
      <c r="B350" t="s">
        <v>1590</v>
      </c>
      <c r="C350" t="e">
        <f>COUNTIF(Master!#REF!,Sheet2!A350)</f>
        <v>#REF!</v>
      </c>
      <c r="D350" t="s">
        <v>1127</v>
      </c>
      <c r="E350" t="e">
        <f>VLOOKUP(A350,Master!#REF!,2,FALSE)</f>
        <v>#REF!</v>
      </c>
      <c r="F350" t="e">
        <f>VLOOKUP(A350,Master!#REF!,4,FALSE)</f>
        <v>#REF!</v>
      </c>
      <c r="G350" t="s">
        <v>537</v>
      </c>
    </row>
    <row r="351" spans="1:7" x14ac:dyDescent="0.25">
      <c r="A351" t="s">
        <v>234</v>
      </c>
      <c r="B351" t="s">
        <v>1587</v>
      </c>
      <c r="C351" t="e">
        <f>COUNTIF(Master!#REF!,Sheet2!A351)</f>
        <v>#REF!</v>
      </c>
      <c r="D351" t="s">
        <v>1128</v>
      </c>
      <c r="E351" t="e">
        <f>VLOOKUP(A351,Master!#REF!,2,FALSE)</f>
        <v>#REF!</v>
      </c>
      <c r="F351" t="e">
        <f>VLOOKUP(A351,Master!#REF!,4,FALSE)</f>
        <v>#REF!</v>
      </c>
      <c r="G351" t="s">
        <v>582</v>
      </c>
    </row>
    <row r="352" spans="1:7" x14ac:dyDescent="0.25">
      <c r="A352" t="s">
        <v>234</v>
      </c>
      <c r="B352" t="s">
        <v>1588</v>
      </c>
      <c r="C352" t="e">
        <f>COUNTIF(Master!#REF!,Sheet2!A352)</f>
        <v>#REF!</v>
      </c>
      <c r="D352" t="s">
        <v>1129</v>
      </c>
      <c r="E352" t="e">
        <f>VLOOKUP(A352,Master!#REF!,2,FALSE)</f>
        <v>#REF!</v>
      </c>
      <c r="F352" t="e">
        <f>VLOOKUP(A352,Master!#REF!,4,FALSE)</f>
        <v>#REF!</v>
      </c>
      <c r="G352" t="s">
        <v>198</v>
      </c>
    </row>
    <row r="353" spans="1:7" x14ac:dyDescent="0.25">
      <c r="A353" t="s">
        <v>671</v>
      </c>
      <c r="B353" t="s">
        <v>1586</v>
      </c>
      <c r="C353" t="e">
        <f>COUNTIF(Master!#REF!,Sheet2!A353)</f>
        <v>#REF!</v>
      </c>
      <c r="D353" t="s">
        <v>1130</v>
      </c>
      <c r="E353" t="e">
        <f>VLOOKUP(A353,Master!#REF!,2,FALSE)</f>
        <v>#REF!</v>
      </c>
      <c r="F353" t="e">
        <f>VLOOKUP(A353,Master!#REF!,4,FALSE)</f>
        <v>#REF!</v>
      </c>
      <c r="G353" t="s">
        <v>537</v>
      </c>
    </row>
    <row r="354" spans="1:7" x14ac:dyDescent="0.25">
      <c r="A354" t="s">
        <v>581</v>
      </c>
      <c r="B354" t="s">
        <v>1585</v>
      </c>
      <c r="C354" t="e">
        <f>COUNTIF(Master!#REF!,Sheet2!A354)</f>
        <v>#REF!</v>
      </c>
      <c r="D354" t="s">
        <v>1131</v>
      </c>
      <c r="E354" t="e">
        <f>VLOOKUP(A354,Master!#REF!,2,FALSE)</f>
        <v>#REF!</v>
      </c>
      <c r="F354" t="e">
        <f>VLOOKUP(A354,Master!#REF!,4,FALSE)</f>
        <v>#REF!</v>
      </c>
      <c r="G354" t="s">
        <v>582</v>
      </c>
    </row>
    <row r="355" spans="1:7" x14ac:dyDescent="0.25">
      <c r="A355" t="s">
        <v>318</v>
      </c>
      <c r="B355" t="s">
        <v>1584</v>
      </c>
      <c r="C355" t="e">
        <f>COUNTIF(Master!#REF!,Sheet2!A355)</f>
        <v>#REF!</v>
      </c>
      <c r="D355" t="s">
        <v>1132</v>
      </c>
      <c r="E355" t="e">
        <f>VLOOKUP(A355,Master!#REF!,2,FALSE)</f>
        <v>#REF!</v>
      </c>
      <c r="F355" t="e">
        <f>VLOOKUP(A355,Master!#REF!,4,FALSE)</f>
        <v>#REF!</v>
      </c>
      <c r="G355" t="s">
        <v>325</v>
      </c>
    </row>
    <row r="356" spans="1:7" x14ac:dyDescent="0.25">
      <c r="A356" t="s">
        <v>479</v>
      </c>
      <c r="B356" t="s">
        <v>1583</v>
      </c>
      <c r="C356" t="e">
        <f>COUNTIF(Master!#REF!,Sheet2!A356)</f>
        <v>#REF!</v>
      </c>
      <c r="D356" t="s">
        <v>1133</v>
      </c>
      <c r="E356" t="e">
        <f>VLOOKUP(A356,Master!#REF!,2,FALSE)</f>
        <v>#REF!</v>
      </c>
      <c r="F356" t="e">
        <f>VLOOKUP(A356,Master!#REF!,4,FALSE)</f>
        <v>#REF!</v>
      </c>
      <c r="G356" t="s">
        <v>323</v>
      </c>
    </row>
    <row r="357" spans="1:7" x14ac:dyDescent="0.25">
      <c r="A357" t="s">
        <v>168</v>
      </c>
      <c r="B357" t="s">
        <v>1582</v>
      </c>
      <c r="C357" t="e">
        <f>COUNTIF(Master!#REF!,Sheet2!A357)</f>
        <v>#REF!</v>
      </c>
      <c r="D357" t="s">
        <v>1134</v>
      </c>
      <c r="E357" t="e">
        <f>VLOOKUP(A357,Master!#REF!,2,FALSE)</f>
        <v>#REF!</v>
      </c>
      <c r="F357" t="e">
        <f>VLOOKUP(A357,Master!#REF!,4,FALSE)</f>
        <v>#REF!</v>
      </c>
      <c r="G357" t="s">
        <v>160</v>
      </c>
    </row>
    <row r="358" spans="1:7" x14ac:dyDescent="0.25">
      <c r="A358" t="s">
        <v>172</v>
      </c>
      <c r="B358" t="s">
        <v>1581</v>
      </c>
      <c r="C358" t="e">
        <f>COUNTIF(Master!#REF!,Sheet2!A358)</f>
        <v>#REF!</v>
      </c>
      <c r="D358" t="s">
        <v>1135</v>
      </c>
      <c r="E358" t="e">
        <f>VLOOKUP(A358,Master!#REF!,2,FALSE)</f>
        <v>#REF!</v>
      </c>
      <c r="F358" t="e">
        <f>VLOOKUP(A358,Master!#REF!,4,FALSE)</f>
        <v>#REF!</v>
      </c>
      <c r="G358" t="s">
        <v>160</v>
      </c>
    </row>
    <row r="359" spans="1:7" x14ac:dyDescent="0.25">
      <c r="A359" t="s">
        <v>696</v>
      </c>
      <c r="B359" t="s">
        <v>1580</v>
      </c>
      <c r="C359" t="e">
        <f>COUNTIF(Master!#REF!,Sheet2!A359)</f>
        <v>#REF!</v>
      </c>
      <c r="D359" t="s">
        <v>1136</v>
      </c>
      <c r="E359" t="e">
        <f>VLOOKUP(A359,Master!#REF!,2,FALSE)</f>
        <v>#REF!</v>
      </c>
      <c r="F359" t="e">
        <f>VLOOKUP(A359,Master!#REF!,4,FALSE)</f>
        <v>#REF!</v>
      </c>
      <c r="G359" t="s">
        <v>537</v>
      </c>
    </row>
    <row r="360" spans="1:7" x14ac:dyDescent="0.25">
      <c r="A360" t="s">
        <v>533</v>
      </c>
      <c r="B360" t="s">
        <v>1579</v>
      </c>
      <c r="C360" t="e">
        <f>COUNTIF(Master!#REF!,Sheet2!A360)</f>
        <v>#REF!</v>
      </c>
      <c r="D360" t="s">
        <v>1137</v>
      </c>
      <c r="E360" t="e">
        <f>VLOOKUP(A360,Master!#REF!,2,FALSE)</f>
        <v>#REF!</v>
      </c>
      <c r="F360" t="e">
        <f>VLOOKUP(A360,Master!#REF!,4,FALSE)</f>
        <v>#REF!</v>
      </c>
      <c r="G360" t="s">
        <v>509</v>
      </c>
    </row>
    <row r="361" spans="1:7" x14ac:dyDescent="0.25">
      <c r="A361" t="s">
        <v>129</v>
      </c>
      <c r="B361" t="s">
        <v>1578</v>
      </c>
      <c r="C361" t="e">
        <f>COUNTIF(Master!#REF!,Sheet2!A361)</f>
        <v>#REF!</v>
      </c>
      <c r="D361" t="s">
        <v>1138</v>
      </c>
      <c r="E361" t="e">
        <f>VLOOKUP(A361,Master!#REF!,2,FALSE)</f>
        <v>#REF!</v>
      </c>
      <c r="F361" t="e">
        <f>VLOOKUP(A361,Master!#REF!,4,FALSE)</f>
        <v>#REF!</v>
      </c>
      <c r="G361" t="s">
        <v>128</v>
      </c>
    </row>
    <row r="362" spans="1:7" x14ac:dyDescent="0.25">
      <c r="A362" t="s">
        <v>483</v>
      </c>
      <c r="B362" t="s">
        <v>1577</v>
      </c>
      <c r="C362" t="e">
        <f>COUNTIF(Master!#REF!,Sheet2!A362)</f>
        <v>#REF!</v>
      </c>
      <c r="D362" t="s">
        <v>1139</v>
      </c>
      <c r="E362" t="e">
        <f>VLOOKUP(A362,Master!#REF!,2,FALSE)</f>
        <v>#REF!</v>
      </c>
      <c r="F362" t="e">
        <f>VLOOKUP(A362,Master!#REF!,4,FALSE)</f>
        <v>#REF!</v>
      </c>
      <c r="G362" t="s">
        <v>323</v>
      </c>
    </row>
    <row r="363" spans="1:7" x14ac:dyDescent="0.25">
      <c r="A363" t="s">
        <v>194</v>
      </c>
      <c r="B363" t="s">
        <v>1576</v>
      </c>
      <c r="C363" t="e">
        <f>COUNTIF(Master!#REF!,Sheet2!A363)</f>
        <v>#REF!</v>
      </c>
      <c r="D363" t="s">
        <v>1140</v>
      </c>
      <c r="E363" t="e">
        <f>VLOOKUP(A363,Master!#REF!,2,FALSE)</f>
        <v>#REF!</v>
      </c>
      <c r="F363" t="e">
        <f>VLOOKUP(A363,Master!#REF!,4,FALSE)</f>
        <v>#REF!</v>
      </c>
      <c r="G363" t="s">
        <v>198</v>
      </c>
    </row>
    <row r="364" spans="1:7" x14ac:dyDescent="0.25">
      <c r="A364" t="s">
        <v>155</v>
      </c>
      <c r="B364" t="s">
        <v>1575</v>
      </c>
      <c r="C364" t="e">
        <f>COUNTIF(Master!#REF!,Sheet2!A364)</f>
        <v>#REF!</v>
      </c>
      <c r="D364" t="s">
        <v>1141</v>
      </c>
      <c r="E364" t="e">
        <f>VLOOKUP(A364,Master!#REF!,2,FALSE)</f>
        <v>#REF!</v>
      </c>
      <c r="F364" t="e">
        <f>VLOOKUP(A364,Master!#REF!,4,FALSE)</f>
        <v>#REF!</v>
      </c>
      <c r="G364" t="s">
        <v>128</v>
      </c>
    </row>
    <row r="365" spans="1:7" x14ac:dyDescent="0.25">
      <c r="A365" t="s">
        <v>685</v>
      </c>
      <c r="B365" t="s">
        <v>1574</v>
      </c>
      <c r="C365" t="e">
        <f>COUNTIF(Master!#REF!,Sheet2!A365)</f>
        <v>#REF!</v>
      </c>
      <c r="D365" t="s">
        <v>1142</v>
      </c>
      <c r="E365" t="e">
        <f>VLOOKUP(A365,Master!#REF!,2,FALSE)</f>
        <v>#REF!</v>
      </c>
      <c r="F365" t="e">
        <f>VLOOKUP(A365,Master!#REF!,4,FALSE)</f>
        <v>#REF!</v>
      </c>
      <c r="G365" t="s">
        <v>537</v>
      </c>
    </row>
    <row r="366" spans="1:7" x14ac:dyDescent="0.25">
      <c r="A366" t="s">
        <v>673</v>
      </c>
      <c r="B366" t="s">
        <v>1573</v>
      </c>
      <c r="C366" t="e">
        <f>COUNTIF(Master!#REF!,Sheet2!A366)</f>
        <v>#REF!</v>
      </c>
      <c r="D366" t="s">
        <v>1143</v>
      </c>
      <c r="E366" t="e">
        <f>VLOOKUP(A366,Master!#REF!,2,FALSE)</f>
        <v>#REF!</v>
      </c>
      <c r="F366" t="e">
        <f>VLOOKUP(A366,Master!#REF!,4,FALSE)</f>
        <v>#REF!</v>
      </c>
      <c r="G366" t="s">
        <v>537</v>
      </c>
    </row>
    <row r="367" spans="1:7" x14ac:dyDescent="0.25">
      <c r="A367" t="s">
        <v>490</v>
      </c>
      <c r="B367" t="s">
        <v>1572</v>
      </c>
      <c r="C367" t="e">
        <f>COUNTIF(Master!#REF!,Sheet2!A367)</f>
        <v>#REF!</v>
      </c>
      <c r="D367" t="s">
        <v>1144</v>
      </c>
      <c r="E367" t="e">
        <f>VLOOKUP(A367,Master!#REF!,2,FALSE)</f>
        <v>#REF!</v>
      </c>
      <c r="F367" t="e">
        <f>VLOOKUP(A367,Master!#REF!,4,FALSE)</f>
        <v>#REF!</v>
      </c>
      <c r="G367" t="s">
        <v>323</v>
      </c>
    </row>
    <row r="368" spans="1:7" x14ac:dyDescent="0.25">
      <c r="A368" t="s">
        <v>670</v>
      </c>
      <c r="B368" t="s">
        <v>1571</v>
      </c>
      <c r="C368" t="e">
        <f>COUNTIF(Master!#REF!,Sheet2!A368)</f>
        <v>#REF!</v>
      </c>
      <c r="D368" t="s">
        <v>1145</v>
      </c>
      <c r="E368" t="e">
        <f>VLOOKUP(A368,Master!#REF!,2,FALSE)</f>
        <v>#REF!</v>
      </c>
      <c r="F368" t="e">
        <f>VLOOKUP(A368,Master!#REF!,4,FALSE)</f>
        <v>#REF!</v>
      </c>
      <c r="G368" t="s">
        <v>537</v>
      </c>
    </row>
    <row r="369" spans="1:7" x14ac:dyDescent="0.25">
      <c r="A369" t="s">
        <v>630</v>
      </c>
      <c r="B369" t="s">
        <v>1570</v>
      </c>
      <c r="C369" t="e">
        <f>COUNTIF(Master!#REF!,Sheet2!A369)</f>
        <v>#REF!</v>
      </c>
      <c r="D369" t="s">
        <v>1146</v>
      </c>
      <c r="E369" t="e">
        <f>VLOOKUP(A369,Master!#REF!,2,FALSE)</f>
        <v>#REF!</v>
      </c>
      <c r="F369" t="e">
        <f>VLOOKUP(A369,Master!#REF!,4,FALSE)</f>
        <v>#REF!</v>
      </c>
      <c r="G369" t="s">
        <v>582</v>
      </c>
    </row>
    <row r="370" spans="1:7" x14ac:dyDescent="0.25">
      <c r="A370" t="s">
        <v>495</v>
      </c>
      <c r="B370" t="s">
        <v>1569</v>
      </c>
      <c r="C370" t="e">
        <f>COUNTIF(Master!#REF!,Sheet2!A370)</f>
        <v>#REF!</v>
      </c>
      <c r="D370" t="s">
        <v>1147</v>
      </c>
      <c r="E370" t="e">
        <f>VLOOKUP(A370,Master!#REF!,2,FALSE)</f>
        <v>#REF!</v>
      </c>
      <c r="F370" t="e">
        <f>VLOOKUP(A370,Master!#REF!,4,FALSE)</f>
        <v>#REF!</v>
      </c>
      <c r="G370" t="s">
        <v>323</v>
      </c>
    </row>
    <row r="371" spans="1:7" x14ac:dyDescent="0.25">
      <c r="A371" t="s">
        <v>149</v>
      </c>
      <c r="B371" t="s">
        <v>1568</v>
      </c>
      <c r="C371" t="e">
        <f>COUNTIF(Master!#REF!,Sheet2!A371)</f>
        <v>#REF!</v>
      </c>
      <c r="D371" t="s">
        <v>1148</v>
      </c>
      <c r="E371" t="e">
        <f>VLOOKUP(A371,Master!#REF!,2,FALSE)</f>
        <v>#REF!</v>
      </c>
      <c r="F371" t="e">
        <f>VLOOKUP(A371,Master!#REF!,4,FALSE)</f>
        <v>#REF!</v>
      </c>
      <c r="G371" t="s">
        <v>128</v>
      </c>
    </row>
    <row r="372" spans="1:7" x14ac:dyDescent="0.25">
      <c r="A372" t="s">
        <v>320</v>
      </c>
      <c r="B372" t="s">
        <v>1567</v>
      </c>
      <c r="C372" t="e">
        <f>COUNTIF(Master!#REF!,Sheet2!A372)</f>
        <v>#REF!</v>
      </c>
      <c r="D372" t="s">
        <v>1149</v>
      </c>
      <c r="E372" t="e">
        <f>VLOOKUP(A372,Master!#REF!,2,FALSE)</f>
        <v>#REF!</v>
      </c>
      <c r="F372" t="e">
        <f>VLOOKUP(A372,Master!#REF!,4,FALSE)</f>
        <v>#REF!</v>
      </c>
      <c r="G372" t="s">
        <v>325</v>
      </c>
    </row>
    <row r="373" spans="1:7" x14ac:dyDescent="0.25">
      <c r="A373" t="s">
        <v>242</v>
      </c>
      <c r="B373" t="s">
        <v>1566</v>
      </c>
      <c r="C373" t="e">
        <f>COUNTIF(Master!#REF!,Sheet2!A373)</f>
        <v>#REF!</v>
      </c>
      <c r="D373" t="s">
        <v>1150</v>
      </c>
      <c r="E373" t="e">
        <f>VLOOKUP(A373,Master!#REF!,2,FALSE)</f>
        <v>#REF!</v>
      </c>
      <c r="F373" t="e">
        <f>VLOOKUP(A373,Master!#REF!,4,FALSE)</f>
        <v>#REF!</v>
      </c>
      <c r="G373" t="s">
        <v>198</v>
      </c>
    </row>
    <row r="374" spans="1:7" x14ac:dyDescent="0.25">
      <c r="A374" t="s">
        <v>215</v>
      </c>
      <c r="B374" t="s">
        <v>1565</v>
      </c>
      <c r="C374" t="e">
        <f>COUNTIF(Master!#REF!,Sheet2!A374)</f>
        <v>#REF!</v>
      </c>
      <c r="D374" t="s">
        <v>1151</v>
      </c>
      <c r="E374" t="e">
        <f>VLOOKUP(A374,Master!#REF!,2,FALSE)</f>
        <v>#REF!</v>
      </c>
      <c r="F374" t="e">
        <f>VLOOKUP(A374,Master!#REF!,4,FALSE)</f>
        <v>#REF!</v>
      </c>
      <c r="G374" t="s">
        <v>198</v>
      </c>
    </row>
    <row r="375" spans="1:7" x14ac:dyDescent="0.25">
      <c r="A375" t="s">
        <v>397</v>
      </c>
      <c r="B375" t="s">
        <v>1564</v>
      </c>
      <c r="C375" t="e">
        <f>COUNTIF(Master!#REF!,Sheet2!A375)</f>
        <v>#REF!</v>
      </c>
      <c r="D375" t="s">
        <v>1152</v>
      </c>
      <c r="E375" t="e">
        <f>VLOOKUP(A375,Master!#REF!,2,FALSE)</f>
        <v>#REF!</v>
      </c>
      <c r="F375" t="e">
        <f>VLOOKUP(A375,Master!#REF!,4,FALSE)</f>
        <v>#REF!</v>
      </c>
      <c r="G375" t="s">
        <v>160</v>
      </c>
    </row>
    <row r="376" spans="1:7" x14ac:dyDescent="0.25">
      <c r="A376" t="s">
        <v>293</v>
      </c>
      <c r="B376" t="s">
        <v>1563</v>
      </c>
      <c r="C376" t="e">
        <f>COUNTIF(Master!#REF!,Sheet2!A376)</f>
        <v>#REF!</v>
      </c>
      <c r="D376" t="s">
        <v>1153</v>
      </c>
      <c r="E376" t="e">
        <f>VLOOKUP(A376,Master!#REF!,2,FALSE)</f>
        <v>#REF!</v>
      </c>
      <c r="F376" t="e">
        <f>VLOOKUP(A376,Master!#REF!,4,FALSE)</f>
        <v>#REF!</v>
      </c>
      <c r="G376" t="s">
        <v>325</v>
      </c>
    </row>
    <row r="377" spans="1:7" x14ac:dyDescent="0.25">
      <c r="A377" t="s">
        <v>316</v>
      </c>
      <c r="B377" t="s">
        <v>1562</v>
      </c>
      <c r="C377" t="e">
        <f>COUNTIF(Master!#REF!,Sheet2!A377)</f>
        <v>#REF!</v>
      </c>
      <c r="D377" t="s">
        <v>1154</v>
      </c>
      <c r="E377" t="e">
        <f>VLOOKUP(A377,Master!#REF!,2,FALSE)</f>
        <v>#REF!</v>
      </c>
      <c r="F377" t="e">
        <f>VLOOKUP(A377,Master!#REF!,4,FALSE)</f>
        <v>#REF!</v>
      </c>
      <c r="G377" t="s">
        <v>325</v>
      </c>
    </row>
    <row r="378" spans="1:7" x14ac:dyDescent="0.25">
      <c r="A378" t="s">
        <v>546</v>
      </c>
      <c r="B378" t="s">
        <v>1560</v>
      </c>
      <c r="C378" t="e">
        <f>COUNTIF(Master!#REF!,Sheet2!A378)</f>
        <v>#REF!</v>
      </c>
      <c r="D378" t="s">
        <v>1155</v>
      </c>
      <c r="E378" t="e">
        <f>VLOOKUP(A378,Master!#REF!,2,FALSE)</f>
        <v>#REF!</v>
      </c>
      <c r="F378" t="e">
        <f>VLOOKUP(A378,Master!#REF!,4,FALSE)</f>
        <v>#REF!</v>
      </c>
      <c r="G378" t="s">
        <v>582</v>
      </c>
    </row>
    <row r="379" spans="1:7" x14ac:dyDescent="0.25">
      <c r="A379" t="s">
        <v>546</v>
      </c>
      <c r="B379" t="s">
        <v>1561</v>
      </c>
      <c r="C379" t="e">
        <f>COUNTIF(Master!#REF!,Sheet2!A379)</f>
        <v>#REF!</v>
      </c>
      <c r="D379" t="s">
        <v>1156</v>
      </c>
      <c r="E379" t="e">
        <f>VLOOKUP(A379,Master!#REF!,2,FALSE)</f>
        <v>#REF!</v>
      </c>
      <c r="F379" t="e">
        <f>VLOOKUP(A379,Master!#REF!,4,FALSE)</f>
        <v>#REF!</v>
      </c>
      <c r="G379" t="s">
        <v>537</v>
      </c>
    </row>
    <row r="380" spans="1:7" x14ac:dyDescent="0.25">
      <c r="A380" t="s">
        <v>758</v>
      </c>
      <c r="B380" t="s">
        <v>1559</v>
      </c>
      <c r="C380" t="e">
        <f>COUNTIF(Master!#REF!,Sheet2!A380)</f>
        <v>#REF!</v>
      </c>
      <c r="D380" t="s">
        <v>1157</v>
      </c>
      <c r="E380" t="e">
        <f>VLOOKUP(A380,Master!#REF!,2,FALSE)</f>
        <v>#REF!</v>
      </c>
      <c r="F380" t="e">
        <f>VLOOKUP(A380,Master!#REF!,4,FALSE)</f>
        <v>#REF!</v>
      </c>
      <c r="G380" t="s">
        <v>582</v>
      </c>
    </row>
    <row r="381" spans="1:7" x14ac:dyDescent="0.25">
      <c r="A381" t="s">
        <v>764</v>
      </c>
      <c r="B381" t="s">
        <v>1558</v>
      </c>
      <c r="C381" t="e">
        <f>COUNTIF(Master!#REF!,Sheet2!A381)</f>
        <v>#REF!</v>
      </c>
      <c r="D381" t="s">
        <v>1158</v>
      </c>
      <c r="E381" t="e">
        <f>VLOOKUP(A381,Master!#REF!,2,FALSE)</f>
        <v>#REF!</v>
      </c>
      <c r="F381" t="e">
        <f>VLOOKUP(A381,Master!#REF!,4,FALSE)</f>
        <v>#REF!</v>
      </c>
      <c r="G381" t="s">
        <v>582</v>
      </c>
    </row>
    <row r="382" spans="1:7" x14ac:dyDescent="0.25">
      <c r="A382" t="s">
        <v>264</v>
      </c>
      <c r="B382" t="s">
        <v>1557</v>
      </c>
      <c r="C382" t="e">
        <f>COUNTIF(Master!#REF!,Sheet2!A382)</f>
        <v>#REF!</v>
      </c>
      <c r="D382" t="s">
        <v>1159</v>
      </c>
      <c r="E382" t="e">
        <f>VLOOKUP(A382,Master!#REF!,2,FALSE)</f>
        <v>#REF!</v>
      </c>
      <c r="F382" t="e">
        <f>VLOOKUP(A382,Master!#REF!,4,FALSE)</f>
        <v>#REF!</v>
      </c>
      <c r="G382" t="s">
        <v>198</v>
      </c>
    </row>
    <row r="383" spans="1:7" x14ac:dyDescent="0.25">
      <c r="A383" t="s">
        <v>727</v>
      </c>
      <c r="B383" t="s">
        <v>1556</v>
      </c>
      <c r="C383" t="e">
        <f>COUNTIF(Master!#REF!,Sheet2!A383)</f>
        <v>#REF!</v>
      </c>
      <c r="D383" t="s">
        <v>1160</v>
      </c>
      <c r="E383" t="e">
        <f>VLOOKUP(A383,Master!#REF!,2,FALSE)</f>
        <v>#REF!</v>
      </c>
      <c r="F383" t="e">
        <f>VLOOKUP(A383,Master!#REF!,4,FALSE)</f>
        <v>#REF!</v>
      </c>
      <c r="G383" t="s">
        <v>537</v>
      </c>
    </row>
    <row r="384" spans="1:7" x14ac:dyDescent="0.25">
      <c r="A384" t="s">
        <v>494</v>
      </c>
      <c r="B384" t="s">
        <v>1555</v>
      </c>
      <c r="C384" t="e">
        <f>COUNTIF(Master!#REF!,Sheet2!A384)</f>
        <v>#REF!</v>
      </c>
      <c r="D384" t="s">
        <v>1161</v>
      </c>
      <c r="E384" t="e">
        <f>VLOOKUP(A384,Master!#REF!,2,FALSE)</f>
        <v>#REF!</v>
      </c>
      <c r="F384" t="e">
        <f>VLOOKUP(A384,Master!#REF!,4,FALSE)</f>
        <v>#REF!</v>
      </c>
      <c r="G384" t="s">
        <v>323</v>
      </c>
    </row>
    <row r="385" spans="1:7" x14ac:dyDescent="0.25">
      <c r="A385" t="s">
        <v>493</v>
      </c>
      <c r="B385" t="s">
        <v>1554</v>
      </c>
      <c r="C385" t="e">
        <f>COUNTIF(Master!#REF!,Sheet2!A385)</f>
        <v>#REF!</v>
      </c>
      <c r="D385" t="s">
        <v>1162</v>
      </c>
      <c r="E385" t="e">
        <f>VLOOKUP(A385,Master!#REF!,2,FALSE)</f>
        <v>#REF!</v>
      </c>
      <c r="F385" t="e">
        <f>VLOOKUP(A385,Master!#REF!,4,FALSE)</f>
        <v>#REF!</v>
      </c>
      <c r="G385" t="s">
        <v>323</v>
      </c>
    </row>
    <row r="386" spans="1:7" x14ac:dyDescent="0.25">
      <c r="A386" t="s">
        <v>367</v>
      </c>
      <c r="B386" t="s">
        <v>1553</v>
      </c>
      <c r="C386" t="e">
        <f>COUNTIF(Master!#REF!,Sheet2!A386)</f>
        <v>#REF!</v>
      </c>
      <c r="D386" t="s">
        <v>1163</v>
      </c>
      <c r="E386" t="e">
        <f>VLOOKUP(A386,Master!#REF!,2,FALSE)</f>
        <v>#REF!</v>
      </c>
      <c r="F386" t="e">
        <f>VLOOKUP(A386,Master!#REF!,4,FALSE)</f>
        <v>#REF!</v>
      </c>
      <c r="G386" t="s">
        <v>325</v>
      </c>
    </row>
    <row r="387" spans="1:7" x14ac:dyDescent="0.25">
      <c r="A387" t="s">
        <v>622</v>
      </c>
      <c r="B387" t="s">
        <v>1552</v>
      </c>
      <c r="C387" t="e">
        <f>COUNTIF(Master!#REF!,Sheet2!A387)</f>
        <v>#REF!</v>
      </c>
      <c r="D387" t="s">
        <v>1164</v>
      </c>
      <c r="E387" t="e">
        <f>VLOOKUP(A387,Master!#REF!,2,FALSE)</f>
        <v>#REF!</v>
      </c>
      <c r="F387" t="e">
        <f>VLOOKUP(A387,Master!#REF!,4,FALSE)</f>
        <v>#REF!</v>
      </c>
      <c r="G387" t="s">
        <v>582</v>
      </c>
    </row>
    <row r="388" spans="1:7" x14ac:dyDescent="0.25">
      <c r="A388" t="s">
        <v>480</v>
      </c>
      <c r="B388" t="s">
        <v>1551</v>
      </c>
      <c r="C388" t="e">
        <f>COUNTIF(Master!#REF!,Sheet2!A388)</f>
        <v>#REF!</v>
      </c>
      <c r="D388" t="s">
        <v>1165</v>
      </c>
      <c r="E388" t="e">
        <f>VLOOKUP(A388,Master!#REF!,2,FALSE)</f>
        <v>#REF!</v>
      </c>
      <c r="F388" t="e">
        <f>VLOOKUP(A388,Master!#REF!,4,FALSE)</f>
        <v>#REF!</v>
      </c>
      <c r="G388" t="s">
        <v>323</v>
      </c>
    </row>
    <row r="389" spans="1:7" x14ac:dyDescent="0.25">
      <c r="A389" t="s">
        <v>292</v>
      </c>
      <c r="B389" t="s">
        <v>1550</v>
      </c>
      <c r="C389" t="e">
        <f>COUNTIF(Master!#REF!,Sheet2!A389)</f>
        <v>#REF!</v>
      </c>
      <c r="D389" t="s">
        <v>1166</v>
      </c>
      <c r="E389" t="e">
        <f>VLOOKUP(A389,Master!#REF!,2,FALSE)</f>
        <v>#REF!</v>
      </c>
      <c r="F389" t="e">
        <f>VLOOKUP(A389,Master!#REF!,4,FALSE)</f>
        <v>#REF!</v>
      </c>
      <c r="G389" t="s">
        <v>325</v>
      </c>
    </row>
    <row r="390" spans="1:7" x14ac:dyDescent="0.25">
      <c r="A390" t="s">
        <v>370</v>
      </c>
      <c r="B390" t="s">
        <v>1549</v>
      </c>
      <c r="C390" t="e">
        <f>COUNTIF(Master!#REF!,Sheet2!A390)</f>
        <v>#REF!</v>
      </c>
      <c r="D390" t="s">
        <v>1167</v>
      </c>
      <c r="E390" t="e">
        <f>VLOOKUP(A390,Master!#REF!,2,FALSE)</f>
        <v>#REF!</v>
      </c>
      <c r="F390" t="e">
        <f>VLOOKUP(A390,Master!#REF!,4,FALSE)</f>
        <v>#REF!</v>
      </c>
      <c r="G390" t="s">
        <v>323</v>
      </c>
    </row>
    <row r="391" spans="1:7" x14ac:dyDescent="0.25">
      <c r="A391" t="s">
        <v>296</v>
      </c>
      <c r="B391" t="s">
        <v>1548</v>
      </c>
      <c r="C391" t="e">
        <f>COUNTIF(Master!#REF!,Sheet2!A391)</f>
        <v>#REF!</v>
      </c>
      <c r="D391" t="s">
        <v>1168</v>
      </c>
      <c r="E391" t="e">
        <f>VLOOKUP(A391,Master!#REF!,2,FALSE)</f>
        <v>#REF!</v>
      </c>
      <c r="F391" t="e">
        <f>VLOOKUP(A391,Master!#REF!,4,FALSE)</f>
        <v>#REF!</v>
      </c>
      <c r="G391" t="s">
        <v>325</v>
      </c>
    </row>
    <row r="392" spans="1:7" x14ac:dyDescent="0.25">
      <c r="A392" t="s">
        <v>297</v>
      </c>
      <c r="B392" t="s">
        <v>1547</v>
      </c>
      <c r="C392" t="e">
        <f>COUNTIF(Master!#REF!,Sheet2!A392)</f>
        <v>#REF!</v>
      </c>
      <c r="D392" t="s">
        <v>1169</v>
      </c>
      <c r="E392" t="e">
        <f>VLOOKUP(A392,Master!#REF!,2,FALSE)</f>
        <v>#REF!</v>
      </c>
      <c r="F392" t="e">
        <f>VLOOKUP(A392,Master!#REF!,4,FALSE)</f>
        <v>#REF!</v>
      </c>
      <c r="G392" t="s">
        <v>582</v>
      </c>
    </row>
    <row r="393" spans="1:7" x14ac:dyDescent="0.25">
      <c r="A393" t="s">
        <v>163</v>
      </c>
      <c r="B393" t="s">
        <v>1546</v>
      </c>
      <c r="C393" t="e">
        <f>COUNTIF(Master!#REF!,Sheet2!A393)</f>
        <v>#REF!</v>
      </c>
      <c r="D393" t="s">
        <v>1170</v>
      </c>
      <c r="E393" t="e">
        <f>VLOOKUP(A393,Master!#REF!,2,FALSE)</f>
        <v>#REF!</v>
      </c>
      <c r="F393" t="e">
        <f>VLOOKUP(A393,Master!#REF!,4,FALSE)</f>
        <v>#REF!</v>
      </c>
      <c r="G393" t="s">
        <v>160</v>
      </c>
    </row>
    <row r="394" spans="1:7" x14ac:dyDescent="0.25">
      <c r="A394" t="s">
        <v>713</v>
      </c>
      <c r="B394" t="s">
        <v>1545</v>
      </c>
      <c r="C394" t="e">
        <f>COUNTIF(Master!#REF!,Sheet2!A394)</f>
        <v>#REF!</v>
      </c>
      <c r="D394" t="s">
        <v>1171</v>
      </c>
      <c r="E394" t="e">
        <f>VLOOKUP(A394,Master!#REF!,2,FALSE)</f>
        <v>#REF!</v>
      </c>
      <c r="F394" t="e">
        <f>VLOOKUP(A394,Master!#REF!,4,FALSE)</f>
        <v>#REF!</v>
      </c>
      <c r="G394" t="s">
        <v>537</v>
      </c>
    </row>
    <row r="395" spans="1:7" x14ac:dyDescent="0.25">
      <c r="A395" t="s">
        <v>718</v>
      </c>
      <c r="B395" t="s">
        <v>1544</v>
      </c>
      <c r="C395" t="e">
        <f>COUNTIF(Master!#REF!,Sheet2!A395)</f>
        <v>#REF!</v>
      </c>
      <c r="D395" t="s">
        <v>1172</v>
      </c>
      <c r="E395" t="e">
        <f>VLOOKUP(A395,Master!#REF!,2,FALSE)</f>
        <v>#REF!</v>
      </c>
      <c r="F395" t="e">
        <f>VLOOKUP(A395,Master!#REF!,4,FALSE)</f>
        <v>#REF!</v>
      </c>
      <c r="G395" t="s">
        <v>537</v>
      </c>
    </row>
    <row r="396" spans="1:7" x14ac:dyDescent="0.25">
      <c r="A396" t="s">
        <v>379</v>
      </c>
      <c r="B396" t="s">
        <v>1543</v>
      </c>
      <c r="C396" t="e">
        <f>COUNTIF(Master!#REF!,Sheet2!A396)</f>
        <v>#REF!</v>
      </c>
      <c r="D396" t="s">
        <v>1173</v>
      </c>
      <c r="E396" t="e">
        <f>VLOOKUP(A396,Master!#REF!,2,FALSE)</f>
        <v>#REF!</v>
      </c>
      <c r="F396" t="e">
        <f>VLOOKUP(A396,Master!#REF!,4,FALSE)</f>
        <v>#REF!</v>
      </c>
      <c r="G396" t="s">
        <v>323</v>
      </c>
    </row>
    <row r="397" spans="1:7" x14ac:dyDescent="0.25">
      <c r="A397" t="s">
        <v>232</v>
      </c>
      <c r="B397" t="s">
        <v>1542</v>
      </c>
      <c r="C397" t="e">
        <f>COUNTIF(Master!#REF!,Sheet2!A397)</f>
        <v>#REF!</v>
      </c>
      <c r="D397" t="s">
        <v>1174</v>
      </c>
      <c r="E397" t="e">
        <f>VLOOKUP(A397,Master!#REF!,2,FALSE)</f>
        <v>#REF!</v>
      </c>
      <c r="F397" t="e">
        <f>VLOOKUP(A397,Master!#REF!,4,FALSE)</f>
        <v>#REF!</v>
      </c>
      <c r="G397" t="s">
        <v>198</v>
      </c>
    </row>
    <row r="398" spans="1:7" x14ac:dyDescent="0.25">
      <c r="A398" t="s">
        <v>728</v>
      </c>
      <c r="B398" t="s">
        <v>1541</v>
      </c>
      <c r="C398" t="e">
        <f>COUNTIF(Master!#REF!,Sheet2!A398)</f>
        <v>#REF!</v>
      </c>
      <c r="D398" t="s">
        <v>1175</v>
      </c>
      <c r="E398" t="e">
        <f>VLOOKUP(A398,Master!#REF!,2,FALSE)</f>
        <v>#REF!</v>
      </c>
      <c r="F398" t="e">
        <f>VLOOKUP(A398,Master!#REF!,4,FALSE)</f>
        <v>#REF!</v>
      </c>
      <c r="G398" t="s">
        <v>537</v>
      </c>
    </row>
    <row r="399" spans="1:7" x14ac:dyDescent="0.25">
      <c r="A399" t="s">
        <v>261</v>
      </c>
      <c r="B399" t="s">
        <v>1540</v>
      </c>
      <c r="C399" t="e">
        <f>COUNTIF(Master!#REF!,Sheet2!A399)</f>
        <v>#REF!</v>
      </c>
      <c r="D399" t="s">
        <v>1176</v>
      </c>
      <c r="E399" t="e">
        <f>VLOOKUP(A399,Master!#REF!,2,FALSE)</f>
        <v>#REF!</v>
      </c>
      <c r="F399" t="e">
        <f>VLOOKUP(A399,Master!#REF!,4,FALSE)</f>
        <v>#REF!</v>
      </c>
      <c r="G399" t="s">
        <v>198</v>
      </c>
    </row>
    <row r="400" spans="1:7" x14ac:dyDescent="0.25">
      <c r="A400" t="s">
        <v>754</v>
      </c>
      <c r="B400" t="s">
        <v>1539</v>
      </c>
      <c r="C400" t="e">
        <f>COUNTIF(Master!#REF!,Sheet2!A400)</f>
        <v>#REF!</v>
      </c>
      <c r="D400" t="s">
        <v>1177</v>
      </c>
      <c r="E400" t="e">
        <f>VLOOKUP(A400,Master!#REF!,2,FALSE)</f>
        <v>#REF!</v>
      </c>
      <c r="F400" t="e">
        <f>VLOOKUP(A400,Master!#REF!,4,FALSE)</f>
        <v>#REF!</v>
      </c>
      <c r="G400" t="s">
        <v>582</v>
      </c>
    </row>
    <row r="401" spans="1:7" x14ac:dyDescent="0.25">
      <c r="A401" t="s">
        <v>759</v>
      </c>
      <c r="B401" t="s">
        <v>1538</v>
      </c>
      <c r="C401" t="e">
        <f>COUNTIF(Master!#REF!,Sheet2!A401)</f>
        <v>#REF!</v>
      </c>
      <c r="D401" t="s">
        <v>1178</v>
      </c>
      <c r="E401" t="e">
        <f>VLOOKUP(A401,Master!#REF!,2,FALSE)</f>
        <v>#REF!</v>
      </c>
      <c r="F401" t="e">
        <f>VLOOKUP(A401,Master!#REF!,4,FALSE)</f>
        <v>#REF!</v>
      </c>
      <c r="G401" t="s">
        <v>582</v>
      </c>
    </row>
    <row r="402" spans="1:7" x14ac:dyDescent="0.25">
      <c r="A402" t="s">
        <v>481</v>
      </c>
      <c r="B402" t="s">
        <v>1537</v>
      </c>
      <c r="C402" t="e">
        <f>COUNTIF(Master!#REF!,Sheet2!A402)</f>
        <v>#REF!</v>
      </c>
      <c r="D402" t="s">
        <v>1179</v>
      </c>
      <c r="E402" t="e">
        <f>VLOOKUP(A402,Master!#REF!,2,FALSE)</f>
        <v>#REF!</v>
      </c>
      <c r="F402" t="e">
        <f>VLOOKUP(A402,Master!#REF!,4,FALSE)</f>
        <v>#REF!</v>
      </c>
      <c r="G402" t="s">
        <v>323</v>
      </c>
    </row>
    <row r="403" spans="1:7" x14ac:dyDescent="0.25">
      <c r="A403" t="s">
        <v>646</v>
      </c>
      <c r="B403" t="s">
        <v>1536</v>
      </c>
      <c r="C403" t="e">
        <f>COUNTIF(Master!#REF!,Sheet2!A403)</f>
        <v>#REF!</v>
      </c>
      <c r="D403" t="s">
        <v>1180</v>
      </c>
      <c r="E403" t="e">
        <f>VLOOKUP(A403,Master!#REF!,2,FALSE)</f>
        <v>#REF!</v>
      </c>
      <c r="F403" t="e">
        <f>VLOOKUP(A403,Master!#REF!,4,FALSE)</f>
        <v>#REF!</v>
      </c>
      <c r="G403" t="s">
        <v>582</v>
      </c>
    </row>
    <row r="404" spans="1:7" x14ac:dyDescent="0.25">
      <c r="A404" t="s">
        <v>664</v>
      </c>
      <c r="B404" t="s">
        <v>1535</v>
      </c>
      <c r="C404" t="e">
        <f>COUNTIF(Master!#REF!,Sheet2!A404)</f>
        <v>#REF!</v>
      </c>
      <c r="D404" t="s">
        <v>1181</v>
      </c>
      <c r="E404" t="e">
        <f>VLOOKUP(A404,Master!#REF!,2,FALSE)</f>
        <v>#REF!</v>
      </c>
      <c r="F404" t="e">
        <f>VLOOKUP(A404,Master!#REF!,4,FALSE)</f>
        <v>#REF!</v>
      </c>
      <c r="G404" t="s">
        <v>537</v>
      </c>
    </row>
    <row r="405" spans="1:7" x14ac:dyDescent="0.25">
      <c r="A405" t="s">
        <v>749</v>
      </c>
      <c r="B405" t="s">
        <v>1534</v>
      </c>
      <c r="C405" t="e">
        <f>COUNTIF(Master!#REF!,Sheet2!A405)</f>
        <v>#REF!</v>
      </c>
      <c r="D405" t="s">
        <v>1182</v>
      </c>
      <c r="E405" t="e">
        <f>VLOOKUP(A405,Master!#REF!,2,FALSE)</f>
        <v>#REF!</v>
      </c>
      <c r="F405" t="e">
        <f>VLOOKUP(A405,Master!#REF!,4,FALSE)</f>
        <v>#REF!</v>
      </c>
      <c r="G405" t="s">
        <v>582</v>
      </c>
    </row>
    <row r="406" spans="1:7" x14ac:dyDescent="0.25">
      <c r="A406" t="s">
        <v>381</v>
      </c>
      <c r="B406" t="s">
        <v>1533</v>
      </c>
      <c r="C406" t="e">
        <f>COUNTIF(Master!#REF!,Sheet2!A406)</f>
        <v>#REF!</v>
      </c>
      <c r="D406" t="s">
        <v>1183</v>
      </c>
      <c r="E406" t="e">
        <f>VLOOKUP(A406,Master!#REF!,2,FALSE)</f>
        <v>#REF!</v>
      </c>
      <c r="F406" t="e">
        <f>VLOOKUP(A406,Master!#REF!,4,FALSE)</f>
        <v>#REF!</v>
      </c>
      <c r="G406" t="s">
        <v>323</v>
      </c>
    </row>
    <row r="407" spans="1:7" x14ac:dyDescent="0.25">
      <c r="A407" t="s">
        <v>277</v>
      </c>
      <c r="B407" t="s">
        <v>1532</v>
      </c>
      <c r="C407" t="e">
        <f>COUNTIF(Master!#REF!,Sheet2!A407)</f>
        <v>#REF!</v>
      </c>
      <c r="D407" t="s">
        <v>1184</v>
      </c>
      <c r="E407" t="e">
        <f>VLOOKUP(A407,Master!#REF!,2,FALSE)</f>
        <v>#REF!</v>
      </c>
      <c r="F407" t="e">
        <f>VLOOKUP(A407,Master!#REF!,4,FALSE)</f>
        <v>#REF!</v>
      </c>
      <c r="G407" t="s">
        <v>325</v>
      </c>
    </row>
    <row r="408" spans="1:7" x14ac:dyDescent="0.25">
      <c r="A408" t="s">
        <v>363</v>
      </c>
      <c r="B408" t="s">
        <v>1531</v>
      </c>
      <c r="C408" t="e">
        <f>COUNTIF(Master!#REF!,Sheet2!A408)</f>
        <v>#REF!</v>
      </c>
      <c r="D408" t="s">
        <v>1185</v>
      </c>
      <c r="E408" t="e">
        <f>VLOOKUP(A408,Master!#REF!,2,FALSE)</f>
        <v>#REF!</v>
      </c>
      <c r="F408" t="e">
        <f>VLOOKUP(A408,Master!#REF!,4,FALSE)</f>
        <v>#REF!</v>
      </c>
      <c r="G408" t="s">
        <v>325</v>
      </c>
    </row>
    <row r="409" spans="1:7" x14ac:dyDescent="0.25">
      <c r="A409" t="s">
        <v>151</v>
      </c>
      <c r="B409" t="s">
        <v>1530</v>
      </c>
      <c r="C409" t="e">
        <f>COUNTIF(Master!#REF!,Sheet2!A409)</f>
        <v>#REF!</v>
      </c>
      <c r="D409" t="s">
        <v>1186</v>
      </c>
      <c r="E409" t="e">
        <f>VLOOKUP(A409,Master!#REF!,2,FALSE)</f>
        <v>#REF!</v>
      </c>
      <c r="F409" t="e">
        <f>VLOOKUP(A409,Master!#REF!,4,FALSE)</f>
        <v>#REF!</v>
      </c>
      <c r="G409" t="s">
        <v>128</v>
      </c>
    </row>
    <row r="410" spans="1:7" x14ac:dyDescent="0.25">
      <c r="A410" t="s">
        <v>48</v>
      </c>
      <c r="B410" t="s">
        <v>1529</v>
      </c>
      <c r="C410" t="e">
        <f>COUNTIF(Master!#REF!,Sheet2!A410)</f>
        <v>#REF!</v>
      </c>
      <c r="D410" t="s">
        <v>1187</v>
      </c>
      <c r="E410" t="e">
        <f>VLOOKUP(A410,Master!#REF!,2,FALSE)</f>
        <v>#REF!</v>
      </c>
      <c r="F410" t="e">
        <f>VLOOKUP(A410,Master!#REF!,4,FALSE)</f>
        <v>#REF!</v>
      </c>
      <c r="G410" t="s">
        <v>323</v>
      </c>
    </row>
    <row r="411" spans="1:7" x14ac:dyDescent="0.25">
      <c r="A411" t="s">
        <v>219</v>
      </c>
      <c r="B411" t="s">
        <v>1528</v>
      </c>
      <c r="C411" t="e">
        <f>COUNTIF(Master!#REF!,Sheet2!A411)</f>
        <v>#REF!</v>
      </c>
      <c r="D411" t="s">
        <v>1188</v>
      </c>
      <c r="E411" t="e">
        <f>VLOOKUP(A411,Master!#REF!,2,FALSE)</f>
        <v>#REF!</v>
      </c>
      <c r="F411" t="e">
        <f>VLOOKUP(A411,Master!#REF!,4,FALSE)</f>
        <v>#REF!</v>
      </c>
      <c r="G411" t="s">
        <v>198</v>
      </c>
    </row>
    <row r="412" spans="1:7" x14ac:dyDescent="0.25">
      <c r="A412" t="s">
        <v>698</v>
      </c>
      <c r="B412" t="s">
        <v>1527</v>
      </c>
      <c r="C412" t="e">
        <f>COUNTIF(Master!#REF!,Sheet2!A412)</f>
        <v>#REF!</v>
      </c>
      <c r="D412" t="s">
        <v>1189</v>
      </c>
      <c r="E412" t="e">
        <f>VLOOKUP(A412,Master!#REF!,2,FALSE)</f>
        <v>#REF!</v>
      </c>
      <c r="F412" t="e">
        <f>VLOOKUP(A412,Master!#REF!,4,FALSE)</f>
        <v>#REF!</v>
      </c>
      <c r="G412" t="s">
        <v>537</v>
      </c>
    </row>
    <row r="413" spans="1:7" x14ac:dyDescent="0.25">
      <c r="A413" t="s">
        <v>723</v>
      </c>
      <c r="B413" t="s">
        <v>1526</v>
      </c>
      <c r="C413" t="e">
        <f>COUNTIF(Master!#REF!,Sheet2!A413)</f>
        <v>#REF!</v>
      </c>
      <c r="D413" t="s">
        <v>1190</v>
      </c>
      <c r="E413" t="e">
        <f>VLOOKUP(A413,Master!#REF!,2,FALSE)</f>
        <v>#REF!</v>
      </c>
      <c r="F413" t="e">
        <f>VLOOKUP(A413,Master!#REF!,4,FALSE)</f>
        <v>#REF!</v>
      </c>
      <c r="G413" t="s">
        <v>537</v>
      </c>
    </row>
    <row r="414" spans="1:7" x14ac:dyDescent="0.25">
      <c r="A414" t="s">
        <v>327</v>
      </c>
      <c r="B414" t="s">
        <v>1525</v>
      </c>
      <c r="C414" t="e">
        <f>COUNTIF(Master!#REF!,Sheet2!A414)</f>
        <v>#REF!</v>
      </c>
      <c r="D414" t="s">
        <v>1191</v>
      </c>
      <c r="E414" t="e">
        <f>VLOOKUP(A414,Master!#REF!,2,FALSE)</f>
        <v>#REF!</v>
      </c>
      <c r="F414" t="e">
        <f>VLOOKUP(A414,Master!#REF!,4,FALSE)</f>
        <v>#REF!</v>
      </c>
      <c r="G414" t="s">
        <v>325</v>
      </c>
    </row>
    <row r="415" spans="1:7" x14ac:dyDescent="0.25">
      <c r="A415" t="s">
        <v>394</v>
      </c>
      <c r="B415" t="s">
        <v>1524</v>
      </c>
      <c r="C415" t="e">
        <f>COUNTIF(Master!#REF!,Sheet2!A415)</f>
        <v>#REF!</v>
      </c>
      <c r="D415" t="s">
        <v>1192</v>
      </c>
      <c r="E415" t="e">
        <f>VLOOKUP(A415,Master!#REF!,2,FALSE)</f>
        <v>#REF!</v>
      </c>
      <c r="F415" t="e">
        <f>VLOOKUP(A415,Master!#REF!,4,FALSE)</f>
        <v>#REF!</v>
      </c>
      <c r="G415" t="s">
        <v>323</v>
      </c>
    </row>
    <row r="416" spans="1:7" x14ac:dyDescent="0.25">
      <c r="A416" t="s">
        <v>712</v>
      </c>
      <c r="B416" t="s">
        <v>1523</v>
      </c>
      <c r="C416" t="e">
        <f>COUNTIF(Master!#REF!,Sheet2!A416)</f>
        <v>#REF!</v>
      </c>
      <c r="D416" t="s">
        <v>1193</v>
      </c>
      <c r="E416" t="e">
        <f>VLOOKUP(A416,Master!#REF!,2,FALSE)</f>
        <v>#REF!</v>
      </c>
      <c r="F416" t="e">
        <f>VLOOKUP(A416,Master!#REF!,4,FALSE)</f>
        <v>#REF!</v>
      </c>
      <c r="G416" t="s">
        <v>537</v>
      </c>
    </row>
    <row r="417" spans="1:7" x14ac:dyDescent="0.25">
      <c r="A417" t="s">
        <v>374</v>
      </c>
      <c r="B417" t="s">
        <v>1522</v>
      </c>
      <c r="C417" t="e">
        <f>COUNTIF(Master!#REF!,Sheet2!A417)</f>
        <v>#REF!</v>
      </c>
      <c r="D417" t="s">
        <v>1194</v>
      </c>
      <c r="E417" t="e">
        <f>VLOOKUP(A417,Master!#REF!,2,FALSE)</f>
        <v>#REF!</v>
      </c>
      <c r="F417" t="e">
        <f>VLOOKUP(A417,Master!#REF!,4,FALSE)</f>
        <v>#REF!</v>
      </c>
      <c r="G417" t="s">
        <v>323</v>
      </c>
    </row>
    <row r="418" spans="1:7" x14ac:dyDescent="0.25">
      <c r="A418" t="s">
        <v>229</v>
      </c>
      <c r="B418" t="s">
        <v>1521</v>
      </c>
      <c r="C418" t="e">
        <f>COUNTIF(Master!#REF!,Sheet2!A418)</f>
        <v>#REF!</v>
      </c>
      <c r="D418" t="s">
        <v>1195</v>
      </c>
      <c r="E418" t="e">
        <f>VLOOKUP(A418,Master!#REF!,2,FALSE)</f>
        <v>#REF!</v>
      </c>
      <c r="F418" t="e">
        <f>VLOOKUP(A418,Master!#REF!,4,FALSE)</f>
        <v>#REF!</v>
      </c>
      <c r="G418" t="s">
        <v>198</v>
      </c>
    </row>
    <row r="419" spans="1:7" x14ac:dyDescent="0.25">
      <c r="A419" t="s">
        <v>471</v>
      </c>
      <c r="B419" t="s">
        <v>1520</v>
      </c>
      <c r="C419" t="e">
        <f>COUNTIF(Master!#REF!,Sheet2!A419)</f>
        <v>#REF!</v>
      </c>
      <c r="D419" t="s">
        <v>1196</v>
      </c>
      <c r="E419" t="e">
        <f>VLOOKUP(A419,Master!#REF!,2,FALSE)</f>
        <v>#REF!</v>
      </c>
      <c r="F419" t="e">
        <f>VLOOKUP(A419,Master!#REF!,4,FALSE)</f>
        <v>#REF!</v>
      </c>
      <c r="G419" t="s">
        <v>323</v>
      </c>
    </row>
    <row r="420" spans="1:7" x14ac:dyDescent="0.25">
      <c r="A420" t="s">
        <v>560</v>
      </c>
      <c r="B420" t="s">
        <v>1519</v>
      </c>
      <c r="C420" t="e">
        <f>COUNTIF(Master!#REF!,Sheet2!A420)</f>
        <v>#REF!</v>
      </c>
      <c r="D420" t="s">
        <v>1197</v>
      </c>
      <c r="E420" t="e">
        <f>VLOOKUP(A420,Master!#REF!,2,FALSE)</f>
        <v>#REF!</v>
      </c>
      <c r="F420" t="e">
        <f>VLOOKUP(A420,Master!#REF!,4,FALSE)</f>
        <v>#REF!</v>
      </c>
      <c r="G420" t="s">
        <v>537</v>
      </c>
    </row>
    <row r="421" spans="1:7" x14ac:dyDescent="0.25">
      <c r="A421" t="s">
        <v>603</v>
      </c>
      <c r="B421" t="s">
        <v>1518</v>
      </c>
      <c r="C421" t="e">
        <f>COUNTIF(Master!#REF!,Sheet2!A421)</f>
        <v>#REF!</v>
      </c>
      <c r="D421" t="s">
        <v>1198</v>
      </c>
      <c r="E421" t="e">
        <f>VLOOKUP(A421,Master!#REF!,2,FALSE)</f>
        <v>#REF!</v>
      </c>
      <c r="F421" t="e">
        <f>VLOOKUP(A421,Master!#REF!,4,FALSE)</f>
        <v>#REF!</v>
      </c>
      <c r="G421" t="s">
        <v>582</v>
      </c>
    </row>
    <row r="422" spans="1:7" x14ac:dyDescent="0.25">
      <c r="A422" t="s">
        <v>768</v>
      </c>
      <c r="B422" t="s">
        <v>1517</v>
      </c>
      <c r="C422" t="e">
        <f>COUNTIF(Master!#REF!,Sheet2!A422)</f>
        <v>#REF!</v>
      </c>
      <c r="D422" t="s">
        <v>1199</v>
      </c>
      <c r="E422" t="e">
        <f>VLOOKUP(A422,Master!#REF!,2,FALSE)</f>
        <v>#REF!</v>
      </c>
      <c r="F422" t="e">
        <f>VLOOKUP(A422,Master!#REF!,4,FALSE)</f>
        <v>#REF!</v>
      </c>
      <c r="G422" t="s">
        <v>582</v>
      </c>
    </row>
    <row r="423" spans="1:7" x14ac:dyDescent="0.25">
      <c r="A423" t="s">
        <v>645</v>
      </c>
      <c r="B423" t="s">
        <v>1516</v>
      </c>
      <c r="C423" t="e">
        <f>COUNTIF(Master!#REF!,Sheet2!A423)</f>
        <v>#REF!</v>
      </c>
      <c r="D423" t="s">
        <v>1200</v>
      </c>
      <c r="E423" t="e">
        <f>VLOOKUP(A423,Master!#REF!,2,FALSE)</f>
        <v>#REF!</v>
      </c>
      <c r="F423" t="e">
        <f>VLOOKUP(A423,Master!#REF!,4,FALSE)</f>
        <v>#REF!</v>
      </c>
      <c r="G423" t="s">
        <v>582</v>
      </c>
    </row>
    <row r="424" spans="1:7" x14ac:dyDescent="0.25">
      <c r="A424" t="s">
        <v>678</v>
      </c>
      <c r="B424" t="s">
        <v>1515</v>
      </c>
      <c r="C424" t="e">
        <f>COUNTIF(Master!#REF!,Sheet2!A424)</f>
        <v>#REF!</v>
      </c>
      <c r="D424" t="s">
        <v>1201</v>
      </c>
      <c r="E424" t="e">
        <f>VLOOKUP(A424,Master!#REF!,2,FALSE)</f>
        <v>#REF!</v>
      </c>
      <c r="F424" t="e">
        <f>VLOOKUP(A424,Master!#REF!,4,FALSE)</f>
        <v>#REF!</v>
      </c>
      <c r="G424" t="s">
        <v>537</v>
      </c>
    </row>
    <row r="425" spans="1:7" x14ac:dyDescent="0.25">
      <c r="A425" t="s">
        <v>771</v>
      </c>
      <c r="B425" t="s">
        <v>1514</v>
      </c>
      <c r="C425" t="e">
        <f>COUNTIF(Master!#REF!,Sheet2!A425)</f>
        <v>#REF!</v>
      </c>
      <c r="D425" t="s">
        <v>1202</v>
      </c>
      <c r="E425" t="e">
        <f>VLOOKUP(A425,Master!#REF!,2,FALSE)</f>
        <v>#REF!</v>
      </c>
      <c r="F425" t="e">
        <f>VLOOKUP(A425,Master!#REF!,4,FALSE)</f>
        <v>#REF!</v>
      </c>
      <c r="G425" t="s">
        <v>582</v>
      </c>
    </row>
    <row r="426" spans="1:7" x14ac:dyDescent="0.25">
      <c r="A426" t="s">
        <v>488</v>
      </c>
      <c r="B426" t="s">
        <v>1513</v>
      </c>
      <c r="C426" t="e">
        <f>COUNTIF(Master!#REF!,Sheet2!A426)</f>
        <v>#REF!</v>
      </c>
      <c r="D426" t="s">
        <v>1203</v>
      </c>
      <c r="E426" t="e">
        <f>VLOOKUP(A426,Master!#REF!,2,FALSE)</f>
        <v>#REF!</v>
      </c>
      <c r="F426" t="e">
        <f>VLOOKUP(A426,Master!#REF!,4,FALSE)</f>
        <v>#REF!</v>
      </c>
      <c r="G426" t="s">
        <v>323</v>
      </c>
    </row>
    <row r="427" spans="1:7" x14ac:dyDescent="0.25">
      <c r="A427" t="s">
        <v>558</v>
      </c>
      <c r="B427" t="s">
        <v>1512</v>
      </c>
      <c r="C427" t="e">
        <f>COUNTIF(Master!#REF!,Sheet2!A427)</f>
        <v>#REF!</v>
      </c>
      <c r="D427" t="s">
        <v>1204</v>
      </c>
      <c r="E427" t="e">
        <f>VLOOKUP(A427,Master!#REF!,2,FALSE)</f>
        <v>#REF!</v>
      </c>
      <c r="F427" t="e">
        <f>VLOOKUP(A427,Master!#REF!,4,FALSE)</f>
        <v>#REF!</v>
      </c>
      <c r="G427" t="s">
        <v>537</v>
      </c>
    </row>
    <row r="428" spans="1:7" x14ac:dyDescent="0.25">
      <c r="A428" t="s">
        <v>656</v>
      </c>
      <c r="B428" t="s">
        <v>1511</v>
      </c>
      <c r="C428" t="e">
        <f>COUNTIF(Master!#REF!,Sheet2!A428)</f>
        <v>#REF!</v>
      </c>
      <c r="D428" t="s">
        <v>1205</v>
      </c>
      <c r="E428" t="e">
        <f>VLOOKUP(A428,Master!#REF!,2,FALSE)</f>
        <v>#REF!</v>
      </c>
      <c r="F428" t="e">
        <f>VLOOKUP(A428,Master!#REF!,4,FALSE)</f>
        <v>#REF!</v>
      </c>
      <c r="G428" t="s">
        <v>537</v>
      </c>
    </row>
    <row r="429" spans="1:7" x14ac:dyDescent="0.25">
      <c r="A429" t="s">
        <v>396</v>
      </c>
      <c r="B429" t="s">
        <v>1510</v>
      </c>
      <c r="C429" t="e">
        <f>COUNTIF(Master!#REF!,Sheet2!A429)</f>
        <v>#REF!</v>
      </c>
      <c r="D429" t="s">
        <v>1206</v>
      </c>
      <c r="E429" t="e">
        <f>VLOOKUP(A429,Master!#REF!,2,FALSE)</f>
        <v>#REF!</v>
      </c>
      <c r="F429" t="e">
        <f>VLOOKUP(A429,Master!#REF!,4,FALSE)</f>
        <v>#REF!</v>
      </c>
      <c r="G429" t="s">
        <v>323</v>
      </c>
    </row>
    <row r="430" spans="1:7" x14ac:dyDescent="0.25">
      <c r="A430" t="s">
        <v>333</v>
      </c>
      <c r="B430" t="s">
        <v>1509</v>
      </c>
      <c r="C430" t="e">
        <f>COUNTIF(Master!#REF!,Sheet2!A430)</f>
        <v>#REF!</v>
      </c>
      <c r="D430" t="s">
        <v>1207</v>
      </c>
      <c r="E430" t="e">
        <f>VLOOKUP(A430,Master!#REF!,2,FALSE)</f>
        <v>#REF!</v>
      </c>
      <c r="F430" t="e">
        <f>VLOOKUP(A430,Master!#REF!,4,FALSE)</f>
        <v>#REF!</v>
      </c>
      <c r="G430" t="s">
        <v>325</v>
      </c>
    </row>
    <row r="431" spans="1:7" x14ac:dyDescent="0.25">
      <c r="A431" t="s">
        <v>636</v>
      </c>
      <c r="B431" t="s">
        <v>1508</v>
      </c>
      <c r="C431" t="e">
        <f>COUNTIF(Master!#REF!,Sheet2!A431)</f>
        <v>#REF!</v>
      </c>
      <c r="D431" t="s">
        <v>1208</v>
      </c>
      <c r="E431" t="e">
        <f>VLOOKUP(A431,Master!#REF!,2,FALSE)</f>
        <v>#REF!</v>
      </c>
      <c r="F431" t="e">
        <f>VLOOKUP(A431,Master!#REF!,4,FALSE)</f>
        <v>#REF!</v>
      </c>
      <c r="G431" t="s">
        <v>582</v>
      </c>
    </row>
    <row r="432" spans="1:7" x14ac:dyDescent="0.25">
      <c r="A432" t="s">
        <v>729</v>
      </c>
      <c r="B432" t="s">
        <v>1507</v>
      </c>
      <c r="C432" t="e">
        <f>COUNTIF(Master!#REF!,Sheet2!A432)</f>
        <v>#REF!</v>
      </c>
      <c r="D432" t="s">
        <v>1209</v>
      </c>
      <c r="E432" t="e">
        <f>VLOOKUP(A432,Master!#REF!,2,FALSE)</f>
        <v>#REF!</v>
      </c>
      <c r="F432" t="e">
        <f>VLOOKUP(A432,Master!#REF!,4,FALSE)</f>
        <v>#REF!</v>
      </c>
      <c r="G432" t="s">
        <v>537</v>
      </c>
    </row>
    <row r="433" spans="1:7" x14ac:dyDescent="0.25">
      <c r="A433" t="s">
        <v>157</v>
      </c>
      <c r="B433" t="s">
        <v>1506</v>
      </c>
      <c r="C433" t="e">
        <f>COUNTIF(Master!#REF!,Sheet2!A433)</f>
        <v>#REF!</v>
      </c>
      <c r="D433" t="s">
        <v>1210</v>
      </c>
      <c r="E433" t="e">
        <f>VLOOKUP(A433,Master!#REF!,2,FALSE)</f>
        <v>#REF!</v>
      </c>
      <c r="F433" t="e">
        <f>VLOOKUP(A433,Master!#REF!,4,FALSE)</f>
        <v>#REF!</v>
      </c>
      <c r="G433" t="s">
        <v>128</v>
      </c>
    </row>
    <row r="434" spans="1:7" x14ac:dyDescent="0.25">
      <c r="A434" t="s">
        <v>553</v>
      </c>
      <c r="B434" t="s">
        <v>1505</v>
      </c>
      <c r="C434" t="e">
        <f>COUNTIF(Master!#REF!,Sheet2!A434)</f>
        <v>#REF!</v>
      </c>
      <c r="D434" t="s">
        <v>1211</v>
      </c>
      <c r="E434" t="e">
        <f>VLOOKUP(A434,Master!#REF!,2,FALSE)</f>
        <v>#REF!</v>
      </c>
      <c r="F434" t="e">
        <f>VLOOKUP(A434,Master!#REF!,4,FALSE)</f>
        <v>#REF!</v>
      </c>
      <c r="G434" t="s">
        <v>537</v>
      </c>
    </row>
    <row r="435" spans="1:7" x14ac:dyDescent="0.25">
      <c r="A435" t="s">
        <v>665</v>
      </c>
      <c r="B435" t="s">
        <v>1504</v>
      </c>
      <c r="C435" t="e">
        <f>COUNTIF(Master!#REF!,Sheet2!A435)</f>
        <v>#REF!</v>
      </c>
      <c r="D435" t="s">
        <v>1212</v>
      </c>
      <c r="E435" t="e">
        <f>VLOOKUP(A435,Master!#REF!,2,FALSE)</f>
        <v>#REF!</v>
      </c>
      <c r="F435" t="e">
        <f>VLOOKUP(A435,Master!#REF!,4,FALSE)</f>
        <v>#REF!</v>
      </c>
      <c r="G435" t="s">
        <v>537</v>
      </c>
    </row>
    <row r="436" spans="1:7" x14ac:dyDescent="0.25">
      <c r="A436" t="s">
        <v>186</v>
      </c>
      <c r="B436" t="s">
        <v>1503</v>
      </c>
      <c r="C436" t="e">
        <f>COUNTIF(Master!#REF!,Sheet2!A436)</f>
        <v>#REF!</v>
      </c>
      <c r="D436" t="s">
        <v>1213</v>
      </c>
      <c r="E436" t="e">
        <f>VLOOKUP(A436,Master!#REF!,2,FALSE)</f>
        <v>#REF!</v>
      </c>
      <c r="F436" t="e">
        <f>VLOOKUP(A436,Master!#REF!,4,FALSE)</f>
        <v>#REF!</v>
      </c>
      <c r="G436" t="s">
        <v>160</v>
      </c>
    </row>
    <row r="437" spans="1:7" x14ac:dyDescent="0.25">
      <c r="A437" t="s">
        <v>267</v>
      </c>
      <c r="B437" t="s">
        <v>1502</v>
      </c>
      <c r="C437" t="e">
        <f>COUNTIF(Master!#REF!,Sheet2!A437)</f>
        <v>#REF!</v>
      </c>
      <c r="D437" t="s">
        <v>1214</v>
      </c>
      <c r="E437" t="e">
        <f>VLOOKUP(A437,Master!#REF!,2,FALSE)</f>
        <v>#REF!</v>
      </c>
      <c r="F437" t="e">
        <f>VLOOKUP(A437,Master!#REF!,4,FALSE)</f>
        <v>#REF!</v>
      </c>
      <c r="G437" t="s">
        <v>198</v>
      </c>
    </row>
    <row r="438" spans="1:7" x14ac:dyDescent="0.25">
      <c r="A438" t="s">
        <v>260</v>
      </c>
      <c r="B438" t="s">
        <v>1501</v>
      </c>
      <c r="C438" t="e">
        <f>COUNTIF(Master!#REF!,Sheet2!A438)</f>
        <v>#REF!</v>
      </c>
      <c r="D438" t="s">
        <v>1215</v>
      </c>
      <c r="E438" t="e">
        <f>VLOOKUP(A438,Master!#REF!,2,FALSE)</f>
        <v>#REF!</v>
      </c>
      <c r="F438" t="e">
        <f>VLOOKUP(A438,Master!#REF!,4,FALSE)</f>
        <v>#REF!</v>
      </c>
      <c r="G438" t="s">
        <v>198</v>
      </c>
    </row>
    <row r="439" spans="1:7" x14ac:dyDescent="0.25">
      <c r="A439" t="s">
        <v>672</v>
      </c>
      <c r="B439" t="s">
        <v>1500</v>
      </c>
      <c r="C439" t="e">
        <f>COUNTIF(Master!#REF!,Sheet2!A439)</f>
        <v>#REF!</v>
      </c>
      <c r="D439" t="s">
        <v>1216</v>
      </c>
      <c r="E439" t="e">
        <f>VLOOKUP(A439,Master!#REF!,2,FALSE)</f>
        <v>#REF!</v>
      </c>
      <c r="F439" t="e">
        <f>VLOOKUP(A439,Master!#REF!,4,FALSE)</f>
        <v>#REF!</v>
      </c>
      <c r="G439" t="s">
        <v>537</v>
      </c>
    </row>
    <row r="440" spans="1:7" x14ac:dyDescent="0.25">
      <c r="A440" t="s">
        <v>562</v>
      </c>
      <c r="B440" t="s">
        <v>1499</v>
      </c>
      <c r="C440" t="e">
        <f>COUNTIF(Master!#REF!,Sheet2!A440)</f>
        <v>#REF!</v>
      </c>
      <c r="D440" t="s">
        <v>1217</v>
      </c>
      <c r="E440" t="e">
        <f>VLOOKUP(A440,Master!#REF!,2,FALSE)</f>
        <v>#REF!</v>
      </c>
      <c r="F440" t="e">
        <f>VLOOKUP(A440,Master!#REF!,4,FALSE)</f>
        <v>#REF!</v>
      </c>
      <c r="G440" t="s">
        <v>537</v>
      </c>
    </row>
    <row r="441" spans="1:7" x14ac:dyDescent="0.25">
      <c r="A441" t="s">
        <v>257</v>
      </c>
      <c r="B441" t="s">
        <v>1498</v>
      </c>
      <c r="C441" t="e">
        <f>COUNTIF(Master!#REF!,Sheet2!A441)</f>
        <v>#REF!</v>
      </c>
      <c r="D441" t="s">
        <v>1218</v>
      </c>
      <c r="E441" t="e">
        <f>VLOOKUP(A441,Master!#REF!,2,FALSE)</f>
        <v>#REF!</v>
      </c>
      <c r="F441" t="e">
        <f>VLOOKUP(A441,Master!#REF!,4,FALSE)</f>
        <v>#REF!</v>
      </c>
      <c r="G441" t="s">
        <v>198</v>
      </c>
    </row>
    <row r="442" spans="1:7" x14ac:dyDescent="0.25">
      <c r="A442" t="s">
        <v>158</v>
      </c>
      <c r="B442" t="s">
        <v>1497</v>
      </c>
      <c r="C442" t="e">
        <f>COUNTIF(Master!#REF!,Sheet2!A442)</f>
        <v>#REF!</v>
      </c>
      <c r="D442" t="s">
        <v>1219</v>
      </c>
      <c r="E442" t="e">
        <f>VLOOKUP(A442,Master!#REF!,2,FALSE)</f>
        <v>#REF!</v>
      </c>
      <c r="F442" t="e">
        <f>VLOOKUP(A442,Master!#REF!,4,FALSE)</f>
        <v>#REF!</v>
      </c>
      <c r="G442" t="s">
        <v>128</v>
      </c>
    </row>
    <row r="443" spans="1:7" x14ac:dyDescent="0.25">
      <c r="A443" t="s">
        <v>337</v>
      </c>
      <c r="B443" t="s">
        <v>1496</v>
      </c>
      <c r="C443" t="e">
        <f>COUNTIF(Master!#REF!,Sheet2!A443)</f>
        <v>#REF!</v>
      </c>
      <c r="D443" t="s">
        <v>1220</v>
      </c>
      <c r="E443" t="e">
        <f>VLOOKUP(A443,Master!#REF!,2,FALSE)</f>
        <v>#REF!</v>
      </c>
      <c r="F443" t="e">
        <f>VLOOKUP(A443,Master!#REF!,4,FALSE)</f>
        <v>#REF!</v>
      </c>
      <c r="G443" t="s">
        <v>325</v>
      </c>
    </row>
    <row r="444" spans="1:7" x14ac:dyDescent="0.25">
      <c r="A444" t="s">
        <v>140</v>
      </c>
      <c r="B444" t="s">
        <v>1495</v>
      </c>
      <c r="C444" t="e">
        <f>COUNTIF(Master!#REF!,Sheet2!A444)</f>
        <v>#REF!</v>
      </c>
      <c r="D444" t="s">
        <v>1221</v>
      </c>
      <c r="E444" t="e">
        <f>VLOOKUP(A444,Master!#REF!,2,FALSE)</f>
        <v>#REF!</v>
      </c>
      <c r="F444" t="e">
        <f>VLOOKUP(A444,Master!#REF!,4,FALSE)</f>
        <v>#REF!</v>
      </c>
      <c r="G444" t="s">
        <v>128</v>
      </c>
    </row>
    <row r="445" spans="1:7" x14ac:dyDescent="0.25">
      <c r="A445" t="s">
        <v>741</v>
      </c>
      <c r="B445" t="s">
        <v>1494</v>
      </c>
      <c r="C445" t="e">
        <f>COUNTIF(Master!#REF!,Sheet2!A445)</f>
        <v>#REF!</v>
      </c>
      <c r="D445" t="s">
        <v>1222</v>
      </c>
      <c r="E445" t="e">
        <f>VLOOKUP(A445,Master!#REF!,2,FALSE)</f>
        <v>#REF!</v>
      </c>
      <c r="F445" t="e">
        <f>VLOOKUP(A445,Master!#REF!,4,FALSE)</f>
        <v>#REF!</v>
      </c>
      <c r="G445" t="s">
        <v>582</v>
      </c>
    </row>
    <row r="446" spans="1:7" x14ac:dyDescent="0.25">
      <c r="A446" t="s">
        <v>719</v>
      </c>
      <c r="B446" t="s">
        <v>1493</v>
      </c>
      <c r="C446" t="e">
        <f>COUNTIF(Master!#REF!,Sheet2!A446)</f>
        <v>#REF!</v>
      </c>
      <c r="D446" t="s">
        <v>1223</v>
      </c>
      <c r="E446" t="e">
        <f>VLOOKUP(A446,Master!#REF!,2,FALSE)</f>
        <v>#REF!</v>
      </c>
      <c r="F446" t="e">
        <f>VLOOKUP(A446,Master!#REF!,4,FALSE)</f>
        <v>#REF!</v>
      </c>
      <c r="G446" t="s">
        <v>537</v>
      </c>
    </row>
    <row r="447" spans="1:7" x14ac:dyDescent="0.25">
      <c r="A447" t="s">
        <v>753</v>
      </c>
      <c r="B447" t="s">
        <v>1492</v>
      </c>
      <c r="C447" t="e">
        <f>COUNTIF(Master!#REF!,Sheet2!A447)</f>
        <v>#REF!</v>
      </c>
      <c r="D447" t="s">
        <v>1224</v>
      </c>
      <c r="E447" t="e">
        <f>VLOOKUP(A447,Master!#REF!,2,FALSE)</f>
        <v>#REF!</v>
      </c>
      <c r="F447" t="e">
        <f>VLOOKUP(A447,Master!#REF!,4,FALSE)</f>
        <v>#REF!</v>
      </c>
      <c r="G447" t="s">
        <v>582</v>
      </c>
    </row>
    <row r="448" spans="1:7" x14ac:dyDescent="0.25">
      <c r="A448" t="s">
        <v>182</v>
      </c>
      <c r="B448" t="s">
        <v>1491</v>
      </c>
      <c r="C448" t="e">
        <f>COUNTIF(Master!#REF!,Sheet2!A448)</f>
        <v>#REF!</v>
      </c>
      <c r="D448" t="s">
        <v>1225</v>
      </c>
      <c r="E448" t="e">
        <f>VLOOKUP(A448,Master!#REF!,2,FALSE)</f>
        <v>#REF!</v>
      </c>
      <c r="F448" t="e">
        <f>VLOOKUP(A448,Master!#REF!,4,FALSE)</f>
        <v>#REF!</v>
      </c>
      <c r="G448" t="s">
        <v>160</v>
      </c>
    </row>
    <row r="449" spans="1:7" x14ac:dyDescent="0.25">
      <c r="A449" t="s">
        <v>773</v>
      </c>
      <c r="B449" t="s">
        <v>1490</v>
      </c>
      <c r="C449" t="e">
        <f>COUNTIF(Master!#REF!,Sheet2!A449)</f>
        <v>#REF!</v>
      </c>
      <c r="D449" t="s">
        <v>1226</v>
      </c>
      <c r="E449" t="e">
        <f>VLOOKUP(A449,Master!#REF!,2,FALSE)</f>
        <v>#REF!</v>
      </c>
      <c r="F449" t="e">
        <f>VLOOKUP(A449,Master!#REF!,4,FALSE)</f>
        <v>#REF!</v>
      </c>
      <c r="G449" t="s">
        <v>582</v>
      </c>
    </row>
    <row r="450" spans="1:7" x14ac:dyDescent="0.25">
      <c r="A450" t="s">
        <v>177</v>
      </c>
      <c r="B450" t="s">
        <v>1489</v>
      </c>
      <c r="C450" t="e">
        <f>COUNTIF(Master!#REF!,Sheet2!A450)</f>
        <v>#REF!</v>
      </c>
      <c r="D450" t="s">
        <v>1227</v>
      </c>
      <c r="E450" t="e">
        <f>VLOOKUP(A450,Master!#REF!,2,FALSE)</f>
        <v>#REF!</v>
      </c>
      <c r="F450" t="e">
        <f>VLOOKUP(A450,Master!#REF!,4,FALSE)</f>
        <v>#REF!</v>
      </c>
      <c r="G450" t="s">
        <v>160</v>
      </c>
    </row>
    <row r="451" spans="1:7" x14ac:dyDescent="0.25">
      <c r="A451" t="s">
        <v>751</v>
      </c>
      <c r="B451" t="s">
        <v>1488</v>
      </c>
      <c r="C451" t="e">
        <f>COUNTIF(Master!#REF!,Sheet2!A451)</f>
        <v>#REF!</v>
      </c>
      <c r="D451" t="s">
        <v>1228</v>
      </c>
      <c r="E451" t="e">
        <f>VLOOKUP(A451,Master!#REF!,2,FALSE)</f>
        <v>#REF!</v>
      </c>
      <c r="F451" t="e">
        <f>VLOOKUP(A451,Master!#REF!,4,FALSE)</f>
        <v>#REF!</v>
      </c>
      <c r="G451" t="s">
        <v>582</v>
      </c>
    </row>
    <row r="452" spans="1:7" x14ac:dyDescent="0.25">
      <c r="A452" t="s">
        <v>737</v>
      </c>
      <c r="B452" t="s">
        <v>1487</v>
      </c>
      <c r="C452" t="e">
        <f>COUNTIF(Master!#REF!,Sheet2!A452)</f>
        <v>#REF!</v>
      </c>
      <c r="D452" t="s">
        <v>1229</v>
      </c>
      <c r="E452" t="e">
        <f>VLOOKUP(A452,Master!#REF!,2,FALSE)</f>
        <v>#REF!</v>
      </c>
      <c r="F452" t="e">
        <f>VLOOKUP(A452,Master!#REF!,4,FALSE)</f>
        <v>#REF!</v>
      </c>
      <c r="G452" t="s">
        <v>582</v>
      </c>
    </row>
    <row r="453" spans="1:7" x14ac:dyDescent="0.25">
      <c r="A453" t="s">
        <v>193</v>
      </c>
      <c r="B453" t="s">
        <v>1486</v>
      </c>
      <c r="C453" t="e">
        <f>COUNTIF(Master!#REF!,Sheet2!A453)</f>
        <v>#REF!</v>
      </c>
      <c r="D453" t="s">
        <v>1230</v>
      </c>
      <c r="E453" t="e">
        <f>VLOOKUP(A453,Master!#REF!,2,FALSE)</f>
        <v>#REF!</v>
      </c>
      <c r="F453" t="e">
        <f>VLOOKUP(A453,Master!#REF!,4,FALSE)</f>
        <v>#REF!</v>
      </c>
      <c r="G453" t="s">
        <v>198</v>
      </c>
    </row>
    <row r="454" spans="1:7" x14ac:dyDescent="0.25">
      <c r="A454" t="s">
        <v>303</v>
      </c>
      <c r="B454" t="s">
        <v>1485</v>
      </c>
      <c r="C454" t="e">
        <f>COUNTIF(Master!#REF!,Sheet2!A454)</f>
        <v>#REF!</v>
      </c>
      <c r="D454" t="s">
        <v>1231</v>
      </c>
      <c r="E454" t="e">
        <f>VLOOKUP(A454,Master!#REF!,2,FALSE)</f>
        <v>#REF!</v>
      </c>
      <c r="F454" t="e">
        <f>VLOOKUP(A454,Master!#REF!,4,FALSE)</f>
        <v>#REF!</v>
      </c>
      <c r="G454" t="s">
        <v>325</v>
      </c>
    </row>
    <row r="455" spans="1:7" x14ac:dyDescent="0.25">
      <c r="A455" t="s">
        <v>554</v>
      </c>
      <c r="B455" t="s">
        <v>1484</v>
      </c>
      <c r="C455" t="e">
        <f>COUNTIF(Master!#REF!,Sheet2!A455)</f>
        <v>#REF!</v>
      </c>
      <c r="D455" t="s">
        <v>1232</v>
      </c>
      <c r="E455" t="e">
        <f>VLOOKUP(A455,Master!#REF!,2,FALSE)</f>
        <v>#REF!</v>
      </c>
      <c r="F455" t="e">
        <f>VLOOKUP(A455,Master!#REF!,4,FALSE)</f>
        <v>#REF!</v>
      </c>
      <c r="G455" t="s">
        <v>537</v>
      </c>
    </row>
    <row r="456" spans="1:7" x14ac:dyDescent="0.25">
      <c r="A456" t="s">
        <v>659</v>
      </c>
      <c r="B456" t="s">
        <v>1483</v>
      </c>
      <c r="C456" t="e">
        <f>COUNTIF(Master!#REF!,Sheet2!A456)</f>
        <v>#REF!</v>
      </c>
      <c r="D456" t="s">
        <v>1233</v>
      </c>
      <c r="E456" t="e">
        <f>VLOOKUP(A456,Master!#REF!,2,FALSE)</f>
        <v>#REF!</v>
      </c>
      <c r="F456" t="e">
        <f>VLOOKUP(A456,Master!#REF!,4,FALSE)</f>
        <v>#REF!</v>
      </c>
      <c r="G456" t="s">
        <v>537</v>
      </c>
    </row>
    <row r="457" spans="1:7" x14ac:dyDescent="0.25">
      <c r="A457" t="s">
        <v>355</v>
      </c>
      <c r="B457" t="s">
        <v>1482</v>
      </c>
      <c r="C457" t="e">
        <f>COUNTIF(Master!#REF!,Sheet2!A457)</f>
        <v>#REF!</v>
      </c>
      <c r="D457" t="s">
        <v>1234</v>
      </c>
      <c r="E457" t="e">
        <f>VLOOKUP(A457,Master!#REF!,2,FALSE)</f>
        <v>#REF!</v>
      </c>
      <c r="F457" t="e">
        <f>VLOOKUP(A457,Master!#REF!,4,FALSE)</f>
        <v>#REF!</v>
      </c>
      <c r="G457" t="s">
        <v>325</v>
      </c>
    </row>
    <row r="458" spans="1:7" x14ac:dyDescent="0.25">
      <c r="A458" t="s">
        <v>255</v>
      </c>
      <c r="B458" t="s">
        <v>1481</v>
      </c>
      <c r="C458" t="e">
        <f>COUNTIF(Master!#REF!,Sheet2!A458)</f>
        <v>#REF!</v>
      </c>
      <c r="D458" t="s">
        <v>1235</v>
      </c>
      <c r="E458" t="e">
        <f>VLOOKUP(A458,Master!#REF!,2,FALSE)</f>
        <v>#REF!</v>
      </c>
      <c r="F458" t="e">
        <f>VLOOKUP(A458,Master!#REF!,4,FALSE)</f>
        <v>#REF!</v>
      </c>
      <c r="G458" t="s">
        <v>198</v>
      </c>
    </row>
    <row r="459" spans="1:7" x14ac:dyDescent="0.25">
      <c r="A459" t="s">
        <v>307</v>
      </c>
      <c r="B459" t="s">
        <v>1480</v>
      </c>
      <c r="C459" t="e">
        <f>COUNTIF(Master!#REF!,Sheet2!A459)</f>
        <v>#REF!</v>
      </c>
      <c r="D459" t="s">
        <v>1236</v>
      </c>
      <c r="E459" t="e">
        <f>VLOOKUP(A459,Master!#REF!,2,FALSE)</f>
        <v>#REF!</v>
      </c>
      <c r="F459" t="e">
        <f>VLOOKUP(A459,Master!#REF!,4,FALSE)</f>
        <v>#REF!</v>
      </c>
      <c r="G459" t="s">
        <v>325</v>
      </c>
    </row>
    <row r="460" spans="1:7" x14ac:dyDescent="0.25">
      <c r="A460" t="s">
        <v>306</v>
      </c>
      <c r="B460" t="s">
        <v>1479</v>
      </c>
      <c r="C460" t="e">
        <f>COUNTIF(Master!#REF!,Sheet2!A460)</f>
        <v>#REF!</v>
      </c>
      <c r="D460" t="s">
        <v>1237</v>
      </c>
      <c r="E460" t="e">
        <f>VLOOKUP(A460,Master!#REF!,2,FALSE)</f>
        <v>#REF!</v>
      </c>
      <c r="F460" t="e">
        <f>VLOOKUP(A460,Master!#REF!,4,FALSE)</f>
        <v>#REF!</v>
      </c>
      <c r="G460" t="s">
        <v>325</v>
      </c>
    </row>
    <row r="461" spans="1:7" x14ac:dyDescent="0.25">
      <c r="A461" t="s">
        <v>271</v>
      </c>
      <c r="B461" t="s">
        <v>1478</v>
      </c>
      <c r="C461" t="e">
        <f>COUNTIF(Master!#REF!,Sheet2!A461)</f>
        <v>#REF!</v>
      </c>
      <c r="D461" t="s">
        <v>1238</v>
      </c>
      <c r="E461" t="e">
        <f>VLOOKUP(A461,Master!#REF!,2,FALSE)</f>
        <v>#REF!</v>
      </c>
      <c r="F461" t="e">
        <f>VLOOKUP(A461,Master!#REF!,4,FALSE)</f>
        <v>#REF!</v>
      </c>
      <c r="G461" t="s">
        <v>325</v>
      </c>
    </row>
    <row r="462" spans="1:7" x14ac:dyDescent="0.25">
      <c r="A462" t="s">
        <v>349</v>
      </c>
      <c r="B462" t="s">
        <v>1477</v>
      </c>
      <c r="C462" t="e">
        <f>COUNTIF(Master!#REF!,Sheet2!A462)</f>
        <v>#REF!</v>
      </c>
      <c r="D462" t="s">
        <v>1239</v>
      </c>
      <c r="E462" t="e">
        <f>VLOOKUP(A462,Master!#REF!,2,FALSE)</f>
        <v>#REF!</v>
      </c>
      <c r="F462" t="e">
        <f>VLOOKUP(A462,Master!#REF!,4,FALSE)</f>
        <v>#REF!</v>
      </c>
      <c r="G462" t="s">
        <v>325</v>
      </c>
    </row>
    <row r="463" spans="1:7" x14ac:dyDescent="0.25">
      <c r="A463" t="s">
        <v>476</v>
      </c>
      <c r="B463" t="s">
        <v>1476</v>
      </c>
      <c r="C463" t="e">
        <f>COUNTIF(Master!#REF!,Sheet2!A463)</f>
        <v>#REF!</v>
      </c>
      <c r="D463" t="s">
        <v>1240</v>
      </c>
      <c r="E463" t="e">
        <f>VLOOKUP(A463,Master!#REF!,2,FALSE)</f>
        <v>#REF!</v>
      </c>
      <c r="F463" t="e">
        <f>VLOOKUP(A463,Master!#REF!,4,FALSE)</f>
        <v>#REF!</v>
      </c>
      <c r="G463" t="s">
        <v>323</v>
      </c>
    </row>
    <row r="464" spans="1:7" x14ac:dyDescent="0.25">
      <c r="A464" t="s">
        <v>201</v>
      </c>
      <c r="B464" t="s">
        <v>1475</v>
      </c>
      <c r="C464" t="e">
        <f>COUNTIF(Master!#REF!,Sheet2!A464)</f>
        <v>#REF!</v>
      </c>
      <c r="D464" t="s">
        <v>1241</v>
      </c>
      <c r="E464" t="e">
        <f>VLOOKUP(A464,Master!#REF!,2,FALSE)</f>
        <v>#REF!</v>
      </c>
      <c r="F464" t="e">
        <f>VLOOKUP(A464,Master!#REF!,4,FALSE)</f>
        <v>#REF!</v>
      </c>
      <c r="G464" t="s">
        <v>198</v>
      </c>
    </row>
    <row r="465" spans="1:7" x14ac:dyDescent="0.25">
      <c r="A465" t="s">
        <v>294</v>
      </c>
      <c r="B465" t="s">
        <v>1474</v>
      </c>
      <c r="C465" t="e">
        <f>COUNTIF(Master!#REF!,Sheet2!A465)</f>
        <v>#REF!</v>
      </c>
      <c r="D465" t="s">
        <v>1242</v>
      </c>
      <c r="E465" t="e">
        <f>VLOOKUP(A465,Master!#REF!,2,FALSE)</f>
        <v>#REF!</v>
      </c>
      <c r="F465" t="e">
        <f>VLOOKUP(A465,Master!#REF!,4,FALSE)</f>
        <v>#REF!</v>
      </c>
      <c r="G465" t="s">
        <v>325</v>
      </c>
    </row>
    <row r="466" spans="1:7" x14ac:dyDescent="0.25">
      <c r="A466" t="s">
        <v>516</v>
      </c>
      <c r="B466" t="s">
        <v>1473</v>
      </c>
      <c r="C466" t="e">
        <f>COUNTIF(Master!#REF!,Sheet2!A466)</f>
        <v>#REF!</v>
      </c>
      <c r="D466" t="s">
        <v>1243</v>
      </c>
      <c r="E466" t="e">
        <f>VLOOKUP(A466,Master!#REF!,2,FALSE)</f>
        <v>#REF!</v>
      </c>
      <c r="F466" t="e">
        <f>VLOOKUP(A466,Master!#REF!,4,FALSE)</f>
        <v>#REF!</v>
      </c>
      <c r="G466" t="s">
        <v>509</v>
      </c>
    </row>
    <row r="467" spans="1:7" x14ac:dyDescent="0.25">
      <c r="A467" t="s">
        <v>282</v>
      </c>
      <c r="B467" t="s">
        <v>1472</v>
      </c>
      <c r="C467" t="e">
        <f>COUNTIF(Master!#REF!,Sheet2!A467)</f>
        <v>#REF!</v>
      </c>
      <c r="D467" t="s">
        <v>1244</v>
      </c>
      <c r="E467" t="e">
        <f>VLOOKUP(A467,Master!#REF!,2,FALSE)</f>
        <v>#REF!</v>
      </c>
      <c r="F467" t="e">
        <f>VLOOKUP(A467,Master!#REF!,4,FALSE)</f>
        <v>#REF!</v>
      </c>
      <c r="G467" t="s">
        <v>325</v>
      </c>
    </row>
    <row r="468" spans="1:7" x14ac:dyDescent="0.25">
      <c r="A468" t="s">
        <v>389</v>
      </c>
      <c r="B468" t="s">
        <v>1471</v>
      </c>
      <c r="C468" t="e">
        <f>COUNTIF(Master!#REF!,Sheet2!A468)</f>
        <v>#REF!</v>
      </c>
      <c r="D468" t="s">
        <v>1245</v>
      </c>
      <c r="E468" t="e">
        <f>VLOOKUP(A468,Master!#REF!,2,FALSE)</f>
        <v>#REF!</v>
      </c>
      <c r="F468" t="e">
        <f>VLOOKUP(A468,Master!#REF!,4,FALSE)</f>
        <v>#REF!</v>
      </c>
      <c r="G468" t="s">
        <v>323</v>
      </c>
    </row>
    <row r="469" spans="1:7" x14ac:dyDescent="0.25">
      <c r="A469" t="s">
        <v>220</v>
      </c>
      <c r="B469" t="s">
        <v>1470</v>
      </c>
      <c r="C469" t="e">
        <f>COUNTIF(Master!#REF!,Sheet2!A469)</f>
        <v>#REF!</v>
      </c>
      <c r="D469" t="s">
        <v>1246</v>
      </c>
      <c r="E469" t="e">
        <f>VLOOKUP(A469,Master!#REF!,2,FALSE)</f>
        <v>#REF!</v>
      </c>
      <c r="F469" t="e">
        <f>VLOOKUP(A469,Master!#REF!,4,FALSE)</f>
        <v>#REF!</v>
      </c>
      <c r="G469" t="s">
        <v>198</v>
      </c>
    </row>
    <row r="470" spans="1:7" x14ac:dyDescent="0.25">
      <c r="A470" t="s">
        <v>301</v>
      </c>
      <c r="B470" t="s">
        <v>1469</v>
      </c>
      <c r="C470" t="e">
        <f>COUNTIF(Master!#REF!,Sheet2!A470)</f>
        <v>#REF!</v>
      </c>
      <c r="D470" t="s">
        <v>1247</v>
      </c>
      <c r="E470" t="e">
        <f>VLOOKUP(A470,Master!#REF!,2,FALSE)</f>
        <v>#REF!</v>
      </c>
      <c r="F470" t="e">
        <f>VLOOKUP(A470,Master!#REF!,4,FALSE)</f>
        <v>#REF!</v>
      </c>
      <c r="G470" t="s">
        <v>325</v>
      </c>
    </row>
    <row r="471" spans="1:7" x14ac:dyDescent="0.25">
      <c r="A471" t="s">
        <v>722</v>
      </c>
      <c r="B471" t="s">
        <v>1467</v>
      </c>
      <c r="C471" t="e">
        <f>COUNTIF(Master!#REF!,Sheet2!A471)</f>
        <v>#REF!</v>
      </c>
      <c r="D471" t="s">
        <v>1248</v>
      </c>
      <c r="E471" t="e">
        <f>VLOOKUP(A471,Master!#REF!,2,FALSE)</f>
        <v>#REF!</v>
      </c>
      <c r="F471" t="e">
        <f>VLOOKUP(A471,Master!#REF!,4,FALSE)</f>
        <v>#REF!</v>
      </c>
      <c r="G471" t="s">
        <v>582</v>
      </c>
    </row>
    <row r="472" spans="1:7" x14ac:dyDescent="0.25">
      <c r="A472" t="s">
        <v>722</v>
      </c>
      <c r="B472" t="s">
        <v>1468</v>
      </c>
      <c r="C472" t="e">
        <f>COUNTIF(Master!#REF!,Sheet2!A472)</f>
        <v>#REF!</v>
      </c>
      <c r="D472" t="s">
        <v>1249</v>
      </c>
      <c r="E472" t="e">
        <f>VLOOKUP(A472,Master!#REF!,2,FALSE)</f>
        <v>#REF!</v>
      </c>
      <c r="F472" t="e">
        <f>VLOOKUP(A472,Master!#REF!,4,FALSE)</f>
        <v>#REF!</v>
      </c>
      <c r="G472" t="s">
        <v>537</v>
      </c>
    </row>
    <row r="473" spans="1:7" x14ac:dyDescent="0.25">
      <c r="A473" t="s">
        <v>740</v>
      </c>
      <c r="B473" t="s">
        <v>1466</v>
      </c>
      <c r="C473" t="e">
        <f>COUNTIF(Master!#REF!,Sheet2!A473)</f>
        <v>#REF!</v>
      </c>
      <c r="D473" t="s">
        <v>1250</v>
      </c>
      <c r="E473" t="e">
        <f>VLOOKUP(A473,Master!#REF!,2,FALSE)</f>
        <v>#REF!</v>
      </c>
      <c r="F473" t="e">
        <f>VLOOKUP(A473,Master!#REF!,4,FALSE)</f>
        <v>#REF!</v>
      </c>
      <c r="G473" t="s">
        <v>582</v>
      </c>
    </row>
    <row r="474" spans="1:7" x14ac:dyDescent="0.25">
      <c r="A474" t="s">
        <v>166</v>
      </c>
      <c r="B474" t="s">
        <v>1465</v>
      </c>
      <c r="C474" t="e">
        <f>COUNTIF(Master!#REF!,Sheet2!A474)</f>
        <v>#REF!</v>
      </c>
      <c r="D474" t="s">
        <v>1251</v>
      </c>
      <c r="E474" t="e">
        <f>VLOOKUP(A474,Master!#REF!,2,FALSE)</f>
        <v>#REF!</v>
      </c>
      <c r="F474" t="e">
        <f>VLOOKUP(A474,Master!#REF!,4,FALSE)</f>
        <v>#REF!</v>
      </c>
      <c r="G474" t="s">
        <v>160</v>
      </c>
    </row>
    <row r="475" spans="1:7" x14ac:dyDescent="0.25">
      <c r="A475" t="s">
        <v>612</v>
      </c>
      <c r="B475" t="s">
        <v>1464</v>
      </c>
      <c r="C475" t="e">
        <f>COUNTIF(Master!#REF!,Sheet2!A475)</f>
        <v>#REF!</v>
      </c>
      <c r="D475" t="s">
        <v>1252</v>
      </c>
      <c r="E475" t="e">
        <f>VLOOKUP(A475,Master!#REF!,2,FALSE)</f>
        <v>#REF!</v>
      </c>
      <c r="F475" t="e">
        <f>VLOOKUP(A475,Master!#REF!,4,FALSE)</f>
        <v>#REF!</v>
      </c>
      <c r="G475" t="s">
        <v>582</v>
      </c>
    </row>
    <row r="476" spans="1:7" x14ac:dyDescent="0.25">
      <c r="A476" t="s">
        <v>314</v>
      </c>
      <c r="B476" t="s">
        <v>1463</v>
      </c>
      <c r="C476" t="e">
        <f>COUNTIF(Master!#REF!,Sheet2!A476)</f>
        <v>#REF!</v>
      </c>
      <c r="D476" t="s">
        <v>1253</v>
      </c>
      <c r="E476" t="e">
        <f>VLOOKUP(A476,Master!#REF!,2,FALSE)</f>
        <v>#REF!</v>
      </c>
      <c r="F476" t="e">
        <f>VLOOKUP(A476,Master!#REF!,4,FALSE)</f>
        <v>#REF!</v>
      </c>
      <c r="G476" t="s">
        <v>325</v>
      </c>
    </row>
    <row r="477" spans="1:7" x14ac:dyDescent="0.25">
      <c r="A477" t="s">
        <v>614</v>
      </c>
      <c r="B477" t="s">
        <v>1462</v>
      </c>
      <c r="C477" t="e">
        <f>COUNTIF(Master!#REF!,Sheet2!A477)</f>
        <v>#REF!</v>
      </c>
      <c r="D477" t="s">
        <v>1254</v>
      </c>
      <c r="E477" t="e">
        <f>VLOOKUP(A477,Master!#REF!,2,FALSE)</f>
        <v>#REF!</v>
      </c>
      <c r="F477" t="e">
        <f>VLOOKUP(A477,Master!#REF!,4,FALSE)</f>
        <v>#REF!</v>
      </c>
      <c r="G477" t="s">
        <v>582</v>
      </c>
    </row>
    <row r="478" spans="1:7" x14ac:dyDescent="0.25">
      <c r="A478" t="s">
        <v>563</v>
      </c>
      <c r="B478" t="s">
        <v>1461</v>
      </c>
      <c r="C478" t="e">
        <f>COUNTIF(Master!#REF!,Sheet2!A478)</f>
        <v>#REF!</v>
      </c>
      <c r="D478" t="s">
        <v>1255</v>
      </c>
      <c r="E478" t="e">
        <f>VLOOKUP(A478,Master!#REF!,2,FALSE)</f>
        <v>#REF!</v>
      </c>
      <c r="F478" t="e">
        <f>VLOOKUP(A478,Master!#REF!,4,FALSE)</f>
        <v>#REF!</v>
      </c>
      <c r="G478" t="s">
        <v>537</v>
      </c>
    </row>
    <row r="479" spans="1:7" x14ac:dyDescent="0.25">
      <c r="A479" t="s">
        <v>335</v>
      </c>
      <c r="B479" t="s">
        <v>1460</v>
      </c>
      <c r="C479" t="e">
        <f>COUNTIF(Master!#REF!,Sheet2!A479)</f>
        <v>#REF!</v>
      </c>
      <c r="D479" t="s">
        <v>1256</v>
      </c>
      <c r="E479" t="e">
        <f>VLOOKUP(A479,Master!#REF!,2,FALSE)</f>
        <v>#REF!</v>
      </c>
      <c r="F479" t="e">
        <f>VLOOKUP(A479,Master!#REF!,4,FALSE)</f>
        <v>#REF!</v>
      </c>
      <c r="G479" t="s">
        <v>325</v>
      </c>
    </row>
    <row r="480" spans="1:7" x14ac:dyDescent="0.25">
      <c r="A480" t="s">
        <v>680</v>
      </c>
      <c r="B480" t="s">
        <v>1459</v>
      </c>
      <c r="C480" t="e">
        <f>COUNTIF(Master!#REF!,Sheet2!A480)</f>
        <v>#REF!</v>
      </c>
      <c r="D480" t="s">
        <v>1257</v>
      </c>
      <c r="E480" t="e">
        <f>VLOOKUP(A480,Master!#REF!,2,FALSE)</f>
        <v>#REF!</v>
      </c>
      <c r="F480" t="e">
        <f>VLOOKUP(A480,Master!#REF!,4,FALSE)</f>
        <v>#REF!</v>
      </c>
      <c r="G480" t="s">
        <v>537</v>
      </c>
    </row>
    <row r="481" spans="1:7" x14ac:dyDescent="0.25">
      <c r="A481" t="s">
        <v>311</v>
      </c>
      <c r="B481" t="s">
        <v>1458</v>
      </c>
      <c r="C481" t="e">
        <f>COUNTIF(Master!#REF!,Sheet2!A481)</f>
        <v>#REF!</v>
      </c>
      <c r="D481" t="s">
        <v>1258</v>
      </c>
      <c r="E481" t="e">
        <f>VLOOKUP(A481,Master!#REF!,2,FALSE)</f>
        <v>#REF!</v>
      </c>
      <c r="F481" t="e">
        <f>VLOOKUP(A481,Master!#REF!,4,FALSE)</f>
        <v>#REF!</v>
      </c>
      <c r="G481" t="s">
        <v>325</v>
      </c>
    </row>
    <row r="482" spans="1:7" x14ac:dyDescent="0.25">
      <c r="A482" t="s">
        <v>143</v>
      </c>
      <c r="B482" t="s">
        <v>1457</v>
      </c>
      <c r="C482" t="e">
        <f>COUNTIF(Master!#REF!,Sheet2!A482)</f>
        <v>#REF!</v>
      </c>
      <c r="D482" t="s">
        <v>1259</v>
      </c>
      <c r="E482" t="e">
        <f>VLOOKUP(A482,Master!#REF!,2,FALSE)</f>
        <v>#REF!</v>
      </c>
      <c r="F482" t="e">
        <f>VLOOKUP(A482,Master!#REF!,4,FALSE)</f>
        <v>#REF!</v>
      </c>
      <c r="G482" t="s">
        <v>128</v>
      </c>
    </row>
    <row r="483" spans="1:7" x14ac:dyDescent="0.25">
      <c r="A483" t="s">
        <v>697</v>
      </c>
      <c r="B483" t="s">
        <v>1456</v>
      </c>
      <c r="C483" t="e">
        <f>COUNTIF(Master!#REF!,Sheet2!A483)</f>
        <v>#REF!</v>
      </c>
      <c r="D483" t="s">
        <v>1260</v>
      </c>
      <c r="E483" t="e">
        <f>VLOOKUP(A483,Master!#REF!,2,FALSE)</f>
        <v>#REF!</v>
      </c>
      <c r="F483" t="e">
        <f>VLOOKUP(A483,Master!#REF!,4,FALSE)</f>
        <v>#REF!</v>
      </c>
      <c r="G483" t="s">
        <v>537</v>
      </c>
    </row>
    <row r="484" spans="1:7" x14ac:dyDescent="0.25">
      <c r="A484" t="s">
        <v>350</v>
      </c>
      <c r="B484" t="s">
        <v>1455</v>
      </c>
      <c r="C484" t="e">
        <f>COUNTIF(Master!#REF!,Sheet2!A484)</f>
        <v>#REF!</v>
      </c>
      <c r="D484" t="s">
        <v>1261</v>
      </c>
      <c r="E484" t="e">
        <f>VLOOKUP(A484,Master!#REF!,2,FALSE)</f>
        <v>#REF!</v>
      </c>
      <c r="F484" t="e">
        <f>VLOOKUP(A484,Master!#REF!,4,FALSE)</f>
        <v>#REF!</v>
      </c>
      <c r="G484" t="s">
        <v>325</v>
      </c>
    </row>
    <row r="485" spans="1:7" x14ac:dyDescent="0.25">
      <c r="A485" t="s">
        <v>615</v>
      </c>
      <c r="B485" t="s">
        <v>1454</v>
      </c>
      <c r="C485" t="e">
        <f>COUNTIF(Master!#REF!,Sheet2!A485)</f>
        <v>#REF!</v>
      </c>
      <c r="D485" t="s">
        <v>1262</v>
      </c>
      <c r="E485" t="e">
        <f>VLOOKUP(A485,Master!#REF!,2,FALSE)</f>
        <v>#REF!</v>
      </c>
      <c r="F485" t="e">
        <f>VLOOKUP(A485,Master!#REF!,4,FALSE)</f>
        <v>#REF!</v>
      </c>
      <c r="G485" t="s">
        <v>582</v>
      </c>
    </row>
    <row r="486" spans="1:7" x14ac:dyDescent="0.25">
      <c r="A486" t="s">
        <v>328</v>
      </c>
      <c r="B486" t="s">
        <v>1453</v>
      </c>
      <c r="C486" t="e">
        <f>COUNTIF(Master!#REF!,Sheet2!A486)</f>
        <v>#REF!</v>
      </c>
      <c r="D486" t="s">
        <v>1263</v>
      </c>
      <c r="E486" t="e">
        <f>VLOOKUP(A486,Master!#REF!,2,FALSE)</f>
        <v>#REF!</v>
      </c>
      <c r="F486" t="e">
        <f>VLOOKUP(A486,Master!#REF!,4,FALSE)</f>
        <v>#REF!</v>
      </c>
      <c r="G486" t="s">
        <v>325</v>
      </c>
    </row>
    <row r="487" spans="1:7" x14ac:dyDescent="0.25">
      <c r="A487" t="s">
        <v>627</v>
      </c>
      <c r="B487" t="s">
        <v>1452</v>
      </c>
      <c r="C487" t="e">
        <f>COUNTIF(Master!#REF!,Sheet2!A487)</f>
        <v>#REF!</v>
      </c>
      <c r="D487" t="s">
        <v>1264</v>
      </c>
      <c r="E487" t="e">
        <f>VLOOKUP(A487,Master!#REF!,2,FALSE)</f>
        <v>#REF!</v>
      </c>
      <c r="F487" t="e">
        <f>VLOOKUP(A487,Master!#REF!,4,FALSE)</f>
        <v>#REF!</v>
      </c>
      <c r="G487" t="s">
        <v>582</v>
      </c>
    </row>
    <row r="488" spans="1:7" x14ac:dyDescent="0.25">
      <c r="A488" t="s">
        <v>644</v>
      </c>
      <c r="B488" t="s">
        <v>1451</v>
      </c>
      <c r="C488" t="e">
        <f>COUNTIF(Master!#REF!,Sheet2!A488)</f>
        <v>#REF!</v>
      </c>
      <c r="D488" t="s">
        <v>1265</v>
      </c>
      <c r="E488" t="e">
        <f>VLOOKUP(A488,Master!#REF!,2,FALSE)</f>
        <v>#REF!</v>
      </c>
      <c r="F488" t="e">
        <f>VLOOKUP(A488,Master!#REF!,4,FALSE)</f>
        <v>#REF!</v>
      </c>
      <c r="G488" t="s">
        <v>582</v>
      </c>
    </row>
    <row r="489" spans="1:7" x14ac:dyDescent="0.25">
      <c r="A489" t="s">
        <v>714</v>
      </c>
      <c r="B489" t="s">
        <v>1450</v>
      </c>
      <c r="C489" t="e">
        <f>COUNTIF(Master!#REF!,Sheet2!A489)</f>
        <v>#REF!</v>
      </c>
      <c r="D489" t="s">
        <v>1266</v>
      </c>
      <c r="E489" t="e">
        <f>VLOOKUP(A489,Master!#REF!,2,FALSE)</f>
        <v>#REF!</v>
      </c>
      <c r="F489" t="e">
        <f>VLOOKUP(A489,Master!#REF!,4,FALSE)</f>
        <v>#REF!</v>
      </c>
      <c r="G489" t="s">
        <v>537</v>
      </c>
    </row>
    <row r="490" spans="1:7" x14ac:dyDescent="0.25">
      <c r="A490" t="s">
        <v>660</v>
      </c>
      <c r="B490" t="s">
        <v>1449</v>
      </c>
      <c r="C490" t="e">
        <f>COUNTIF(Master!#REF!,Sheet2!A490)</f>
        <v>#REF!</v>
      </c>
      <c r="D490" t="s">
        <v>1267</v>
      </c>
      <c r="E490" t="e">
        <f>VLOOKUP(A490,Master!#REF!,2,FALSE)</f>
        <v>#REF!</v>
      </c>
      <c r="F490" t="e">
        <f>VLOOKUP(A490,Master!#REF!,4,FALSE)</f>
        <v>#REF!</v>
      </c>
      <c r="G490" t="s">
        <v>537</v>
      </c>
    </row>
    <row r="491" spans="1:7" x14ac:dyDescent="0.25">
      <c r="A491" t="s">
        <v>317</v>
      </c>
      <c r="B491" t="s">
        <v>1447</v>
      </c>
      <c r="C491" t="e">
        <f>COUNTIF(Master!#REF!,Sheet2!A491)</f>
        <v>#REF!</v>
      </c>
      <c r="D491" t="s">
        <v>1268</v>
      </c>
      <c r="E491" t="e">
        <f>VLOOKUP(A491,Master!#REF!,2,FALSE)</f>
        <v>#REF!</v>
      </c>
      <c r="F491" t="e">
        <f>VLOOKUP(A491,Master!#REF!,4,FALSE)</f>
        <v>#REF!</v>
      </c>
      <c r="G491" t="s">
        <v>537</v>
      </c>
    </row>
    <row r="492" spans="1:7" x14ac:dyDescent="0.25">
      <c r="A492" t="s">
        <v>317</v>
      </c>
      <c r="B492" t="s">
        <v>1448</v>
      </c>
      <c r="C492" t="e">
        <f>COUNTIF(Master!#REF!,Sheet2!A492)</f>
        <v>#REF!</v>
      </c>
      <c r="D492" t="s">
        <v>1269</v>
      </c>
      <c r="E492" t="e">
        <f>VLOOKUP(A492,Master!#REF!,2,FALSE)</f>
        <v>#REF!</v>
      </c>
      <c r="F492" t="e">
        <f>VLOOKUP(A492,Master!#REF!,4,FALSE)</f>
        <v>#REF!</v>
      </c>
      <c r="G492" t="s">
        <v>325</v>
      </c>
    </row>
    <row r="493" spans="1:7" x14ac:dyDescent="0.25">
      <c r="A493" t="s">
        <v>356</v>
      </c>
      <c r="B493" t="s">
        <v>1446</v>
      </c>
      <c r="C493" t="e">
        <f>COUNTIF(Master!#REF!,Sheet2!A493)</f>
        <v>#REF!</v>
      </c>
      <c r="D493" t="s">
        <v>1270</v>
      </c>
      <c r="E493" t="e">
        <f>VLOOKUP(A493,Master!#REF!,2,FALSE)</f>
        <v>#REF!</v>
      </c>
      <c r="F493" t="e">
        <f>VLOOKUP(A493,Master!#REF!,4,FALSE)</f>
        <v>#REF!</v>
      </c>
      <c r="G493" t="s">
        <v>325</v>
      </c>
    </row>
    <row r="494" spans="1:7" x14ac:dyDescent="0.25">
      <c r="A494" t="s">
        <v>573</v>
      </c>
      <c r="B494" t="s">
        <v>1445</v>
      </c>
      <c r="C494" t="e">
        <f>COUNTIF(Master!#REF!,Sheet2!A494)</f>
        <v>#REF!</v>
      </c>
      <c r="D494" t="s">
        <v>1271</v>
      </c>
      <c r="E494" t="e">
        <f>VLOOKUP(A494,Master!#REF!,2,FALSE)</f>
        <v>#REF!</v>
      </c>
      <c r="F494" t="e">
        <f>VLOOKUP(A494,Master!#REF!,4,FALSE)</f>
        <v>#REF!</v>
      </c>
      <c r="G494" t="s">
        <v>537</v>
      </c>
    </row>
    <row r="495" spans="1:7" x14ac:dyDescent="0.25">
      <c r="A495" t="s">
        <v>726</v>
      </c>
      <c r="B495" t="s">
        <v>1444</v>
      </c>
      <c r="C495" t="e">
        <f>COUNTIF(Master!#REF!,Sheet2!A495)</f>
        <v>#REF!</v>
      </c>
      <c r="D495" t="s">
        <v>1272</v>
      </c>
      <c r="E495" t="e">
        <f>VLOOKUP(A495,Master!#REF!,2,FALSE)</f>
        <v>#REF!</v>
      </c>
      <c r="F495" t="e">
        <f>VLOOKUP(A495,Master!#REF!,4,FALSE)</f>
        <v>#REF!</v>
      </c>
      <c r="G495" t="s">
        <v>537</v>
      </c>
    </row>
    <row r="496" spans="1:7" x14ac:dyDescent="0.25">
      <c r="A496" t="s">
        <v>534</v>
      </c>
      <c r="B496" t="s">
        <v>1443</v>
      </c>
      <c r="C496" t="e">
        <f>COUNTIF(Master!#REF!,Sheet2!A496)</f>
        <v>#REF!</v>
      </c>
      <c r="D496" t="s">
        <v>1273</v>
      </c>
      <c r="E496" t="e">
        <f>VLOOKUP(A496,Master!#REF!,2,FALSE)</f>
        <v>#REF!</v>
      </c>
      <c r="F496" t="e">
        <f>VLOOKUP(A496,Master!#REF!,4,FALSE)</f>
        <v>#REF!</v>
      </c>
      <c r="G496" t="s">
        <v>509</v>
      </c>
    </row>
    <row r="497" spans="1:7" x14ac:dyDescent="0.25">
      <c r="A497" t="s">
        <v>551</v>
      </c>
      <c r="B497" t="s">
        <v>1442</v>
      </c>
      <c r="C497" t="e">
        <f>COUNTIF(Master!#REF!,Sheet2!A497)</f>
        <v>#REF!</v>
      </c>
      <c r="D497" t="s">
        <v>1274</v>
      </c>
      <c r="E497" t="e">
        <f>VLOOKUP(A497,Master!#REF!,2,FALSE)</f>
        <v>#REF!</v>
      </c>
      <c r="F497" t="e">
        <f>VLOOKUP(A497,Master!#REF!,4,FALSE)</f>
        <v>#REF!</v>
      </c>
      <c r="G497" t="s">
        <v>537</v>
      </c>
    </row>
    <row r="498" spans="1:7" x14ac:dyDescent="0.25">
      <c r="A498" t="s">
        <v>663</v>
      </c>
      <c r="B498" t="s">
        <v>1441</v>
      </c>
      <c r="C498" t="e">
        <f>COUNTIF(Master!#REF!,Sheet2!A498)</f>
        <v>#REF!</v>
      </c>
      <c r="D498" t="s">
        <v>1275</v>
      </c>
      <c r="E498" t="e">
        <f>VLOOKUP(A498,Master!#REF!,2,FALSE)</f>
        <v>#REF!</v>
      </c>
      <c r="F498" t="e">
        <f>VLOOKUP(A498,Master!#REF!,4,FALSE)</f>
        <v>#REF!</v>
      </c>
      <c r="G498" t="s">
        <v>537</v>
      </c>
    </row>
    <row r="499" spans="1:7" x14ac:dyDescent="0.25">
      <c r="A499" t="s">
        <v>504</v>
      </c>
      <c r="B499" t="s">
        <v>1440</v>
      </c>
      <c r="C499" t="e">
        <f>COUNTIF(Master!#REF!,Sheet2!A499)</f>
        <v>#REF!</v>
      </c>
      <c r="D499" t="s">
        <v>1276</v>
      </c>
      <c r="E499" t="e">
        <f>VLOOKUP(A499,Master!#REF!,2,FALSE)</f>
        <v>#REF!</v>
      </c>
      <c r="F499" t="e">
        <f>VLOOKUP(A499,Master!#REF!,4,FALSE)</f>
        <v>#REF!</v>
      </c>
      <c r="G499" t="s">
        <v>323</v>
      </c>
    </row>
    <row r="500" spans="1:7" x14ac:dyDescent="0.25">
      <c r="A500" t="s">
        <v>575</v>
      </c>
      <c r="B500" t="s">
        <v>1439</v>
      </c>
      <c r="C500" t="e">
        <f>COUNTIF(Master!#REF!,Sheet2!A500)</f>
        <v>#REF!</v>
      </c>
      <c r="D500" t="s">
        <v>1277</v>
      </c>
      <c r="E500" t="e">
        <f>VLOOKUP(A500,Master!#REF!,2,FALSE)</f>
        <v>#REF!</v>
      </c>
      <c r="F500" t="e">
        <f>VLOOKUP(A500,Master!#REF!,4,FALSE)</f>
        <v>#REF!</v>
      </c>
      <c r="G500" t="s">
        <v>537</v>
      </c>
    </row>
    <row r="501" spans="1:7" x14ac:dyDescent="0.25">
      <c r="A501" t="s">
        <v>705</v>
      </c>
      <c r="B501" t="s">
        <v>1438</v>
      </c>
      <c r="C501" t="e">
        <f>COUNTIF(Master!#REF!,Sheet2!A501)</f>
        <v>#REF!</v>
      </c>
      <c r="D501" t="s">
        <v>1278</v>
      </c>
      <c r="E501" t="e">
        <f>VLOOKUP(A501,Master!#REF!,2,FALSE)</f>
        <v>#REF!</v>
      </c>
      <c r="F501" t="e">
        <f>VLOOKUP(A501,Master!#REF!,4,FALSE)</f>
        <v>#REF!</v>
      </c>
      <c r="G501" t="s">
        <v>537</v>
      </c>
    </row>
    <row r="502" spans="1:7" x14ac:dyDescent="0.25">
      <c r="A502" t="s">
        <v>513</v>
      </c>
      <c r="B502" t="s">
        <v>1437</v>
      </c>
      <c r="C502" t="e">
        <f>COUNTIF(Master!#REF!,Sheet2!A502)</f>
        <v>#REF!</v>
      </c>
      <c r="D502" t="s">
        <v>1279</v>
      </c>
      <c r="E502" t="e">
        <f>VLOOKUP(A502,Master!#REF!,2,FALSE)</f>
        <v>#REF!</v>
      </c>
      <c r="F502" t="e">
        <f>VLOOKUP(A502,Master!#REF!,4,FALSE)</f>
        <v>#REF!</v>
      </c>
      <c r="G502" t="s">
        <v>509</v>
      </c>
    </row>
    <row r="503" spans="1:7" x14ac:dyDescent="0.25">
      <c r="A503" t="s">
        <v>364</v>
      </c>
      <c r="B503" t="s">
        <v>1436</v>
      </c>
      <c r="C503" t="e">
        <f>COUNTIF(Master!#REF!,Sheet2!A503)</f>
        <v>#REF!</v>
      </c>
      <c r="D503" t="s">
        <v>1280</v>
      </c>
      <c r="E503" t="e">
        <f>VLOOKUP(A503,Master!#REF!,2,FALSE)</f>
        <v>#REF!</v>
      </c>
      <c r="F503" t="e">
        <f>VLOOKUP(A503,Master!#REF!,4,FALSE)</f>
        <v>#REF!</v>
      </c>
      <c r="G503" t="s">
        <v>325</v>
      </c>
    </row>
    <row r="504" spans="1:7" x14ac:dyDescent="0.25">
      <c r="A504" t="s">
        <v>561</v>
      </c>
      <c r="B504" t="s">
        <v>1435</v>
      </c>
      <c r="C504" t="e">
        <f>COUNTIF(Master!#REF!,Sheet2!A504)</f>
        <v>#REF!</v>
      </c>
      <c r="D504" t="s">
        <v>1281</v>
      </c>
      <c r="E504" t="e">
        <f>VLOOKUP(A504,Master!#REF!,2,FALSE)</f>
        <v>#REF!</v>
      </c>
      <c r="F504" t="e">
        <f>VLOOKUP(A504,Master!#REF!,4,FALSE)</f>
        <v>#REF!</v>
      </c>
      <c r="G504" t="s">
        <v>537</v>
      </c>
    </row>
    <row r="505" spans="1:7" x14ac:dyDescent="0.25">
      <c r="A505" t="s">
        <v>359</v>
      </c>
      <c r="B505" t="s">
        <v>1434</v>
      </c>
      <c r="C505" t="e">
        <f>COUNTIF(Master!#REF!,Sheet2!A505)</f>
        <v>#REF!</v>
      </c>
      <c r="D505" t="s">
        <v>1282</v>
      </c>
      <c r="E505" t="e">
        <f>VLOOKUP(A505,Master!#REF!,2,FALSE)</f>
        <v>#REF!</v>
      </c>
      <c r="F505" t="e">
        <f>VLOOKUP(A505,Master!#REF!,4,FALSE)</f>
        <v>#REF!</v>
      </c>
      <c r="G505" t="s">
        <v>325</v>
      </c>
    </row>
    <row r="506" spans="1:7" x14ac:dyDescent="0.25">
      <c r="A506" t="s">
        <v>207</v>
      </c>
      <c r="B506" t="s">
        <v>1433</v>
      </c>
      <c r="C506" t="e">
        <f>COUNTIF(Master!#REF!,Sheet2!A506)</f>
        <v>#REF!</v>
      </c>
      <c r="D506" t="s">
        <v>1283</v>
      </c>
      <c r="E506" t="e">
        <f>VLOOKUP(A506,Master!#REF!,2,FALSE)</f>
        <v>#REF!</v>
      </c>
      <c r="F506" t="e">
        <f>VLOOKUP(A506,Master!#REF!,4,FALSE)</f>
        <v>#REF!</v>
      </c>
      <c r="G506" t="s">
        <v>198</v>
      </c>
    </row>
    <row r="507" spans="1:7" x14ac:dyDescent="0.25">
      <c r="A507" t="s">
        <v>634</v>
      </c>
      <c r="B507" t="s">
        <v>1432</v>
      </c>
      <c r="C507" t="e">
        <f>COUNTIF(Master!#REF!,Sheet2!A507)</f>
        <v>#REF!</v>
      </c>
      <c r="D507" t="s">
        <v>1284</v>
      </c>
      <c r="E507" t="e">
        <f>VLOOKUP(A507,Master!#REF!,2,FALSE)</f>
        <v>#REF!</v>
      </c>
      <c r="F507" t="e">
        <f>VLOOKUP(A507,Master!#REF!,4,FALSE)</f>
        <v>#REF!</v>
      </c>
      <c r="G507" t="s">
        <v>582</v>
      </c>
    </row>
  </sheetData>
  <sortState ref="A2:G507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opLeftCell="A92" workbookViewId="0">
      <selection activeCell="A74" sqref="A74:XFD74"/>
    </sheetView>
  </sheetViews>
  <sheetFormatPr defaultRowHeight="15" x14ac:dyDescent="0.25"/>
  <cols>
    <col min="1" max="1" width="43.85546875" bestFit="1" customWidth="1"/>
    <col min="2" max="2" width="5.42578125" bestFit="1" customWidth="1"/>
    <col min="3" max="3" width="14.5703125" bestFit="1" customWidth="1"/>
    <col min="4" max="4" width="13.42578125" bestFit="1" customWidth="1"/>
    <col min="5" max="5" width="9.85546875" bestFit="1" customWidth="1"/>
  </cols>
  <sheetData>
    <row r="1" spans="1:5" s="2" customFormat="1" x14ac:dyDescent="0.25">
      <c r="A1" s="2" t="s">
        <v>1285</v>
      </c>
      <c r="B1" s="2" t="s">
        <v>0</v>
      </c>
      <c r="C1" s="2" t="s">
        <v>125</v>
      </c>
      <c r="D1" s="2" t="s">
        <v>398</v>
      </c>
      <c r="E1" s="2" t="s">
        <v>1286</v>
      </c>
    </row>
    <row r="2" spans="1:5" x14ac:dyDescent="0.25">
      <c r="A2" t="s">
        <v>654</v>
      </c>
      <c r="B2">
        <v>6</v>
      </c>
      <c r="C2" t="s">
        <v>537</v>
      </c>
      <c r="D2" t="s">
        <v>48</v>
      </c>
      <c r="E2" t="s">
        <v>1287</v>
      </c>
    </row>
    <row r="3" spans="1:5" x14ac:dyDescent="0.25">
      <c r="A3" t="s">
        <v>763</v>
      </c>
      <c r="B3">
        <v>6</v>
      </c>
      <c r="C3" t="s">
        <v>582</v>
      </c>
      <c r="D3" t="s">
        <v>49</v>
      </c>
      <c r="E3" t="s">
        <v>1288</v>
      </c>
    </row>
    <row r="4" spans="1:5" x14ac:dyDescent="0.25">
      <c r="A4" t="s">
        <v>419</v>
      </c>
      <c r="B4">
        <v>10</v>
      </c>
      <c r="C4" t="s">
        <v>128</v>
      </c>
      <c r="D4" t="s">
        <v>50</v>
      </c>
      <c r="E4" t="s">
        <v>1289</v>
      </c>
    </row>
    <row r="5" spans="1:5" x14ac:dyDescent="0.25">
      <c r="A5" t="s">
        <v>402</v>
      </c>
      <c r="B5">
        <v>11</v>
      </c>
      <c r="C5" t="s">
        <v>160</v>
      </c>
      <c r="D5" t="s">
        <v>50</v>
      </c>
      <c r="E5" t="s">
        <v>1290</v>
      </c>
    </row>
    <row r="6" spans="1:5" x14ac:dyDescent="0.25">
      <c r="A6" t="s">
        <v>465</v>
      </c>
      <c r="B6">
        <v>9</v>
      </c>
      <c r="C6" t="s">
        <v>323</v>
      </c>
      <c r="D6" t="s">
        <v>49</v>
      </c>
      <c r="E6" t="s">
        <v>1291</v>
      </c>
    </row>
    <row r="7" spans="1:5" x14ac:dyDescent="0.25">
      <c r="A7" t="s">
        <v>434</v>
      </c>
      <c r="B7">
        <v>7</v>
      </c>
      <c r="C7" t="s">
        <v>198</v>
      </c>
      <c r="D7" t="s">
        <v>49</v>
      </c>
      <c r="E7" t="s">
        <v>1292</v>
      </c>
    </row>
    <row r="8" spans="1:5" x14ac:dyDescent="0.25">
      <c r="A8" t="s">
        <v>131</v>
      </c>
      <c r="B8">
        <v>10</v>
      </c>
      <c r="C8" t="s">
        <v>128</v>
      </c>
      <c r="D8" t="s">
        <v>50</v>
      </c>
      <c r="E8" t="s">
        <v>1293</v>
      </c>
    </row>
    <row r="9" spans="1:5" x14ac:dyDescent="0.25">
      <c r="A9" t="s">
        <v>632</v>
      </c>
      <c r="B9">
        <v>6</v>
      </c>
      <c r="C9" t="s">
        <v>582</v>
      </c>
      <c r="D9" t="s">
        <v>48</v>
      </c>
      <c r="E9" t="s">
        <v>1294</v>
      </c>
    </row>
    <row r="10" spans="1:5" x14ac:dyDescent="0.25">
      <c r="A10" t="s">
        <v>400</v>
      </c>
      <c r="B10">
        <v>11</v>
      </c>
      <c r="C10" t="s">
        <v>160</v>
      </c>
      <c r="D10" t="s">
        <v>49</v>
      </c>
      <c r="E10" t="s">
        <v>1295</v>
      </c>
    </row>
    <row r="11" spans="1:5" x14ac:dyDescent="0.25">
      <c r="A11" t="s">
        <v>658</v>
      </c>
      <c r="B11">
        <v>6</v>
      </c>
      <c r="C11" t="s">
        <v>537</v>
      </c>
      <c r="D11" t="s">
        <v>49</v>
      </c>
      <c r="E11" t="s">
        <v>1296</v>
      </c>
    </row>
    <row r="12" spans="1:5" x14ac:dyDescent="0.25">
      <c r="A12" t="s">
        <v>607</v>
      </c>
      <c r="B12">
        <v>6</v>
      </c>
      <c r="C12" t="s">
        <v>582</v>
      </c>
      <c r="D12" t="s">
        <v>50</v>
      </c>
      <c r="E12" t="s">
        <v>1297</v>
      </c>
    </row>
    <row r="13" spans="1:5" x14ac:dyDescent="0.25">
      <c r="A13" t="s">
        <v>572</v>
      </c>
      <c r="B13">
        <v>6</v>
      </c>
      <c r="C13" t="s">
        <v>537</v>
      </c>
      <c r="D13" t="s">
        <v>50</v>
      </c>
      <c r="E13" t="s">
        <v>1298</v>
      </c>
    </row>
    <row r="14" spans="1:5" x14ac:dyDescent="0.25">
      <c r="A14" t="s">
        <v>555</v>
      </c>
      <c r="B14">
        <v>6</v>
      </c>
      <c r="C14" t="s">
        <v>537</v>
      </c>
      <c r="D14" t="s">
        <v>49</v>
      </c>
      <c r="E14" t="s">
        <v>1299</v>
      </c>
    </row>
    <row r="15" spans="1:5" x14ac:dyDescent="0.25">
      <c r="A15" t="s">
        <v>543</v>
      </c>
      <c r="B15">
        <v>6</v>
      </c>
      <c r="C15" t="s">
        <v>537</v>
      </c>
      <c r="D15" t="s">
        <v>543</v>
      </c>
      <c r="E15" t="s">
        <v>1300</v>
      </c>
    </row>
    <row r="16" spans="1:5" x14ac:dyDescent="0.25">
      <c r="A16" t="s">
        <v>368</v>
      </c>
      <c r="B16">
        <v>7</v>
      </c>
      <c r="C16" t="s">
        <v>325</v>
      </c>
      <c r="D16" t="s">
        <v>49</v>
      </c>
      <c r="E16" t="s">
        <v>1301</v>
      </c>
    </row>
    <row r="17" spans="1:5" x14ac:dyDescent="0.25">
      <c r="A17" t="s">
        <v>445</v>
      </c>
      <c r="B17">
        <v>7</v>
      </c>
      <c r="C17" t="s">
        <v>325</v>
      </c>
      <c r="D17" t="s">
        <v>48</v>
      </c>
      <c r="E17" t="s">
        <v>1302</v>
      </c>
    </row>
    <row r="18" spans="1:5" x14ac:dyDescent="0.25">
      <c r="A18" t="s">
        <v>422</v>
      </c>
      <c r="B18">
        <v>10</v>
      </c>
      <c r="C18" t="s">
        <v>128</v>
      </c>
      <c r="D18" t="s">
        <v>49</v>
      </c>
      <c r="E18" t="s">
        <v>1303</v>
      </c>
    </row>
    <row r="19" spans="1:5" x14ac:dyDescent="0.25">
      <c r="A19" t="s">
        <v>508</v>
      </c>
      <c r="B19">
        <v>12</v>
      </c>
      <c r="C19" t="s">
        <v>509</v>
      </c>
      <c r="D19" t="s">
        <v>48</v>
      </c>
      <c r="E19" t="s">
        <v>1304</v>
      </c>
    </row>
    <row r="20" spans="1:5" x14ac:dyDescent="0.25">
      <c r="A20" t="s">
        <v>459</v>
      </c>
      <c r="B20">
        <v>9</v>
      </c>
      <c r="C20" t="s">
        <v>323</v>
      </c>
      <c r="D20" t="s">
        <v>48</v>
      </c>
      <c r="E20" t="s">
        <v>1305</v>
      </c>
    </row>
    <row r="21" spans="1:5" x14ac:dyDescent="0.25">
      <c r="A21" t="s">
        <v>523</v>
      </c>
      <c r="B21">
        <v>12</v>
      </c>
      <c r="C21" t="s">
        <v>509</v>
      </c>
      <c r="D21" t="s">
        <v>47</v>
      </c>
      <c r="E21" t="s">
        <v>1306</v>
      </c>
    </row>
    <row r="22" spans="1:5" x14ac:dyDescent="0.25">
      <c r="A22" t="s">
        <v>431</v>
      </c>
      <c r="B22">
        <v>7</v>
      </c>
      <c r="C22" t="s">
        <v>198</v>
      </c>
      <c r="D22" t="s">
        <v>48</v>
      </c>
      <c r="E22" t="s">
        <v>1307</v>
      </c>
    </row>
    <row r="23" spans="1:5" x14ac:dyDescent="0.25">
      <c r="A23" t="s">
        <v>444</v>
      </c>
      <c r="B23">
        <v>7</v>
      </c>
      <c r="C23" t="s">
        <v>325</v>
      </c>
      <c r="D23" t="s">
        <v>48</v>
      </c>
      <c r="E23" t="s">
        <v>1308</v>
      </c>
    </row>
    <row r="24" spans="1:5" x14ac:dyDescent="0.25">
      <c r="A24" t="s">
        <v>461</v>
      </c>
      <c r="B24">
        <v>9</v>
      </c>
      <c r="C24" t="s">
        <v>323</v>
      </c>
      <c r="D24" t="s">
        <v>48</v>
      </c>
      <c r="E24" t="s">
        <v>1309</v>
      </c>
    </row>
    <row r="25" spans="1:5" x14ac:dyDescent="0.25">
      <c r="A25" t="s">
        <v>440</v>
      </c>
      <c r="B25">
        <v>7</v>
      </c>
      <c r="C25" t="s">
        <v>325</v>
      </c>
      <c r="D25" t="s">
        <v>48</v>
      </c>
      <c r="E25" t="s">
        <v>1310</v>
      </c>
    </row>
    <row r="26" spans="1:5" x14ac:dyDescent="0.25">
      <c r="A26" t="s">
        <v>647</v>
      </c>
      <c r="B26">
        <v>6</v>
      </c>
      <c r="C26" t="s">
        <v>582</v>
      </c>
      <c r="D26" t="s">
        <v>50</v>
      </c>
      <c r="E26" t="s">
        <v>1311</v>
      </c>
    </row>
    <row r="27" spans="1:5" x14ac:dyDescent="0.25">
      <c r="A27" t="s">
        <v>274</v>
      </c>
      <c r="B27">
        <v>7</v>
      </c>
      <c r="C27" t="s">
        <v>325</v>
      </c>
      <c r="D27" t="s">
        <v>50</v>
      </c>
      <c r="E27" t="s">
        <v>1312</v>
      </c>
    </row>
    <row r="28" spans="1:5" x14ac:dyDescent="0.25">
      <c r="A28" t="s">
        <v>167</v>
      </c>
      <c r="B28">
        <v>11</v>
      </c>
      <c r="C28" t="s">
        <v>160</v>
      </c>
      <c r="D28" t="s">
        <v>47</v>
      </c>
      <c r="E28" t="s">
        <v>1313</v>
      </c>
    </row>
    <row r="29" spans="1:5" x14ac:dyDescent="0.25">
      <c r="A29" t="s">
        <v>638</v>
      </c>
      <c r="B29">
        <v>6</v>
      </c>
      <c r="C29" t="s">
        <v>582</v>
      </c>
      <c r="D29" t="s">
        <v>48</v>
      </c>
      <c r="E29" t="s">
        <v>1314</v>
      </c>
    </row>
    <row r="30" spans="1:5" x14ac:dyDescent="0.25">
      <c r="A30" t="s">
        <v>474</v>
      </c>
      <c r="B30">
        <v>9</v>
      </c>
      <c r="C30" t="s">
        <v>323</v>
      </c>
      <c r="D30" t="s">
        <v>50</v>
      </c>
      <c r="E30" t="s">
        <v>1315</v>
      </c>
    </row>
    <row r="31" spans="1:5" x14ac:dyDescent="0.25">
      <c r="A31" t="s">
        <v>711</v>
      </c>
      <c r="B31">
        <v>6</v>
      </c>
      <c r="C31" t="s">
        <v>537</v>
      </c>
      <c r="D31" t="s">
        <v>50</v>
      </c>
      <c r="E31" t="s">
        <v>1316</v>
      </c>
    </row>
    <row r="32" spans="1:5" x14ac:dyDescent="0.25">
      <c r="A32" t="s">
        <v>449</v>
      </c>
      <c r="B32">
        <v>7</v>
      </c>
      <c r="C32" t="s">
        <v>325</v>
      </c>
      <c r="D32" t="s">
        <v>50</v>
      </c>
      <c r="E32" t="s">
        <v>1317</v>
      </c>
    </row>
    <row r="33" spans="1:5" x14ac:dyDescent="0.25">
      <c r="A33" t="s">
        <v>454</v>
      </c>
      <c r="B33">
        <v>7</v>
      </c>
      <c r="C33" t="s">
        <v>325</v>
      </c>
      <c r="D33" t="s">
        <v>47</v>
      </c>
      <c r="E33" t="s">
        <v>1318</v>
      </c>
    </row>
    <row r="34" spans="1:5" x14ac:dyDescent="0.25">
      <c r="A34" t="s">
        <v>435</v>
      </c>
      <c r="B34">
        <v>7</v>
      </c>
      <c r="C34" t="s">
        <v>198</v>
      </c>
      <c r="D34" t="s">
        <v>49</v>
      </c>
      <c r="E34" t="s">
        <v>1319</v>
      </c>
    </row>
    <row r="35" spans="1:5" x14ac:dyDescent="0.25">
      <c r="A35" t="s">
        <v>412</v>
      </c>
      <c r="B35">
        <v>10</v>
      </c>
      <c r="C35" t="s">
        <v>128</v>
      </c>
      <c r="D35" t="s">
        <v>49</v>
      </c>
      <c r="E35" t="s">
        <v>1320</v>
      </c>
    </row>
    <row r="36" spans="1:5" x14ac:dyDescent="0.25">
      <c r="A36" t="s">
        <v>416</v>
      </c>
      <c r="B36">
        <v>10</v>
      </c>
      <c r="C36" t="s">
        <v>128</v>
      </c>
      <c r="D36" t="s">
        <v>50</v>
      </c>
      <c r="E36" t="s">
        <v>1321</v>
      </c>
    </row>
    <row r="37" spans="1:5" x14ac:dyDescent="0.25">
      <c r="A37" t="s">
        <v>430</v>
      </c>
      <c r="B37">
        <v>7</v>
      </c>
      <c r="C37" t="s">
        <v>198</v>
      </c>
      <c r="D37" t="s">
        <v>49</v>
      </c>
      <c r="E37" t="s">
        <v>1322</v>
      </c>
    </row>
    <row r="38" spans="1:5" x14ac:dyDescent="0.25">
      <c r="A38" t="s">
        <v>415</v>
      </c>
      <c r="B38">
        <v>10</v>
      </c>
      <c r="C38" t="s">
        <v>128</v>
      </c>
      <c r="D38" t="s">
        <v>47</v>
      </c>
      <c r="E38" t="s">
        <v>1323</v>
      </c>
    </row>
    <row r="39" spans="1:5" x14ac:dyDescent="0.25">
      <c r="A39" t="s">
        <v>423</v>
      </c>
      <c r="B39">
        <v>7</v>
      </c>
      <c r="C39" t="s">
        <v>198</v>
      </c>
      <c r="D39" t="s">
        <v>49</v>
      </c>
      <c r="E39" t="s">
        <v>1324</v>
      </c>
    </row>
    <row r="40" spans="1:5" x14ac:dyDescent="0.25">
      <c r="A40" t="s">
        <v>694</v>
      </c>
      <c r="B40">
        <v>6</v>
      </c>
      <c r="C40" t="s">
        <v>537</v>
      </c>
      <c r="D40" t="s">
        <v>47</v>
      </c>
      <c r="E40" t="s">
        <v>1325</v>
      </c>
    </row>
    <row r="41" spans="1:5" x14ac:dyDescent="0.25">
      <c r="A41" t="s">
        <v>616</v>
      </c>
      <c r="B41">
        <v>6</v>
      </c>
      <c r="C41" t="s">
        <v>582</v>
      </c>
      <c r="D41" t="s">
        <v>48</v>
      </c>
      <c r="E41" t="s">
        <v>1326</v>
      </c>
    </row>
    <row r="42" spans="1:5" x14ac:dyDescent="0.25">
      <c r="A42" t="s">
        <v>452</v>
      </c>
      <c r="B42">
        <v>7</v>
      </c>
      <c r="C42" t="s">
        <v>325</v>
      </c>
      <c r="D42" t="s">
        <v>49</v>
      </c>
      <c r="E42" t="s">
        <v>1327</v>
      </c>
    </row>
    <row r="43" spans="1:5" x14ac:dyDescent="0.25">
      <c r="A43" t="s">
        <v>453</v>
      </c>
      <c r="B43">
        <v>7</v>
      </c>
      <c r="C43" t="s">
        <v>325</v>
      </c>
      <c r="D43" t="s">
        <v>48</v>
      </c>
      <c r="E43" t="s">
        <v>1328</v>
      </c>
    </row>
    <row r="44" spans="1:5" x14ac:dyDescent="0.25">
      <c r="A44" t="s">
        <v>399</v>
      </c>
      <c r="B44">
        <v>11</v>
      </c>
      <c r="C44" t="s">
        <v>160</v>
      </c>
      <c r="D44" t="s">
        <v>48</v>
      </c>
      <c r="E44" t="s">
        <v>1329</v>
      </c>
    </row>
    <row r="45" spans="1:5" x14ac:dyDescent="0.25">
      <c r="A45" t="s">
        <v>549</v>
      </c>
      <c r="B45">
        <v>6</v>
      </c>
      <c r="C45" t="s">
        <v>537</v>
      </c>
      <c r="D45" t="s">
        <v>50</v>
      </c>
      <c r="E45" t="s">
        <v>1330</v>
      </c>
    </row>
    <row r="46" spans="1:5" x14ac:dyDescent="0.25">
      <c r="A46" t="s">
        <v>485</v>
      </c>
      <c r="B46">
        <v>9</v>
      </c>
      <c r="C46" t="s">
        <v>323</v>
      </c>
      <c r="D46" t="s">
        <v>50</v>
      </c>
      <c r="E46" t="s">
        <v>1331</v>
      </c>
    </row>
    <row r="47" spans="1:5" x14ac:dyDescent="0.25">
      <c r="A47" t="s">
        <v>599</v>
      </c>
      <c r="B47">
        <v>6</v>
      </c>
      <c r="C47" t="s">
        <v>582</v>
      </c>
      <c r="D47" t="s">
        <v>48</v>
      </c>
      <c r="E47" t="s">
        <v>1332</v>
      </c>
    </row>
    <row r="48" spans="1:5" x14ac:dyDescent="0.25">
      <c r="A48" t="s">
        <v>540</v>
      </c>
      <c r="B48">
        <v>6</v>
      </c>
      <c r="C48" t="s">
        <v>537</v>
      </c>
      <c r="D48" t="s">
        <v>47</v>
      </c>
      <c r="E48" t="s">
        <v>1333</v>
      </c>
    </row>
    <row r="49" spans="1:5" x14ac:dyDescent="0.25">
      <c r="A49" t="s">
        <v>460</v>
      </c>
      <c r="B49">
        <v>9</v>
      </c>
      <c r="C49" t="s">
        <v>323</v>
      </c>
      <c r="D49" t="s">
        <v>50</v>
      </c>
      <c r="E49" t="s">
        <v>1334</v>
      </c>
    </row>
    <row r="50" spans="1:5" x14ac:dyDescent="0.25">
      <c r="A50" t="s">
        <v>529</v>
      </c>
      <c r="B50">
        <v>12</v>
      </c>
      <c r="C50" t="s">
        <v>509</v>
      </c>
      <c r="D50" t="s">
        <v>48</v>
      </c>
      <c r="E50" t="s">
        <v>1335</v>
      </c>
    </row>
    <row r="51" spans="1:5" x14ac:dyDescent="0.25">
      <c r="A51" t="s">
        <v>170</v>
      </c>
      <c r="B51">
        <v>11</v>
      </c>
      <c r="C51" t="s">
        <v>160</v>
      </c>
      <c r="D51" t="s">
        <v>48</v>
      </c>
      <c r="E51" t="s">
        <v>1336</v>
      </c>
    </row>
    <row r="52" spans="1:5" x14ac:dyDescent="0.25">
      <c r="A52" t="s">
        <v>585</v>
      </c>
      <c r="B52">
        <v>6</v>
      </c>
      <c r="C52" t="s">
        <v>582</v>
      </c>
      <c r="D52" t="s">
        <v>48</v>
      </c>
      <c r="E52" t="s">
        <v>1337</v>
      </c>
    </row>
    <row r="53" spans="1:5" x14ac:dyDescent="0.25">
      <c r="A53" t="s">
        <v>436</v>
      </c>
      <c r="B53">
        <v>7</v>
      </c>
      <c r="C53" t="s">
        <v>198</v>
      </c>
      <c r="D53" t="s">
        <v>48</v>
      </c>
      <c r="E53" t="s">
        <v>1338</v>
      </c>
    </row>
    <row r="54" spans="1:5" x14ac:dyDescent="0.25">
      <c r="A54" t="s">
        <v>448</v>
      </c>
      <c r="B54">
        <v>7</v>
      </c>
      <c r="C54" t="s">
        <v>325</v>
      </c>
      <c r="D54" t="s">
        <v>49</v>
      </c>
      <c r="E54" t="s">
        <v>1339</v>
      </c>
    </row>
    <row r="55" spans="1:5" x14ac:dyDescent="0.25">
      <c r="A55" t="s">
        <v>651</v>
      </c>
      <c r="B55">
        <v>9</v>
      </c>
      <c r="C55" t="s">
        <v>323</v>
      </c>
      <c r="D55" t="s">
        <v>48</v>
      </c>
      <c r="E55" t="s">
        <v>1340</v>
      </c>
    </row>
    <row r="56" spans="1:5" x14ac:dyDescent="0.25">
      <c r="A56" t="s">
        <v>446</v>
      </c>
      <c r="B56">
        <v>7</v>
      </c>
      <c r="C56" t="s">
        <v>325</v>
      </c>
      <c r="D56" t="s">
        <v>50</v>
      </c>
      <c r="E56" t="s">
        <v>1341</v>
      </c>
    </row>
    <row r="57" spans="1:5" x14ac:dyDescent="0.25">
      <c r="A57" t="s">
        <v>413</v>
      </c>
      <c r="B57">
        <v>10</v>
      </c>
      <c r="C57" t="s">
        <v>128</v>
      </c>
      <c r="D57" t="s">
        <v>48</v>
      </c>
      <c r="E57" t="s">
        <v>1342</v>
      </c>
    </row>
    <row r="58" spans="1:5" x14ac:dyDescent="0.25">
      <c r="A58" t="s">
        <v>442</v>
      </c>
      <c r="B58">
        <v>7</v>
      </c>
      <c r="C58" t="s">
        <v>325</v>
      </c>
      <c r="D58" t="s">
        <v>47</v>
      </c>
      <c r="E58" t="s">
        <v>1343</v>
      </c>
    </row>
    <row r="59" spans="1:5" x14ac:dyDescent="0.25">
      <c r="A59" t="s">
        <v>324</v>
      </c>
      <c r="B59">
        <v>9</v>
      </c>
      <c r="C59" t="s">
        <v>323</v>
      </c>
      <c r="D59" t="s">
        <v>49</v>
      </c>
      <c r="E59" t="s">
        <v>1344</v>
      </c>
    </row>
    <row r="60" spans="1:5" x14ac:dyDescent="0.25">
      <c r="A60" t="s">
        <v>564</v>
      </c>
      <c r="B60">
        <v>6</v>
      </c>
      <c r="C60" t="s">
        <v>537</v>
      </c>
      <c r="D60" t="s">
        <v>47</v>
      </c>
      <c r="E60" t="s">
        <v>1345</v>
      </c>
    </row>
    <row r="61" spans="1:5" x14ac:dyDescent="0.25">
      <c r="A61" t="s">
        <v>601</v>
      </c>
      <c r="B61">
        <v>6</v>
      </c>
      <c r="C61" t="s">
        <v>582</v>
      </c>
      <c r="D61" t="s">
        <v>50</v>
      </c>
      <c r="E61" t="s">
        <v>1346</v>
      </c>
    </row>
    <row r="62" spans="1:5" x14ac:dyDescent="0.25">
      <c r="A62" t="s">
        <v>426</v>
      </c>
      <c r="B62">
        <v>7</v>
      </c>
      <c r="C62" t="s">
        <v>198</v>
      </c>
      <c r="D62" t="s">
        <v>47</v>
      </c>
      <c r="E62" t="s">
        <v>1347</v>
      </c>
    </row>
    <row r="63" spans="1:5" x14ac:dyDescent="0.25">
      <c r="A63" t="s">
        <v>447</v>
      </c>
      <c r="B63">
        <v>7</v>
      </c>
      <c r="C63" t="s">
        <v>325</v>
      </c>
      <c r="D63" t="s">
        <v>48</v>
      </c>
      <c r="E63" t="s">
        <v>1348</v>
      </c>
    </row>
    <row r="64" spans="1:5" x14ac:dyDescent="0.25">
      <c r="A64" t="s">
        <v>433</v>
      </c>
      <c r="B64">
        <v>7</v>
      </c>
      <c r="C64" t="s">
        <v>198</v>
      </c>
      <c r="D64" t="s">
        <v>49</v>
      </c>
      <c r="E64" t="s">
        <v>1349</v>
      </c>
    </row>
    <row r="65" spans="1:5" x14ac:dyDescent="0.25">
      <c r="A65" t="s">
        <v>455</v>
      </c>
      <c r="B65">
        <v>7</v>
      </c>
      <c r="C65" t="s">
        <v>198</v>
      </c>
      <c r="D65" t="s">
        <v>47</v>
      </c>
      <c r="E65" t="s">
        <v>1350</v>
      </c>
    </row>
    <row r="66" spans="1:5" x14ac:dyDescent="0.25">
      <c r="A66" t="s">
        <v>641</v>
      </c>
      <c r="B66">
        <v>6</v>
      </c>
      <c r="C66" t="s">
        <v>582</v>
      </c>
      <c r="D66" t="s">
        <v>50</v>
      </c>
      <c r="E66" t="s">
        <v>1351</v>
      </c>
    </row>
    <row r="67" spans="1:5" x14ac:dyDescent="0.25">
      <c r="A67" t="s">
        <v>425</v>
      </c>
      <c r="B67">
        <v>7</v>
      </c>
      <c r="C67" t="s">
        <v>198</v>
      </c>
      <c r="D67" t="s">
        <v>49</v>
      </c>
      <c r="E67" t="s">
        <v>1352</v>
      </c>
    </row>
    <row r="68" spans="1:5" x14ac:dyDescent="0.25">
      <c r="A68" t="s">
        <v>421</v>
      </c>
      <c r="B68">
        <v>10</v>
      </c>
      <c r="C68" t="s">
        <v>128</v>
      </c>
      <c r="D68" t="s">
        <v>47</v>
      </c>
      <c r="E68" t="s">
        <v>1353</v>
      </c>
    </row>
    <row r="69" spans="1:5" x14ac:dyDescent="0.25">
      <c r="A69" t="s">
        <v>734</v>
      </c>
      <c r="B69">
        <v>6</v>
      </c>
      <c r="C69" t="s">
        <v>537</v>
      </c>
      <c r="D69" t="s">
        <v>48</v>
      </c>
      <c r="E69" t="s">
        <v>1354</v>
      </c>
    </row>
    <row r="70" spans="1:5" x14ac:dyDescent="0.25">
      <c r="A70" t="s">
        <v>462</v>
      </c>
      <c r="B70">
        <v>9</v>
      </c>
      <c r="C70" t="s">
        <v>323</v>
      </c>
      <c r="D70" t="s">
        <v>50</v>
      </c>
      <c r="E70" t="s">
        <v>1355</v>
      </c>
    </row>
    <row r="71" spans="1:5" x14ac:dyDescent="0.25">
      <c r="A71" t="s">
        <v>401</v>
      </c>
      <c r="B71">
        <v>11</v>
      </c>
      <c r="C71" t="s">
        <v>160</v>
      </c>
      <c r="D71" t="s">
        <v>48</v>
      </c>
      <c r="E71" t="s">
        <v>1356</v>
      </c>
    </row>
    <row r="72" spans="1:5" x14ac:dyDescent="0.25">
      <c r="A72" t="s">
        <v>424</v>
      </c>
      <c r="B72">
        <v>7</v>
      </c>
      <c r="C72" t="s">
        <v>198</v>
      </c>
      <c r="D72" t="s">
        <v>50</v>
      </c>
      <c r="E72" t="s">
        <v>1357</v>
      </c>
    </row>
    <row r="73" spans="1:5" x14ac:dyDescent="0.25">
      <c r="A73" t="s">
        <v>475</v>
      </c>
      <c r="B73">
        <v>9</v>
      </c>
      <c r="C73" t="s">
        <v>323</v>
      </c>
      <c r="D73" t="s">
        <v>48</v>
      </c>
      <c r="E73" t="s">
        <v>1358</v>
      </c>
    </row>
    <row r="74" spans="1:5" x14ac:dyDescent="0.25">
      <c r="A74" t="s">
        <v>528</v>
      </c>
      <c r="B74">
        <v>12</v>
      </c>
      <c r="C74" t="s">
        <v>509</v>
      </c>
      <c r="D74" t="s">
        <v>50</v>
      </c>
      <c r="E74" t="s">
        <v>1359</v>
      </c>
    </row>
    <row r="75" spans="1:5" x14ac:dyDescent="0.25">
      <c r="A75" t="s">
        <v>451</v>
      </c>
      <c r="B75">
        <v>7</v>
      </c>
      <c r="C75" t="s">
        <v>325</v>
      </c>
      <c r="D75" t="s">
        <v>47</v>
      </c>
      <c r="E75" t="s">
        <v>1360</v>
      </c>
    </row>
    <row r="76" spans="1:5" x14ac:dyDescent="0.25">
      <c r="A76" t="s">
        <v>302</v>
      </c>
      <c r="B76">
        <v>7</v>
      </c>
      <c r="C76" t="s">
        <v>325</v>
      </c>
      <c r="D76" t="s">
        <v>48</v>
      </c>
      <c r="E76" t="s">
        <v>1361</v>
      </c>
    </row>
    <row r="77" spans="1:5" x14ac:dyDescent="0.25">
      <c r="A77" t="s">
        <v>565</v>
      </c>
      <c r="B77">
        <v>6</v>
      </c>
      <c r="C77" t="s">
        <v>537</v>
      </c>
      <c r="D77" t="s">
        <v>47</v>
      </c>
      <c r="E77" t="s">
        <v>1362</v>
      </c>
    </row>
    <row r="78" spans="1:5" x14ac:dyDescent="0.25">
      <c r="A78" t="s">
        <v>721</v>
      </c>
      <c r="B78">
        <v>6</v>
      </c>
      <c r="C78" t="s">
        <v>537</v>
      </c>
      <c r="D78" t="s">
        <v>49</v>
      </c>
      <c r="E78" t="s">
        <v>1363</v>
      </c>
    </row>
    <row r="79" spans="1:5" x14ac:dyDescent="0.25">
      <c r="A79" t="s">
        <v>406</v>
      </c>
      <c r="B79">
        <v>11</v>
      </c>
      <c r="C79" t="s">
        <v>160</v>
      </c>
      <c r="D79" t="s">
        <v>48</v>
      </c>
      <c r="E79" t="s">
        <v>1364</v>
      </c>
    </row>
    <row r="80" spans="1:5" x14ac:dyDescent="0.25">
      <c r="A80" t="s">
        <v>530</v>
      </c>
      <c r="B80">
        <v>12</v>
      </c>
      <c r="C80" t="s">
        <v>509</v>
      </c>
      <c r="D80" t="s">
        <v>49</v>
      </c>
      <c r="E80" t="s">
        <v>1365</v>
      </c>
    </row>
    <row r="81" spans="1:5" x14ac:dyDescent="0.25">
      <c r="A81" t="s">
        <v>666</v>
      </c>
      <c r="B81">
        <v>6</v>
      </c>
      <c r="C81" t="s">
        <v>537</v>
      </c>
      <c r="D81" t="s">
        <v>49</v>
      </c>
      <c r="E81" t="s">
        <v>1366</v>
      </c>
    </row>
    <row r="82" spans="1:5" x14ac:dyDescent="0.25">
      <c r="A82" t="s">
        <v>596</v>
      </c>
      <c r="B82">
        <v>6</v>
      </c>
      <c r="C82" t="s">
        <v>582</v>
      </c>
      <c r="D82" t="s">
        <v>48</v>
      </c>
      <c r="E82" t="s">
        <v>1367</v>
      </c>
    </row>
    <row r="83" spans="1:5" x14ac:dyDescent="0.25">
      <c r="A83" t="s">
        <v>127</v>
      </c>
      <c r="B83">
        <v>10</v>
      </c>
      <c r="C83" t="s">
        <v>128</v>
      </c>
      <c r="D83" t="s">
        <v>49</v>
      </c>
      <c r="E83" t="s">
        <v>1368</v>
      </c>
    </row>
    <row r="84" spans="1:5" x14ac:dyDescent="0.25">
      <c r="A84" t="s">
        <v>428</v>
      </c>
      <c r="B84">
        <v>7</v>
      </c>
      <c r="C84" t="s">
        <v>198</v>
      </c>
      <c r="D84" t="s">
        <v>49</v>
      </c>
      <c r="E84" t="s">
        <v>1369</v>
      </c>
    </row>
    <row r="85" spans="1:5" x14ac:dyDescent="0.25">
      <c r="A85" t="s">
        <v>517</v>
      </c>
      <c r="B85">
        <v>12</v>
      </c>
      <c r="C85" t="s">
        <v>509</v>
      </c>
      <c r="D85" t="s">
        <v>50</v>
      </c>
      <c r="E85" t="s">
        <v>1370</v>
      </c>
    </row>
    <row r="86" spans="1:5" x14ac:dyDescent="0.25">
      <c r="A86" t="s">
        <v>571</v>
      </c>
      <c r="B86">
        <v>6</v>
      </c>
      <c r="C86" t="s">
        <v>537</v>
      </c>
      <c r="D86" t="s">
        <v>50</v>
      </c>
      <c r="E86" t="s">
        <v>1371</v>
      </c>
    </row>
    <row r="87" spans="1:5" x14ac:dyDescent="0.25">
      <c r="A87" t="s">
        <v>536</v>
      </c>
      <c r="B87">
        <v>6</v>
      </c>
      <c r="C87" t="s">
        <v>537</v>
      </c>
      <c r="D87" t="s">
        <v>47</v>
      </c>
      <c r="E87" t="s">
        <v>1372</v>
      </c>
    </row>
    <row r="88" spans="1:5" x14ac:dyDescent="0.25">
      <c r="A88" t="s">
        <v>457</v>
      </c>
      <c r="B88">
        <v>7</v>
      </c>
      <c r="C88" t="s">
        <v>198</v>
      </c>
      <c r="D88" t="s">
        <v>47</v>
      </c>
      <c r="E88" t="s">
        <v>1373</v>
      </c>
    </row>
    <row r="89" spans="1:5" x14ac:dyDescent="0.25">
      <c r="A89" t="s">
        <v>152</v>
      </c>
      <c r="B89">
        <v>10</v>
      </c>
      <c r="C89" t="s">
        <v>128</v>
      </c>
      <c r="D89" t="s">
        <v>47</v>
      </c>
      <c r="E89" t="s">
        <v>1374</v>
      </c>
    </row>
    <row r="90" spans="1:5" x14ac:dyDescent="0.25">
      <c r="A90" t="s">
        <v>566</v>
      </c>
      <c r="B90">
        <v>6</v>
      </c>
      <c r="C90" t="s">
        <v>537</v>
      </c>
      <c r="D90" t="s">
        <v>47</v>
      </c>
      <c r="E90" t="s">
        <v>1375</v>
      </c>
    </row>
    <row r="91" spans="1:5" x14ac:dyDescent="0.25">
      <c r="A91" t="s">
        <v>441</v>
      </c>
      <c r="B91">
        <v>7</v>
      </c>
      <c r="C91" t="s">
        <v>325</v>
      </c>
      <c r="D91" t="s">
        <v>47</v>
      </c>
      <c r="E91" t="s">
        <v>1376</v>
      </c>
    </row>
    <row r="92" spans="1:5" x14ac:dyDescent="0.25">
      <c r="A92" t="s">
        <v>414</v>
      </c>
      <c r="B92">
        <v>10</v>
      </c>
      <c r="C92" t="s">
        <v>128</v>
      </c>
      <c r="D92" t="s">
        <v>48</v>
      </c>
      <c r="E92" t="s">
        <v>1377</v>
      </c>
    </row>
    <row r="93" spans="1:5" x14ac:dyDescent="0.25">
      <c r="A93" t="s">
        <v>418</v>
      </c>
      <c r="B93">
        <v>10</v>
      </c>
      <c r="C93" t="s">
        <v>128</v>
      </c>
      <c r="D93" t="s">
        <v>47</v>
      </c>
      <c r="E93" t="s">
        <v>1378</v>
      </c>
    </row>
    <row r="94" spans="1:5" x14ac:dyDescent="0.25">
      <c r="A94" t="s">
        <v>486</v>
      </c>
      <c r="B94">
        <v>9</v>
      </c>
      <c r="C94" t="s">
        <v>323</v>
      </c>
      <c r="D94" t="s">
        <v>47</v>
      </c>
      <c r="E94" t="s">
        <v>1379</v>
      </c>
    </row>
    <row r="95" spans="1:5" x14ac:dyDescent="0.25">
      <c r="A95" t="s">
        <v>463</v>
      </c>
      <c r="B95">
        <v>9</v>
      </c>
      <c r="C95" t="s">
        <v>323</v>
      </c>
      <c r="D95" t="s">
        <v>49</v>
      </c>
      <c r="E95" t="s">
        <v>1380</v>
      </c>
    </row>
    <row r="96" spans="1:5" x14ac:dyDescent="0.25">
      <c r="A96" t="s">
        <v>450</v>
      </c>
      <c r="B96">
        <v>7</v>
      </c>
      <c r="C96" t="s">
        <v>325</v>
      </c>
      <c r="D96" t="s">
        <v>49</v>
      </c>
      <c r="E96" t="s">
        <v>1381</v>
      </c>
    </row>
    <row r="97" spans="1:5" x14ac:dyDescent="0.25">
      <c r="A97" t="s">
        <v>548</v>
      </c>
      <c r="B97">
        <v>6</v>
      </c>
      <c r="C97" t="s">
        <v>537</v>
      </c>
      <c r="D97" t="s">
        <v>47</v>
      </c>
      <c r="E97" t="s">
        <v>1382</v>
      </c>
    </row>
    <row r="98" spans="1:5" x14ac:dyDescent="0.25">
      <c r="A98" t="s">
        <v>775</v>
      </c>
      <c r="B98">
        <v>6</v>
      </c>
      <c r="C98" t="s">
        <v>582</v>
      </c>
      <c r="D98" t="s">
        <v>49</v>
      </c>
      <c r="E98" t="s">
        <v>1383</v>
      </c>
    </row>
    <row r="99" spans="1:5" x14ac:dyDescent="0.25">
      <c r="A99" t="s">
        <v>420</v>
      </c>
      <c r="B99">
        <v>10</v>
      </c>
      <c r="C99" t="s">
        <v>128</v>
      </c>
      <c r="D99" t="s">
        <v>49</v>
      </c>
      <c r="E99" t="s">
        <v>1384</v>
      </c>
    </row>
    <row r="100" spans="1:5" x14ac:dyDescent="0.25">
      <c r="A100" t="s">
        <v>668</v>
      </c>
      <c r="B100">
        <v>6</v>
      </c>
      <c r="C100" t="s">
        <v>537</v>
      </c>
      <c r="D100" t="s">
        <v>49</v>
      </c>
      <c r="E100" t="s">
        <v>1385</v>
      </c>
    </row>
    <row r="101" spans="1:5" x14ac:dyDescent="0.25">
      <c r="A101" t="s">
        <v>595</v>
      </c>
      <c r="B101">
        <v>6</v>
      </c>
      <c r="C101" t="s">
        <v>582</v>
      </c>
      <c r="D101" t="s">
        <v>49</v>
      </c>
      <c r="E101" t="s">
        <v>1386</v>
      </c>
    </row>
    <row r="102" spans="1:5" x14ac:dyDescent="0.25">
      <c r="A102" t="s">
        <v>745</v>
      </c>
      <c r="B102">
        <v>6</v>
      </c>
      <c r="C102" t="s">
        <v>582</v>
      </c>
      <c r="D102" t="s">
        <v>47</v>
      </c>
      <c r="E102" t="s">
        <v>1387</v>
      </c>
    </row>
    <row r="103" spans="1:5" x14ac:dyDescent="0.25">
      <c r="A103" t="s">
        <v>429</v>
      </c>
      <c r="B103">
        <v>7</v>
      </c>
      <c r="C103" t="s">
        <v>198</v>
      </c>
      <c r="D103" t="s">
        <v>48</v>
      </c>
      <c r="E103" t="s">
        <v>1388</v>
      </c>
    </row>
    <row r="104" spans="1:5" x14ac:dyDescent="0.25">
      <c r="A104" t="s">
        <v>410</v>
      </c>
      <c r="B104">
        <v>11</v>
      </c>
      <c r="C104" t="s">
        <v>160</v>
      </c>
      <c r="D104" t="s">
        <v>47</v>
      </c>
      <c r="E104" t="s">
        <v>1389</v>
      </c>
    </row>
    <row r="105" spans="1:5" x14ac:dyDescent="0.25">
      <c r="A105" t="s">
        <v>511</v>
      </c>
      <c r="B105">
        <v>12</v>
      </c>
      <c r="C105" t="s">
        <v>509</v>
      </c>
      <c r="D105" t="s">
        <v>48</v>
      </c>
      <c r="E105" t="s">
        <v>1390</v>
      </c>
    </row>
    <row r="106" spans="1:5" x14ac:dyDescent="0.25">
      <c r="A106" t="s">
        <v>464</v>
      </c>
      <c r="B106">
        <v>9</v>
      </c>
      <c r="C106" t="s">
        <v>323</v>
      </c>
      <c r="D106" t="s">
        <v>49</v>
      </c>
      <c r="E106" t="s">
        <v>1391</v>
      </c>
    </row>
    <row r="107" spans="1:5" x14ac:dyDescent="0.25">
      <c r="A107" t="s">
        <v>710</v>
      </c>
      <c r="B107">
        <v>6</v>
      </c>
      <c r="C107" t="s">
        <v>537</v>
      </c>
      <c r="D107" t="s">
        <v>50</v>
      </c>
      <c r="E107" t="s">
        <v>1392</v>
      </c>
    </row>
    <row r="108" spans="1:5" x14ac:dyDescent="0.25">
      <c r="A108" t="s">
        <v>136</v>
      </c>
      <c r="B108">
        <v>10</v>
      </c>
      <c r="C108" t="s">
        <v>128</v>
      </c>
      <c r="D108" t="s">
        <v>50</v>
      </c>
      <c r="E108" t="s">
        <v>1393</v>
      </c>
    </row>
    <row r="109" spans="1:5" x14ac:dyDescent="0.25">
      <c r="A109" t="s">
        <v>742</v>
      </c>
      <c r="B109">
        <v>6</v>
      </c>
      <c r="C109" t="s">
        <v>582</v>
      </c>
      <c r="D109" t="s">
        <v>50</v>
      </c>
      <c r="E109" t="s">
        <v>1394</v>
      </c>
    </row>
    <row r="110" spans="1:5" x14ac:dyDescent="0.25">
      <c r="A110" t="s">
        <v>557</v>
      </c>
      <c r="B110">
        <v>6</v>
      </c>
      <c r="C110" t="s">
        <v>537</v>
      </c>
      <c r="D110" t="s">
        <v>49</v>
      </c>
      <c r="E110" t="s">
        <v>1395</v>
      </c>
    </row>
    <row r="111" spans="1:5" x14ac:dyDescent="0.25">
      <c r="A111" t="s">
        <v>587</v>
      </c>
      <c r="B111">
        <v>6</v>
      </c>
      <c r="C111" t="s">
        <v>582</v>
      </c>
      <c r="D111" t="s">
        <v>49</v>
      </c>
      <c r="E111" t="s">
        <v>1396</v>
      </c>
    </row>
    <row r="112" spans="1:5" x14ac:dyDescent="0.25">
      <c r="A112" t="s">
        <v>458</v>
      </c>
      <c r="B112">
        <v>9</v>
      </c>
      <c r="C112" t="s">
        <v>323</v>
      </c>
      <c r="D112" t="s">
        <v>48</v>
      </c>
      <c r="E112" t="s">
        <v>1397</v>
      </c>
    </row>
    <row r="113" spans="1:5" x14ac:dyDescent="0.25">
      <c r="A113" t="s">
        <v>405</v>
      </c>
      <c r="B113">
        <v>11</v>
      </c>
      <c r="C113" t="s">
        <v>160</v>
      </c>
      <c r="D113" t="s">
        <v>50</v>
      </c>
      <c r="E113" t="s">
        <v>1398</v>
      </c>
    </row>
    <row r="114" spans="1:5" x14ac:dyDescent="0.25">
      <c r="A114" t="s">
        <v>432</v>
      </c>
      <c r="B114">
        <v>7</v>
      </c>
      <c r="C114" t="s">
        <v>198</v>
      </c>
      <c r="D114" t="s">
        <v>50</v>
      </c>
      <c r="E114" t="s">
        <v>1399</v>
      </c>
    </row>
    <row r="115" spans="1:5" x14ac:dyDescent="0.25">
      <c r="A115" t="s">
        <v>315</v>
      </c>
      <c r="B115">
        <v>7</v>
      </c>
      <c r="C115" t="s">
        <v>325</v>
      </c>
      <c r="D115" t="s">
        <v>47</v>
      </c>
      <c r="E115" t="s">
        <v>1400</v>
      </c>
    </row>
    <row r="116" spans="1:5" x14ac:dyDescent="0.25">
      <c r="A116" t="s">
        <v>411</v>
      </c>
      <c r="B116">
        <v>10</v>
      </c>
      <c r="C116" t="s">
        <v>128</v>
      </c>
      <c r="D116" t="s">
        <v>48</v>
      </c>
      <c r="E116" t="s">
        <v>1401</v>
      </c>
    </row>
    <row r="117" spans="1:5" x14ac:dyDescent="0.25">
      <c r="A117" t="s">
        <v>456</v>
      </c>
      <c r="B117">
        <v>7</v>
      </c>
      <c r="C117" t="s">
        <v>198</v>
      </c>
      <c r="D117" t="s">
        <v>50</v>
      </c>
      <c r="E117" t="s">
        <v>1402</v>
      </c>
    </row>
    <row r="118" spans="1:5" x14ac:dyDescent="0.25">
      <c r="A118" t="s">
        <v>661</v>
      </c>
      <c r="B118">
        <v>6</v>
      </c>
      <c r="C118" t="s">
        <v>537</v>
      </c>
      <c r="D118" t="s">
        <v>48</v>
      </c>
      <c r="E118" t="s">
        <v>1403</v>
      </c>
    </row>
    <row r="119" spans="1:5" x14ac:dyDescent="0.25">
      <c r="A119" t="s">
        <v>407</v>
      </c>
      <c r="B119">
        <v>11</v>
      </c>
      <c r="C119" t="s">
        <v>160</v>
      </c>
      <c r="D119" t="s">
        <v>49</v>
      </c>
      <c r="E119" t="s">
        <v>1404</v>
      </c>
    </row>
    <row r="120" spans="1:5" x14ac:dyDescent="0.25">
      <c r="A120" t="s">
        <v>286</v>
      </c>
      <c r="B120">
        <v>7</v>
      </c>
      <c r="C120" t="s">
        <v>325</v>
      </c>
      <c r="D120" t="s">
        <v>47</v>
      </c>
      <c r="E120" t="s">
        <v>1405</v>
      </c>
    </row>
    <row r="121" spans="1:5" x14ac:dyDescent="0.25">
      <c r="A121" t="s">
        <v>438</v>
      </c>
      <c r="B121">
        <v>7</v>
      </c>
      <c r="C121" t="s">
        <v>325</v>
      </c>
      <c r="D121" t="s">
        <v>49</v>
      </c>
      <c r="E121" t="s">
        <v>1406</v>
      </c>
    </row>
    <row r="122" spans="1:5" x14ac:dyDescent="0.25">
      <c r="A122" t="s">
        <v>403</v>
      </c>
      <c r="B122">
        <v>11</v>
      </c>
      <c r="C122" t="s">
        <v>160</v>
      </c>
      <c r="D122" t="s">
        <v>48</v>
      </c>
      <c r="E122" t="s">
        <v>1407</v>
      </c>
    </row>
    <row r="123" spans="1:5" x14ac:dyDescent="0.25">
      <c r="A123" t="s">
        <v>578</v>
      </c>
      <c r="B123">
        <v>6</v>
      </c>
      <c r="C123" t="s">
        <v>582</v>
      </c>
      <c r="D123" t="s">
        <v>47</v>
      </c>
      <c r="E123" t="s">
        <v>1408</v>
      </c>
    </row>
    <row r="124" spans="1:5" x14ac:dyDescent="0.25">
      <c r="A124" t="s">
        <v>404</v>
      </c>
      <c r="B124">
        <v>11</v>
      </c>
      <c r="C124" t="s">
        <v>160</v>
      </c>
      <c r="D124" t="s">
        <v>47</v>
      </c>
      <c r="E124" t="s">
        <v>1409</v>
      </c>
    </row>
    <row r="125" spans="1:5" x14ac:dyDescent="0.25">
      <c r="A125" t="s">
        <v>417</v>
      </c>
      <c r="B125">
        <v>10</v>
      </c>
      <c r="C125" t="s">
        <v>128</v>
      </c>
      <c r="D125" t="s">
        <v>48</v>
      </c>
      <c r="E125" t="s">
        <v>1410</v>
      </c>
    </row>
    <row r="126" spans="1:5" x14ac:dyDescent="0.25">
      <c r="A126" t="s">
        <v>427</v>
      </c>
      <c r="B126">
        <v>7</v>
      </c>
      <c r="C126" t="s">
        <v>198</v>
      </c>
      <c r="D126" t="s">
        <v>47</v>
      </c>
      <c r="E126" t="s">
        <v>1411</v>
      </c>
    </row>
    <row r="127" spans="1:5" x14ac:dyDescent="0.25">
      <c r="A127" t="s">
        <v>443</v>
      </c>
      <c r="B127">
        <v>7</v>
      </c>
      <c r="C127" t="s">
        <v>325</v>
      </c>
      <c r="D127" t="s">
        <v>50</v>
      </c>
      <c r="E127" t="s">
        <v>1412</v>
      </c>
    </row>
    <row r="128" spans="1:5" x14ac:dyDescent="0.25">
      <c r="A128" t="s">
        <v>619</v>
      </c>
      <c r="B128">
        <v>6</v>
      </c>
      <c r="C128" t="s">
        <v>582</v>
      </c>
      <c r="D128" t="s">
        <v>49</v>
      </c>
      <c r="E128" t="s">
        <v>1413</v>
      </c>
    </row>
    <row r="129" spans="1:5" x14ac:dyDescent="0.25">
      <c r="A129" t="s">
        <v>610</v>
      </c>
      <c r="B129">
        <v>6</v>
      </c>
      <c r="C129" t="s">
        <v>582</v>
      </c>
      <c r="D129" t="s">
        <v>47</v>
      </c>
      <c r="E129" t="s">
        <v>1414</v>
      </c>
    </row>
    <row r="130" spans="1:5" x14ac:dyDescent="0.25">
      <c r="A130" t="s">
        <v>611</v>
      </c>
      <c r="B130">
        <v>6</v>
      </c>
      <c r="C130" t="s">
        <v>582</v>
      </c>
      <c r="D130" t="s">
        <v>48</v>
      </c>
      <c r="E130" t="s">
        <v>1415</v>
      </c>
    </row>
    <row r="131" spans="1:5" x14ac:dyDescent="0.25">
      <c r="A131" t="s">
        <v>519</v>
      </c>
      <c r="B131">
        <v>12</v>
      </c>
      <c r="C131" t="s">
        <v>509</v>
      </c>
      <c r="D131" t="s">
        <v>49</v>
      </c>
      <c r="E131" t="s">
        <v>1416</v>
      </c>
    </row>
    <row r="132" spans="1:5" x14ac:dyDescent="0.25">
      <c r="A132" t="s">
        <v>609</v>
      </c>
      <c r="B132">
        <v>6</v>
      </c>
      <c r="C132" t="s">
        <v>582</v>
      </c>
      <c r="D132" t="s">
        <v>50</v>
      </c>
      <c r="E132" t="s">
        <v>1417</v>
      </c>
    </row>
    <row r="133" spans="1:5" x14ac:dyDescent="0.25">
      <c r="A133" t="s">
        <v>662</v>
      </c>
      <c r="B133">
        <v>6</v>
      </c>
      <c r="C133" t="s">
        <v>537</v>
      </c>
      <c r="D133" t="s">
        <v>47</v>
      </c>
      <c r="E133" t="s">
        <v>1418</v>
      </c>
    </row>
    <row r="134" spans="1:5" x14ac:dyDescent="0.25">
      <c r="A134" t="s">
        <v>652</v>
      </c>
      <c r="B134">
        <v>9</v>
      </c>
      <c r="C134" t="s">
        <v>323</v>
      </c>
      <c r="D134" t="s">
        <v>49</v>
      </c>
      <c r="E134" t="s">
        <v>1419</v>
      </c>
    </row>
    <row r="135" spans="1:5" x14ac:dyDescent="0.25">
      <c r="A135" t="s">
        <v>687</v>
      </c>
      <c r="B135">
        <v>6</v>
      </c>
      <c r="C135" t="s">
        <v>537</v>
      </c>
      <c r="D135" t="s">
        <v>49</v>
      </c>
      <c r="E135" t="s">
        <v>1420</v>
      </c>
    </row>
    <row r="136" spans="1:5" x14ac:dyDescent="0.25">
      <c r="A136" t="s">
        <v>408</v>
      </c>
      <c r="B136">
        <v>11</v>
      </c>
      <c r="C136" t="s">
        <v>160</v>
      </c>
      <c r="D136" t="s">
        <v>50</v>
      </c>
      <c r="E136" t="s">
        <v>1421</v>
      </c>
    </row>
    <row r="137" spans="1:5" x14ac:dyDescent="0.25">
      <c r="A137" t="s">
        <v>409</v>
      </c>
      <c r="B137">
        <v>11</v>
      </c>
      <c r="C137" t="s">
        <v>160</v>
      </c>
      <c r="D137" t="s">
        <v>49</v>
      </c>
      <c r="E137" t="s">
        <v>1422</v>
      </c>
    </row>
    <row r="138" spans="1:5" x14ac:dyDescent="0.25">
      <c r="A138" t="s">
        <v>310</v>
      </c>
      <c r="B138">
        <v>7</v>
      </c>
      <c r="C138" t="s">
        <v>325</v>
      </c>
      <c r="D138" t="s">
        <v>49</v>
      </c>
      <c r="E138" t="s">
        <v>1423</v>
      </c>
    </row>
    <row r="139" spans="1:5" x14ac:dyDescent="0.25">
      <c r="A139" s="3" t="s">
        <v>598</v>
      </c>
      <c r="B139">
        <v>6</v>
      </c>
      <c r="C139" t="s">
        <v>582</v>
      </c>
      <c r="D139" t="s">
        <v>48</v>
      </c>
      <c r="E139" t="s">
        <v>1424</v>
      </c>
    </row>
    <row r="140" spans="1:5" x14ac:dyDescent="0.25">
      <c r="A140" t="s">
        <v>437</v>
      </c>
      <c r="B140">
        <v>7</v>
      </c>
      <c r="C140" t="s">
        <v>198</v>
      </c>
      <c r="D140" t="s">
        <v>48</v>
      </c>
      <c r="E140" t="s">
        <v>1425</v>
      </c>
    </row>
    <row r="141" spans="1:5" x14ac:dyDescent="0.25">
      <c r="A141" t="s">
        <v>704</v>
      </c>
      <c r="B141">
        <v>6</v>
      </c>
      <c r="C141" t="s">
        <v>537</v>
      </c>
      <c r="D141" t="s">
        <v>48</v>
      </c>
      <c r="E141" t="s">
        <v>1426</v>
      </c>
    </row>
    <row r="142" spans="1:5" x14ac:dyDescent="0.25">
      <c r="A142" t="s">
        <v>439</v>
      </c>
      <c r="B142">
        <v>7</v>
      </c>
      <c r="C142" t="s">
        <v>325</v>
      </c>
      <c r="D142" t="s">
        <v>50</v>
      </c>
      <c r="E142" t="s">
        <v>1427</v>
      </c>
    </row>
    <row r="143" spans="1:5" x14ac:dyDescent="0.25">
      <c r="A143" t="s">
        <v>692</v>
      </c>
      <c r="B143">
        <v>6</v>
      </c>
      <c r="C143" t="s">
        <v>537</v>
      </c>
      <c r="D143" t="s">
        <v>50</v>
      </c>
      <c r="E143" t="s">
        <v>1428</v>
      </c>
    </row>
    <row r="144" spans="1:5" x14ac:dyDescent="0.25">
      <c r="A144" t="s">
        <v>757</v>
      </c>
      <c r="B144">
        <v>6</v>
      </c>
      <c r="C144" t="s">
        <v>582</v>
      </c>
      <c r="D144" t="s">
        <v>49</v>
      </c>
      <c r="E144" t="s">
        <v>1429</v>
      </c>
    </row>
    <row r="145" spans="1:5" x14ac:dyDescent="0.25">
      <c r="A145" t="s">
        <v>541</v>
      </c>
      <c r="B145">
        <v>6</v>
      </c>
      <c r="C145" t="s">
        <v>537</v>
      </c>
      <c r="D145" t="s">
        <v>47</v>
      </c>
      <c r="E145" t="s">
        <v>1430</v>
      </c>
    </row>
    <row r="146" spans="1:5" x14ac:dyDescent="0.25">
      <c r="A146" t="s">
        <v>738</v>
      </c>
      <c r="B146">
        <v>6</v>
      </c>
      <c r="C146" t="s">
        <v>582</v>
      </c>
      <c r="D146" t="s">
        <v>47</v>
      </c>
      <c r="E146" t="s">
        <v>1431</v>
      </c>
    </row>
  </sheetData>
  <sortState ref="A2:D799">
    <sortCondition ref="A2:A79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workbookViewId="0">
      <selection activeCell="A2" sqref="A2"/>
    </sheetView>
  </sheetViews>
  <sheetFormatPr defaultRowHeight="15" x14ac:dyDescent="0.25"/>
  <cols>
    <col min="1" max="1" width="54.85546875" bestFit="1" customWidth="1"/>
    <col min="2" max="2" width="13.140625" bestFit="1" customWidth="1"/>
    <col min="3" max="3" width="8.42578125" bestFit="1" customWidth="1"/>
    <col min="4" max="4" width="22" bestFit="1" customWidth="1"/>
  </cols>
  <sheetData>
    <row r="1" spans="1:4" s="2" customFormat="1" x14ac:dyDescent="0.25">
      <c r="A1" s="2" t="s">
        <v>15</v>
      </c>
      <c r="B1" s="2" t="s">
        <v>776</v>
      </c>
      <c r="C1" s="2" t="s">
        <v>778</v>
      </c>
      <c r="D1" s="2" t="s">
        <v>13</v>
      </c>
    </row>
    <row r="2" spans="1:4" x14ac:dyDescent="0.25">
      <c r="A2" t="s">
        <v>478</v>
      </c>
      <c r="B2" t="s">
        <v>1937</v>
      </c>
      <c r="C2" t="s">
        <v>779</v>
      </c>
      <c r="D2" t="s">
        <v>227</v>
      </c>
    </row>
    <row r="3" spans="1:4" x14ac:dyDescent="0.25">
      <c r="A3" t="s">
        <v>236</v>
      </c>
      <c r="B3" t="s">
        <v>1936</v>
      </c>
      <c r="C3" t="s">
        <v>780</v>
      </c>
      <c r="D3" t="s">
        <v>165</v>
      </c>
    </row>
    <row r="4" spans="1:4" x14ac:dyDescent="0.25">
      <c r="A4" t="s">
        <v>520</v>
      </c>
      <c r="B4" t="s">
        <v>1935</v>
      </c>
      <c r="C4" t="s">
        <v>781</v>
      </c>
      <c r="D4" t="s">
        <v>227</v>
      </c>
    </row>
    <row r="5" spans="1:4" x14ac:dyDescent="0.25">
      <c r="A5" t="s">
        <v>506</v>
      </c>
      <c r="B5" t="s">
        <v>1934</v>
      </c>
      <c r="C5" t="s">
        <v>782</v>
      </c>
      <c r="D5" t="s">
        <v>138</v>
      </c>
    </row>
    <row r="6" spans="1:4" x14ac:dyDescent="0.25">
      <c r="A6" t="s">
        <v>164</v>
      </c>
      <c r="B6" t="s">
        <v>1933</v>
      </c>
      <c r="C6" t="s">
        <v>783</v>
      </c>
      <c r="D6" t="s">
        <v>165</v>
      </c>
    </row>
    <row r="7" spans="1:4" x14ac:dyDescent="0.25">
      <c r="A7" t="s">
        <v>175</v>
      </c>
      <c r="B7" t="s">
        <v>1932</v>
      </c>
      <c r="C7" t="s">
        <v>784</v>
      </c>
      <c r="D7" t="s">
        <v>165</v>
      </c>
    </row>
    <row r="8" spans="1:4" x14ac:dyDescent="0.25">
      <c r="A8" t="s">
        <v>756</v>
      </c>
      <c r="B8" t="s">
        <v>1931</v>
      </c>
      <c r="C8" t="s">
        <v>785</v>
      </c>
      <c r="D8" t="s">
        <v>210</v>
      </c>
    </row>
    <row r="9" spans="1:4" x14ac:dyDescent="0.25">
      <c r="A9" t="s">
        <v>319</v>
      </c>
      <c r="B9" t="s">
        <v>1930</v>
      </c>
      <c r="C9" t="s">
        <v>786</v>
      </c>
      <c r="D9" t="s">
        <v>165</v>
      </c>
    </row>
    <row r="10" spans="1:4" x14ac:dyDescent="0.25">
      <c r="A10" t="s">
        <v>334</v>
      </c>
      <c r="B10" t="s">
        <v>1929</v>
      </c>
      <c r="C10" t="s">
        <v>787</v>
      </c>
      <c r="D10" t="s">
        <v>86</v>
      </c>
    </row>
    <row r="11" spans="1:4" x14ac:dyDescent="0.25">
      <c r="A11" t="s">
        <v>501</v>
      </c>
      <c r="B11" t="s">
        <v>1928</v>
      </c>
      <c r="C11" t="s">
        <v>788</v>
      </c>
      <c r="D11" t="s">
        <v>184</v>
      </c>
    </row>
    <row r="12" spans="1:4" x14ac:dyDescent="0.25">
      <c r="A12" t="s">
        <v>633</v>
      </c>
      <c r="B12" t="s">
        <v>1927</v>
      </c>
      <c r="C12" t="s">
        <v>789</v>
      </c>
      <c r="D12" t="s">
        <v>165</v>
      </c>
    </row>
    <row r="13" spans="1:4" x14ac:dyDescent="0.25">
      <c r="A13" t="s">
        <v>174</v>
      </c>
      <c r="B13" t="s">
        <v>1926</v>
      </c>
      <c r="C13" t="s">
        <v>790</v>
      </c>
      <c r="D13" t="s">
        <v>87</v>
      </c>
    </row>
    <row r="14" spans="1:4" x14ac:dyDescent="0.25">
      <c r="A14" t="s">
        <v>570</v>
      </c>
      <c r="B14" t="s">
        <v>1925</v>
      </c>
      <c r="C14" t="s">
        <v>791</v>
      </c>
      <c r="D14" t="s">
        <v>165</v>
      </c>
    </row>
    <row r="15" spans="1:4" x14ac:dyDescent="0.25">
      <c r="A15" t="s">
        <v>667</v>
      </c>
      <c r="B15" t="s">
        <v>1924</v>
      </c>
      <c r="C15" t="s">
        <v>792</v>
      </c>
      <c r="D15" t="s">
        <v>165</v>
      </c>
    </row>
    <row r="16" spans="1:4" x14ac:dyDescent="0.25">
      <c r="A16" t="s">
        <v>606</v>
      </c>
      <c r="B16" t="s">
        <v>1923</v>
      </c>
      <c r="C16" t="s">
        <v>793</v>
      </c>
      <c r="D16" t="s">
        <v>165</v>
      </c>
    </row>
    <row r="17" spans="1:4" x14ac:dyDescent="0.25">
      <c r="A17" t="s">
        <v>269</v>
      </c>
      <c r="B17" t="s">
        <v>1922</v>
      </c>
      <c r="C17" t="s">
        <v>794</v>
      </c>
      <c r="D17" t="s">
        <v>86</v>
      </c>
    </row>
    <row r="18" spans="1:4" x14ac:dyDescent="0.25">
      <c r="A18" t="s">
        <v>196</v>
      </c>
      <c r="B18" t="s">
        <v>1921</v>
      </c>
      <c r="C18" t="s">
        <v>795</v>
      </c>
      <c r="D18" t="s">
        <v>85</v>
      </c>
    </row>
    <row r="19" spans="1:4" x14ac:dyDescent="0.25">
      <c r="A19" t="s">
        <v>354</v>
      </c>
      <c r="B19" t="s">
        <v>1920</v>
      </c>
      <c r="C19" t="s">
        <v>796</v>
      </c>
      <c r="D19" t="s">
        <v>227</v>
      </c>
    </row>
    <row r="20" spans="1:4" x14ac:dyDescent="0.25">
      <c r="A20" t="s">
        <v>545</v>
      </c>
      <c r="B20" t="s">
        <v>1919</v>
      </c>
      <c r="C20" t="s">
        <v>797</v>
      </c>
      <c r="D20" t="s">
        <v>165</v>
      </c>
    </row>
    <row r="21" spans="1:4" x14ac:dyDescent="0.25">
      <c r="A21" t="s">
        <v>700</v>
      </c>
      <c r="B21" t="s">
        <v>1917</v>
      </c>
      <c r="C21" t="s">
        <v>798</v>
      </c>
      <c r="D21" t="s">
        <v>165</v>
      </c>
    </row>
    <row r="22" spans="1:4" x14ac:dyDescent="0.25">
      <c r="A22" t="s">
        <v>550</v>
      </c>
      <c r="B22" t="s">
        <v>1918</v>
      </c>
      <c r="C22" t="s">
        <v>799</v>
      </c>
      <c r="D22" t="s">
        <v>165</v>
      </c>
    </row>
    <row r="23" spans="1:4" x14ac:dyDescent="0.25">
      <c r="A23" t="s">
        <v>640</v>
      </c>
      <c r="B23" t="s">
        <v>1916</v>
      </c>
      <c r="C23" t="s">
        <v>800</v>
      </c>
      <c r="D23" t="s">
        <v>165</v>
      </c>
    </row>
    <row r="24" spans="1:4" x14ac:dyDescent="0.25">
      <c r="A24" t="s">
        <v>321</v>
      </c>
      <c r="B24" t="s">
        <v>1915</v>
      </c>
      <c r="C24" t="s">
        <v>801</v>
      </c>
      <c r="D24" t="s">
        <v>87</v>
      </c>
    </row>
    <row r="25" spans="1:4" x14ac:dyDescent="0.25">
      <c r="A25" t="s">
        <v>514</v>
      </c>
      <c r="B25" t="s">
        <v>1914</v>
      </c>
      <c r="C25" t="s">
        <v>802</v>
      </c>
      <c r="D25" t="s">
        <v>87</v>
      </c>
    </row>
    <row r="26" spans="1:4" x14ac:dyDescent="0.25">
      <c r="A26" t="s">
        <v>761</v>
      </c>
      <c r="B26" t="s">
        <v>1913</v>
      </c>
      <c r="C26" t="s">
        <v>803</v>
      </c>
      <c r="D26" t="s">
        <v>87</v>
      </c>
    </row>
    <row r="27" spans="1:4" x14ac:dyDescent="0.25">
      <c r="A27" t="s">
        <v>171</v>
      </c>
      <c r="B27" t="s">
        <v>1912</v>
      </c>
      <c r="C27" t="s">
        <v>804</v>
      </c>
      <c r="D27" t="s">
        <v>87</v>
      </c>
    </row>
    <row r="28" spans="1:4" x14ac:dyDescent="0.25">
      <c r="A28" t="s">
        <v>309</v>
      </c>
      <c r="B28" t="s">
        <v>1911</v>
      </c>
      <c r="C28" t="s">
        <v>805</v>
      </c>
      <c r="D28" t="s">
        <v>87</v>
      </c>
    </row>
    <row r="29" spans="1:4" x14ac:dyDescent="0.25">
      <c r="A29" t="s">
        <v>291</v>
      </c>
      <c r="B29" t="s">
        <v>1910</v>
      </c>
      <c r="C29" t="s">
        <v>806</v>
      </c>
      <c r="D29" t="s">
        <v>86</v>
      </c>
    </row>
    <row r="30" spans="1:4" x14ac:dyDescent="0.25">
      <c r="A30" t="s">
        <v>180</v>
      </c>
      <c r="B30" t="s">
        <v>1909</v>
      </c>
      <c r="C30" t="s">
        <v>807</v>
      </c>
      <c r="D30" t="s">
        <v>87</v>
      </c>
    </row>
    <row r="31" spans="1:4" x14ac:dyDescent="0.25">
      <c r="A31" t="s">
        <v>351</v>
      </c>
      <c r="B31" t="s">
        <v>1908</v>
      </c>
      <c r="C31" t="s">
        <v>808</v>
      </c>
      <c r="D31" t="s">
        <v>165</v>
      </c>
    </row>
    <row r="32" spans="1:4" x14ac:dyDescent="0.25">
      <c r="A32" t="s">
        <v>499</v>
      </c>
      <c r="B32" t="s">
        <v>1907</v>
      </c>
      <c r="C32" t="s">
        <v>809</v>
      </c>
      <c r="D32" t="s">
        <v>195</v>
      </c>
    </row>
    <row r="33" spans="1:4" x14ac:dyDescent="0.25">
      <c r="A33" t="s">
        <v>669</v>
      </c>
      <c r="B33" t="s">
        <v>1906</v>
      </c>
      <c r="C33" t="s">
        <v>810</v>
      </c>
      <c r="D33" t="s">
        <v>210</v>
      </c>
    </row>
    <row r="34" spans="1:4" x14ac:dyDescent="0.25">
      <c r="A34" t="s">
        <v>322</v>
      </c>
      <c r="B34" t="s">
        <v>1905</v>
      </c>
      <c r="C34" t="s">
        <v>811</v>
      </c>
      <c r="D34" t="s">
        <v>89</v>
      </c>
    </row>
    <row r="35" spans="1:4" x14ac:dyDescent="0.25">
      <c r="A35" t="s">
        <v>189</v>
      </c>
      <c r="B35" t="s">
        <v>1904</v>
      </c>
      <c r="C35" t="s">
        <v>812</v>
      </c>
      <c r="D35" t="s">
        <v>89</v>
      </c>
    </row>
    <row r="36" spans="1:4" x14ac:dyDescent="0.25">
      <c r="A36" t="s">
        <v>579</v>
      </c>
      <c r="B36" t="s">
        <v>1903</v>
      </c>
      <c r="C36" t="s">
        <v>813</v>
      </c>
      <c r="D36" t="s">
        <v>184</v>
      </c>
    </row>
    <row r="37" spans="1:4" x14ac:dyDescent="0.25">
      <c r="A37" t="s">
        <v>631</v>
      </c>
      <c r="B37" t="s">
        <v>1902</v>
      </c>
      <c r="C37" t="s">
        <v>814</v>
      </c>
      <c r="D37" t="s">
        <v>87</v>
      </c>
    </row>
    <row r="38" spans="1:4" x14ac:dyDescent="0.25">
      <c r="A38" t="s">
        <v>299</v>
      </c>
      <c r="B38" t="s">
        <v>1901</v>
      </c>
      <c r="C38" t="s">
        <v>815</v>
      </c>
      <c r="D38" t="s">
        <v>92</v>
      </c>
    </row>
    <row r="39" spans="1:4" x14ac:dyDescent="0.25">
      <c r="A39" t="s">
        <v>556</v>
      </c>
      <c r="B39" t="s">
        <v>1900</v>
      </c>
      <c r="C39" t="s">
        <v>816</v>
      </c>
      <c r="D39" t="s">
        <v>85</v>
      </c>
    </row>
    <row r="40" spans="1:4" x14ac:dyDescent="0.25">
      <c r="A40" t="s">
        <v>353</v>
      </c>
      <c r="B40" t="s">
        <v>1899</v>
      </c>
      <c r="C40" t="s">
        <v>817</v>
      </c>
      <c r="D40" t="s">
        <v>210</v>
      </c>
    </row>
    <row r="41" spans="1:4" x14ac:dyDescent="0.25">
      <c r="A41" t="s">
        <v>567</v>
      </c>
      <c r="B41" t="s">
        <v>1898</v>
      </c>
      <c r="C41" t="s">
        <v>818</v>
      </c>
      <c r="D41" t="s">
        <v>85</v>
      </c>
    </row>
    <row r="42" spans="1:4" x14ac:dyDescent="0.25">
      <c r="A42" t="s">
        <v>312</v>
      </c>
      <c r="B42" t="s">
        <v>1897</v>
      </c>
      <c r="C42" t="s">
        <v>819</v>
      </c>
      <c r="D42" t="s">
        <v>210</v>
      </c>
    </row>
    <row r="43" spans="1:4" x14ac:dyDescent="0.25">
      <c r="A43" t="s">
        <v>344</v>
      </c>
      <c r="B43" t="s">
        <v>1896</v>
      </c>
      <c r="C43" t="s">
        <v>820</v>
      </c>
      <c r="D43" t="s">
        <v>210</v>
      </c>
    </row>
    <row r="44" spans="1:4" x14ac:dyDescent="0.25">
      <c r="A44" t="s">
        <v>526</v>
      </c>
      <c r="B44" t="s">
        <v>1895</v>
      </c>
      <c r="C44" t="s">
        <v>821</v>
      </c>
      <c r="D44" t="s">
        <v>527</v>
      </c>
    </row>
    <row r="45" spans="1:4" x14ac:dyDescent="0.25">
      <c r="A45" t="s">
        <v>221</v>
      </c>
      <c r="B45" t="s">
        <v>1894</v>
      </c>
      <c r="C45" t="s">
        <v>822</v>
      </c>
      <c r="D45" t="s">
        <v>165</v>
      </c>
    </row>
    <row r="46" spans="1:4" x14ac:dyDescent="0.25">
      <c r="A46" t="s">
        <v>280</v>
      </c>
      <c r="B46" t="s">
        <v>1893</v>
      </c>
      <c r="C46" t="s">
        <v>823</v>
      </c>
      <c r="D46" t="s">
        <v>87</v>
      </c>
    </row>
    <row r="47" spans="1:4" x14ac:dyDescent="0.25">
      <c r="A47" t="s">
        <v>392</v>
      </c>
      <c r="B47" t="s">
        <v>1892</v>
      </c>
      <c r="C47" t="s">
        <v>824</v>
      </c>
      <c r="D47" t="s">
        <v>85</v>
      </c>
    </row>
    <row r="48" spans="1:4" x14ac:dyDescent="0.25">
      <c r="A48" t="s">
        <v>305</v>
      </c>
      <c r="B48" t="s">
        <v>1891</v>
      </c>
      <c r="C48" t="s">
        <v>825</v>
      </c>
      <c r="D48" t="s">
        <v>87</v>
      </c>
    </row>
    <row r="49" spans="1:4" x14ac:dyDescent="0.25">
      <c r="A49" t="s">
        <v>468</v>
      </c>
      <c r="B49" t="s">
        <v>1890</v>
      </c>
      <c r="C49" t="s">
        <v>826</v>
      </c>
      <c r="D49" t="s">
        <v>184</v>
      </c>
    </row>
    <row r="50" spans="1:4" x14ac:dyDescent="0.25">
      <c r="A50" t="s">
        <v>141</v>
      </c>
      <c r="B50" t="s">
        <v>1889</v>
      </c>
      <c r="C50" t="s">
        <v>827</v>
      </c>
      <c r="D50" t="s">
        <v>87</v>
      </c>
    </row>
    <row r="51" spans="1:4" x14ac:dyDescent="0.25">
      <c r="A51" t="s">
        <v>491</v>
      </c>
      <c r="B51" t="s">
        <v>1888</v>
      </c>
      <c r="C51" t="s">
        <v>828</v>
      </c>
      <c r="D51" t="s">
        <v>227</v>
      </c>
    </row>
    <row r="52" spans="1:4" x14ac:dyDescent="0.25">
      <c r="A52" t="s">
        <v>515</v>
      </c>
      <c r="B52" t="s">
        <v>1887</v>
      </c>
      <c r="C52" t="s">
        <v>829</v>
      </c>
      <c r="D52" t="s">
        <v>87</v>
      </c>
    </row>
    <row r="53" spans="1:4" x14ac:dyDescent="0.25">
      <c r="A53" t="s">
        <v>518</v>
      </c>
      <c r="B53" t="s">
        <v>1886</v>
      </c>
      <c r="C53" t="s">
        <v>830</v>
      </c>
      <c r="D53" t="s">
        <v>87</v>
      </c>
    </row>
    <row r="54" spans="1:4" x14ac:dyDescent="0.25">
      <c r="A54" t="s">
        <v>266</v>
      </c>
      <c r="B54" t="s">
        <v>1885</v>
      </c>
      <c r="C54" t="s">
        <v>831</v>
      </c>
      <c r="D54" t="s">
        <v>138</v>
      </c>
    </row>
    <row r="55" spans="1:4" x14ac:dyDescent="0.25">
      <c r="A55" t="s">
        <v>347</v>
      </c>
      <c r="B55" t="s">
        <v>1884</v>
      </c>
      <c r="C55" t="s">
        <v>832</v>
      </c>
      <c r="D55" t="s">
        <v>85</v>
      </c>
    </row>
    <row r="56" spans="1:4" x14ac:dyDescent="0.25">
      <c r="A56" t="s">
        <v>744</v>
      </c>
      <c r="B56" t="s">
        <v>1882</v>
      </c>
      <c r="C56" t="s">
        <v>833</v>
      </c>
      <c r="D56" t="s">
        <v>210</v>
      </c>
    </row>
    <row r="57" spans="1:4" x14ac:dyDescent="0.25">
      <c r="A57" t="s">
        <v>744</v>
      </c>
      <c r="B57" t="s">
        <v>1882</v>
      </c>
      <c r="C57" t="s">
        <v>834</v>
      </c>
      <c r="D57" t="s">
        <v>210</v>
      </c>
    </row>
    <row r="58" spans="1:4" x14ac:dyDescent="0.25">
      <c r="A58" t="s">
        <v>241</v>
      </c>
      <c r="B58" t="s">
        <v>1881</v>
      </c>
      <c r="C58" t="s">
        <v>835</v>
      </c>
      <c r="D58" t="s">
        <v>85</v>
      </c>
    </row>
    <row r="59" spans="1:4" x14ac:dyDescent="0.25">
      <c r="A59" t="s">
        <v>252</v>
      </c>
      <c r="B59" t="s">
        <v>1880</v>
      </c>
      <c r="C59" t="s">
        <v>836</v>
      </c>
      <c r="D59" t="s">
        <v>85</v>
      </c>
    </row>
    <row r="60" spans="1:4" x14ac:dyDescent="0.25">
      <c r="A60" t="s">
        <v>473</v>
      </c>
      <c r="B60" t="s">
        <v>1879</v>
      </c>
      <c r="C60" t="s">
        <v>837</v>
      </c>
      <c r="D60" t="s">
        <v>85</v>
      </c>
    </row>
    <row r="61" spans="1:4" x14ac:dyDescent="0.25">
      <c r="A61" t="s">
        <v>289</v>
      </c>
      <c r="B61" t="s">
        <v>1878</v>
      </c>
      <c r="C61" t="s">
        <v>838</v>
      </c>
      <c r="D61" t="s">
        <v>86</v>
      </c>
    </row>
    <row r="62" spans="1:4" x14ac:dyDescent="0.25">
      <c r="A62" t="s">
        <v>707</v>
      </c>
      <c r="B62" t="s">
        <v>1877</v>
      </c>
      <c r="C62" t="s">
        <v>839</v>
      </c>
      <c r="D62" t="s">
        <v>138</v>
      </c>
    </row>
    <row r="63" spans="1:4" x14ac:dyDescent="0.25">
      <c r="A63" t="s">
        <v>137</v>
      </c>
      <c r="B63" t="s">
        <v>1876</v>
      </c>
      <c r="C63" t="s">
        <v>840</v>
      </c>
      <c r="D63" t="s">
        <v>138</v>
      </c>
    </row>
    <row r="64" spans="1:4" x14ac:dyDescent="0.25">
      <c r="A64" t="s">
        <v>206</v>
      </c>
      <c r="B64" t="s">
        <v>1875</v>
      </c>
      <c r="C64" t="s">
        <v>841</v>
      </c>
      <c r="D64" t="s">
        <v>165</v>
      </c>
    </row>
    <row r="65" spans="1:4" x14ac:dyDescent="0.25">
      <c r="A65" t="s">
        <v>613</v>
      </c>
      <c r="B65" t="s">
        <v>1874</v>
      </c>
      <c r="C65" t="s">
        <v>842</v>
      </c>
      <c r="D65" t="s">
        <v>89</v>
      </c>
    </row>
    <row r="66" spans="1:4" x14ac:dyDescent="0.25">
      <c r="A66" t="s">
        <v>637</v>
      </c>
      <c r="B66" t="s">
        <v>1873</v>
      </c>
      <c r="C66" t="s">
        <v>843</v>
      </c>
      <c r="D66" t="s">
        <v>89</v>
      </c>
    </row>
    <row r="67" spans="1:4" x14ac:dyDescent="0.25">
      <c r="A67" t="s">
        <v>250</v>
      </c>
      <c r="B67" t="s">
        <v>1872</v>
      </c>
      <c r="C67" t="s">
        <v>844</v>
      </c>
      <c r="D67" t="s">
        <v>92</v>
      </c>
    </row>
    <row r="68" spans="1:4" x14ac:dyDescent="0.25">
      <c r="A68" t="s">
        <v>181</v>
      </c>
      <c r="B68" t="s">
        <v>1871</v>
      </c>
      <c r="C68" t="s">
        <v>845</v>
      </c>
      <c r="D68" t="s">
        <v>165</v>
      </c>
    </row>
    <row r="69" spans="1:4" x14ac:dyDescent="0.25">
      <c r="A69" t="s">
        <v>336</v>
      </c>
      <c r="B69" t="s">
        <v>1870</v>
      </c>
      <c r="C69" t="s">
        <v>846</v>
      </c>
      <c r="D69" t="s">
        <v>85</v>
      </c>
    </row>
    <row r="70" spans="1:4" x14ac:dyDescent="0.25">
      <c r="A70" t="s">
        <v>505</v>
      </c>
      <c r="B70" t="s">
        <v>1869</v>
      </c>
      <c r="C70" t="s">
        <v>847</v>
      </c>
      <c r="D70" t="s">
        <v>165</v>
      </c>
    </row>
    <row r="71" spans="1:4" x14ac:dyDescent="0.25">
      <c r="A71" t="s">
        <v>295</v>
      </c>
      <c r="B71" t="s">
        <v>1868</v>
      </c>
      <c r="C71" t="s">
        <v>848</v>
      </c>
      <c r="D71" t="s">
        <v>184</v>
      </c>
    </row>
    <row r="72" spans="1:4" x14ac:dyDescent="0.25">
      <c r="A72" t="s">
        <v>284</v>
      </c>
      <c r="B72" t="s">
        <v>1867</v>
      </c>
      <c r="C72" t="s">
        <v>849</v>
      </c>
      <c r="D72" t="s">
        <v>86</v>
      </c>
    </row>
    <row r="73" spans="1:4" x14ac:dyDescent="0.25">
      <c r="A73" t="s">
        <v>251</v>
      </c>
      <c r="B73" t="s">
        <v>1866</v>
      </c>
      <c r="C73" t="s">
        <v>850</v>
      </c>
      <c r="D73" t="s">
        <v>86</v>
      </c>
    </row>
    <row r="74" spans="1:4" x14ac:dyDescent="0.25">
      <c r="A74" t="s">
        <v>187</v>
      </c>
      <c r="B74" t="s">
        <v>1865</v>
      </c>
      <c r="C74" t="s">
        <v>851</v>
      </c>
      <c r="D74" t="s">
        <v>87</v>
      </c>
    </row>
    <row r="75" spans="1:4" x14ac:dyDescent="0.25">
      <c r="A75" t="s">
        <v>469</v>
      </c>
      <c r="B75" t="s">
        <v>1864</v>
      </c>
      <c r="C75" t="s">
        <v>852</v>
      </c>
      <c r="D75" t="s">
        <v>86</v>
      </c>
    </row>
    <row r="76" spans="1:4" x14ac:dyDescent="0.25">
      <c r="A76" t="s">
        <v>590</v>
      </c>
      <c r="B76" t="s">
        <v>1863</v>
      </c>
      <c r="C76" t="s">
        <v>853</v>
      </c>
      <c r="D76" t="s">
        <v>86</v>
      </c>
    </row>
    <row r="77" spans="1:4" x14ac:dyDescent="0.25">
      <c r="A77" t="s">
        <v>766</v>
      </c>
      <c r="B77" t="s">
        <v>1862</v>
      </c>
      <c r="C77" t="s">
        <v>854</v>
      </c>
      <c r="D77" t="s">
        <v>248</v>
      </c>
    </row>
    <row r="78" spans="1:4" x14ac:dyDescent="0.25">
      <c r="A78" t="s">
        <v>628</v>
      </c>
      <c r="B78" t="s">
        <v>1861</v>
      </c>
      <c r="C78" t="s">
        <v>855</v>
      </c>
      <c r="D78" t="s">
        <v>248</v>
      </c>
    </row>
    <row r="79" spans="1:4" x14ac:dyDescent="0.25">
      <c r="A79" t="s">
        <v>639</v>
      </c>
      <c r="B79" t="s">
        <v>1860</v>
      </c>
      <c r="C79" t="s">
        <v>856</v>
      </c>
      <c r="D79" t="s">
        <v>86</v>
      </c>
    </row>
    <row r="80" spans="1:4" x14ac:dyDescent="0.25">
      <c r="A80" t="s">
        <v>689</v>
      </c>
      <c r="B80" t="s">
        <v>1859</v>
      </c>
      <c r="C80" t="s">
        <v>857</v>
      </c>
      <c r="D80" t="s">
        <v>86</v>
      </c>
    </row>
    <row r="81" spans="1:4" x14ac:dyDescent="0.25">
      <c r="A81" t="s">
        <v>716</v>
      </c>
      <c r="B81" t="s">
        <v>1858</v>
      </c>
      <c r="C81" t="s">
        <v>858</v>
      </c>
      <c r="D81" t="s">
        <v>86</v>
      </c>
    </row>
    <row r="82" spans="1:4" x14ac:dyDescent="0.25">
      <c r="A82" t="s">
        <v>283</v>
      </c>
      <c r="B82" t="s">
        <v>1857</v>
      </c>
      <c r="C82" t="s">
        <v>859</v>
      </c>
      <c r="D82" t="s">
        <v>85</v>
      </c>
    </row>
    <row r="83" spans="1:4" x14ac:dyDescent="0.25">
      <c r="A83" t="s">
        <v>733</v>
      </c>
      <c r="B83" t="s">
        <v>1856</v>
      </c>
      <c r="C83" t="s">
        <v>860</v>
      </c>
      <c r="D83" t="s">
        <v>92</v>
      </c>
    </row>
    <row r="84" spans="1:4" x14ac:dyDescent="0.25">
      <c r="A84" t="s">
        <v>708</v>
      </c>
      <c r="B84" t="s">
        <v>1855</v>
      </c>
      <c r="C84" t="s">
        <v>861</v>
      </c>
      <c r="D84" t="s">
        <v>165</v>
      </c>
    </row>
    <row r="85" spans="1:4" x14ac:dyDescent="0.25">
      <c r="A85" t="s">
        <v>618</v>
      </c>
      <c r="B85" t="s">
        <v>1854</v>
      </c>
      <c r="C85" t="s">
        <v>862</v>
      </c>
      <c r="D85" t="s">
        <v>92</v>
      </c>
    </row>
    <row r="86" spans="1:4" x14ac:dyDescent="0.25">
      <c r="A86" t="s">
        <v>693</v>
      </c>
      <c r="B86" t="s">
        <v>1853</v>
      </c>
      <c r="C86" t="s">
        <v>863</v>
      </c>
      <c r="D86" t="s">
        <v>85</v>
      </c>
    </row>
    <row r="87" spans="1:4" x14ac:dyDescent="0.25">
      <c r="A87" t="s">
        <v>287</v>
      </c>
      <c r="B87" t="s">
        <v>1852</v>
      </c>
      <c r="C87" t="s">
        <v>864</v>
      </c>
      <c r="D87" t="s">
        <v>85</v>
      </c>
    </row>
    <row r="88" spans="1:4" x14ac:dyDescent="0.25">
      <c r="A88" t="s">
        <v>126</v>
      </c>
      <c r="B88" t="s">
        <v>1851</v>
      </c>
      <c r="C88" t="s">
        <v>865</v>
      </c>
      <c r="D88" t="s">
        <v>87</v>
      </c>
    </row>
    <row r="89" spans="1:4" x14ac:dyDescent="0.25">
      <c r="A89" t="s">
        <v>205</v>
      </c>
      <c r="B89" t="s">
        <v>1850</v>
      </c>
      <c r="C89" t="s">
        <v>866</v>
      </c>
      <c r="D89" t="s">
        <v>195</v>
      </c>
    </row>
    <row r="90" spans="1:4" x14ac:dyDescent="0.25">
      <c r="A90" t="s">
        <v>699</v>
      </c>
      <c r="B90" t="s">
        <v>1849</v>
      </c>
      <c r="C90" t="s">
        <v>867</v>
      </c>
      <c r="D90" t="s">
        <v>165</v>
      </c>
    </row>
    <row r="91" spans="1:4" x14ac:dyDescent="0.25">
      <c r="A91" t="s">
        <v>535</v>
      </c>
      <c r="B91" t="s">
        <v>1848</v>
      </c>
      <c r="C91" t="s">
        <v>868</v>
      </c>
      <c r="D91" t="s">
        <v>85</v>
      </c>
    </row>
    <row r="92" spans="1:4" x14ac:dyDescent="0.25">
      <c r="A92" t="s">
        <v>342</v>
      </c>
      <c r="B92" t="s">
        <v>1847</v>
      </c>
      <c r="C92" t="s">
        <v>869</v>
      </c>
      <c r="D92" t="s">
        <v>85</v>
      </c>
    </row>
    <row r="93" spans="1:4" x14ac:dyDescent="0.25">
      <c r="A93" t="s">
        <v>643</v>
      </c>
      <c r="B93" t="s">
        <v>1846</v>
      </c>
      <c r="C93" t="s">
        <v>870</v>
      </c>
      <c r="D93" t="s">
        <v>89</v>
      </c>
    </row>
    <row r="94" spans="1:4" x14ac:dyDescent="0.25">
      <c r="A94" t="s">
        <v>145</v>
      </c>
      <c r="B94" t="s">
        <v>1845</v>
      </c>
      <c r="C94" t="s">
        <v>871</v>
      </c>
      <c r="D94" t="s">
        <v>86</v>
      </c>
    </row>
    <row r="95" spans="1:4" x14ac:dyDescent="0.25">
      <c r="A95" t="s">
        <v>331</v>
      </c>
      <c r="B95" t="s">
        <v>1843</v>
      </c>
      <c r="C95" t="s">
        <v>872</v>
      </c>
      <c r="D95" t="s">
        <v>165</v>
      </c>
    </row>
    <row r="96" spans="1:4" x14ac:dyDescent="0.25">
      <c r="A96" t="s">
        <v>331</v>
      </c>
      <c r="B96" t="s">
        <v>1843</v>
      </c>
      <c r="C96" t="s">
        <v>873</v>
      </c>
      <c r="D96" t="s">
        <v>165</v>
      </c>
    </row>
    <row r="97" spans="1:4" x14ac:dyDescent="0.25">
      <c r="A97" t="s">
        <v>524</v>
      </c>
      <c r="B97" t="s">
        <v>1842</v>
      </c>
      <c r="C97" t="s">
        <v>874</v>
      </c>
      <c r="D97" t="s">
        <v>184</v>
      </c>
    </row>
    <row r="98" spans="1:4" x14ac:dyDescent="0.25">
      <c r="A98" t="s">
        <v>185</v>
      </c>
      <c r="B98" t="s">
        <v>1841</v>
      </c>
      <c r="C98" t="s">
        <v>875</v>
      </c>
      <c r="D98" t="s">
        <v>87</v>
      </c>
    </row>
    <row r="99" spans="1:4" x14ac:dyDescent="0.25">
      <c r="A99" t="s">
        <v>736</v>
      </c>
      <c r="B99" t="s">
        <v>1840</v>
      </c>
      <c r="C99" t="s">
        <v>876</v>
      </c>
      <c r="D99" t="s">
        <v>165</v>
      </c>
    </row>
    <row r="100" spans="1:4" x14ac:dyDescent="0.25">
      <c r="A100" t="s">
        <v>772</v>
      </c>
      <c r="B100" t="s">
        <v>1839</v>
      </c>
      <c r="C100" t="s">
        <v>877</v>
      </c>
      <c r="D100" t="s">
        <v>248</v>
      </c>
    </row>
    <row r="101" spans="1:4" x14ac:dyDescent="0.25">
      <c r="A101" t="s">
        <v>681</v>
      </c>
      <c r="B101" t="s">
        <v>1838</v>
      </c>
      <c r="C101" t="s">
        <v>878</v>
      </c>
      <c r="D101" t="s">
        <v>85</v>
      </c>
    </row>
    <row r="102" spans="1:4" x14ac:dyDescent="0.25">
      <c r="A102" t="s">
        <v>604</v>
      </c>
      <c r="B102" t="s">
        <v>1837</v>
      </c>
      <c r="C102" t="s">
        <v>879</v>
      </c>
      <c r="D102" t="s">
        <v>85</v>
      </c>
    </row>
    <row r="103" spans="1:4" x14ac:dyDescent="0.25">
      <c r="A103" t="s">
        <v>739</v>
      </c>
      <c r="B103" t="s">
        <v>1836</v>
      </c>
      <c r="C103" t="s">
        <v>880</v>
      </c>
      <c r="D103" t="s">
        <v>138</v>
      </c>
    </row>
    <row r="104" spans="1:4" x14ac:dyDescent="0.25">
      <c r="A104" t="s">
        <v>244</v>
      </c>
      <c r="B104" t="s">
        <v>1835</v>
      </c>
      <c r="C104" t="s">
        <v>881</v>
      </c>
      <c r="D104" t="s">
        <v>92</v>
      </c>
    </row>
    <row r="105" spans="1:4" x14ac:dyDescent="0.25">
      <c r="A105" t="s">
        <v>369</v>
      </c>
      <c r="B105" t="s">
        <v>1834</v>
      </c>
      <c r="C105" t="s">
        <v>882</v>
      </c>
      <c r="D105" t="s">
        <v>210</v>
      </c>
    </row>
    <row r="106" spans="1:4" x14ac:dyDescent="0.25">
      <c r="A106" t="s">
        <v>688</v>
      </c>
      <c r="B106" t="s">
        <v>1833</v>
      </c>
      <c r="C106" t="s">
        <v>883</v>
      </c>
      <c r="D106" t="s">
        <v>165</v>
      </c>
    </row>
    <row r="107" spans="1:4" x14ac:dyDescent="0.25">
      <c r="A107" t="s">
        <v>760</v>
      </c>
      <c r="B107" t="s">
        <v>1832</v>
      </c>
      <c r="C107" t="s">
        <v>884</v>
      </c>
      <c r="D107" t="s">
        <v>165</v>
      </c>
    </row>
    <row r="108" spans="1:4" x14ac:dyDescent="0.25">
      <c r="A108" t="s">
        <v>276</v>
      </c>
      <c r="B108" t="s">
        <v>1831</v>
      </c>
      <c r="C108" t="s">
        <v>885</v>
      </c>
      <c r="D108" t="s">
        <v>89</v>
      </c>
    </row>
    <row r="109" spans="1:4" x14ac:dyDescent="0.25">
      <c r="A109" t="s">
        <v>377</v>
      </c>
      <c r="B109" t="s">
        <v>1830</v>
      </c>
      <c r="C109" t="s">
        <v>886</v>
      </c>
      <c r="D109" t="s">
        <v>86</v>
      </c>
    </row>
    <row r="110" spans="1:4" x14ac:dyDescent="0.25">
      <c r="A110" t="s">
        <v>690</v>
      </c>
      <c r="B110" t="s">
        <v>1829</v>
      </c>
      <c r="C110" t="s">
        <v>887</v>
      </c>
      <c r="D110" t="s">
        <v>248</v>
      </c>
    </row>
    <row r="111" spans="1:4" x14ac:dyDescent="0.25">
      <c r="A111" t="s">
        <v>388</v>
      </c>
      <c r="B111" t="s">
        <v>1828</v>
      </c>
      <c r="C111" t="s">
        <v>888</v>
      </c>
      <c r="D111" t="s">
        <v>165</v>
      </c>
    </row>
    <row r="112" spans="1:4" x14ac:dyDescent="0.25">
      <c r="A112" t="s">
        <v>366</v>
      </c>
      <c r="B112" t="s">
        <v>1827</v>
      </c>
      <c r="C112" t="s">
        <v>889</v>
      </c>
      <c r="D112" t="s">
        <v>366</v>
      </c>
    </row>
    <row r="113" spans="1:4" x14ac:dyDescent="0.25">
      <c r="A113" t="s">
        <v>226</v>
      </c>
      <c r="B113" t="s">
        <v>1825</v>
      </c>
      <c r="C113" t="s">
        <v>890</v>
      </c>
      <c r="D113" t="s">
        <v>138</v>
      </c>
    </row>
    <row r="114" spans="1:4" x14ac:dyDescent="0.25">
      <c r="A114" t="s">
        <v>226</v>
      </c>
      <c r="B114" t="s">
        <v>1825</v>
      </c>
      <c r="C114" t="s">
        <v>891</v>
      </c>
      <c r="D114" t="s">
        <v>138</v>
      </c>
    </row>
    <row r="115" spans="1:4" x14ac:dyDescent="0.25">
      <c r="A115" t="s">
        <v>743</v>
      </c>
      <c r="B115" t="s">
        <v>1824</v>
      </c>
      <c r="C115" t="s">
        <v>892</v>
      </c>
      <c r="D115" t="s">
        <v>138</v>
      </c>
    </row>
    <row r="116" spans="1:4" x14ac:dyDescent="0.25">
      <c r="A116" t="s">
        <v>161</v>
      </c>
      <c r="B116" t="s">
        <v>1823</v>
      </c>
      <c r="C116" t="s">
        <v>893</v>
      </c>
      <c r="D116" t="s">
        <v>87</v>
      </c>
    </row>
    <row r="117" spans="1:4" x14ac:dyDescent="0.25">
      <c r="A117" t="s">
        <v>285</v>
      </c>
      <c r="B117" t="s">
        <v>1822</v>
      </c>
      <c r="C117" t="s">
        <v>894</v>
      </c>
      <c r="D117" t="s">
        <v>165</v>
      </c>
    </row>
    <row r="118" spans="1:4" x14ac:dyDescent="0.25">
      <c r="A118" t="s">
        <v>387</v>
      </c>
      <c r="B118" t="s">
        <v>1821</v>
      </c>
      <c r="C118" t="s">
        <v>895</v>
      </c>
      <c r="D118" t="s">
        <v>85</v>
      </c>
    </row>
    <row r="119" spans="1:4" x14ac:dyDescent="0.25">
      <c r="A119" t="s">
        <v>547</v>
      </c>
      <c r="B119" t="s">
        <v>1820</v>
      </c>
      <c r="C119" t="s">
        <v>896</v>
      </c>
      <c r="D119" t="s">
        <v>85</v>
      </c>
    </row>
    <row r="120" spans="1:4" x14ac:dyDescent="0.25">
      <c r="A120" t="s">
        <v>676</v>
      </c>
      <c r="B120" t="s">
        <v>1819</v>
      </c>
      <c r="C120" t="s">
        <v>897</v>
      </c>
      <c r="D120" t="s">
        <v>86</v>
      </c>
    </row>
    <row r="121" spans="1:4" x14ac:dyDescent="0.25">
      <c r="A121" t="s">
        <v>224</v>
      </c>
      <c r="B121" t="s">
        <v>1817</v>
      </c>
      <c r="C121" t="s">
        <v>898</v>
      </c>
      <c r="D121" t="s">
        <v>87</v>
      </c>
    </row>
    <row r="122" spans="1:4" x14ac:dyDescent="0.25">
      <c r="A122" t="s">
        <v>224</v>
      </c>
      <c r="B122" t="s">
        <v>1817</v>
      </c>
      <c r="C122" t="s">
        <v>899</v>
      </c>
      <c r="D122" t="s">
        <v>87</v>
      </c>
    </row>
    <row r="123" spans="1:4" x14ac:dyDescent="0.25">
      <c r="A123" t="s">
        <v>153</v>
      </c>
      <c r="B123" t="s">
        <v>1816</v>
      </c>
      <c r="C123" t="s">
        <v>900</v>
      </c>
      <c r="D123" t="s">
        <v>92</v>
      </c>
    </row>
    <row r="124" spans="1:4" x14ac:dyDescent="0.25">
      <c r="A124" t="s">
        <v>502</v>
      </c>
      <c r="B124" t="s">
        <v>1815</v>
      </c>
      <c r="C124" t="s">
        <v>901</v>
      </c>
      <c r="D124" t="s">
        <v>92</v>
      </c>
    </row>
    <row r="125" spans="1:4" x14ac:dyDescent="0.25">
      <c r="A125" t="s">
        <v>178</v>
      </c>
      <c r="B125" t="s">
        <v>1814</v>
      </c>
      <c r="C125" t="s">
        <v>902</v>
      </c>
      <c r="D125" t="s">
        <v>165</v>
      </c>
    </row>
    <row r="126" spans="1:4" x14ac:dyDescent="0.25">
      <c r="A126" t="s">
        <v>621</v>
      </c>
      <c r="B126" t="s">
        <v>1813</v>
      </c>
      <c r="C126" t="s">
        <v>903</v>
      </c>
      <c r="D126" t="s">
        <v>89</v>
      </c>
    </row>
    <row r="127" spans="1:4" x14ac:dyDescent="0.25">
      <c r="A127" t="s">
        <v>268</v>
      </c>
      <c r="B127" t="s">
        <v>1812</v>
      </c>
      <c r="C127" t="s">
        <v>904</v>
      </c>
      <c r="D127" t="s">
        <v>165</v>
      </c>
    </row>
    <row r="128" spans="1:4" x14ac:dyDescent="0.25">
      <c r="A128" t="s">
        <v>259</v>
      </c>
      <c r="B128" t="s">
        <v>1811</v>
      </c>
      <c r="C128" t="s">
        <v>905</v>
      </c>
      <c r="D128" t="s">
        <v>85</v>
      </c>
    </row>
    <row r="129" spans="1:4" x14ac:dyDescent="0.25">
      <c r="A129" t="s">
        <v>246</v>
      </c>
      <c r="B129" t="s">
        <v>1810</v>
      </c>
      <c r="C129" t="s">
        <v>906</v>
      </c>
      <c r="D129" t="s">
        <v>195</v>
      </c>
    </row>
    <row r="130" spans="1:4" x14ac:dyDescent="0.25">
      <c r="A130" t="s">
        <v>162</v>
      </c>
      <c r="B130" t="s">
        <v>1809</v>
      </c>
      <c r="C130" t="s">
        <v>907</v>
      </c>
      <c r="D130" t="s">
        <v>87</v>
      </c>
    </row>
    <row r="131" spans="1:4" x14ac:dyDescent="0.25">
      <c r="A131" t="s">
        <v>176</v>
      </c>
      <c r="B131" t="s">
        <v>1808</v>
      </c>
      <c r="C131" t="s">
        <v>908</v>
      </c>
      <c r="D131" t="s">
        <v>87</v>
      </c>
    </row>
    <row r="132" spans="1:4" x14ac:dyDescent="0.25">
      <c r="A132" t="s">
        <v>706</v>
      </c>
      <c r="B132" t="s">
        <v>1807</v>
      </c>
      <c r="C132" t="s">
        <v>909</v>
      </c>
      <c r="D132" t="s">
        <v>85</v>
      </c>
    </row>
    <row r="133" spans="1:4" x14ac:dyDescent="0.25">
      <c r="A133" t="s">
        <v>608</v>
      </c>
      <c r="B133" t="s">
        <v>1806</v>
      </c>
      <c r="C133" t="s">
        <v>910</v>
      </c>
      <c r="D133" t="s">
        <v>89</v>
      </c>
    </row>
    <row r="134" spans="1:4" x14ac:dyDescent="0.25">
      <c r="A134" t="s">
        <v>373</v>
      </c>
      <c r="B134" t="s">
        <v>1805</v>
      </c>
      <c r="C134" t="s">
        <v>911</v>
      </c>
      <c r="D134" t="s">
        <v>89</v>
      </c>
    </row>
    <row r="135" spans="1:4" x14ac:dyDescent="0.25">
      <c r="A135" t="s">
        <v>724</v>
      </c>
      <c r="B135" t="s">
        <v>1804</v>
      </c>
      <c r="C135" t="s">
        <v>912</v>
      </c>
      <c r="D135" t="s">
        <v>210</v>
      </c>
    </row>
    <row r="136" spans="1:4" x14ac:dyDescent="0.25">
      <c r="A136" t="s">
        <v>477</v>
      </c>
      <c r="B136" t="s">
        <v>1803</v>
      </c>
      <c r="C136" t="s">
        <v>913</v>
      </c>
      <c r="D136" t="s">
        <v>86</v>
      </c>
    </row>
    <row r="137" spans="1:4" x14ac:dyDescent="0.25">
      <c r="A137" t="s">
        <v>380</v>
      </c>
      <c r="B137" t="s">
        <v>1802</v>
      </c>
      <c r="C137" t="s">
        <v>914</v>
      </c>
      <c r="D137" t="s">
        <v>92</v>
      </c>
    </row>
    <row r="138" spans="1:4" x14ac:dyDescent="0.25">
      <c r="A138" t="s">
        <v>600</v>
      </c>
      <c r="B138" t="s">
        <v>1801</v>
      </c>
      <c r="C138" t="s">
        <v>915</v>
      </c>
      <c r="D138" t="s">
        <v>92</v>
      </c>
    </row>
    <row r="139" spans="1:4" x14ac:dyDescent="0.25">
      <c r="A139" t="s">
        <v>702</v>
      </c>
      <c r="B139" t="s">
        <v>1800</v>
      </c>
      <c r="C139" t="s">
        <v>916</v>
      </c>
      <c r="D139" t="s">
        <v>86</v>
      </c>
    </row>
    <row r="140" spans="1:4" x14ac:dyDescent="0.25">
      <c r="A140" t="s">
        <v>339</v>
      </c>
      <c r="B140" t="s">
        <v>1799</v>
      </c>
      <c r="C140" t="s">
        <v>917</v>
      </c>
      <c r="D140" t="s">
        <v>184</v>
      </c>
    </row>
    <row r="141" spans="1:4" x14ac:dyDescent="0.25">
      <c r="A141" t="s">
        <v>343</v>
      </c>
      <c r="B141" t="s">
        <v>1798</v>
      </c>
      <c r="C141" t="s">
        <v>918</v>
      </c>
      <c r="D141" t="s">
        <v>184</v>
      </c>
    </row>
    <row r="142" spans="1:4" x14ac:dyDescent="0.25">
      <c r="A142" t="s">
        <v>500</v>
      </c>
      <c r="B142" t="s">
        <v>1797</v>
      </c>
      <c r="C142" t="s">
        <v>919</v>
      </c>
      <c r="D142" t="s">
        <v>86</v>
      </c>
    </row>
    <row r="143" spans="1:4" x14ac:dyDescent="0.25">
      <c r="A143" t="s">
        <v>150</v>
      </c>
      <c r="B143" t="s">
        <v>1796</v>
      </c>
      <c r="C143" t="s">
        <v>920</v>
      </c>
      <c r="D143" t="s">
        <v>87</v>
      </c>
    </row>
    <row r="144" spans="1:4" x14ac:dyDescent="0.25">
      <c r="A144" t="s">
        <v>731</v>
      </c>
      <c r="B144" t="s">
        <v>1795</v>
      </c>
      <c r="C144" t="s">
        <v>921</v>
      </c>
      <c r="D144" t="s">
        <v>184</v>
      </c>
    </row>
    <row r="145" spans="1:4" x14ac:dyDescent="0.25">
      <c r="A145" t="s">
        <v>730</v>
      </c>
      <c r="B145" t="s">
        <v>1794</v>
      </c>
      <c r="C145" t="s">
        <v>922</v>
      </c>
      <c r="D145" t="s">
        <v>184</v>
      </c>
    </row>
    <row r="146" spans="1:4" x14ac:dyDescent="0.25">
      <c r="A146" t="s">
        <v>703</v>
      </c>
      <c r="B146" t="s">
        <v>1793</v>
      </c>
      <c r="C146" t="s">
        <v>923</v>
      </c>
      <c r="D146" t="s">
        <v>92</v>
      </c>
    </row>
    <row r="147" spans="1:4" x14ac:dyDescent="0.25">
      <c r="A147" t="s">
        <v>762</v>
      </c>
      <c r="B147" t="s">
        <v>1792</v>
      </c>
      <c r="C147" t="s">
        <v>924</v>
      </c>
      <c r="D147" t="s">
        <v>92</v>
      </c>
    </row>
    <row r="148" spans="1:4" x14ac:dyDescent="0.25">
      <c r="A148" t="s">
        <v>512</v>
      </c>
      <c r="B148" t="s">
        <v>1791</v>
      </c>
      <c r="C148" t="s">
        <v>925</v>
      </c>
      <c r="D148" t="s">
        <v>87</v>
      </c>
    </row>
    <row r="149" spans="1:4" x14ac:dyDescent="0.25">
      <c r="A149" t="s">
        <v>231</v>
      </c>
      <c r="B149" t="s">
        <v>1790</v>
      </c>
      <c r="C149" t="s">
        <v>926</v>
      </c>
      <c r="D149" t="s">
        <v>218</v>
      </c>
    </row>
    <row r="150" spans="1:4" x14ac:dyDescent="0.25">
      <c r="A150" t="s">
        <v>154</v>
      </c>
      <c r="B150" t="s">
        <v>1789</v>
      </c>
      <c r="C150" t="s">
        <v>927</v>
      </c>
      <c r="D150" t="s">
        <v>87</v>
      </c>
    </row>
    <row r="151" spans="1:4" x14ac:dyDescent="0.25">
      <c r="A151" t="s">
        <v>146</v>
      </c>
      <c r="B151" t="s">
        <v>1788</v>
      </c>
      <c r="C151" t="s">
        <v>928</v>
      </c>
      <c r="D151" t="s">
        <v>87</v>
      </c>
    </row>
    <row r="152" spans="1:4" x14ac:dyDescent="0.25">
      <c r="A152" t="s">
        <v>156</v>
      </c>
      <c r="B152" t="s">
        <v>1787</v>
      </c>
      <c r="C152" t="s">
        <v>929</v>
      </c>
      <c r="D152" t="s">
        <v>87</v>
      </c>
    </row>
    <row r="153" spans="1:4" x14ac:dyDescent="0.25">
      <c r="A153" t="s">
        <v>133</v>
      </c>
      <c r="B153" t="s">
        <v>1786</v>
      </c>
      <c r="C153" t="s">
        <v>930</v>
      </c>
      <c r="D153" t="s">
        <v>87</v>
      </c>
    </row>
    <row r="154" spans="1:4" x14ac:dyDescent="0.25">
      <c r="A154" t="s">
        <v>139</v>
      </c>
      <c r="B154" t="s">
        <v>1785</v>
      </c>
      <c r="C154" t="s">
        <v>931</v>
      </c>
      <c r="D154" t="s">
        <v>87</v>
      </c>
    </row>
    <row r="155" spans="1:4" x14ac:dyDescent="0.25">
      <c r="A155" t="s">
        <v>192</v>
      </c>
      <c r="B155" t="s">
        <v>1784</v>
      </c>
      <c r="C155" t="s">
        <v>932</v>
      </c>
      <c r="D155" t="s">
        <v>87</v>
      </c>
    </row>
    <row r="156" spans="1:4" x14ac:dyDescent="0.25">
      <c r="A156" t="s">
        <v>629</v>
      </c>
      <c r="B156" t="s">
        <v>1783</v>
      </c>
      <c r="C156" t="s">
        <v>933</v>
      </c>
      <c r="D156" t="s">
        <v>86</v>
      </c>
    </row>
    <row r="157" spans="1:4" x14ac:dyDescent="0.25">
      <c r="A157" t="s">
        <v>239</v>
      </c>
      <c r="B157" t="s">
        <v>1781</v>
      </c>
      <c r="C157" t="s">
        <v>934</v>
      </c>
      <c r="D157" t="s">
        <v>138</v>
      </c>
    </row>
    <row r="158" spans="1:4" x14ac:dyDescent="0.25">
      <c r="A158" t="s">
        <v>239</v>
      </c>
      <c r="B158" t="s">
        <v>1781</v>
      </c>
      <c r="C158" t="s">
        <v>935</v>
      </c>
      <c r="D158" t="s">
        <v>138</v>
      </c>
    </row>
    <row r="159" spans="1:4" x14ac:dyDescent="0.25">
      <c r="A159" t="s">
        <v>375</v>
      </c>
      <c r="B159" t="s">
        <v>1780</v>
      </c>
      <c r="C159" t="s">
        <v>936</v>
      </c>
      <c r="D159" t="s">
        <v>87</v>
      </c>
    </row>
    <row r="160" spans="1:4" x14ac:dyDescent="0.25">
      <c r="A160" t="s">
        <v>341</v>
      </c>
      <c r="B160" t="s">
        <v>1779</v>
      </c>
      <c r="C160" t="s">
        <v>937</v>
      </c>
      <c r="D160" t="s">
        <v>89</v>
      </c>
    </row>
    <row r="161" spans="1:4" x14ac:dyDescent="0.25">
      <c r="A161" t="s">
        <v>270</v>
      </c>
      <c r="B161" t="s">
        <v>1778</v>
      </c>
      <c r="C161" t="s">
        <v>938</v>
      </c>
      <c r="D161" t="s">
        <v>85</v>
      </c>
    </row>
    <row r="162" spans="1:4" x14ac:dyDescent="0.25">
      <c r="A162" t="s">
        <v>211</v>
      </c>
      <c r="B162" t="s">
        <v>1777</v>
      </c>
      <c r="C162" t="s">
        <v>939</v>
      </c>
      <c r="D162" t="s">
        <v>85</v>
      </c>
    </row>
    <row r="163" spans="1:4" x14ac:dyDescent="0.25">
      <c r="A163" t="s">
        <v>345</v>
      </c>
      <c r="B163" t="s">
        <v>1776</v>
      </c>
      <c r="C163" t="s">
        <v>940</v>
      </c>
      <c r="D163" t="s">
        <v>87</v>
      </c>
    </row>
    <row r="164" spans="1:4" x14ac:dyDescent="0.25">
      <c r="A164" t="s">
        <v>390</v>
      </c>
      <c r="B164" t="s">
        <v>1775</v>
      </c>
      <c r="C164" t="s">
        <v>941</v>
      </c>
      <c r="D164" t="s">
        <v>86</v>
      </c>
    </row>
    <row r="165" spans="1:4" x14ac:dyDescent="0.25">
      <c r="A165" t="s">
        <v>304</v>
      </c>
      <c r="B165" t="s">
        <v>1774</v>
      </c>
      <c r="C165" t="s">
        <v>942</v>
      </c>
      <c r="D165" t="s">
        <v>184</v>
      </c>
    </row>
    <row r="166" spans="1:4" x14ac:dyDescent="0.25">
      <c r="A166" t="s">
        <v>326</v>
      </c>
      <c r="B166" t="s">
        <v>1773</v>
      </c>
      <c r="C166" t="s">
        <v>943</v>
      </c>
      <c r="D166" t="s">
        <v>165</v>
      </c>
    </row>
    <row r="167" spans="1:4" x14ac:dyDescent="0.25">
      <c r="A167" t="s">
        <v>521</v>
      </c>
      <c r="B167" t="s">
        <v>1772</v>
      </c>
      <c r="C167" t="s">
        <v>944</v>
      </c>
      <c r="D167" t="s">
        <v>87</v>
      </c>
    </row>
    <row r="168" spans="1:4" x14ac:dyDescent="0.25">
      <c r="A168" t="s">
        <v>683</v>
      </c>
      <c r="B168" t="s">
        <v>1771</v>
      </c>
      <c r="C168" t="s">
        <v>945</v>
      </c>
      <c r="D168" t="s">
        <v>87</v>
      </c>
    </row>
    <row r="169" spans="1:4" x14ac:dyDescent="0.25">
      <c r="A169" t="s">
        <v>539</v>
      </c>
      <c r="B169" t="s">
        <v>1770</v>
      </c>
      <c r="C169" t="s">
        <v>946</v>
      </c>
      <c r="D169" t="s">
        <v>87</v>
      </c>
    </row>
    <row r="170" spans="1:4" x14ac:dyDescent="0.25">
      <c r="A170" t="s">
        <v>602</v>
      </c>
      <c r="B170" t="s">
        <v>1769</v>
      </c>
      <c r="C170" t="s">
        <v>947</v>
      </c>
      <c r="D170" t="s">
        <v>87</v>
      </c>
    </row>
    <row r="171" spans="1:4" x14ac:dyDescent="0.25">
      <c r="A171" t="s">
        <v>592</v>
      </c>
      <c r="B171" t="s">
        <v>1768</v>
      </c>
      <c r="C171" t="s">
        <v>948</v>
      </c>
      <c r="D171" t="s">
        <v>87</v>
      </c>
    </row>
    <row r="172" spans="1:4" x14ac:dyDescent="0.25">
      <c r="A172" t="s">
        <v>591</v>
      </c>
      <c r="B172" t="s">
        <v>1767</v>
      </c>
      <c r="C172" t="s">
        <v>949</v>
      </c>
      <c r="D172" t="s">
        <v>87</v>
      </c>
    </row>
    <row r="173" spans="1:4" x14ac:dyDescent="0.25">
      <c r="A173" t="s">
        <v>765</v>
      </c>
      <c r="B173" t="s">
        <v>1766</v>
      </c>
      <c r="C173" t="s">
        <v>950</v>
      </c>
      <c r="D173" t="s">
        <v>85</v>
      </c>
    </row>
    <row r="174" spans="1:4" x14ac:dyDescent="0.25">
      <c r="A174" t="s">
        <v>503</v>
      </c>
      <c r="B174" t="s">
        <v>1765</v>
      </c>
      <c r="C174" t="s">
        <v>951</v>
      </c>
      <c r="D174" t="s">
        <v>87</v>
      </c>
    </row>
    <row r="175" spans="1:4" x14ac:dyDescent="0.25">
      <c r="A175" t="s">
        <v>559</v>
      </c>
      <c r="B175" t="s">
        <v>1763</v>
      </c>
      <c r="C175" t="s">
        <v>952</v>
      </c>
      <c r="D175" t="s">
        <v>92</v>
      </c>
    </row>
    <row r="176" spans="1:4" x14ac:dyDescent="0.25">
      <c r="A176" t="s">
        <v>559</v>
      </c>
      <c r="B176" t="s">
        <v>1763</v>
      </c>
      <c r="C176" t="s">
        <v>953</v>
      </c>
      <c r="D176" t="s">
        <v>92</v>
      </c>
    </row>
    <row r="177" spans="1:4" x14ac:dyDescent="0.25">
      <c r="A177" t="s">
        <v>552</v>
      </c>
      <c r="B177" t="s">
        <v>1762</v>
      </c>
      <c r="C177" t="s">
        <v>954</v>
      </c>
      <c r="D177" t="s">
        <v>92</v>
      </c>
    </row>
    <row r="178" spans="1:4" x14ac:dyDescent="0.25">
      <c r="A178" t="s">
        <v>589</v>
      </c>
      <c r="B178" t="s">
        <v>1761</v>
      </c>
      <c r="C178" t="s">
        <v>955</v>
      </c>
      <c r="D178" t="s">
        <v>92</v>
      </c>
    </row>
    <row r="179" spans="1:4" x14ac:dyDescent="0.25">
      <c r="A179" t="s">
        <v>147</v>
      </c>
      <c r="B179" t="s">
        <v>1760</v>
      </c>
      <c r="C179" t="s">
        <v>956</v>
      </c>
      <c r="D179" t="s">
        <v>87</v>
      </c>
    </row>
    <row r="180" spans="1:4" x14ac:dyDescent="0.25">
      <c r="A180" t="s">
        <v>148</v>
      </c>
      <c r="B180" t="s">
        <v>1759</v>
      </c>
      <c r="C180" t="s">
        <v>957</v>
      </c>
      <c r="D180" t="s">
        <v>87</v>
      </c>
    </row>
    <row r="181" spans="1:4" x14ac:dyDescent="0.25">
      <c r="A181" t="s">
        <v>522</v>
      </c>
      <c r="B181" t="s">
        <v>1758</v>
      </c>
      <c r="C181" t="s">
        <v>958</v>
      </c>
      <c r="D181" t="s">
        <v>138</v>
      </c>
    </row>
    <row r="182" spans="1:4" x14ac:dyDescent="0.25">
      <c r="A182" t="s">
        <v>208</v>
      </c>
      <c r="B182" t="s">
        <v>1755</v>
      </c>
      <c r="C182" t="s">
        <v>959</v>
      </c>
      <c r="D182" t="s">
        <v>138</v>
      </c>
    </row>
    <row r="183" spans="1:4" x14ac:dyDescent="0.25">
      <c r="A183" t="s">
        <v>208</v>
      </c>
      <c r="B183" t="s">
        <v>1755</v>
      </c>
      <c r="C183" t="s">
        <v>960</v>
      </c>
      <c r="D183" t="s">
        <v>138</v>
      </c>
    </row>
    <row r="184" spans="1:4" x14ac:dyDescent="0.25">
      <c r="A184" t="s">
        <v>208</v>
      </c>
      <c r="B184" t="s">
        <v>1755</v>
      </c>
      <c r="C184" t="s">
        <v>961</v>
      </c>
      <c r="D184" t="s">
        <v>138</v>
      </c>
    </row>
    <row r="185" spans="1:4" x14ac:dyDescent="0.25">
      <c r="A185" t="s">
        <v>275</v>
      </c>
      <c r="B185" t="s">
        <v>1754</v>
      </c>
      <c r="C185" t="s">
        <v>962</v>
      </c>
      <c r="D185" t="s">
        <v>89</v>
      </c>
    </row>
    <row r="186" spans="1:4" x14ac:dyDescent="0.25">
      <c r="A186" t="s">
        <v>574</v>
      </c>
      <c r="B186" t="s">
        <v>1753</v>
      </c>
      <c r="C186" t="s">
        <v>963</v>
      </c>
      <c r="D186" t="s">
        <v>92</v>
      </c>
    </row>
    <row r="187" spans="1:4" x14ac:dyDescent="0.25">
      <c r="A187" t="s">
        <v>482</v>
      </c>
      <c r="B187" t="s">
        <v>1752</v>
      </c>
      <c r="C187" t="s">
        <v>964</v>
      </c>
      <c r="D187" t="s">
        <v>210</v>
      </c>
    </row>
    <row r="188" spans="1:4" x14ac:dyDescent="0.25">
      <c r="A188" t="s">
        <v>228</v>
      </c>
      <c r="B188" t="s">
        <v>1751</v>
      </c>
      <c r="C188" t="s">
        <v>965</v>
      </c>
      <c r="D188" t="s">
        <v>138</v>
      </c>
    </row>
    <row r="189" spans="1:4" x14ac:dyDescent="0.25">
      <c r="A189" t="s">
        <v>653</v>
      </c>
      <c r="B189" t="s">
        <v>1749</v>
      </c>
      <c r="C189" t="s">
        <v>966</v>
      </c>
      <c r="D189" t="s">
        <v>210</v>
      </c>
    </row>
    <row r="190" spans="1:4" x14ac:dyDescent="0.25">
      <c r="A190" t="s">
        <v>653</v>
      </c>
      <c r="B190" t="s">
        <v>1749</v>
      </c>
      <c r="C190" t="s">
        <v>967</v>
      </c>
      <c r="D190" t="s">
        <v>210</v>
      </c>
    </row>
    <row r="191" spans="1:4" x14ac:dyDescent="0.25">
      <c r="A191" t="s">
        <v>85</v>
      </c>
      <c r="B191" t="s">
        <v>1748</v>
      </c>
      <c r="C191" t="s">
        <v>968</v>
      </c>
      <c r="D191" t="s">
        <v>85</v>
      </c>
    </row>
    <row r="192" spans="1:4" x14ac:dyDescent="0.25">
      <c r="A192" t="s">
        <v>365</v>
      </c>
      <c r="B192" t="s">
        <v>1747</v>
      </c>
      <c r="C192" t="s">
        <v>969</v>
      </c>
      <c r="D192" t="s">
        <v>85</v>
      </c>
    </row>
    <row r="193" spans="1:4" x14ac:dyDescent="0.25">
      <c r="A193" t="s">
        <v>298</v>
      </c>
      <c r="B193" t="s">
        <v>1746</v>
      </c>
      <c r="C193" t="s">
        <v>970</v>
      </c>
      <c r="D193" t="s">
        <v>85</v>
      </c>
    </row>
    <row r="194" spans="1:4" x14ac:dyDescent="0.25">
      <c r="A194" t="s">
        <v>273</v>
      </c>
      <c r="B194" t="s">
        <v>1745</v>
      </c>
      <c r="C194" t="s">
        <v>971</v>
      </c>
      <c r="D194" t="s">
        <v>89</v>
      </c>
    </row>
    <row r="195" spans="1:4" x14ac:dyDescent="0.25">
      <c r="A195" t="s">
        <v>484</v>
      </c>
      <c r="B195" t="s">
        <v>1744</v>
      </c>
      <c r="C195" t="s">
        <v>972</v>
      </c>
      <c r="D195" t="s">
        <v>86</v>
      </c>
    </row>
    <row r="196" spans="1:4" x14ac:dyDescent="0.25">
      <c r="A196" t="s">
        <v>169</v>
      </c>
      <c r="B196" t="s">
        <v>1743</v>
      </c>
      <c r="C196" t="s">
        <v>973</v>
      </c>
      <c r="D196" t="s">
        <v>165</v>
      </c>
    </row>
    <row r="197" spans="1:4" x14ac:dyDescent="0.25">
      <c r="A197" t="s">
        <v>487</v>
      </c>
      <c r="B197" t="s">
        <v>1742</v>
      </c>
      <c r="C197" t="s">
        <v>974</v>
      </c>
      <c r="D197" t="s">
        <v>85</v>
      </c>
    </row>
    <row r="198" spans="1:4" x14ac:dyDescent="0.25">
      <c r="A198" t="s">
        <v>735</v>
      </c>
      <c r="B198" t="s">
        <v>1741</v>
      </c>
      <c r="C198" t="s">
        <v>975</v>
      </c>
      <c r="D198" t="s">
        <v>85</v>
      </c>
    </row>
    <row r="199" spans="1:4" x14ac:dyDescent="0.25">
      <c r="A199" t="s">
        <v>767</v>
      </c>
      <c r="B199" t="s">
        <v>1740</v>
      </c>
      <c r="C199" t="s">
        <v>976</v>
      </c>
      <c r="D199" t="s">
        <v>87</v>
      </c>
    </row>
    <row r="200" spans="1:4" x14ac:dyDescent="0.25">
      <c r="A200" t="s">
        <v>235</v>
      </c>
      <c r="B200" t="s">
        <v>1739</v>
      </c>
      <c r="C200" t="s">
        <v>977</v>
      </c>
      <c r="D200" t="s">
        <v>85</v>
      </c>
    </row>
    <row r="201" spans="1:4" x14ac:dyDescent="0.25">
      <c r="A201" t="s">
        <v>290</v>
      </c>
      <c r="B201" t="s">
        <v>1738</v>
      </c>
      <c r="C201" t="s">
        <v>978</v>
      </c>
      <c r="D201" t="s">
        <v>85</v>
      </c>
    </row>
    <row r="202" spans="1:4" x14ac:dyDescent="0.25">
      <c r="A202" t="s">
        <v>617</v>
      </c>
      <c r="B202" t="s">
        <v>1737</v>
      </c>
      <c r="C202" t="s">
        <v>979</v>
      </c>
      <c r="D202" t="s">
        <v>165</v>
      </c>
    </row>
    <row r="203" spans="1:4" x14ac:dyDescent="0.25">
      <c r="A203" t="s">
        <v>544</v>
      </c>
      <c r="B203" t="s">
        <v>1736</v>
      </c>
      <c r="C203" t="s">
        <v>980</v>
      </c>
      <c r="D203" t="s">
        <v>165</v>
      </c>
    </row>
    <row r="204" spans="1:4" x14ac:dyDescent="0.25">
      <c r="A204" t="s">
        <v>542</v>
      </c>
      <c r="B204" t="s">
        <v>1735</v>
      </c>
      <c r="C204" t="s">
        <v>981</v>
      </c>
      <c r="D204" t="s">
        <v>165</v>
      </c>
    </row>
    <row r="205" spans="1:4" x14ac:dyDescent="0.25">
      <c r="A205" t="s">
        <v>135</v>
      </c>
      <c r="B205" t="s">
        <v>1734</v>
      </c>
      <c r="C205" t="s">
        <v>982</v>
      </c>
      <c r="D205" t="s">
        <v>92</v>
      </c>
    </row>
    <row r="206" spans="1:4" x14ac:dyDescent="0.25">
      <c r="A206" t="s">
        <v>635</v>
      </c>
      <c r="B206" t="s">
        <v>1733</v>
      </c>
      <c r="C206" t="s">
        <v>983</v>
      </c>
      <c r="D206" t="s">
        <v>89</v>
      </c>
    </row>
    <row r="207" spans="1:4" x14ac:dyDescent="0.25">
      <c r="A207" t="s">
        <v>204</v>
      </c>
      <c r="B207" t="s">
        <v>1732</v>
      </c>
      <c r="C207" t="s">
        <v>984</v>
      </c>
      <c r="D207" t="s">
        <v>195</v>
      </c>
    </row>
    <row r="208" spans="1:4" x14ac:dyDescent="0.25">
      <c r="A208" t="s">
        <v>300</v>
      </c>
      <c r="B208" t="s">
        <v>1731</v>
      </c>
      <c r="C208" t="s">
        <v>985</v>
      </c>
      <c r="D208" t="s">
        <v>85</v>
      </c>
    </row>
    <row r="209" spans="1:4" x14ac:dyDescent="0.25">
      <c r="A209" t="s">
        <v>472</v>
      </c>
      <c r="B209" t="s">
        <v>1730</v>
      </c>
      <c r="C209" t="s">
        <v>986</v>
      </c>
      <c r="D209" t="s">
        <v>87</v>
      </c>
    </row>
    <row r="210" spans="1:4" x14ac:dyDescent="0.25">
      <c r="A210" t="s">
        <v>200</v>
      </c>
      <c r="B210" t="s">
        <v>1729</v>
      </c>
      <c r="C210" t="s">
        <v>987</v>
      </c>
      <c r="D210" t="s">
        <v>184</v>
      </c>
    </row>
    <row r="211" spans="1:4" x14ac:dyDescent="0.25">
      <c r="A211" t="s">
        <v>338</v>
      </c>
      <c r="B211" t="s">
        <v>1728</v>
      </c>
      <c r="C211" t="s">
        <v>988</v>
      </c>
      <c r="D211" t="s">
        <v>165</v>
      </c>
    </row>
    <row r="212" spans="1:4" x14ac:dyDescent="0.25">
      <c r="A212" t="s">
        <v>203</v>
      </c>
      <c r="B212" t="s">
        <v>1727</v>
      </c>
      <c r="C212" t="s">
        <v>989</v>
      </c>
      <c r="D212" t="s">
        <v>87</v>
      </c>
    </row>
    <row r="213" spans="1:4" x14ac:dyDescent="0.25">
      <c r="A213" t="s">
        <v>278</v>
      </c>
      <c r="B213" t="s">
        <v>1726</v>
      </c>
      <c r="C213" t="s">
        <v>990</v>
      </c>
      <c r="D213" t="s">
        <v>92</v>
      </c>
    </row>
    <row r="214" spans="1:4" x14ac:dyDescent="0.25">
      <c r="A214" t="s">
        <v>720</v>
      </c>
      <c r="B214" t="s">
        <v>1725</v>
      </c>
      <c r="C214" t="s">
        <v>991</v>
      </c>
      <c r="D214" t="s">
        <v>184</v>
      </c>
    </row>
    <row r="215" spans="1:4" x14ac:dyDescent="0.25">
      <c r="A215" t="s">
        <v>184</v>
      </c>
      <c r="B215" t="s">
        <v>1724</v>
      </c>
      <c r="C215" t="s">
        <v>992</v>
      </c>
      <c r="D215" t="s">
        <v>184</v>
      </c>
    </row>
    <row r="216" spans="1:4" x14ac:dyDescent="0.25">
      <c r="A216" t="s">
        <v>329</v>
      </c>
      <c r="B216" t="s">
        <v>1723</v>
      </c>
      <c r="C216" t="s">
        <v>993</v>
      </c>
      <c r="D216" t="s">
        <v>227</v>
      </c>
    </row>
    <row r="217" spans="1:4" x14ac:dyDescent="0.25">
      <c r="A217" t="s">
        <v>254</v>
      </c>
      <c r="B217" t="s">
        <v>1722</v>
      </c>
      <c r="C217" t="s">
        <v>994</v>
      </c>
      <c r="D217" t="s">
        <v>165</v>
      </c>
    </row>
    <row r="218" spans="1:4" x14ac:dyDescent="0.25">
      <c r="A218" t="s">
        <v>212</v>
      </c>
      <c r="B218" t="s">
        <v>1721</v>
      </c>
      <c r="C218" t="s">
        <v>995</v>
      </c>
      <c r="D218" t="s">
        <v>195</v>
      </c>
    </row>
    <row r="219" spans="1:4" x14ac:dyDescent="0.25">
      <c r="A219" t="s">
        <v>674</v>
      </c>
      <c r="B219" t="s">
        <v>1720</v>
      </c>
      <c r="C219" t="s">
        <v>996</v>
      </c>
      <c r="D219" t="s">
        <v>138</v>
      </c>
    </row>
    <row r="220" spans="1:4" x14ac:dyDescent="0.25">
      <c r="A220" t="s">
        <v>725</v>
      </c>
      <c r="B220" t="s">
        <v>1719</v>
      </c>
      <c r="C220" t="s">
        <v>997</v>
      </c>
      <c r="D220" t="s">
        <v>89</v>
      </c>
    </row>
    <row r="221" spans="1:4" x14ac:dyDescent="0.25">
      <c r="A221" t="s">
        <v>691</v>
      </c>
      <c r="B221" t="s">
        <v>1718</v>
      </c>
      <c r="C221" t="s">
        <v>998</v>
      </c>
      <c r="D221" t="s">
        <v>248</v>
      </c>
    </row>
    <row r="222" spans="1:4" x14ac:dyDescent="0.25">
      <c r="A222" t="s">
        <v>247</v>
      </c>
      <c r="B222" t="s">
        <v>1717</v>
      </c>
      <c r="C222" t="s">
        <v>999</v>
      </c>
      <c r="D222" t="s">
        <v>248</v>
      </c>
    </row>
    <row r="223" spans="1:4" x14ac:dyDescent="0.25">
      <c r="A223" t="s">
        <v>715</v>
      </c>
      <c r="B223" t="s">
        <v>1716</v>
      </c>
      <c r="C223" t="s">
        <v>1000</v>
      </c>
      <c r="D223" t="s">
        <v>184</v>
      </c>
    </row>
    <row r="224" spans="1:4" x14ac:dyDescent="0.25">
      <c r="A224" t="s">
        <v>682</v>
      </c>
      <c r="B224" t="s">
        <v>1715</v>
      </c>
      <c r="C224" t="s">
        <v>1001</v>
      </c>
      <c r="D224" t="s">
        <v>184</v>
      </c>
    </row>
    <row r="225" spans="1:4" x14ac:dyDescent="0.25">
      <c r="A225" t="s">
        <v>214</v>
      </c>
      <c r="B225" t="s">
        <v>1713</v>
      </c>
      <c r="C225" t="s">
        <v>1002</v>
      </c>
      <c r="D225" t="s">
        <v>138</v>
      </c>
    </row>
    <row r="226" spans="1:4" x14ac:dyDescent="0.25">
      <c r="A226" t="s">
        <v>214</v>
      </c>
      <c r="B226" t="s">
        <v>1713</v>
      </c>
      <c r="C226" t="s">
        <v>1003</v>
      </c>
      <c r="D226" t="s">
        <v>138</v>
      </c>
    </row>
    <row r="227" spans="1:4" x14ac:dyDescent="0.25">
      <c r="A227" t="s">
        <v>510</v>
      </c>
      <c r="B227" t="s">
        <v>1712</v>
      </c>
      <c r="C227" t="s">
        <v>1004</v>
      </c>
      <c r="D227" t="s">
        <v>87</v>
      </c>
    </row>
    <row r="228" spans="1:4" x14ac:dyDescent="0.25">
      <c r="A228" t="s">
        <v>362</v>
      </c>
      <c r="B228" t="s">
        <v>1711</v>
      </c>
      <c r="C228" t="s">
        <v>1005</v>
      </c>
      <c r="D228" t="s">
        <v>85</v>
      </c>
    </row>
    <row r="229" spans="1:4" x14ac:dyDescent="0.25">
      <c r="A229" t="s">
        <v>179</v>
      </c>
      <c r="B229" t="s">
        <v>1710</v>
      </c>
      <c r="C229" t="s">
        <v>1006</v>
      </c>
      <c r="D229" t="s">
        <v>92</v>
      </c>
    </row>
    <row r="230" spans="1:4" x14ac:dyDescent="0.25">
      <c r="A230" t="s">
        <v>371</v>
      </c>
      <c r="B230" t="s">
        <v>1709</v>
      </c>
      <c r="C230" t="s">
        <v>1007</v>
      </c>
      <c r="D230" t="s">
        <v>210</v>
      </c>
    </row>
    <row r="231" spans="1:4" x14ac:dyDescent="0.25">
      <c r="A231" t="s">
        <v>183</v>
      </c>
      <c r="B231" t="s">
        <v>1708</v>
      </c>
      <c r="C231" t="s">
        <v>1008</v>
      </c>
      <c r="D231" t="s">
        <v>184</v>
      </c>
    </row>
    <row r="232" spans="1:4" x14ac:dyDescent="0.25">
      <c r="A232" t="s">
        <v>159</v>
      </c>
      <c r="B232" t="s">
        <v>1707</v>
      </c>
      <c r="C232" t="s">
        <v>1009</v>
      </c>
      <c r="D232" t="s">
        <v>87</v>
      </c>
    </row>
    <row r="233" spans="1:4" x14ac:dyDescent="0.25">
      <c r="A233" t="s">
        <v>346</v>
      </c>
      <c r="B233" t="s">
        <v>1706</v>
      </c>
      <c r="C233" t="s">
        <v>1010</v>
      </c>
      <c r="D233" t="s">
        <v>89</v>
      </c>
    </row>
    <row r="234" spans="1:4" x14ac:dyDescent="0.25">
      <c r="A234" t="s">
        <v>489</v>
      </c>
      <c r="B234" t="s">
        <v>1705</v>
      </c>
      <c r="C234" t="s">
        <v>1011</v>
      </c>
      <c r="D234" t="s">
        <v>89</v>
      </c>
    </row>
    <row r="235" spans="1:4" x14ac:dyDescent="0.25">
      <c r="A235" t="s">
        <v>308</v>
      </c>
      <c r="B235" t="s">
        <v>1704</v>
      </c>
      <c r="C235" t="s">
        <v>1012</v>
      </c>
      <c r="D235" t="s">
        <v>184</v>
      </c>
    </row>
    <row r="236" spans="1:4" x14ac:dyDescent="0.25">
      <c r="A236" t="s">
        <v>467</v>
      </c>
      <c r="B236" t="s">
        <v>1703</v>
      </c>
      <c r="C236" t="s">
        <v>1013</v>
      </c>
      <c r="D236" t="s">
        <v>165</v>
      </c>
    </row>
    <row r="237" spans="1:4" x14ac:dyDescent="0.25">
      <c r="A237" t="s">
        <v>497</v>
      </c>
      <c r="B237" t="s">
        <v>1702</v>
      </c>
      <c r="C237" t="s">
        <v>1014</v>
      </c>
      <c r="D237" t="s">
        <v>195</v>
      </c>
    </row>
    <row r="238" spans="1:4" x14ac:dyDescent="0.25">
      <c r="A238" t="s">
        <v>470</v>
      </c>
      <c r="B238" t="s">
        <v>1701</v>
      </c>
      <c r="C238" t="s">
        <v>1015</v>
      </c>
      <c r="D238" t="s">
        <v>165</v>
      </c>
    </row>
    <row r="239" spans="1:4" x14ac:dyDescent="0.25">
      <c r="A239" t="s">
        <v>372</v>
      </c>
      <c r="B239" t="s">
        <v>1700</v>
      </c>
      <c r="C239" t="s">
        <v>1016</v>
      </c>
      <c r="D239" t="s">
        <v>210</v>
      </c>
    </row>
    <row r="240" spans="1:4" x14ac:dyDescent="0.25">
      <c r="A240" t="s">
        <v>279</v>
      </c>
      <c r="B240" t="s">
        <v>1699</v>
      </c>
      <c r="C240" t="s">
        <v>1017</v>
      </c>
      <c r="D240" t="s">
        <v>210</v>
      </c>
    </row>
    <row r="241" spans="1:4" x14ac:dyDescent="0.25">
      <c r="A241" t="s">
        <v>199</v>
      </c>
      <c r="B241" t="s">
        <v>1698</v>
      </c>
      <c r="C241" t="s">
        <v>1018</v>
      </c>
      <c r="D241" t="s">
        <v>92</v>
      </c>
    </row>
    <row r="242" spans="1:4" x14ac:dyDescent="0.25">
      <c r="A242" t="s">
        <v>684</v>
      </c>
      <c r="B242" t="s">
        <v>1697</v>
      </c>
      <c r="C242" t="s">
        <v>1019</v>
      </c>
      <c r="D242" t="s">
        <v>195</v>
      </c>
    </row>
    <row r="243" spans="1:4" x14ac:dyDescent="0.25">
      <c r="A243" t="s">
        <v>253</v>
      </c>
      <c r="B243" t="s">
        <v>1696</v>
      </c>
      <c r="C243" t="s">
        <v>1020</v>
      </c>
      <c r="D243" t="s">
        <v>195</v>
      </c>
    </row>
    <row r="244" spans="1:4" x14ac:dyDescent="0.25">
      <c r="A244" t="s">
        <v>382</v>
      </c>
      <c r="B244" t="s">
        <v>1695</v>
      </c>
      <c r="C244" t="s">
        <v>1021</v>
      </c>
      <c r="D244" t="s">
        <v>227</v>
      </c>
    </row>
    <row r="245" spans="1:4" x14ac:dyDescent="0.25">
      <c r="A245" t="s">
        <v>624</v>
      </c>
      <c r="B245" t="s">
        <v>1694</v>
      </c>
      <c r="C245" t="s">
        <v>1022</v>
      </c>
      <c r="D245" t="s">
        <v>138</v>
      </c>
    </row>
    <row r="246" spans="1:4" x14ac:dyDescent="0.25">
      <c r="A246" t="s">
        <v>217</v>
      </c>
      <c r="B246" t="s">
        <v>1693</v>
      </c>
      <c r="C246" t="s">
        <v>1023</v>
      </c>
      <c r="D246" t="s">
        <v>218</v>
      </c>
    </row>
    <row r="247" spans="1:4" x14ac:dyDescent="0.25">
      <c r="A247" t="s">
        <v>569</v>
      </c>
      <c r="B247" t="s">
        <v>1692</v>
      </c>
      <c r="C247" t="s">
        <v>1024</v>
      </c>
      <c r="D247" t="s">
        <v>297</v>
      </c>
    </row>
    <row r="248" spans="1:4" x14ac:dyDescent="0.25">
      <c r="A248" t="s">
        <v>586</v>
      </c>
      <c r="B248" t="s">
        <v>1691</v>
      </c>
      <c r="C248" t="s">
        <v>1025</v>
      </c>
      <c r="D248" t="s">
        <v>85</v>
      </c>
    </row>
    <row r="249" spans="1:4" x14ac:dyDescent="0.25">
      <c r="A249" t="s">
        <v>132</v>
      </c>
      <c r="B249" t="s">
        <v>1690</v>
      </c>
      <c r="C249" t="s">
        <v>1026</v>
      </c>
      <c r="D249" t="s">
        <v>86</v>
      </c>
    </row>
    <row r="250" spans="1:4" x14ac:dyDescent="0.25">
      <c r="A250" t="s">
        <v>752</v>
      </c>
      <c r="B250" t="s">
        <v>1689</v>
      </c>
      <c r="C250" t="s">
        <v>1027</v>
      </c>
      <c r="D250" t="s">
        <v>87</v>
      </c>
    </row>
    <row r="251" spans="1:4" x14ac:dyDescent="0.25">
      <c r="A251" t="s">
        <v>332</v>
      </c>
      <c r="B251" t="s">
        <v>1688</v>
      </c>
      <c r="C251" t="s">
        <v>1028</v>
      </c>
      <c r="D251" t="s">
        <v>92</v>
      </c>
    </row>
    <row r="252" spans="1:4" x14ac:dyDescent="0.25">
      <c r="A252" t="s">
        <v>237</v>
      </c>
      <c r="B252" t="s">
        <v>1686</v>
      </c>
      <c r="C252" t="s">
        <v>1029</v>
      </c>
      <c r="D252" t="s">
        <v>138</v>
      </c>
    </row>
    <row r="253" spans="1:4" x14ac:dyDescent="0.25">
      <c r="A253" t="s">
        <v>237</v>
      </c>
      <c r="B253" t="s">
        <v>1686</v>
      </c>
      <c r="C253" t="s">
        <v>1030</v>
      </c>
      <c r="D253" t="s">
        <v>138</v>
      </c>
    </row>
    <row r="254" spans="1:4" x14ac:dyDescent="0.25">
      <c r="A254" t="s">
        <v>395</v>
      </c>
      <c r="B254" t="s">
        <v>1685</v>
      </c>
      <c r="C254" t="s">
        <v>1031</v>
      </c>
      <c r="D254" t="s">
        <v>86</v>
      </c>
    </row>
    <row r="255" spans="1:4" x14ac:dyDescent="0.25">
      <c r="A255" t="s">
        <v>144</v>
      </c>
      <c r="B255" t="s">
        <v>1684</v>
      </c>
      <c r="C255" t="s">
        <v>1032</v>
      </c>
      <c r="D255" t="s">
        <v>92</v>
      </c>
    </row>
    <row r="256" spans="1:4" x14ac:dyDescent="0.25">
      <c r="A256" t="s">
        <v>262</v>
      </c>
      <c r="B256" t="s">
        <v>1683</v>
      </c>
      <c r="C256" t="s">
        <v>1033</v>
      </c>
      <c r="D256" t="s">
        <v>85</v>
      </c>
    </row>
    <row r="257" spans="1:4" x14ac:dyDescent="0.25">
      <c r="A257" t="s">
        <v>358</v>
      </c>
      <c r="B257" t="s">
        <v>1682</v>
      </c>
      <c r="C257" t="s">
        <v>1034</v>
      </c>
      <c r="D257" t="s">
        <v>87</v>
      </c>
    </row>
    <row r="258" spans="1:4" x14ac:dyDescent="0.25">
      <c r="A258" t="s">
        <v>650</v>
      </c>
      <c r="B258" t="s">
        <v>1681</v>
      </c>
      <c r="C258" t="s">
        <v>1035</v>
      </c>
      <c r="D258" t="s">
        <v>85</v>
      </c>
    </row>
    <row r="259" spans="1:4" x14ac:dyDescent="0.25">
      <c r="A259" t="s">
        <v>649</v>
      </c>
      <c r="B259" t="s">
        <v>1680</v>
      </c>
      <c r="C259" t="s">
        <v>1036</v>
      </c>
      <c r="D259" t="s">
        <v>165</v>
      </c>
    </row>
    <row r="260" spans="1:4" x14ac:dyDescent="0.25">
      <c r="A260" t="s">
        <v>360</v>
      </c>
      <c r="B260" t="s">
        <v>1679</v>
      </c>
      <c r="C260" t="s">
        <v>1037</v>
      </c>
      <c r="D260" t="s">
        <v>87</v>
      </c>
    </row>
    <row r="261" spans="1:4" x14ac:dyDescent="0.25">
      <c r="A261" t="s">
        <v>525</v>
      </c>
      <c r="B261" t="s">
        <v>1678</v>
      </c>
      <c r="C261" t="s">
        <v>1038</v>
      </c>
      <c r="D261" t="s">
        <v>184</v>
      </c>
    </row>
    <row r="262" spans="1:4" x14ac:dyDescent="0.25">
      <c r="A262" t="s">
        <v>223</v>
      </c>
      <c r="B262" t="s">
        <v>1677</v>
      </c>
      <c r="C262" t="s">
        <v>1039</v>
      </c>
      <c r="D262" t="s">
        <v>218</v>
      </c>
    </row>
    <row r="263" spans="1:4" x14ac:dyDescent="0.25">
      <c r="A263" t="s">
        <v>583</v>
      </c>
      <c r="B263" t="s">
        <v>1676</v>
      </c>
      <c r="C263" t="s">
        <v>1040</v>
      </c>
      <c r="D263" t="s">
        <v>584</v>
      </c>
    </row>
    <row r="264" spans="1:4" x14ac:dyDescent="0.25">
      <c r="A264" t="s">
        <v>340</v>
      </c>
      <c r="B264" t="s">
        <v>1675</v>
      </c>
      <c r="C264" t="s">
        <v>1041</v>
      </c>
      <c r="D264" t="s">
        <v>227</v>
      </c>
    </row>
    <row r="265" spans="1:4" x14ac:dyDescent="0.25">
      <c r="A265" t="s">
        <v>188</v>
      </c>
      <c r="B265" t="s">
        <v>1674</v>
      </c>
      <c r="C265" t="s">
        <v>1042</v>
      </c>
      <c r="D265" t="s">
        <v>165</v>
      </c>
    </row>
    <row r="266" spans="1:4" x14ac:dyDescent="0.25">
      <c r="A266" t="s">
        <v>748</v>
      </c>
      <c r="B266" t="s">
        <v>1673</v>
      </c>
      <c r="C266" t="s">
        <v>1043</v>
      </c>
      <c r="D266" t="s">
        <v>85</v>
      </c>
    </row>
    <row r="267" spans="1:4" x14ac:dyDescent="0.25">
      <c r="A267" t="s">
        <v>240</v>
      </c>
      <c r="B267" t="s">
        <v>1672</v>
      </c>
      <c r="C267" t="s">
        <v>1044</v>
      </c>
      <c r="D267" t="s">
        <v>165</v>
      </c>
    </row>
    <row r="268" spans="1:4" x14ac:dyDescent="0.25">
      <c r="A268" t="s">
        <v>245</v>
      </c>
      <c r="B268" t="s">
        <v>1671</v>
      </c>
      <c r="C268" t="s">
        <v>1045</v>
      </c>
      <c r="D268" t="s">
        <v>165</v>
      </c>
    </row>
    <row r="269" spans="1:4" x14ac:dyDescent="0.25">
      <c r="A269" t="s">
        <v>190</v>
      </c>
      <c r="B269" t="s">
        <v>1670</v>
      </c>
      <c r="C269" t="s">
        <v>1046</v>
      </c>
      <c r="D269" t="s">
        <v>138</v>
      </c>
    </row>
    <row r="270" spans="1:4" x14ac:dyDescent="0.25">
      <c r="A270" t="s">
        <v>657</v>
      </c>
      <c r="B270" t="s">
        <v>1669</v>
      </c>
      <c r="C270" t="s">
        <v>1047</v>
      </c>
      <c r="D270" t="s">
        <v>297</v>
      </c>
    </row>
    <row r="271" spans="1:4" x14ac:dyDescent="0.25">
      <c r="A271" t="s">
        <v>675</v>
      </c>
      <c r="B271" t="s">
        <v>1668</v>
      </c>
      <c r="C271" t="s">
        <v>1048</v>
      </c>
      <c r="D271" t="s">
        <v>92</v>
      </c>
    </row>
    <row r="272" spans="1:4" x14ac:dyDescent="0.25">
      <c r="A272" t="s">
        <v>695</v>
      </c>
      <c r="B272" t="s">
        <v>1667</v>
      </c>
      <c r="C272" t="s">
        <v>1049</v>
      </c>
      <c r="D272" t="s">
        <v>165</v>
      </c>
    </row>
    <row r="273" spans="1:4" x14ac:dyDescent="0.25">
      <c r="A273" t="s">
        <v>701</v>
      </c>
      <c r="B273" t="s">
        <v>1666</v>
      </c>
      <c r="C273" t="s">
        <v>1050</v>
      </c>
      <c r="D273" t="s">
        <v>210</v>
      </c>
    </row>
    <row r="274" spans="1:4" x14ac:dyDescent="0.25">
      <c r="A274" t="s">
        <v>605</v>
      </c>
      <c r="B274" t="s">
        <v>1665</v>
      </c>
      <c r="C274" t="s">
        <v>1051</v>
      </c>
      <c r="D274" t="s">
        <v>210</v>
      </c>
    </row>
    <row r="275" spans="1:4" x14ac:dyDescent="0.25">
      <c r="A275" t="s">
        <v>385</v>
      </c>
      <c r="B275" t="s">
        <v>1664</v>
      </c>
      <c r="C275" t="s">
        <v>1052</v>
      </c>
      <c r="D275" t="s">
        <v>85</v>
      </c>
    </row>
    <row r="276" spans="1:4" x14ac:dyDescent="0.25">
      <c r="A276" t="s">
        <v>774</v>
      </c>
      <c r="B276" t="s">
        <v>1663</v>
      </c>
      <c r="C276" t="s">
        <v>1053</v>
      </c>
      <c r="D276" t="s">
        <v>138</v>
      </c>
    </row>
    <row r="277" spans="1:4" x14ac:dyDescent="0.25">
      <c r="A277" t="s">
        <v>568</v>
      </c>
      <c r="B277" t="s">
        <v>1662</v>
      </c>
      <c r="C277" t="s">
        <v>1054</v>
      </c>
      <c r="D277" t="s">
        <v>165</v>
      </c>
    </row>
    <row r="278" spans="1:4" x14ac:dyDescent="0.25">
      <c r="A278" t="s">
        <v>130</v>
      </c>
      <c r="B278" t="s">
        <v>1661</v>
      </c>
      <c r="C278" t="s">
        <v>1055</v>
      </c>
      <c r="D278" t="s">
        <v>92</v>
      </c>
    </row>
    <row r="279" spans="1:4" x14ac:dyDescent="0.25">
      <c r="A279" t="s">
        <v>209</v>
      </c>
      <c r="B279" t="s">
        <v>1660</v>
      </c>
      <c r="C279" t="s">
        <v>1056</v>
      </c>
      <c r="D279" t="s">
        <v>210</v>
      </c>
    </row>
    <row r="280" spans="1:4" x14ac:dyDescent="0.25">
      <c r="A280" t="s">
        <v>620</v>
      </c>
      <c r="B280" t="s">
        <v>1659</v>
      </c>
      <c r="C280" t="s">
        <v>1057</v>
      </c>
      <c r="D280" t="s">
        <v>86</v>
      </c>
    </row>
    <row r="281" spans="1:4" x14ac:dyDescent="0.25">
      <c r="A281" t="s">
        <v>677</v>
      </c>
      <c r="B281" t="s">
        <v>1658</v>
      </c>
      <c r="C281" t="s">
        <v>1058</v>
      </c>
      <c r="D281" t="s">
        <v>87</v>
      </c>
    </row>
    <row r="282" spans="1:4" x14ac:dyDescent="0.25">
      <c r="A282" t="s">
        <v>361</v>
      </c>
      <c r="B282" t="s">
        <v>1657</v>
      </c>
      <c r="C282" t="s">
        <v>1059</v>
      </c>
      <c r="D282" t="s">
        <v>89</v>
      </c>
    </row>
    <row r="283" spans="1:4" x14ac:dyDescent="0.25">
      <c r="A283" t="s">
        <v>265</v>
      </c>
      <c r="B283" t="s">
        <v>1656</v>
      </c>
      <c r="C283" t="s">
        <v>1060</v>
      </c>
      <c r="D283" t="s">
        <v>210</v>
      </c>
    </row>
    <row r="284" spans="1:4" x14ac:dyDescent="0.25">
      <c r="A284" t="s">
        <v>225</v>
      </c>
      <c r="B284" t="s">
        <v>1654</v>
      </c>
      <c r="C284" t="s">
        <v>1061</v>
      </c>
      <c r="D284" t="s">
        <v>87</v>
      </c>
    </row>
    <row r="285" spans="1:4" x14ac:dyDescent="0.25">
      <c r="A285" t="s">
        <v>225</v>
      </c>
      <c r="B285" t="s">
        <v>1654</v>
      </c>
      <c r="C285" t="s">
        <v>1062</v>
      </c>
      <c r="D285" t="s">
        <v>87</v>
      </c>
    </row>
    <row r="286" spans="1:4" x14ac:dyDescent="0.25">
      <c r="A286" t="s">
        <v>330</v>
      </c>
      <c r="B286" t="s">
        <v>1653</v>
      </c>
      <c r="C286" t="s">
        <v>1063</v>
      </c>
      <c r="D286" t="s">
        <v>165</v>
      </c>
    </row>
    <row r="287" spans="1:4" x14ac:dyDescent="0.25">
      <c r="A287" t="s">
        <v>313</v>
      </c>
      <c r="B287" t="s">
        <v>1652</v>
      </c>
      <c r="C287" t="s">
        <v>1064</v>
      </c>
      <c r="D287" t="s">
        <v>165</v>
      </c>
    </row>
    <row r="288" spans="1:4" x14ac:dyDescent="0.25">
      <c r="A288" t="s">
        <v>256</v>
      </c>
      <c r="B288" t="s">
        <v>1651</v>
      </c>
      <c r="C288" t="s">
        <v>1065</v>
      </c>
      <c r="D288" t="s">
        <v>138</v>
      </c>
    </row>
    <row r="289" spans="1:4" x14ac:dyDescent="0.25">
      <c r="A289" t="s">
        <v>709</v>
      </c>
      <c r="B289" t="s">
        <v>1650</v>
      </c>
      <c r="C289" t="s">
        <v>1066</v>
      </c>
      <c r="D289" t="s">
        <v>138</v>
      </c>
    </row>
    <row r="290" spans="1:4" x14ac:dyDescent="0.25">
      <c r="A290" t="s">
        <v>507</v>
      </c>
      <c r="B290" t="s">
        <v>1649</v>
      </c>
      <c r="C290" t="s">
        <v>1067</v>
      </c>
      <c r="D290" t="s">
        <v>87</v>
      </c>
    </row>
    <row r="291" spans="1:4" x14ac:dyDescent="0.25">
      <c r="A291" t="s">
        <v>498</v>
      </c>
      <c r="B291" t="s">
        <v>1648</v>
      </c>
      <c r="C291" t="s">
        <v>1068</v>
      </c>
      <c r="D291" t="s">
        <v>195</v>
      </c>
    </row>
    <row r="292" spans="1:4" x14ac:dyDescent="0.25">
      <c r="A292" t="s">
        <v>391</v>
      </c>
      <c r="B292" t="s">
        <v>1647</v>
      </c>
      <c r="C292" t="s">
        <v>1069</v>
      </c>
      <c r="D292" t="s">
        <v>89</v>
      </c>
    </row>
    <row r="293" spans="1:4" x14ac:dyDescent="0.25">
      <c r="A293" t="s">
        <v>576</v>
      </c>
      <c r="B293" t="s">
        <v>1646</v>
      </c>
      <c r="C293" t="s">
        <v>1070</v>
      </c>
      <c r="D293" t="s">
        <v>195</v>
      </c>
    </row>
    <row r="294" spans="1:4" x14ac:dyDescent="0.25">
      <c r="A294" t="s">
        <v>588</v>
      </c>
      <c r="B294" t="s">
        <v>1645</v>
      </c>
      <c r="C294" t="s">
        <v>1071</v>
      </c>
      <c r="D294" t="s">
        <v>195</v>
      </c>
    </row>
    <row r="295" spans="1:4" x14ac:dyDescent="0.25">
      <c r="A295" t="s">
        <v>202</v>
      </c>
      <c r="B295" t="s">
        <v>1644</v>
      </c>
      <c r="C295" t="s">
        <v>1072</v>
      </c>
      <c r="D295" t="s">
        <v>86</v>
      </c>
    </row>
    <row r="296" spans="1:4" x14ac:dyDescent="0.25">
      <c r="A296" t="s">
        <v>233</v>
      </c>
      <c r="B296" t="s">
        <v>1643</v>
      </c>
      <c r="C296" t="s">
        <v>1073</v>
      </c>
      <c r="D296" t="s">
        <v>218</v>
      </c>
    </row>
    <row r="297" spans="1:4" x14ac:dyDescent="0.25">
      <c r="A297" t="s">
        <v>623</v>
      </c>
      <c r="B297" t="s">
        <v>1642</v>
      </c>
      <c r="C297" t="s">
        <v>1074</v>
      </c>
      <c r="D297" t="s">
        <v>195</v>
      </c>
    </row>
    <row r="298" spans="1:4" x14ac:dyDescent="0.25">
      <c r="A298" t="s">
        <v>243</v>
      </c>
      <c r="B298" t="s">
        <v>1641</v>
      </c>
      <c r="C298" t="s">
        <v>1075</v>
      </c>
      <c r="D298" t="s">
        <v>195</v>
      </c>
    </row>
    <row r="299" spans="1:4" x14ac:dyDescent="0.25">
      <c r="A299" t="s">
        <v>142</v>
      </c>
      <c r="B299" t="s">
        <v>1640</v>
      </c>
      <c r="C299" t="s">
        <v>1076</v>
      </c>
      <c r="D299" t="s">
        <v>86</v>
      </c>
    </row>
    <row r="300" spans="1:4" x14ac:dyDescent="0.25">
      <c r="A300" t="s">
        <v>532</v>
      </c>
      <c r="B300" t="s">
        <v>1639</v>
      </c>
      <c r="C300" t="s">
        <v>1077</v>
      </c>
      <c r="D300" t="s">
        <v>184</v>
      </c>
    </row>
    <row r="301" spans="1:4" x14ac:dyDescent="0.25">
      <c r="A301" t="s">
        <v>238</v>
      </c>
      <c r="B301" t="s">
        <v>1638</v>
      </c>
      <c r="C301" t="s">
        <v>1078</v>
      </c>
      <c r="D301" t="s">
        <v>218</v>
      </c>
    </row>
    <row r="302" spans="1:4" x14ac:dyDescent="0.25">
      <c r="A302" t="s">
        <v>580</v>
      </c>
      <c r="B302" t="s">
        <v>1637</v>
      </c>
      <c r="C302" t="s">
        <v>1079</v>
      </c>
      <c r="D302" t="s">
        <v>85</v>
      </c>
    </row>
    <row r="303" spans="1:4" x14ac:dyDescent="0.25">
      <c r="A303" t="s">
        <v>348</v>
      </c>
      <c r="B303" t="s">
        <v>1636</v>
      </c>
      <c r="C303" t="s">
        <v>1080</v>
      </c>
      <c r="D303" t="s">
        <v>210</v>
      </c>
    </row>
    <row r="304" spans="1:4" x14ac:dyDescent="0.25">
      <c r="A304" t="s">
        <v>384</v>
      </c>
      <c r="B304" t="s">
        <v>1635</v>
      </c>
      <c r="C304" t="s">
        <v>1081</v>
      </c>
      <c r="D304" t="s">
        <v>184</v>
      </c>
    </row>
    <row r="305" spans="1:4" x14ac:dyDescent="0.25">
      <c r="A305" t="s">
        <v>597</v>
      </c>
      <c r="B305" t="s">
        <v>1634</v>
      </c>
      <c r="C305" t="s">
        <v>1082</v>
      </c>
      <c r="D305" t="s">
        <v>138</v>
      </c>
    </row>
    <row r="306" spans="1:4" x14ac:dyDescent="0.25">
      <c r="A306" t="s">
        <v>281</v>
      </c>
      <c r="B306" t="s">
        <v>1633</v>
      </c>
      <c r="C306" t="s">
        <v>1083</v>
      </c>
      <c r="D306" t="s">
        <v>210</v>
      </c>
    </row>
    <row r="307" spans="1:4" x14ac:dyDescent="0.25">
      <c r="A307" t="s">
        <v>272</v>
      </c>
      <c r="B307" t="s">
        <v>1632</v>
      </c>
      <c r="C307" t="s">
        <v>1084</v>
      </c>
      <c r="D307" t="s">
        <v>210</v>
      </c>
    </row>
    <row r="308" spans="1:4" x14ac:dyDescent="0.25">
      <c r="A308" t="s">
        <v>288</v>
      </c>
      <c r="B308" t="s">
        <v>1631</v>
      </c>
      <c r="C308" t="s">
        <v>1085</v>
      </c>
      <c r="D308" t="s">
        <v>210</v>
      </c>
    </row>
    <row r="309" spans="1:4" x14ac:dyDescent="0.25">
      <c r="A309" t="s">
        <v>258</v>
      </c>
      <c r="B309" t="s">
        <v>1630</v>
      </c>
      <c r="C309" t="s">
        <v>1086</v>
      </c>
      <c r="D309" t="s">
        <v>195</v>
      </c>
    </row>
    <row r="310" spans="1:4" x14ac:dyDescent="0.25">
      <c r="A310" t="s">
        <v>249</v>
      </c>
      <c r="B310" t="s">
        <v>1629</v>
      </c>
      <c r="C310" t="s">
        <v>1087</v>
      </c>
      <c r="D310" t="s">
        <v>138</v>
      </c>
    </row>
    <row r="311" spans="1:4" x14ac:dyDescent="0.25">
      <c r="A311" t="s">
        <v>393</v>
      </c>
      <c r="B311" t="s">
        <v>1628</v>
      </c>
      <c r="C311" t="s">
        <v>1088</v>
      </c>
      <c r="D311" t="s">
        <v>227</v>
      </c>
    </row>
    <row r="312" spans="1:4" x14ac:dyDescent="0.25">
      <c r="A312" t="s">
        <v>747</v>
      </c>
      <c r="B312" t="s">
        <v>1627</v>
      </c>
      <c r="C312" t="s">
        <v>1089</v>
      </c>
      <c r="D312" t="s">
        <v>85</v>
      </c>
    </row>
    <row r="313" spans="1:4" x14ac:dyDescent="0.25">
      <c r="A313" t="s">
        <v>626</v>
      </c>
      <c r="B313" t="s">
        <v>1626</v>
      </c>
      <c r="C313" t="s">
        <v>1090</v>
      </c>
      <c r="D313" t="s">
        <v>87</v>
      </c>
    </row>
    <row r="314" spans="1:4" x14ac:dyDescent="0.25">
      <c r="A314" t="s">
        <v>191</v>
      </c>
      <c r="B314" t="s">
        <v>1625</v>
      </c>
      <c r="C314" t="s">
        <v>1091</v>
      </c>
      <c r="D314" t="s">
        <v>165</v>
      </c>
    </row>
    <row r="315" spans="1:4" x14ac:dyDescent="0.25">
      <c r="A315" t="s">
        <v>770</v>
      </c>
      <c r="B315" t="s">
        <v>1624</v>
      </c>
      <c r="C315" t="s">
        <v>1092</v>
      </c>
      <c r="D315" t="s">
        <v>87</v>
      </c>
    </row>
    <row r="316" spans="1:4" x14ac:dyDescent="0.25">
      <c r="A316" t="s">
        <v>386</v>
      </c>
      <c r="B316" t="s">
        <v>1623</v>
      </c>
      <c r="C316" t="s">
        <v>1093</v>
      </c>
      <c r="D316" t="s">
        <v>85</v>
      </c>
    </row>
    <row r="317" spans="1:4" x14ac:dyDescent="0.25">
      <c r="A317" t="s">
        <v>717</v>
      </c>
      <c r="B317" t="s">
        <v>1622</v>
      </c>
      <c r="C317" t="s">
        <v>1094</v>
      </c>
      <c r="D317" t="s">
        <v>195</v>
      </c>
    </row>
    <row r="318" spans="1:4" x14ac:dyDescent="0.25">
      <c r="A318" t="s">
        <v>466</v>
      </c>
      <c r="B318" t="s">
        <v>1621</v>
      </c>
      <c r="C318" t="s">
        <v>1095</v>
      </c>
      <c r="D318" t="s">
        <v>92</v>
      </c>
    </row>
    <row r="319" spans="1:4" x14ac:dyDescent="0.25">
      <c r="A319" t="s">
        <v>755</v>
      </c>
      <c r="B319" t="s">
        <v>1620</v>
      </c>
      <c r="C319" t="s">
        <v>1096</v>
      </c>
      <c r="D319" t="s">
        <v>85</v>
      </c>
    </row>
    <row r="320" spans="1:4" x14ac:dyDescent="0.25">
      <c r="A320" t="s">
        <v>496</v>
      </c>
      <c r="B320" t="s">
        <v>1619</v>
      </c>
      <c r="C320" t="s">
        <v>1097</v>
      </c>
      <c r="D320" t="s">
        <v>195</v>
      </c>
    </row>
    <row r="321" spans="1:4" x14ac:dyDescent="0.25">
      <c r="A321" t="s">
        <v>213</v>
      </c>
      <c r="B321" t="s">
        <v>1618</v>
      </c>
      <c r="C321" t="s">
        <v>1098</v>
      </c>
      <c r="D321" t="s">
        <v>195</v>
      </c>
    </row>
    <row r="322" spans="1:4" x14ac:dyDescent="0.25">
      <c r="A322" t="s">
        <v>378</v>
      </c>
      <c r="B322" t="s">
        <v>1617</v>
      </c>
      <c r="C322" t="s">
        <v>1099</v>
      </c>
      <c r="D322" t="s">
        <v>86</v>
      </c>
    </row>
    <row r="323" spans="1:4" x14ac:dyDescent="0.25">
      <c r="A323" t="s">
        <v>642</v>
      </c>
      <c r="B323" t="s">
        <v>1616</v>
      </c>
      <c r="C323" t="s">
        <v>1100</v>
      </c>
      <c r="D323" t="s">
        <v>85</v>
      </c>
    </row>
    <row r="324" spans="1:4" x14ac:dyDescent="0.25">
      <c r="A324" t="s">
        <v>357</v>
      </c>
      <c r="B324" t="s">
        <v>1615</v>
      </c>
      <c r="C324" t="s">
        <v>1101</v>
      </c>
      <c r="D324" t="s">
        <v>86</v>
      </c>
    </row>
    <row r="325" spans="1:4" x14ac:dyDescent="0.25">
      <c r="A325" t="s">
        <v>577</v>
      </c>
      <c r="B325" t="s">
        <v>1614</v>
      </c>
      <c r="C325" t="s">
        <v>1102</v>
      </c>
      <c r="D325" t="s">
        <v>210</v>
      </c>
    </row>
    <row r="326" spans="1:4" x14ac:dyDescent="0.25">
      <c r="A326" t="s">
        <v>222</v>
      </c>
      <c r="B326" t="s">
        <v>1613</v>
      </c>
      <c r="C326" t="s">
        <v>1103</v>
      </c>
      <c r="D326" t="s">
        <v>218</v>
      </c>
    </row>
    <row r="327" spans="1:4" x14ac:dyDescent="0.25">
      <c r="A327" t="s">
        <v>686</v>
      </c>
      <c r="B327" t="s">
        <v>1612</v>
      </c>
      <c r="C327" t="s">
        <v>1104</v>
      </c>
      <c r="D327" t="s">
        <v>195</v>
      </c>
    </row>
    <row r="328" spans="1:4" x14ac:dyDescent="0.25">
      <c r="A328" t="s">
        <v>625</v>
      </c>
      <c r="B328" t="s">
        <v>1611</v>
      </c>
      <c r="C328" t="s">
        <v>1105</v>
      </c>
      <c r="D328" t="s">
        <v>85</v>
      </c>
    </row>
    <row r="329" spans="1:4" x14ac:dyDescent="0.25">
      <c r="A329" t="s">
        <v>750</v>
      </c>
      <c r="B329" t="s">
        <v>1610</v>
      </c>
      <c r="C329" t="s">
        <v>1106</v>
      </c>
      <c r="D329" t="s">
        <v>86</v>
      </c>
    </row>
    <row r="330" spans="1:4" x14ac:dyDescent="0.25">
      <c r="A330" t="s">
        <v>216</v>
      </c>
      <c r="B330" t="s">
        <v>1608</v>
      </c>
      <c r="C330" t="s">
        <v>1107</v>
      </c>
      <c r="D330" t="s">
        <v>87</v>
      </c>
    </row>
    <row r="331" spans="1:4" x14ac:dyDescent="0.25">
      <c r="A331" t="s">
        <v>216</v>
      </c>
      <c r="B331" t="s">
        <v>1608</v>
      </c>
      <c r="C331" t="s">
        <v>1108</v>
      </c>
      <c r="D331" t="s">
        <v>87</v>
      </c>
    </row>
    <row r="332" spans="1:4" x14ac:dyDescent="0.25">
      <c r="A332" t="s">
        <v>679</v>
      </c>
      <c r="B332" t="s">
        <v>1607</v>
      </c>
      <c r="C332" t="s">
        <v>1109</v>
      </c>
      <c r="D332" t="s">
        <v>195</v>
      </c>
    </row>
    <row r="333" spans="1:4" x14ac:dyDescent="0.25">
      <c r="A333" t="s">
        <v>538</v>
      </c>
      <c r="B333" t="s">
        <v>1605</v>
      </c>
      <c r="C333" t="s">
        <v>1110</v>
      </c>
      <c r="D333" t="s">
        <v>195</v>
      </c>
    </row>
    <row r="334" spans="1:4" x14ac:dyDescent="0.25">
      <c r="A334" t="s">
        <v>538</v>
      </c>
      <c r="B334" t="s">
        <v>1605</v>
      </c>
      <c r="C334" t="s">
        <v>1111</v>
      </c>
      <c r="D334" t="s">
        <v>195</v>
      </c>
    </row>
    <row r="335" spans="1:4" x14ac:dyDescent="0.25">
      <c r="A335" t="s">
        <v>352</v>
      </c>
      <c r="B335" t="s">
        <v>1604</v>
      </c>
      <c r="C335" t="s">
        <v>1112</v>
      </c>
      <c r="D335" t="s">
        <v>165</v>
      </c>
    </row>
    <row r="336" spans="1:4" x14ac:dyDescent="0.25">
      <c r="A336" t="s">
        <v>593</v>
      </c>
      <c r="B336" t="s">
        <v>1603</v>
      </c>
      <c r="C336" t="s">
        <v>1113</v>
      </c>
      <c r="D336" t="s">
        <v>165</v>
      </c>
    </row>
    <row r="337" spans="1:4" x14ac:dyDescent="0.25">
      <c r="A337" t="s">
        <v>383</v>
      </c>
      <c r="B337" t="s">
        <v>1602</v>
      </c>
      <c r="C337" t="s">
        <v>1114</v>
      </c>
      <c r="D337" t="s">
        <v>165</v>
      </c>
    </row>
    <row r="338" spans="1:4" x14ac:dyDescent="0.25">
      <c r="A338" t="s">
        <v>492</v>
      </c>
      <c r="B338" t="s">
        <v>1601</v>
      </c>
      <c r="C338" t="s">
        <v>1115</v>
      </c>
      <c r="D338" t="s">
        <v>87</v>
      </c>
    </row>
    <row r="339" spans="1:4" x14ac:dyDescent="0.25">
      <c r="A339" t="s">
        <v>134</v>
      </c>
      <c r="B339" t="s">
        <v>1600</v>
      </c>
      <c r="C339" t="s">
        <v>1116</v>
      </c>
      <c r="D339" t="s">
        <v>87</v>
      </c>
    </row>
    <row r="340" spans="1:4" x14ac:dyDescent="0.25">
      <c r="A340" t="s">
        <v>376</v>
      </c>
      <c r="B340" t="s">
        <v>1599</v>
      </c>
      <c r="C340" t="s">
        <v>1117</v>
      </c>
      <c r="D340" t="s">
        <v>86</v>
      </c>
    </row>
    <row r="341" spans="1:4" x14ac:dyDescent="0.25">
      <c r="A341" t="s">
        <v>746</v>
      </c>
      <c r="B341" t="s">
        <v>1598</v>
      </c>
      <c r="C341" t="s">
        <v>1118</v>
      </c>
      <c r="D341" t="s">
        <v>87</v>
      </c>
    </row>
    <row r="342" spans="1:4" x14ac:dyDescent="0.25">
      <c r="A342" t="s">
        <v>197</v>
      </c>
      <c r="B342" t="s">
        <v>1597</v>
      </c>
      <c r="C342" t="s">
        <v>1119</v>
      </c>
      <c r="D342" t="s">
        <v>86</v>
      </c>
    </row>
    <row r="343" spans="1:4" x14ac:dyDescent="0.25">
      <c r="A343" t="s">
        <v>230</v>
      </c>
      <c r="B343" t="s">
        <v>1595</v>
      </c>
      <c r="C343" t="s">
        <v>1120</v>
      </c>
      <c r="D343" t="s">
        <v>92</v>
      </c>
    </row>
    <row r="344" spans="1:4" x14ac:dyDescent="0.25">
      <c r="A344" t="s">
        <v>230</v>
      </c>
      <c r="B344" t="s">
        <v>1595</v>
      </c>
      <c r="C344" t="s">
        <v>1121</v>
      </c>
      <c r="D344" t="s">
        <v>92</v>
      </c>
    </row>
    <row r="345" spans="1:4" x14ac:dyDescent="0.25">
      <c r="A345" t="s">
        <v>655</v>
      </c>
      <c r="B345" t="s">
        <v>1594</v>
      </c>
      <c r="C345" t="s">
        <v>1122</v>
      </c>
      <c r="D345" t="s">
        <v>195</v>
      </c>
    </row>
    <row r="346" spans="1:4" x14ac:dyDescent="0.25">
      <c r="A346" t="s">
        <v>263</v>
      </c>
      <c r="B346" t="s">
        <v>1593</v>
      </c>
      <c r="C346" t="s">
        <v>1123</v>
      </c>
      <c r="D346" t="s">
        <v>86</v>
      </c>
    </row>
    <row r="347" spans="1:4" x14ac:dyDescent="0.25">
      <c r="A347" t="s">
        <v>594</v>
      </c>
      <c r="B347" t="s">
        <v>1592</v>
      </c>
      <c r="C347" t="s">
        <v>1124</v>
      </c>
      <c r="D347" t="s">
        <v>210</v>
      </c>
    </row>
    <row r="348" spans="1:4" x14ac:dyDescent="0.25">
      <c r="A348" t="s">
        <v>531</v>
      </c>
      <c r="B348" t="s">
        <v>1591</v>
      </c>
      <c r="C348" t="s">
        <v>1125</v>
      </c>
      <c r="D348" t="s">
        <v>138</v>
      </c>
    </row>
    <row r="349" spans="1:4" x14ac:dyDescent="0.25">
      <c r="A349" t="s">
        <v>648</v>
      </c>
      <c r="B349" t="s">
        <v>1589</v>
      </c>
      <c r="C349" t="s">
        <v>1126</v>
      </c>
      <c r="D349" t="s">
        <v>87</v>
      </c>
    </row>
    <row r="350" spans="1:4" x14ac:dyDescent="0.25">
      <c r="A350" t="s">
        <v>732</v>
      </c>
      <c r="B350" t="s">
        <v>1589</v>
      </c>
      <c r="C350" t="s">
        <v>1127</v>
      </c>
      <c r="D350" t="s">
        <v>87</v>
      </c>
    </row>
    <row r="351" spans="1:4" x14ac:dyDescent="0.25">
      <c r="A351" t="s">
        <v>234</v>
      </c>
      <c r="B351" t="s">
        <v>1587</v>
      </c>
      <c r="C351" t="s">
        <v>1128</v>
      </c>
      <c r="D351" t="s">
        <v>210</v>
      </c>
    </row>
    <row r="352" spans="1:4" x14ac:dyDescent="0.25">
      <c r="A352" t="s">
        <v>234</v>
      </c>
      <c r="B352" t="s">
        <v>1587</v>
      </c>
      <c r="C352" t="s">
        <v>1129</v>
      </c>
      <c r="D352" t="s">
        <v>210</v>
      </c>
    </row>
    <row r="353" spans="1:4" x14ac:dyDescent="0.25">
      <c r="A353" t="s">
        <v>671</v>
      </c>
      <c r="B353" t="s">
        <v>1586</v>
      </c>
      <c r="C353" t="s">
        <v>1130</v>
      </c>
      <c r="D353" t="s">
        <v>248</v>
      </c>
    </row>
    <row r="354" spans="1:4" x14ac:dyDescent="0.25">
      <c r="A354" t="s">
        <v>581</v>
      </c>
      <c r="B354" t="s">
        <v>1585</v>
      </c>
      <c r="C354" t="s">
        <v>1131</v>
      </c>
      <c r="D354" t="s">
        <v>87</v>
      </c>
    </row>
    <row r="355" spans="1:4" x14ac:dyDescent="0.25">
      <c r="A355" t="s">
        <v>318</v>
      </c>
      <c r="B355" t="s">
        <v>1584</v>
      </c>
      <c r="C355" t="s">
        <v>1132</v>
      </c>
      <c r="D355" t="s">
        <v>165</v>
      </c>
    </row>
    <row r="356" spans="1:4" x14ac:dyDescent="0.25">
      <c r="A356" t="s">
        <v>479</v>
      </c>
      <c r="B356" t="s">
        <v>1583</v>
      </c>
      <c r="C356" t="s">
        <v>1133</v>
      </c>
      <c r="D356" t="s">
        <v>92</v>
      </c>
    </row>
    <row r="357" spans="1:4" x14ac:dyDescent="0.25">
      <c r="A357" t="s">
        <v>168</v>
      </c>
      <c r="B357" t="s">
        <v>1582</v>
      </c>
      <c r="C357" t="s">
        <v>1134</v>
      </c>
      <c r="D357" t="s">
        <v>165</v>
      </c>
    </row>
    <row r="358" spans="1:4" x14ac:dyDescent="0.25">
      <c r="A358" t="s">
        <v>172</v>
      </c>
      <c r="B358" t="s">
        <v>1581</v>
      </c>
      <c r="C358" t="s">
        <v>1135</v>
      </c>
      <c r="D358" t="s">
        <v>173</v>
      </c>
    </row>
    <row r="359" spans="1:4" x14ac:dyDescent="0.25">
      <c r="A359" t="s">
        <v>696</v>
      </c>
      <c r="B359" t="s">
        <v>1580</v>
      </c>
      <c r="C359" t="s">
        <v>1136</v>
      </c>
      <c r="D359" t="s">
        <v>86</v>
      </c>
    </row>
    <row r="360" spans="1:4" x14ac:dyDescent="0.25">
      <c r="A360" t="s">
        <v>533</v>
      </c>
      <c r="B360" t="s">
        <v>1579</v>
      </c>
      <c r="C360" t="s">
        <v>1137</v>
      </c>
      <c r="D360" t="s">
        <v>184</v>
      </c>
    </row>
    <row r="361" spans="1:4" x14ac:dyDescent="0.25">
      <c r="A361" t="s">
        <v>129</v>
      </c>
      <c r="B361" t="s">
        <v>1578</v>
      </c>
      <c r="C361" t="s">
        <v>1138</v>
      </c>
      <c r="D361" t="s">
        <v>92</v>
      </c>
    </row>
    <row r="362" spans="1:4" x14ac:dyDescent="0.25">
      <c r="A362" t="s">
        <v>483</v>
      </c>
      <c r="B362" t="s">
        <v>1577</v>
      </c>
      <c r="C362" t="s">
        <v>1139</v>
      </c>
      <c r="D362" t="s">
        <v>227</v>
      </c>
    </row>
    <row r="363" spans="1:4" x14ac:dyDescent="0.25">
      <c r="A363" t="s">
        <v>194</v>
      </c>
      <c r="B363" t="s">
        <v>1576</v>
      </c>
      <c r="C363" t="s">
        <v>1140</v>
      </c>
      <c r="D363" t="s">
        <v>195</v>
      </c>
    </row>
    <row r="364" spans="1:4" x14ac:dyDescent="0.25">
      <c r="A364" t="s">
        <v>155</v>
      </c>
      <c r="B364" t="s">
        <v>1575</v>
      </c>
      <c r="C364" t="s">
        <v>1141</v>
      </c>
      <c r="D364" t="s">
        <v>87</v>
      </c>
    </row>
    <row r="365" spans="1:4" x14ac:dyDescent="0.25">
      <c r="A365" t="s">
        <v>685</v>
      </c>
      <c r="B365" t="s">
        <v>1574</v>
      </c>
      <c r="C365" t="s">
        <v>1142</v>
      </c>
      <c r="D365" t="s">
        <v>138</v>
      </c>
    </row>
    <row r="366" spans="1:4" x14ac:dyDescent="0.25">
      <c r="A366" t="s">
        <v>673</v>
      </c>
      <c r="B366" t="s">
        <v>1573</v>
      </c>
      <c r="C366" t="s">
        <v>1143</v>
      </c>
      <c r="D366" t="s">
        <v>89</v>
      </c>
    </row>
    <row r="367" spans="1:4" x14ac:dyDescent="0.25">
      <c r="A367" t="s">
        <v>490</v>
      </c>
      <c r="B367" t="s">
        <v>1572</v>
      </c>
      <c r="C367" t="s">
        <v>1144</v>
      </c>
      <c r="D367" t="s">
        <v>227</v>
      </c>
    </row>
    <row r="368" spans="1:4" x14ac:dyDescent="0.25">
      <c r="A368" t="s">
        <v>670</v>
      </c>
      <c r="B368" t="s">
        <v>1571</v>
      </c>
      <c r="C368" t="s">
        <v>1145</v>
      </c>
      <c r="D368" t="s">
        <v>184</v>
      </c>
    </row>
    <row r="369" spans="1:4" x14ac:dyDescent="0.25">
      <c r="A369" t="s">
        <v>630</v>
      </c>
      <c r="B369" t="s">
        <v>1570</v>
      </c>
      <c r="C369" t="s">
        <v>1146</v>
      </c>
      <c r="D369" t="s">
        <v>165</v>
      </c>
    </row>
    <row r="370" spans="1:4" x14ac:dyDescent="0.25">
      <c r="A370" t="s">
        <v>495</v>
      </c>
      <c r="B370" t="s">
        <v>1569</v>
      </c>
      <c r="C370" t="s">
        <v>1147</v>
      </c>
      <c r="D370" t="s">
        <v>165</v>
      </c>
    </row>
    <row r="371" spans="1:4" x14ac:dyDescent="0.25">
      <c r="A371" t="s">
        <v>149</v>
      </c>
      <c r="B371" t="s">
        <v>1568</v>
      </c>
      <c r="C371" t="s">
        <v>1148</v>
      </c>
      <c r="D371" t="s">
        <v>87</v>
      </c>
    </row>
    <row r="372" spans="1:4" x14ac:dyDescent="0.25">
      <c r="A372" t="s">
        <v>320</v>
      </c>
      <c r="B372" t="s">
        <v>1567</v>
      </c>
      <c r="C372" t="s">
        <v>1149</v>
      </c>
      <c r="D372" t="s">
        <v>210</v>
      </c>
    </row>
    <row r="373" spans="1:4" x14ac:dyDescent="0.25">
      <c r="A373" t="s">
        <v>242</v>
      </c>
      <c r="B373" t="s">
        <v>1566</v>
      </c>
      <c r="C373" t="s">
        <v>1150</v>
      </c>
      <c r="D373" t="s">
        <v>195</v>
      </c>
    </row>
    <row r="374" spans="1:4" x14ac:dyDescent="0.25">
      <c r="A374" t="s">
        <v>215</v>
      </c>
      <c r="B374" t="s">
        <v>1565</v>
      </c>
      <c r="C374" t="s">
        <v>1151</v>
      </c>
      <c r="D374" t="s">
        <v>210</v>
      </c>
    </row>
    <row r="375" spans="1:4" x14ac:dyDescent="0.25">
      <c r="A375" t="s">
        <v>397</v>
      </c>
      <c r="B375" t="s">
        <v>1564</v>
      </c>
      <c r="C375" t="s">
        <v>1152</v>
      </c>
      <c r="D375" t="s">
        <v>92</v>
      </c>
    </row>
    <row r="376" spans="1:4" x14ac:dyDescent="0.25">
      <c r="A376" t="s">
        <v>293</v>
      </c>
      <c r="B376" t="s">
        <v>1563</v>
      </c>
      <c r="C376" t="s">
        <v>1153</v>
      </c>
      <c r="D376" t="s">
        <v>89</v>
      </c>
    </row>
    <row r="377" spans="1:4" x14ac:dyDescent="0.25">
      <c r="A377" t="s">
        <v>316</v>
      </c>
      <c r="B377" t="s">
        <v>1562</v>
      </c>
      <c r="C377" t="s">
        <v>1154</v>
      </c>
      <c r="D377" t="s">
        <v>85</v>
      </c>
    </row>
    <row r="378" spans="1:4" x14ac:dyDescent="0.25">
      <c r="A378" t="s">
        <v>546</v>
      </c>
      <c r="B378" t="s">
        <v>1560</v>
      </c>
      <c r="C378" t="s">
        <v>1155</v>
      </c>
      <c r="D378" t="s">
        <v>165</v>
      </c>
    </row>
    <row r="379" spans="1:4" x14ac:dyDescent="0.25">
      <c r="A379" t="s">
        <v>546</v>
      </c>
      <c r="B379" t="s">
        <v>1560</v>
      </c>
      <c r="C379" t="s">
        <v>1156</v>
      </c>
      <c r="D379" t="s">
        <v>165</v>
      </c>
    </row>
    <row r="380" spans="1:4" x14ac:dyDescent="0.25">
      <c r="A380" t="s">
        <v>758</v>
      </c>
      <c r="B380" t="s">
        <v>1559</v>
      </c>
      <c r="C380" t="s">
        <v>1157</v>
      </c>
      <c r="D380" t="s">
        <v>92</v>
      </c>
    </row>
    <row r="381" spans="1:4" x14ac:dyDescent="0.25">
      <c r="A381" t="s">
        <v>764</v>
      </c>
      <c r="B381" t="s">
        <v>1558</v>
      </c>
      <c r="C381" t="s">
        <v>1158</v>
      </c>
      <c r="D381" t="s">
        <v>165</v>
      </c>
    </row>
    <row r="382" spans="1:4" x14ac:dyDescent="0.25">
      <c r="A382" t="s">
        <v>264</v>
      </c>
      <c r="B382" t="s">
        <v>1557</v>
      </c>
      <c r="C382" t="s">
        <v>1159</v>
      </c>
      <c r="D382" t="s">
        <v>89</v>
      </c>
    </row>
    <row r="383" spans="1:4" x14ac:dyDescent="0.25">
      <c r="A383" t="s">
        <v>727</v>
      </c>
      <c r="B383" t="s">
        <v>1556</v>
      </c>
      <c r="C383" t="s">
        <v>1160</v>
      </c>
      <c r="D383" t="s">
        <v>85</v>
      </c>
    </row>
    <row r="384" spans="1:4" x14ac:dyDescent="0.25">
      <c r="A384" t="s">
        <v>494</v>
      </c>
      <c r="B384" t="s">
        <v>1555</v>
      </c>
      <c r="C384" t="s">
        <v>1161</v>
      </c>
      <c r="D384" t="s">
        <v>165</v>
      </c>
    </row>
    <row r="385" spans="1:4" x14ac:dyDescent="0.25">
      <c r="A385" t="s">
        <v>493</v>
      </c>
      <c r="B385" t="s">
        <v>1554</v>
      </c>
      <c r="C385" t="s">
        <v>1162</v>
      </c>
      <c r="D385" t="s">
        <v>165</v>
      </c>
    </row>
    <row r="386" spans="1:4" x14ac:dyDescent="0.25">
      <c r="A386" t="s">
        <v>367</v>
      </c>
      <c r="B386" t="s">
        <v>1553</v>
      </c>
      <c r="C386" t="s">
        <v>1163</v>
      </c>
      <c r="D386">
        <v>0</v>
      </c>
    </row>
    <row r="387" spans="1:4" x14ac:dyDescent="0.25">
      <c r="A387" t="s">
        <v>622</v>
      </c>
      <c r="B387" t="s">
        <v>1552</v>
      </c>
      <c r="C387" t="s">
        <v>1164</v>
      </c>
      <c r="D387" t="s">
        <v>85</v>
      </c>
    </row>
    <row r="388" spans="1:4" x14ac:dyDescent="0.25">
      <c r="A388" t="s">
        <v>480</v>
      </c>
      <c r="B388" t="s">
        <v>1551</v>
      </c>
      <c r="C388" t="s">
        <v>1165</v>
      </c>
      <c r="D388" t="s">
        <v>89</v>
      </c>
    </row>
    <row r="389" spans="1:4" x14ac:dyDescent="0.25">
      <c r="A389" t="s">
        <v>292</v>
      </c>
      <c r="B389" t="s">
        <v>1550</v>
      </c>
      <c r="C389" t="s">
        <v>1166</v>
      </c>
      <c r="D389" t="s">
        <v>165</v>
      </c>
    </row>
    <row r="390" spans="1:4" x14ac:dyDescent="0.25">
      <c r="A390" t="s">
        <v>370</v>
      </c>
      <c r="B390" t="s">
        <v>1549</v>
      </c>
      <c r="C390" t="s">
        <v>1167</v>
      </c>
      <c r="D390" t="s">
        <v>210</v>
      </c>
    </row>
    <row r="391" spans="1:4" x14ac:dyDescent="0.25">
      <c r="A391" t="s">
        <v>296</v>
      </c>
      <c r="B391" t="s">
        <v>1548</v>
      </c>
      <c r="C391" t="s">
        <v>1168</v>
      </c>
      <c r="D391" t="s">
        <v>210</v>
      </c>
    </row>
    <row r="392" spans="1:4" x14ac:dyDescent="0.25">
      <c r="A392" t="s">
        <v>297</v>
      </c>
      <c r="B392" t="s">
        <v>1547</v>
      </c>
      <c r="C392" t="s">
        <v>1169</v>
      </c>
      <c r="D392" t="s">
        <v>297</v>
      </c>
    </row>
    <row r="393" spans="1:4" x14ac:dyDescent="0.25">
      <c r="A393" t="s">
        <v>163</v>
      </c>
      <c r="B393" t="s">
        <v>1546</v>
      </c>
      <c r="C393" t="s">
        <v>1170</v>
      </c>
      <c r="D393" t="s">
        <v>87</v>
      </c>
    </row>
    <row r="394" spans="1:4" x14ac:dyDescent="0.25">
      <c r="A394" t="s">
        <v>713</v>
      </c>
      <c r="B394" t="s">
        <v>1545</v>
      </c>
      <c r="C394" t="s">
        <v>1171</v>
      </c>
      <c r="D394" t="s">
        <v>86</v>
      </c>
    </row>
    <row r="395" spans="1:4" x14ac:dyDescent="0.25">
      <c r="A395" t="s">
        <v>718</v>
      </c>
      <c r="B395" t="s">
        <v>1544</v>
      </c>
      <c r="C395" t="s">
        <v>1172</v>
      </c>
      <c r="D395" t="s">
        <v>184</v>
      </c>
    </row>
    <row r="396" spans="1:4" x14ac:dyDescent="0.25">
      <c r="A396" t="s">
        <v>379</v>
      </c>
      <c r="B396" t="s">
        <v>1543</v>
      </c>
      <c r="C396" t="s">
        <v>1173</v>
      </c>
      <c r="D396" t="s">
        <v>92</v>
      </c>
    </row>
    <row r="397" spans="1:4" x14ac:dyDescent="0.25">
      <c r="A397" t="s">
        <v>232</v>
      </c>
      <c r="B397" t="s">
        <v>1542</v>
      </c>
      <c r="C397" t="s">
        <v>1174</v>
      </c>
      <c r="D397" t="s">
        <v>165</v>
      </c>
    </row>
    <row r="398" spans="1:4" x14ac:dyDescent="0.25">
      <c r="A398" t="s">
        <v>728</v>
      </c>
      <c r="B398" t="s">
        <v>1541</v>
      </c>
      <c r="C398" t="s">
        <v>1175</v>
      </c>
      <c r="D398" t="s">
        <v>184</v>
      </c>
    </row>
    <row r="399" spans="1:4" x14ac:dyDescent="0.25">
      <c r="A399" t="s">
        <v>261</v>
      </c>
      <c r="B399" t="s">
        <v>1540</v>
      </c>
      <c r="C399" t="s">
        <v>1176</v>
      </c>
      <c r="D399" t="s">
        <v>92</v>
      </c>
    </row>
    <row r="400" spans="1:4" x14ac:dyDescent="0.25">
      <c r="A400" t="s">
        <v>754</v>
      </c>
      <c r="B400" t="s">
        <v>1539</v>
      </c>
      <c r="C400" t="s">
        <v>1177</v>
      </c>
      <c r="D400" t="s">
        <v>85</v>
      </c>
    </row>
    <row r="401" spans="1:4" x14ac:dyDescent="0.25">
      <c r="A401" t="s">
        <v>759</v>
      </c>
      <c r="B401" t="s">
        <v>1538</v>
      </c>
      <c r="C401" t="s">
        <v>1178</v>
      </c>
      <c r="D401" t="s">
        <v>86</v>
      </c>
    </row>
    <row r="402" spans="1:4" x14ac:dyDescent="0.25">
      <c r="A402" t="s">
        <v>481</v>
      </c>
      <c r="B402" t="s">
        <v>1537</v>
      </c>
      <c r="C402" t="s">
        <v>1179</v>
      </c>
      <c r="D402" t="s">
        <v>184</v>
      </c>
    </row>
    <row r="403" spans="1:4" x14ac:dyDescent="0.25">
      <c r="A403" t="s">
        <v>646</v>
      </c>
      <c r="B403" t="s">
        <v>1536</v>
      </c>
      <c r="C403" t="s">
        <v>1180</v>
      </c>
      <c r="D403" t="s">
        <v>86</v>
      </c>
    </row>
    <row r="404" spans="1:4" x14ac:dyDescent="0.25">
      <c r="A404" t="s">
        <v>664</v>
      </c>
      <c r="B404" t="s">
        <v>1535</v>
      </c>
      <c r="C404" t="s">
        <v>1181</v>
      </c>
      <c r="D404" t="s">
        <v>86</v>
      </c>
    </row>
    <row r="405" spans="1:4" x14ac:dyDescent="0.25">
      <c r="A405" t="s">
        <v>749</v>
      </c>
      <c r="B405" t="s">
        <v>1534</v>
      </c>
      <c r="C405" t="s">
        <v>1182</v>
      </c>
      <c r="D405" t="s">
        <v>86</v>
      </c>
    </row>
    <row r="406" spans="1:4" x14ac:dyDescent="0.25">
      <c r="A406" t="s">
        <v>381</v>
      </c>
      <c r="B406" t="s">
        <v>1533</v>
      </c>
      <c r="C406" t="s">
        <v>1183</v>
      </c>
      <c r="D406" t="s">
        <v>92</v>
      </c>
    </row>
    <row r="407" spans="1:4" x14ac:dyDescent="0.25">
      <c r="A407" t="s">
        <v>277</v>
      </c>
      <c r="B407" t="s">
        <v>1532</v>
      </c>
      <c r="C407" t="s">
        <v>1184</v>
      </c>
      <c r="D407" t="s">
        <v>85</v>
      </c>
    </row>
    <row r="408" spans="1:4" x14ac:dyDescent="0.25">
      <c r="A408" t="s">
        <v>363</v>
      </c>
      <c r="B408" t="s">
        <v>1531</v>
      </c>
      <c r="C408" t="s">
        <v>1185</v>
      </c>
      <c r="D408" t="s">
        <v>210</v>
      </c>
    </row>
    <row r="409" spans="1:4" x14ac:dyDescent="0.25">
      <c r="A409" t="s">
        <v>151</v>
      </c>
      <c r="B409" t="s">
        <v>1530</v>
      </c>
      <c r="C409" t="s">
        <v>1186</v>
      </c>
      <c r="D409" t="s">
        <v>86</v>
      </c>
    </row>
    <row r="410" spans="1:4" x14ac:dyDescent="0.25">
      <c r="A410" t="s">
        <v>48</v>
      </c>
      <c r="B410" t="s">
        <v>1529</v>
      </c>
      <c r="C410" t="s">
        <v>1187</v>
      </c>
      <c r="D410" t="s">
        <v>210</v>
      </c>
    </row>
    <row r="411" spans="1:4" x14ac:dyDescent="0.25">
      <c r="A411" t="s">
        <v>219</v>
      </c>
      <c r="B411" t="s">
        <v>1528</v>
      </c>
      <c r="C411" t="s">
        <v>1188</v>
      </c>
      <c r="D411" t="s">
        <v>85</v>
      </c>
    </row>
    <row r="412" spans="1:4" x14ac:dyDescent="0.25">
      <c r="A412" t="s">
        <v>698</v>
      </c>
      <c r="B412" t="s">
        <v>1527</v>
      </c>
      <c r="C412" t="s">
        <v>1189</v>
      </c>
      <c r="D412" t="s">
        <v>92</v>
      </c>
    </row>
    <row r="413" spans="1:4" x14ac:dyDescent="0.25">
      <c r="A413" t="s">
        <v>723</v>
      </c>
      <c r="B413" t="s">
        <v>1526</v>
      </c>
      <c r="C413" t="s">
        <v>1190</v>
      </c>
      <c r="D413" t="s">
        <v>165</v>
      </c>
    </row>
    <row r="414" spans="1:4" x14ac:dyDescent="0.25">
      <c r="A414" t="s">
        <v>327</v>
      </c>
      <c r="B414" t="s">
        <v>1525</v>
      </c>
      <c r="C414" t="s">
        <v>1191</v>
      </c>
      <c r="D414" t="s">
        <v>165</v>
      </c>
    </row>
    <row r="415" spans="1:4" x14ac:dyDescent="0.25">
      <c r="A415" t="s">
        <v>394</v>
      </c>
      <c r="B415" t="s">
        <v>1524</v>
      </c>
      <c r="C415" t="s">
        <v>1192</v>
      </c>
      <c r="D415" t="s">
        <v>86</v>
      </c>
    </row>
    <row r="416" spans="1:4" x14ac:dyDescent="0.25">
      <c r="A416" t="s">
        <v>712</v>
      </c>
      <c r="B416" t="s">
        <v>1523</v>
      </c>
      <c r="C416" t="s">
        <v>1193</v>
      </c>
      <c r="D416" t="s">
        <v>87</v>
      </c>
    </row>
    <row r="417" spans="1:4" x14ac:dyDescent="0.25">
      <c r="A417" t="s">
        <v>374</v>
      </c>
      <c r="B417" t="s">
        <v>1522</v>
      </c>
      <c r="C417" t="s">
        <v>1194</v>
      </c>
      <c r="D417" t="s">
        <v>85</v>
      </c>
    </row>
    <row r="418" spans="1:4" x14ac:dyDescent="0.25">
      <c r="A418" t="s">
        <v>229</v>
      </c>
      <c r="B418" t="s">
        <v>1521</v>
      </c>
      <c r="C418" t="s">
        <v>1195</v>
      </c>
      <c r="D418" t="s">
        <v>218</v>
      </c>
    </row>
    <row r="419" spans="1:4" x14ac:dyDescent="0.25">
      <c r="A419" t="s">
        <v>471</v>
      </c>
      <c r="B419" t="s">
        <v>1520</v>
      </c>
      <c r="C419" t="s">
        <v>1196</v>
      </c>
      <c r="D419" t="s">
        <v>85</v>
      </c>
    </row>
    <row r="420" spans="1:4" x14ac:dyDescent="0.25">
      <c r="A420" t="s">
        <v>560</v>
      </c>
      <c r="B420" t="s">
        <v>1519</v>
      </c>
      <c r="C420" t="s">
        <v>1197</v>
      </c>
      <c r="D420" t="s">
        <v>86</v>
      </c>
    </row>
    <row r="421" spans="1:4" x14ac:dyDescent="0.25">
      <c r="A421" t="s">
        <v>603</v>
      </c>
      <c r="B421" t="s">
        <v>1518</v>
      </c>
      <c r="C421" t="s">
        <v>1198</v>
      </c>
      <c r="D421" t="s">
        <v>89</v>
      </c>
    </row>
    <row r="422" spans="1:4" x14ac:dyDescent="0.25">
      <c r="A422" t="s">
        <v>768</v>
      </c>
      <c r="B422" t="s">
        <v>1517</v>
      </c>
      <c r="C422" t="s">
        <v>1199</v>
      </c>
      <c r="D422" t="s">
        <v>769</v>
      </c>
    </row>
    <row r="423" spans="1:4" x14ac:dyDescent="0.25">
      <c r="A423" t="s">
        <v>645</v>
      </c>
      <c r="B423" t="s">
        <v>1516</v>
      </c>
      <c r="C423" t="s">
        <v>1200</v>
      </c>
      <c r="D423" t="s">
        <v>85</v>
      </c>
    </row>
    <row r="424" spans="1:4" x14ac:dyDescent="0.25">
      <c r="A424" t="s">
        <v>678</v>
      </c>
      <c r="B424" t="s">
        <v>1515</v>
      </c>
      <c r="C424" t="s">
        <v>1201</v>
      </c>
      <c r="D424" t="s">
        <v>165</v>
      </c>
    </row>
    <row r="425" spans="1:4" x14ac:dyDescent="0.25">
      <c r="A425" t="s">
        <v>771</v>
      </c>
      <c r="B425" t="s">
        <v>1514</v>
      </c>
      <c r="C425" t="s">
        <v>1202</v>
      </c>
      <c r="D425" t="s">
        <v>86</v>
      </c>
    </row>
    <row r="426" spans="1:4" x14ac:dyDescent="0.25">
      <c r="A426" t="s">
        <v>488</v>
      </c>
      <c r="B426" t="s">
        <v>1513</v>
      </c>
      <c r="C426" t="s">
        <v>1203</v>
      </c>
      <c r="D426" t="s">
        <v>92</v>
      </c>
    </row>
    <row r="427" spans="1:4" x14ac:dyDescent="0.25">
      <c r="A427" t="s">
        <v>558</v>
      </c>
      <c r="B427" t="s">
        <v>1512</v>
      </c>
      <c r="C427" t="s">
        <v>1204</v>
      </c>
      <c r="D427" t="s">
        <v>89</v>
      </c>
    </row>
    <row r="428" spans="1:4" x14ac:dyDescent="0.25">
      <c r="A428" t="s">
        <v>656</v>
      </c>
      <c r="B428" t="s">
        <v>1511</v>
      </c>
      <c r="C428" t="s">
        <v>1205</v>
      </c>
      <c r="D428" t="s">
        <v>87</v>
      </c>
    </row>
    <row r="429" spans="1:4" x14ac:dyDescent="0.25">
      <c r="A429" t="s">
        <v>396</v>
      </c>
      <c r="B429" t="s">
        <v>1510</v>
      </c>
      <c r="C429" t="s">
        <v>1206</v>
      </c>
      <c r="D429" t="s">
        <v>87</v>
      </c>
    </row>
    <row r="430" spans="1:4" x14ac:dyDescent="0.25">
      <c r="A430" t="s">
        <v>333</v>
      </c>
      <c r="B430" t="s">
        <v>1509</v>
      </c>
      <c r="C430" t="s">
        <v>1207</v>
      </c>
      <c r="D430" t="s">
        <v>297</v>
      </c>
    </row>
    <row r="431" spans="1:4" x14ac:dyDescent="0.25">
      <c r="A431" t="s">
        <v>636</v>
      </c>
      <c r="B431" t="s">
        <v>1508</v>
      </c>
      <c r="C431" t="s">
        <v>1208</v>
      </c>
      <c r="D431" t="s">
        <v>165</v>
      </c>
    </row>
    <row r="432" spans="1:4" x14ac:dyDescent="0.25">
      <c r="A432" t="s">
        <v>729</v>
      </c>
      <c r="B432" t="s">
        <v>1507</v>
      </c>
      <c r="C432" t="s">
        <v>1209</v>
      </c>
      <c r="D432" t="s">
        <v>165</v>
      </c>
    </row>
    <row r="433" spans="1:4" x14ac:dyDescent="0.25">
      <c r="A433" t="s">
        <v>157</v>
      </c>
      <c r="B433" t="s">
        <v>1506</v>
      </c>
      <c r="C433" t="s">
        <v>1210</v>
      </c>
      <c r="D433" t="s">
        <v>86</v>
      </c>
    </row>
    <row r="434" spans="1:4" x14ac:dyDescent="0.25">
      <c r="A434" t="s">
        <v>553</v>
      </c>
      <c r="B434" t="s">
        <v>1505</v>
      </c>
      <c r="C434" t="s">
        <v>1211</v>
      </c>
      <c r="D434" t="s">
        <v>86</v>
      </c>
    </row>
    <row r="435" spans="1:4" x14ac:dyDescent="0.25">
      <c r="A435" t="s">
        <v>665</v>
      </c>
      <c r="B435" t="s">
        <v>1504</v>
      </c>
      <c r="C435" t="s">
        <v>1212</v>
      </c>
      <c r="D435" t="s">
        <v>138</v>
      </c>
    </row>
    <row r="436" spans="1:4" x14ac:dyDescent="0.25">
      <c r="A436" t="s">
        <v>186</v>
      </c>
      <c r="B436" t="s">
        <v>1503</v>
      </c>
      <c r="C436" t="s">
        <v>1213</v>
      </c>
      <c r="D436" t="s">
        <v>87</v>
      </c>
    </row>
    <row r="437" spans="1:4" x14ac:dyDescent="0.25">
      <c r="A437" t="s">
        <v>267</v>
      </c>
      <c r="B437" t="s">
        <v>1502</v>
      </c>
      <c r="C437" t="s">
        <v>1214</v>
      </c>
      <c r="D437" t="s">
        <v>165</v>
      </c>
    </row>
    <row r="438" spans="1:4" x14ac:dyDescent="0.25">
      <c r="A438" t="s">
        <v>260</v>
      </c>
      <c r="B438" t="s">
        <v>1501</v>
      </c>
      <c r="C438" t="s">
        <v>1215</v>
      </c>
      <c r="D438" t="s">
        <v>195</v>
      </c>
    </row>
    <row r="439" spans="1:4" x14ac:dyDescent="0.25">
      <c r="A439" t="s">
        <v>672</v>
      </c>
      <c r="B439" t="s">
        <v>1500</v>
      </c>
      <c r="C439" t="s">
        <v>1216</v>
      </c>
      <c r="D439" t="s">
        <v>85</v>
      </c>
    </row>
    <row r="440" spans="1:4" x14ac:dyDescent="0.25">
      <c r="A440" t="s">
        <v>562</v>
      </c>
      <c r="B440" t="s">
        <v>1499</v>
      </c>
      <c r="C440" t="s">
        <v>1217</v>
      </c>
      <c r="D440" t="s">
        <v>85</v>
      </c>
    </row>
    <row r="441" spans="1:4" x14ac:dyDescent="0.25">
      <c r="A441" t="s">
        <v>257</v>
      </c>
      <c r="B441" t="s">
        <v>1498</v>
      </c>
      <c r="C441" t="s">
        <v>1218</v>
      </c>
      <c r="D441" t="s">
        <v>87</v>
      </c>
    </row>
    <row r="442" spans="1:4" x14ac:dyDescent="0.25">
      <c r="A442" t="s">
        <v>158</v>
      </c>
      <c r="B442" t="s">
        <v>1497</v>
      </c>
      <c r="C442" t="s">
        <v>1219</v>
      </c>
      <c r="D442" t="s">
        <v>92</v>
      </c>
    </row>
    <row r="443" spans="1:4" x14ac:dyDescent="0.25">
      <c r="A443" t="s">
        <v>337</v>
      </c>
      <c r="B443" t="s">
        <v>1496</v>
      </c>
      <c r="C443" t="s">
        <v>1220</v>
      </c>
      <c r="D443" t="s">
        <v>89</v>
      </c>
    </row>
    <row r="444" spans="1:4" x14ac:dyDescent="0.25">
      <c r="A444" t="s">
        <v>140</v>
      </c>
      <c r="B444" t="s">
        <v>1495</v>
      </c>
      <c r="C444" t="s">
        <v>1221</v>
      </c>
      <c r="D444" t="s">
        <v>92</v>
      </c>
    </row>
    <row r="445" spans="1:4" x14ac:dyDescent="0.25">
      <c r="A445" t="s">
        <v>741</v>
      </c>
      <c r="B445" t="s">
        <v>1494</v>
      </c>
      <c r="C445" t="s">
        <v>1222</v>
      </c>
      <c r="D445" t="s">
        <v>195</v>
      </c>
    </row>
    <row r="446" spans="1:4" x14ac:dyDescent="0.25">
      <c r="A446" t="s">
        <v>719</v>
      </c>
      <c r="B446" t="s">
        <v>1493</v>
      </c>
      <c r="C446" t="s">
        <v>1223</v>
      </c>
      <c r="D446" t="s">
        <v>89</v>
      </c>
    </row>
    <row r="447" spans="1:4" x14ac:dyDescent="0.25">
      <c r="A447" t="s">
        <v>753</v>
      </c>
      <c r="B447" t="s">
        <v>1492</v>
      </c>
      <c r="C447" t="s">
        <v>1224</v>
      </c>
      <c r="D447" t="s">
        <v>89</v>
      </c>
    </row>
    <row r="448" spans="1:4" x14ac:dyDescent="0.25">
      <c r="A448" t="s">
        <v>182</v>
      </c>
      <c r="B448" t="s">
        <v>1491</v>
      </c>
      <c r="C448" t="s">
        <v>1225</v>
      </c>
      <c r="D448" t="s">
        <v>165</v>
      </c>
    </row>
    <row r="449" spans="1:4" x14ac:dyDescent="0.25">
      <c r="A449" t="s">
        <v>773</v>
      </c>
      <c r="B449" t="s">
        <v>1490</v>
      </c>
      <c r="C449" t="s">
        <v>1226</v>
      </c>
      <c r="D449" t="s">
        <v>184</v>
      </c>
    </row>
    <row r="450" spans="1:4" x14ac:dyDescent="0.25">
      <c r="A450" t="s">
        <v>177</v>
      </c>
      <c r="B450" t="s">
        <v>1489</v>
      </c>
      <c r="C450" t="s">
        <v>1227</v>
      </c>
      <c r="D450" t="s">
        <v>165</v>
      </c>
    </row>
    <row r="451" spans="1:4" x14ac:dyDescent="0.25">
      <c r="A451" t="s">
        <v>751</v>
      </c>
      <c r="B451" t="s">
        <v>1488</v>
      </c>
      <c r="C451" t="s">
        <v>1228</v>
      </c>
      <c r="D451" t="s">
        <v>165</v>
      </c>
    </row>
    <row r="452" spans="1:4" x14ac:dyDescent="0.25">
      <c r="A452" t="s">
        <v>737</v>
      </c>
      <c r="B452" t="s">
        <v>1487</v>
      </c>
      <c r="C452" t="s">
        <v>1229</v>
      </c>
      <c r="D452" t="s">
        <v>165</v>
      </c>
    </row>
    <row r="453" spans="1:4" x14ac:dyDescent="0.25">
      <c r="A453" t="s">
        <v>193</v>
      </c>
      <c r="B453" t="s">
        <v>1486</v>
      </c>
      <c r="C453" t="s">
        <v>1230</v>
      </c>
      <c r="D453" t="s">
        <v>92</v>
      </c>
    </row>
    <row r="454" spans="1:4" x14ac:dyDescent="0.25">
      <c r="A454" t="s">
        <v>303</v>
      </c>
      <c r="B454" t="s">
        <v>1485</v>
      </c>
      <c r="C454" t="s">
        <v>1231</v>
      </c>
      <c r="D454" t="s">
        <v>89</v>
      </c>
    </row>
    <row r="455" spans="1:4" x14ac:dyDescent="0.25">
      <c r="A455" t="s">
        <v>554</v>
      </c>
      <c r="B455" t="s">
        <v>1484</v>
      </c>
      <c r="C455" t="s">
        <v>1232</v>
      </c>
      <c r="D455" t="s">
        <v>195</v>
      </c>
    </row>
    <row r="456" spans="1:4" x14ac:dyDescent="0.25">
      <c r="A456" t="s">
        <v>659</v>
      </c>
      <c r="B456" t="s">
        <v>1483</v>
      </c>
      <c r="C456" t="s">
        <v>1233</v>
      </c>
      <c r="D456" t="s">
        <v>195</v>
      </c>
    </row>
    <row r="457" spans="1:4" x14ac:dyDescent="0.25">
      <c r="A457" t="s">
        <v>355</v>
      </c>
      <c r="B457" t="s">
        <v>1482</v>
      </c>
      <c r="C457" t="s">
        <v>1234</v>
      </c>
      <c r="D457" t="s">
        <v>89</v>
      </c>
    </row>
    <row r="458" spans="1:4" x14ac:dyDescent="0.25">
      <c r="A458" t="s">
        <v>255</v>
      </c>
      <c r="B458" t="s">
        <v>1481</v>
      </c>
      <c r="C458" t="s">
        <v>1235</v>
      </c>
      <c r="D458" t="s">
        <v>195</v>
      </c>
    </row>
    <row r="459" spans="1:4" x14ac:dyDescent="0.25">
      <c r="A459" t="s">
        <v>307</v>
      </c>
      <c r="B459" t="s">
        <v>1480</v>
      </c>
      <c r="C459" t="s">
        <v>1236</v>
      </c>
      <c r="D459" t="s">
        <v>165</v>
      </c>
    </row>
    <row r="460" spans="1:4" x14ac:dyDescent="0.25">
      <c r="A460" t="s">
        <v>306</v>
      </c>
      <c r="B460" t="s">
        <v>1479</v>
      </c>
      <c r="C460" t="s">
        <v>1237</v>
      </c>
      <c r="D460" t="s">
        <v>165</v>
      </c>
    </row>
    <row r="461" spans="1:4" x14ac:dyDescent="0.25">
      <c r="A461" t="s">
        <v>271</v>
      </c>
      <c r="B461" t="s">
        <v>1478</v>
      </c>
      <c r="C461" t="s">
        <v>1238</v>
      </c>
      <c r="D461" t="s">
        <v>138</v>
      </c>
    </row>
    <row r="462" spans="1:4" x14ac:dyDescent="0.25">
      <c r="A462" t="s">
        <v>349</v>
      </c>
      <c r="B462" t="s">
        <v>1477</v>
      </c>
      <c r="C462" t="s">
        <v>1239</v>
      </c>
      <c r="D462" t="s">
        <v>195</v>
      </c>
    </row>
    <row r="463" spans="1:4" x14ac:dyDescent="0.25">
      <c r="A463" t="s">
        <v>476</v>
      </c>
      <c r="B463" t="s">
        <v>1476</v>
      </c>
      <c r="C463" t="s">
        <v>1240</v>
      </c>
      <c r="D463" t="s">
        <v>87</v>
      </c>
    </row>
    <row r="464" spans="1:4" x14ac:dyDescent="0.25">
      <c r="A464" t="s">
        <v>201</v>
      </c>
      <c r="B464" t="s">
        <v>1475</v>
      </c>
      <c r="C464" t="s">
        <v>1241</v>
      </c>
      <c r="D464" t="s">
        <v>85</v>
      </c>
    </row>
    <row r="465" spans="1:4" x14ac:dyDescent="0.25">
      <c r="A465" t="s">
        <v>294</v>
      </c>
      <c r="B465" t="s">
        <v>1474</v>
      </c>
      <c r="C465" t="s">
        <v>1242</v>
      </c>
      <c r="D465" t="s">
        <v>87</v>
      </c>
    </row>
    <row r="466" spans="1:4" x14ac:dyDescent="0.25">
      <c r="A466" t="s">
        <v>516</v>
      </c>
      <c r="B466" t="s">
        <v>1473</v>
      </c>
      <c r="C466" t="s">
        <v>1243</v>
      </c>
      <c r="D466" t="s">
        <v>173</v>
      </c>
    </row>
    <row r="467" spans="1:4" x14ac:dyDescent="0.25">
      <c r="A467" t="s">
        <v>282</v>
      </c>
      <c r="B467" t="s">
        <v>1472</v>
      </c>
      <c r="C467" t="s">
        <v>1244</v>
      </c>
      <c r="D467" t="s">
        <v>89</v>
      </c>
    </row>
    <row r="468" spans="1:4" x14ac:dyDescent="0.25">
      <c r="A468" t="s">
        <v>389</v>
      </c>
      <c r="B468" t="s">
        <v>1471</v>
      </c>
      <c r="C468" t="s">
        <v>1245</v>
      </c>
      <c r="D468" t="s">
        <v>92</v>
      </c>
    </row>
    <row r="469" spans="1:4" x14ac:dyDescent="0.25">
      <c r="A469" t="s">
        <v>220</v>
      </c>
      <c r="B469" t="s">
        <v>1470</v>
      </c>
      <c r="C469" t="s">
        <v>1246</v>
      </c>
      <c r="D469" t="s">
        <v>85</v>
      </c>
    </row>
    <row r="470" spans="1:4" x14ac:dyDescent="0.25">
      <c r="A470" t="s">
        <v>301</v>
      </c>
      <c r="B470" t="s">
        <v>1469</v>
      </c>
      <c r="C470" t="s">
        <v>1247</v>
      </c>
      <c r="D470" t="s">
        <v>85</v>
      </c>
    </row>
    <row r="471" spans="1:4" x14ac:dyDescent="0.25">
      <c r="A471" t="s">
        <v>722</v>
      </c>
      <c r="B471" t="s">
        <v>1467</v>
      </c>
      <c r="C471" t="s">
        <v>1248</v>
      </c>
      <c r="D471" t="s">
        <v>92</v>
      </c>
    </row>
    <row r="472" spans="1:4" x14ac:dyDescent="0.25">
      <c r="A472" t="s">
        <v>722</v>
      </c>
      <c r="B472" t="s">
        <v>1467</v>
      </c>
      <c r="C472" t="s">
        <v>1249</v>
      </c>
      <c r="D472" t="s">
        <v>92</v>
      </c>
    </row>
    <row r="473" spans="1:4" x14ac:dyDescent="0.25">
      <c r="A473" t="s">
        <v>740</v>
      </c>
      <c r="B473" t="s">
        <v>1466</v>
      </c>
      <c r="C473" t="s">
        <v>1250</v>
      </c>
      <c r="D473" t="s">
        <v>92</v>
      </c>
    </row>
    <row r="474" spans="1:4" x14ac:dyDescent="0.25">
      <c r="A474" t="s">
        <v>166</v>
      </c>
      <c r="B474" t="s">
        <v>1465</v>
      </c>
      <c r="C474" t="s">
        <v>1251</v>
      </c>
      <c r="D474" t="s">
        <v>87</v>
      </c>
    </row>
    <row r="475" spans="1:4" x14ac:dyDescent="0.25">
      <c r="A475" t="s">
        <v>612</v>
      </c>
      <c r="B475" t="s">
        <v>1464</v>
      </c>
      <c r="C475" t="s">
        <v>1252</v>
      </c>
      <c r="D475" t="s">
        <v>165</v>
      </c>
    </row>
    <row r="476" spans="1:4" x14ac:dyDescent="0.25">
      <c r="A476" t="s">
        <v>314</v>
      </c>
      <c r="B476" t="s">
        <v>1463</v>
      </c>
      <c r="C476" t="s">
        <v>1253</v>
      </c>
      <c r="D476" t="s">
        <v>85</v>
      </c>
    </row>
    <row r="477" spans="1:4" x14ac:dyDescent="0.25">
      <c r="A477" t="s">
        <v>614</v>
      </c>
      <c r="B477" t="s">
        <v>1462</v>
      </c>
      <c r="C477" t="s">
        <v>1254</v>
      </c>
      <c r="D477" t="s">
        <v>85</v>
      </c>
    </row>
    <row r="478" spans="1:4" x14ac:dyDescent="0.25">
      <c r="A478" t="s">
        <v>563</v>
      </c>
      <c r="B478" t="s">
        <v>1461</v>
      </c>
      <c r="C478" t="s">
        <v>1255</v>
      </c>
      <c r="D478" t="s">
        <v>195</v>
      </c>
    </row>
    <row r="479" spans="1:4" x14ac:dyDescent="0.25">
      <c r="A479" t="s">
        <v>335</v>
      </c>
      <c r="B479" t="s">
        <v>1460</v>
      </c>
      <c r="C479" t="s">
        <v>1256</v>
      </c>
      <c r="D479" t="s">
        <v>86</v>
      </c>
    </row>
    <row r="480" spans="1:4" x14ac:dyDescent="0.25">
      <c r="A480" t="s">
        <v>680</v>
      </c>
      <c r="B480" t="s">
        <v>1459</v>
      </c>
      <c r="C480" t="s">
        <v>1257</v>
      </c>
      <c r="D480" t="s">
        <v>86</v>
      </c>
    </row>
    <row r="481" spans="1:4" x14ac:dyDescent="0.25">
      <c r="A481" t="s">
        <v>311</v>
      </c>
      <c r="B481" t="s">
        <v>1458</v>
      </c>
      <c r="C481" t="s">
        <v>1258</v>
      </c>
      <c r="D481" t="s">
        <v>86</v>
      </c>
    </row>
    <row r="482" spans="1:4" x14ac:dyDescent="0.25">
      <c r="A482" t="s">
        <v>143</v>
      </c>
      <c r="B482" t="s">
        <v>1457</v>
      </c>
      <c r="C482" t="s">
        <v>1259</v>
      </c>
      <c r="D482" t="s">
        <v>92</v>
      </c>
    </row>
    <row r="483" spans="1:4" x14ac:dyDescent="0.25">
      <c r="A483" t="s">
        <v>697</v>
      </c>
      <c r="B483" t="s">
        <v>1456</v>
      </c>
      <c r="C483" t="s">
        <v>1260</v>
      </c>
      <c r="D483" t="s">
        <v>210</v>
      </c>
    </row>
    <row r="484" spans="1:4" x14ac:dyDescent="0.25">
      <c r="A484" t="s">
        <v>350</v>
      </c>
      <c r="B484" t="s">
        <v>1455</v>
      </c>
      <c r="C484" t="s">
        <v>1261</v>
      </c>
      <c r="D484" t="s">
        <v>85</v>
      </c>
    </row>
    <row r="485" spans="1:4" x14ac:dyDescent="0.25">
      <c r="A485" t="s">
        <v>615</v>
      </c>
      <c r="B485" t="s">
        <v>1454</v>
      </c>
      <c r="C485" t="s">
        <v>1262</v>
      </c>
      <c r="D485" t="s">
        <v>195</v>
      </c>
    </row>
    <row r="486" spans="1:4" x14ac:dyDescent="0.25">
      <c r="A486" t="s">
        <v>328</v>
      </c>
      <c r="B486" t="s">
        <v>1453</v>
      </c>
      <c r="C486" t="s">
        <v>1263</v>
      </c>
      <c r="D486" t="s">
        <v>227</v>
      </c>
    </row>
    <row r="487" spans="1:4" x14ac:dyDescent="0.25">
      <c r="A487" t="s">
        <v>627</v>
      </c>
      <c r="B487" t="s">
        <v>1452</v>
      </c>
      <c r="C487" t="s">
        <v>1264</v>
      </c>
      <c r="D487" t="s">
        <v>89</v>
      </c>
    </row>
    <row r="488" spans="1:4" x14ac:dyDescent="0.25">
      <c r="A488" t="s">
        <v>644</v>
      </c>
      <c r="B488" t="s">
        <v>1451</v>
      </c>
      <c r="C488" t="s">
        <v>1265</v>
      </c>
      <c r="D488" t="s">
        <v>195</v>
      </c>
    </row>
    <row r="489" spans="1:4" x14ac:dyDescent="0.25">
      <c r="A489" t="s">
        <v>714</v>
      </c>
      <c r="B489" t="s">
        <v>1450</v>
      </c>
      <c r="C489" t="s">
        <v>1266</v>
      </c>
      <c r="D489" t="s">
        <v>195</v>
      </c>
    </row>
    <row r="490" spans="1:4" x14ac:dyDescent="0.25">
      <c r="A490" t="s">
        <v>660</v>
      </c>
      <c r="B490" t="s">
        <v>1449</v>
      </c>
      <c r="C490" t="s">
        <v>1267</v>
      </c>
      <c r="D490" t="s">
        <v>165</v>
      </c>
    </row>
    <row r="491" spans="1:4" x14ac:dyDescent="0.25">
      <c r="A491" t="s">
        <v>317</v>
      </c>
      <c r="B491" t="s">
        <v>1447</v>
      </c>
      <c r="C491" t="s">
        <v>1268</v>
      </c>
      <c r="D491" t="s">
        <v>85</v>
      </c>
    </row>
    <row r="492" spans="1:4" x14ac:dyDescent="0.25">
      <c r="A492" t="s">
        <v>317</v>
      </c>
      <c r="B492" t="s">
        <v>1447</v>
      </c>
      <c r="C492" t="s">
        <v>1269</v>
      </c>
      <c r="D492" t="s">
        <v>85</v>
      </c>
    </row>
    <row r="493" spans="1:4" x14ac:dyDescent="0.25">
      <c r="A493" t="s">
        <v>356</v>
      </c>
      <c r="B493" t="s">
        <v>1446</v>
      </c>
      <c r="C493" t="s">
        <v>1270</v>
      </c>
      <c r="D493" t="s">
        <v>85</v>
      </c>
    </row>
    <row r="494" spans="1:4" x14ac:dyDescent="0.25">
      <c r="A494" t="s">
        <v>573</v>
      </c>
      <c r="B494" t="s">
        <v>1445</v>
      </c>
      <c r="C494" t="s">
        <v>1271</v>
      </c>
      <c r="D494" t="s">
        <v>85</v>
      </c>
    </row>
    <row r="495" spans="1:4" x14ac:dyDescent="0.25">
      <c r="A495" t="s">
        <v>726</v>
      </c>
      <c r="B495" t="s">
        <v>1444</v>
      </c>
      <c r="C495" t="s">
        <v>1272</v>
      </c>
      <c r="D495" t="s">
        <v>85</v>
      </c>
    </row>
    <row r="496" spans="1:4" x14ac:dyDescent="0.25">
      <c r="A496" t="s">
        <v>534</v>
      </c>
      <c r="B496" t="s">
        <v>1443</v>
      </c>
      <c r="C496" t="s">
        <v>1273</v>
      </c>
      <c r="D496" t="s">
        <v>184</v>
      </c>
    </row>
    <row r="497" spans="1:4" x14ac:dyDescent="0.25">
      <c r="A497" t="s">
        <v>551</v>
      </c>
      <c r="B497" t="s">
        <v>1442</v>
      </c>
      <c r="C497" t="s">
        <v>1274</v>
      </c>
      <c r="D497" t="s">
        <v>87</v>
      </c>
    </row>
    <row r="498" spans="1:4" x14ac:dyDescent="0.25">
      <c r="A498" t="s">
        <v>663</v>
      </c>
      <c r="B498" t="s">
        <v>1441</v>
      </c>
      <c r="C498" t="s">
        <v>1275</v>
      </c>
      <c r="D498" t="s">
        <v>87</v>
      </c>
    </row>
    <row r="499" spans="1:4" x14ac:dyDescent="0.25">
      <c r="A499" t="s">
        <v>504</v>
      </c>
      <c r="B499" t="s">
        <v>1440</v>
      </c>
      <c r="C499" t="s">
        <v>1276</v>
      </c>
      <c r="D499" t="s">
        <v>85</v>
      </c>
    </row>
    <row r="500" spans="1:4" x14ac:dyDescent="0.25">
      <c r="A500" t="s">
        <v>575</v>
      </c>
      <c r="B500" t="s">
        <v>1439</v>
      </c>
      <c r="C500" t="s">
        <v>1277</v>
      </c>
      <c r="D500" t="s">
        <v>86</v>
      </c>
    </row>
    <row r="501" spans="1:4" x14ac:dyDescent="0.25">
      <c r="A501" t="s">
        <v>705</v>
      </c>
      <c r="B501" t="s">
        <v>1438</v>
      </c>
      <c r="C501" t="s">
        <v>1278</v>
      </c>
      <c r="D501" t="s">
        <v>138</v>
      </c>
    </row>
    <row r="502" spans="1:4" x14ac:dyDescent="0.25">
      <c r="A502" t="s">
        <v>513</v>
      </c>
      <c r="B502" t="s">
        <v>1437</v>
      </c>
      <c r="C502" t="s">
        <v>1279</v>
      </c>
      <c r="D502" t="s">
        <v>87</v>
      </c>
    </row>
    <row r="503" spans="1:4" x14ac:dyDescent="0.25">
      <c r="A503" t="s">
        <v>364</v>
      </c>
      <c r="B503" t="s">
        <v>1436</v>
      </c>
      <c r="C503" t="s">
        <v>1280</v>
      </c>
      <c r="D503" t="s">
        <v>89</v>
      </c>
    </row>
    <row r="504" spans="1:4" x14ac:dyDescent="0.25">
      <c r="A504" t="s">
        <v>561</v>
      </c>
      <c r="B504" t="s">
        <v>1435</v>
      </c>
      <c r="C504" t="s">
        <v>1281</v>
      </c>
      <c r="D504" t="s">
        <v>165</v>
      </c>
    </row>
    <row r="505" spans="1:4" x14ac:dyDescent="0.25">
      <c r="A505" t="s">
        <v>359</v>
      </c>
      <c r="B505" t="s">
        <v>1434</v>
      </c>
      <c r="C505" t="s">
        <v>1282</v>
      </c>
      <c r="D505" t="s">
        <v>85</v>
      </c>
    </row>
    <row r="506" spans="1:4" x14ac:dyDescent="0.25">
      <c r="A506" t="s">
        <v>207</v>
      </c>
      <c r="B506" t="s">
        <v>1433</v>
      </c>
      <c r="C506" t="s">
        <v>1283</v>
      </c>
      <c r="D506" t="s">
        <v>165</v>
      </c>
    </row>
    <row r="507" spans="1:4" x14ac:dyDescent="0.25">
      <c r="A507" t="s">
        <v>634</v>
      </c>
      <c r="B507" t="s">
        <v>1432</v>
      </c>
      <c r="C507" t="s">
        <v>1284</v>
      </c>
      <c r="D507" t="s">
        <v>138</v>
      </c>
    </row>
  </sheetData>
  <conditionalFormatting sqref="A1:A1048576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topLeftCell="A256" workbookViewId="0">
      <selection activeCell="A284" sqref="A284:XFD284"/>
    </sheetView>
  </sheetViews>
  <sheetFormatPr defaultRowHeight="15" x14ac:dyDescent="0.25"/>
  <cols>
    <col min="1" max="1" width="8.28515625" bestFit="1" customWidth="1"/>
    <col min="2" max="2" width="19.140625" bestFit="1" customWidth="1"/>
    <col min="3" max="3" width="5.42578125" bestFit="1" customWidth="1"/>
    <col min="4" max="4" width="14.5703125" bestFit="1" customWidth="1"/>
  </cols>
  <sheetData>
    <row r="1" spans="1:4" s="2" customFormat="1" x14ac:dyDescent="0.25">
      <c r="A1" s="2" t="s">
        <v>778</v>
      </c>
      <c r="B1" s="2" t="s">
        <v>777</v>
      </c>
      <c r="C1" s="2" t="s">
        <v>0</v>
      </c>
      <c r="D1" s="2" t="s">
        <v>125</v>
      </c>
    </row>
    <row r="2" spans="1:4" x14ac:dyDescent="0.25">
      <c r="A2" t="s">
        <v>779</v>
      </c>
      <c r="B2">
        <v>1</v>
      </c>
      <c r="C2">
        <v>9</v>
      </c>
      <c r="D2" t="s">
        <v>323</v>
      </c>
    </row>
    <row r="3" spans="1:4" x14ac:dyDescent="0.25">
      <c r="A3" t="s">
        <v>780</v>
      </c>
      <c r="B3">
        <v>1</v>
      </c>
      <c r="C3">
        <v>7</v>
      </c>
      <c r="D3" t="s">
        <v>198</v>
      </c>
    </row>
    <row r="4" spans="1:4" x14ac:dyDescent="0.25">
      <c r="A4" t="s">
        <v>781</v>
      </c>
      <c r="B4">
        <v>1</v>
      </c>
      <c r="C4">
        <v>12</v>
      </c>
      <c r="D4" t="s">
        <v>509</v>
      </c>
    </row>
    <row r="5" spans="1:4" x14ac:dyDescent="0.25">
      <c r="A5" t="s">
        <v>782</v>
      </c>
      <c r="B5">
        <v>2</v>
      </c>
      <c r="C5">
        <v>9</v>
      </c>
      <c r="D5" t="s">
        <v>323</v>
      </c>
    </row>
    <row r="6" spans="1:4" x14ac:dyDescent="0.25">
      <c r="A6" t="s">
        <v>783</v>
      </c>
      <c r="B6">
        <v>1</v>
      </c>
      <c r="C6">
        <v>11</v>
      </c>
      <c r="D6" t="s">
        <v>160</v>
      </c>
    </row>
    <row r="7" spans="1:4" x14ac:dyDescent="0.25">
      <c r="A7" t="s">
        <v>784</v>
      </c>
      <c r="B7">
        <v>1</v>
      </c>
      <c r="C7">
        <v>11</v>
      </c>
      <c r="D7" t="s">
        <v>160</v>
      </c>
    </row>
    <row r="8" spans="1:4" x14ac:dyDescent="0.25">
      <c r="A8" t="s">
        <v>785</v>
      </c>
      <c r="B8">
        <v>4</v>
      </c>
      <c r="C8">
        <v>6</v>
      </c>
      <c r="D8" t="s">
        <v>582</v>
      </c>
    </row>
    <row r="9" spans="1:4" x14ac:dyDescent="0.25">
      <c r="A9" t="s">
        <v>786</v>
      </c>
      <c r="B9">
        <v>2</v>
      </c>
      <c r="C9">
        <v>7</v>
      </c>
      <c r="D9" t="s">
        <v>325</v>
      </c>
    </row>
    <row r="10" spans="1:4" x14ac:dyDescent="0.25">
      <c r="A10" t="s">
        <v>787</v>
      </c>
      <c r="B10">
        <v>1</v>
      </c>
      <c r="C10">
        <v>7</v>
      </c>
      <c r="D10" t="s">
        <v>325</v>
      </c>
    </row>
    <row r="11" spans="1:4" x14ac:dyDescent="0.25">
      <c r="A11" t="s">
        <v>788</v>
      </c>
      <c r="B11">
        <v>1</v>
      </c>
      <c r="C11">
        <v>7</v>
      </c>
      <c r="D11" t="s">
        <v>325</v>
      </c>
    </row>
    <row r="12" spans="1:4" x14ac:dyDescent="0.25">
      <c r="A12" t="s">
        <v>789</v>
      </c>
      <c r="B12">
        <v>1</v>
      </c>
      <c r="C12">
        <v>6</v>
      </c>
      <c r="D12" t="s">
        <v>582</v>
      </c>
    </row>
    <row r="13" spans="1:4" x14ac:dyDescent="0.25">
      <c r="A13" t="s">
        <v>790</v>
      </c>
      <c r="B13">
        <v>1</v>
      </c>
      <c r="C13">
        <v>11</v>
      </c>
      <c r="D13" t="s">
        <v>160</v>
      </c>
    </row>
    <row r="14" spans="1:4" x14ac:dyDescent="0.25">
      <c r="A14" t="s">
        <v>791</v>
      </c>
      <c r="B14">
        <v>1</v>
      </c>
      <c r="C14">
        <v>6</v>
      </c>
      <c r="D14" t="s">
        <v>537</v>
      </c>
    </row>
    <row r="15" spans="1:4" x14ac:dyDescent="0.25">
      <c r="A15" t="s">
        <v>792</v>
      </c>
      <c r="B15">
        <v>1</v>
      </c>
      <c r="C15">
        <v>6</v>
      </c>
      <c r="D15" t="s">
        <v>537</v>
      </c>
    </row>
    <row r="16" spans="1:4" x14ac:dyDescent="0.25">
      <c r="A16" t="s">
        <v>793</v>
      </c>
      <c r="B16">
        <v>1</v>
      </c>
      <c r="C16">
        <v>6</v>
      </c>
      <c r="D16" t="s">
        <v>582</v>
      </c>
    </row>
    <row r="17" spans="1:4" x14ac:dyDescent="0.25">
      <c r="A17" t="s">
        <v>794</v>
      </c>
      <c r="B17">
        <v>2</v>
      </c>
      <c r="C17">
        <v>7</v>
      </c>
      <c r="D17" t="s">
        <v>325</v>
      </c>
    </row>
    <row r="18" spans="1:4" x14ac:dyDescent="0.25">
      <c r="A18" t="s">
        <v>795</v>
      </c>
      <c r="B18">
        <v>1</v>
      </c>
      <c r="C18">
        <v>7</v>
      </c>
      <c r="D18" t="s">
        <v>198</v>
      </c>
    </row>
    <row r="19" spans="1:4" x14ac:dyDescent="0.25">
      <c r="A19" t="s">
        <v>796</v>
      </c>
      <c r="B19">
        <v>2</v>
      </c>
      <c r="C19">
        <v>7</v>
      </c>
      <c r="D19" t="s">
        <v>325</v>
      </c>
    </row>
    <row r="20" spans="1:4" x14ac:dyDescent="0.25">
      <c r="A20" t="s">
        <v>797</v>
      </c>
      <c r="B20">
        <v>1</v>
      </c>
      <c r="C20">
        <v>6</v>
      </c>
      <c r="D20" t="s">
        <v>537</v>
      </c>
    </row>
    <row r="21" spans="1:4" x14ac:dyDescent="0.25">
      <c r="A21" t="s">
        <v>798</v>
      </c>
      <c r="B21">
        <v>4</v>
      </c>
      <c r="C21">
        <v>6</v>
      </c>
      <c r="D21" t="s">
        <v>582</v>
      </c>
    </row>
    <row r="22" spans="1:4" x14ac:dyDescent="0.25">
      <c r="A22" t="s">
        <v>799</v>
      </c>
      <c r="B22">
        <v>4</v>
      </c>
      <c r="C22">
        <v>6</v>
      </c>
      <c r="D22" t="s">
        <v>537</v>
      </c>
    </row>
    <row r="23" spans="1:4" x14ac:dyDescent="0.25">
      <c r="A23" t="s">
        <v>800</v>
      </c>
      <c r="B23">
        <v>2</v>
      </c>
      <c r="C23">
        <v>6</v>
      </c>
      <c r="D23" t="s">
        <v>582</v>
      </c>
    </row>
    <row r="24" spans="1:4" x14ac:dyDescent="0.25">
      <c r="A24" t="s">
        <v>801</v>
      </c>
      <c r="B24">
        <v>4</v>
      </c>
      <c r="C24">
        <v>7</v>
      </c>
      <c r="D24" t="s">
        <v>325</v>
      </c>
    </row>
    <row r="25" spans="1:4" x14ac:dyDescent="0.25">
      <c r="A25" t="s">
        <v>802</v>
      </c>
      <c r="B25">
        <v>1</v>
      </c>
      <c r="C25">
        <v>12</v>
      </c>
      <c r="D25" t="s">
        <v>509</v>
      </c>
    </row>
    <row r="26" spans="1:4" x14ac:dyDescent="0.25">
      <c r="A26" t="s">
        <v>803</v>
      </c>
      <c r="B26">
        <v>1</v>
      </c>
      <c r="C26">
        <v>6</v>
      </c>
      <c r="D26" t="s">
        <v>582</v>
      </c>
    </row>
    <row r="27" spans="1:4" x14ac:dyDescent="0.25">
      <c r="A27" t="s">
        <v>804</v>
      </c>
      <c r="B27">
        <v>1</v>
      </c>
      <c r="C27">
        <v>11</v>
      </c>
      <c r="D27" t="s">
        <v>160</v>
      </c>
    </row>
    <row r="28" spans="1:4" x14ac:dyDescent="0.25">
      <c r="A28" t="s">
        <v>805</v>
      </c>
      <c r="B28">
        <v>4</v>
      </c>
      <c r="C28">
        <v>7</v>
      </c>
      <c r="D28" t="s">
        <v>325</v>
      </c>
    </row>
    <row r="29" spans="1:4" x14ac:dyDescent="0.25">
      <c r="A29" t="s">
        <v>806</v>
      </c>
      <c r="B29">
        <v>1</v>
      </c>
      <c r="C29">
        <v>7</v>
      </c>
      <c r="D29" t="s">
        <v>325</v>
      </c>
    </row>
    <row r="30" spans="1:4" x14ac:dyDescent="0.25">
      <c r="A30" t="s">
        <v>807</v>
      </c>
      <c r="B30">
        <v>1</v>
      </c>
      <c r="C30">
        <v>11</v>
      </c>
      <c r="D30" t="s">
        <v>160</v>
      </c>
    </row>
    <row r="31" spans="1:4" x14ac:dyDescent="0.25">
      <c r="A31" t="s">
        <v>808</v>
      </c>
      <c r="B31">
        <v>2</v>
      </c>
      <c r="C31">
        <v>7</v>
      </c>
      <c r="D31" t="s">
        <v>325</v>
      </c>
    </row>
    <row r="32" spans="1:4" x14ac:dyDescent="0.25">
      <c r="A32" t="s">
        <v>809</v>
      </c>
      <c r="B32">
        <v>1</v>
      </c>
      <c r="C32">
        <v>9</v>
      </c>
      <c r="D32" t="s">
        <v>323</v>
      </c>
    </row>
    <row r="33" spans="1:4" x14ac:dyDescent="0.25">
      <c r="A33" t="s">
        <v>810</v>
      </c>
      <c r="B33">
        <v>1</v>
      </c>
      <c r="C33">
        <v>6</v>
      </c>
      <c r="D33" t="s">
        <v>582</v>
      </c>
    </row>
    <row r="34" spans="1:4" x14ac:dyDescent="0.25">
      <c r="A34" t="s">
        <v>811</v>
      </c>
      <c r="B34">
        <v>1</v>
      </c>
      <c r="C34">
        <v>7</v>
      </c>
      <c r="D34" t="s">
        <v>325</v>
      </c>
    </row>
    <row r="35" spans="1:4" x14ac:dyDescent="0.25">
      <c r="A35" t="s">
        <v>812</v>
      </c>
      <c r="B35">
        <v>3</v>
      </c>
      <c r="C35">
        <v>7</v>
      </c>
      <c r="D35" t="s">
        <v>198</v>
      </c>
    </row>
    <row r="36" spans="1:4" x14ac:dyDescent="0.25">
      <c r="A36" t="s">
        <v>813</v>
      </c>
      <c r="B36">
        <v>5</v>
      </c>
      <c r="C36">
        <v>6</v>
      </c>
      <c r="D36" t="s">
        <v>582</v>
      </c>
    </row>
    <row r="37" spans="1:4" x14ac:dyDescent="0.25">
      <c r="A37" t="s">
        <v>814</v>
      </c>
      <c r="B37">
        <v>1</v>
      </c>
      <c r="C37">
        <v>6</v>
      </c>
      <c r="D37" t="s">
        <v>582</v>
      </c>
    </row>
    <row r="38" spans="1:4" x14ac:dyDescent="0.25">
      <c r="A38" t="s">
        <v>815</v>
      </c>
      <c r="B38">
        <v>1</v>
      </c>
      <c r="C38">
        <v>7</v>
      </c>
      <c r="D38" t="s">
        <v>325</v>
      </c>
    </row>
    <row r="39" spans="1:4" x14ac:dyDescent="0.25">
      <c r="A39" t="s">
        <v>816</v>
      </c>
      <c r="B39">
        <v>2</v>
      </c>
      <c r="C39">
        <v>6</v>
      </c>
      <c r="D39" t="s">
        <v>537</v>
      </c>
    </row>
    <row r="40" spans="1:4" x14ac:dyDescent="0.25">
      <c r="A40" t="s">
        <v>817</v>
      </c>
      <c r="B40">
        <v>2</v>
      </c>
      <c r="C40">
        <v>7</v>
      </c>
      <c r="D40" t="s">
        <v>325</v>
      </c>
    </row>
    <row r="41" spans="1:4" x14ac:dyDescent="0.25">
      <c r="A41" t="s">
        <v>818</v>
      </c>
      <c r="B41">
        <v>1</v>
      </c>
      <c r="C41">
        <v>6</v>
      </c>
      <c r="D41" t="s">
        <v>537</v>
      </c>
    </row>
    <row r="42" spans="1:4" x14ac:dyDescent="0.25">
      <c r="A42" t="s">
        <v>819</v>
      </c>
      <c r="B42">
        <v>2</v>
      </c>
      <c r="C42">
        <v>7</v>
      </c>
      <c r="D42" t="s">
        <v>325</v>
      </c>
    </row>
    <row r="43" spans="1:4" x14ac:dyDescent="0.25">
      <c r="A43" t="s">
        <v>820</v>
      </c>
      <c r="B43">
        <v>2</v>
      </c>
      <c r="C43">
        <v>7</v>
      </c>
      <c r="D43" t="s">
        <v>325</v>
      </c>
    </row>
    <row r="44" spans="1:4" x14ac:dyDescent="0.25">
      <c r="A44" t="s">
        <v>821</v>
      </c>
      <c r="B44">
        <v>4</v>
      </c>
      <c r="C44">
        <v>12</v>
      </c>
      <c r="D44" t="s">
        <v>509</v>
      </c>
    </row>
    <row r="45" spans="1:4" x14ac:dyDescent="0.25">
      <c r="A45" t="s">
        <v>822</v>
      </c>
      <c r="B45">
        <v>2</v>
      </c>
      <c r="C45">
        <v>7</v>
      </c>
      <c r="D45" t="s">
        <v>198</v>
      </c>
    </row>
    <row r="46" spans="1:4" x14ac:dyDescent="0.25">
      <c r="A46" t="s">
        <v>823</v>
      </c>
      <c r="B46">
        <v>1</v>
      </c>
      <c r="C46">
        <v>7</v>
      </c>
      <c r="D46" t="s">
        <v>325</v>
      </c>
    </row>
    <row r="47" spans="1:4" x14ac:dyDescent="0.25">
      <c r="A47" t="s">
        <v>824</v>
      </c>
      <c r="B47">
        <v>2</v>
      </c>
      <c r="C47">
        <v>9</v>
      </c>
      <c r="D47" t="s">
        <v>323</v>
      </c>
    </row>
    <row r="48" spans="1:4" x14ac:dyDescent="0.25">
      <c r="A48" t="s">
        <v>825</v>
      </c>
      <c r="B48">
        <v>1</v>
      </c>
      <c r="C48">
        <v>7</v>
      </c>
      <c r="D48" t="s">
        <v>325</v>
      </c>
    </row>
    <row r="49" spans="1:4" x14ac:dyDescent="0.25">
      <c r="A49" t="s">
        <v>826</v>
      </c>
      <c r="B49">
        <v>2</v>
      </c>
      <c r="C49">
        <v>9</v>
      </c>
      <c r="D49" t="s">
        <v>323</v>
      </c>
    </row>
    <row r="50" spans="1:4" x14ac:dyDescent="0.25">
      <c r="A50" t="s">
        <v>827</v>
      </c>
      <c r="B50">
        <v>1</v>
      </c>
      <c r="C50">
        <v>10</v>
      </c>
      <c r="D50" t="s">
        <v>128</v>
      </c>
    </row>
    <row r="51" spans="1:4" x14ac:dyDescent="0.25">
      <c r="A51" t="s">
        <v>828</v>
      </c>
      <c r="B51">
        <v>2</v>
      </c>
      <c r="C51">
        <v>9</v>
      </c>
      <c r="D51" t="s">
        <v>323</v>
      </c>
    </row>
    <row r="52" spans="1:4" x14ac:dyDescent="0.25">
      <c r="A52" t="s">
        <v>829</v>
      </c>
      <c r="B52">
        <v>2</v>
      </c>
      <c r="C52">
        <v>12</v>
      </c>
      <c r="D52" t="s">
        <v>509</v>
      </c>
    </row>
    <row r="53" spans="1:4" x14ac:dyDescent="0.25">
      <c r="A53" t="s">
        <v>830</v>
      </c>
      <c r="B53">
        <v>1</v>
      </c>
      <c r="C53">
        <v>12</v>
      </c>
      <c r="D53" t="s">
        <v>509</v>
      </c>
    </row>
    <row r="54" spans="1:4" x14ac:dyDescent="0.25">
      <c r="A54" t="s">
        <v>831</v>
      </c>
      <c r="B54">
        <v>2</v>
      </c>
      <c r="C54">
        <v>7</v>
      </c>
      <c r="D54" t="s">
        <v>198</v>
      </c>
    </row>
    <row r="55" spans="1:4" x14ac:dyDescent="0.25">
      <c r="A55" t="s">
        <v>832</v>
      </c>
      <c r="B55">
        <v>1</v>
      </c>
      <c r="C55">
        <v>7</v>
      </c>
      <c r="D55" t="s">
        <v>325</v>
      </c>
    </row>
    <row r="56" spans="1:4" x14ac:dyDescent="0.25">
      <c r="A56" t="s">
        <v>833</v>
      </c>
      <c r="B56">
        <v>3</v>
      </c>
      <c r="C56">
        <v>6</v>
      </c>
      <c r="D56" t="s">
        <v>582</v>
      </c>
    </row>
    <row r="57" spans="1:4" x14ac:dyDescent="0.25">
      <c r="A57" t="s">
        <v>834</v>
      </c>
      <c r="B57">
        <v>3</v>
      </c>
      <c r="C57">
        <v>6</v>
      </c>
      <c r="D57" t="s">
        <v>537</v>
      </c>
    </row>
    <row r="58" spans="1:4" x14ac:dyDescent="0.25">
      <c r="A58" t="s">
        <v>835</v>
      </c>
      <c r="B58">
        <v>1</v>
      </c>
      <c r="C58">
        <v>7</v>
      </c>
      <c r="D58" t="s">
        <v>198</v>
      </c>
    </row>
    <row r="59" spans="1:4" x14ac:dyDescent="0.25">
      <c r="A59" t="s">
        <v>836</v>
      </c>
      <c r="B59">
        <v>1</v>
      </c>
      <c r="C59">
        <v>7</v>
      </c>
      <c r="D59" t="s">
        <v>198</v>
      </c>
    </row>
    <row r="60" spans="1:4" x14ac:dyDescent="0.25">
      <c r="A60" t="s">
        <v>837</v>
      </c>
      <c r="B60">
        <v>2</v>
      </c>
      <c r="C60">
        <v>9</v>
      </c>
      <c r="D60" t="s">
        <v>323</v>
      </c>
    </row>
    <row r="61" spans="1:4" x14ac:dyDescent="0.25">
      <c r="A61" t="s">
        <v>838</v>
      </c>
      <c r="B61">
        <v>1</v>
      </c>
      <c r="C61">
        <v>7</v>
      </c>
      <c r="D61" t="s">
        <v>325</v>
      </c>
    </row>
    <row r="62" spans="1:4" x14ac:dyDescent="0.25">
      <c r="A62" t="s">
        <v>839</v>
      </c>
      <c r="B62">
        <v>1</v>
      </c>
      <c r="C62">
        <v>6</v>
      </c>
      <c r="D62" t="s">
        <v>537</v>
      </c>
    </row>
    <row r="63" spans="1:4" x14ac:dyDescent="0.25">
      <c r="A63" t="s">
        <v>840</v>
      </c>
      <c r="B63">
        <v>2</v>
      </c>
      <c r="C63">
        <v>10</v>
      </c>
      <c r="D63" t="s">
        <v>128</v>
      </c>
    </row>
    <row r="64" spans="1:4" x14ac:dyDescent="0.25">
      <c r="A64" t="s">
        <v>841</v>
      </c>
      <c r="B64">
        <v>2</v>
      </c>
      <c r="C64">
        <v>7</v>
      </c>
      <c r="D64" t="s">
        <v>198</v>
      </c>
    </row>
    <row r="65" spans="1:4" x14ac:dyDescent="0.25">
      <c r="A65" t="s">
        <v>842</v>
      </c>
      <c r="B65">
        <v>1</v>
      </c>
      <c r="C65">
        <v>6</v>
      </c>
      <c r="D65" t="s">
        <v>582</v>
      </c>
    </row>
    <row r="66" spans="1:4" x14ac:dyDescent="0.25">
      <c r="A66" t="s">
        <v>843</v>
      </c>
      <c r="B66">
        <v>1</v>
      </c>
      <c r="C66">
        <v>6</v>
      </c>
      <c r="D66" t="s">
        <v>582</v>
      </c>
    </row>
    <row r="67" spans="1:4" x14ac:dyDescent="0.25">
      <c r="A67" t="s">
        <v>844</v>
      </c>
      <c r="B67">
        <v>1</v>
      </c>
      <c r="C67">
        <v>7</v>
      </c>
      <c r="D67" t="s">
        <v>198</v>
      </c>
    </row>
    <row r="68" spans="1:4" x14ac:dyDescent="0.25">
      <c r="A68" t="s">
        <v>845</v>
      </c>
      <c r="B68">
        <v>1</v>
      </c>
      <c r="C68">
        <v>11</v>
      </c>
      <c r="D68" t="s">
        <v>160</v>
      </c>
    </row>
    <row r="69" spans="1:4" x14ac:dyDescent="0.25">
      <c r="A69" t="s">
        <v>846</v>
      </c>
      <c r="B69">
        <v>1</v>
      </c>
      <c r="C69">
        <v>7</v>
      </c>
      <c r="D69" t="s">
        <v>325</v>
      </c>
    </row>
    <row r="70" spans="1:4" x14ac:dyDescent="0.25">
      <c r="A70" t="s">
        <v>847</v>
      </c>
      <c r="B70">
        <v>1</v>
      </c>
      <c r="C70">
        <v>9</v>
      </c>
      <c r="D70" t="s">
        <v>323</v>
      </c>
    </row>
    <row r="71" spans="1:4" x14ac:dyDescent="0.25">
      <c r="A71" t="s">
        <v>848</v>
      </c>
      <c r="B71">
        <v>1</v>
      </c>
      <c r="C71">
        <v>7</v>
      </c>
      <c r="D71" t="s">
        <v>325</v>
      </c>
    </row>
    <row r="72" spans="1:4" x14ac:dyDescent="0.25">
      <c r="A72" t="s">
        <v>849</v>
      </c>
      <c r="B72">
        <v>1</v>
      </c>
      <c r="C72">
        <v>7</v>
      </c>
      <c r="D72" t="s">
        <v>325</v>
      </c>
    </row>
    <row r="73" spans="1:4" x14ac:dyDescent="0.25">
      <c r="A73" t="s">
        <v>850</v>
      </c>
      <c r="B73">
        <v>1</v>
      </c>
      <c r="C73">
        <v>7</v>
      </c>
      <c r="D73" t="s">
        <v>198</v>
      </c>
    </row>
    <row r="74" spans="1:4" x14ac:dyDescent="0.25">
      <c r="A74" t="s">
        <v>851</v>
      </c>
      <c r="B74">
        <v>1</v>
      </c>
      <c r="C74">
        <v>11</v>
      </c>
      <c r="D74" t="s">
        <v>160</v>
      </c>
    </row>
    <row r="75" spans="1:4" x14ac:dyDescent="0.25">
      <c r="A75" t="s">
        <v>852</v>
      </c>
      <c r="B75">
        <v>1</v>
      </c>
      <c r="C75">
        <v>9</v>
      </c>
      <c r="D75" t="s">
        <v>323</v>
      </c>
    </row>
    <row r="76" spans="1:4" x14ac:dyDescent="0.25">
      <c r="A76" t="s">
        <v>853</v>
      </c>
      <c r="B76">
        <v>1</v>
      </c>
      <c r="C76">
        <v>6</v>
      </c>
      <c r="D76" t="s">
        <v>582</v>
      </c>
    </row>
    <row r="77" spans="1:4" x14ac:dyDescent="0.25">
      <c r="A77" t="s">
        <v>854</v>
      </c>
      <c r="B77">
        <v>1</v>
      </c>
      <c r="C77">
        <v>6</v>
      </c>
      <c r="D77" t="s">
        <v>582</v>
      </c>
    </row>
    <row r="78" spans="1:4" x14ac:dyDescent="0.25">
      <c r="A78" t="s">
        <v>855</v>
      </c>
      <c r="B78">
        <v>1</v>
      </c>
      <c r="C78">
        <v>6</v>
      </c>
      <c r="D78" t="s">
        <v>582</v>
      </c>
    </row>
    <row r="79" spans="1:4" x14ac:dyDescent="0.25">
      <c r="A79" t="s">
        <v>856</v>
      </c>
      <c r="B79">
        <v>1</v>
      </c>
      <c r="C79">
        <v>6</v>
      </c>
      <c r="D79" t="s">
        <v>582</v>
      </c>
    </row>
    <row r="80" spans="1:4" x14ac:dyDescent="0.25">
      <c r="A80" t="s">
        <v>857</v>
      </c>
      <c r="B80">
        <v>1</v>
      </c>
      <c r="C80">
        <v>6</v>
      </c>
      <c r="D80" t="s">
        <v>537</v>
      </c>
    </row>
    <row r="81" spans="1:4" x14ac:dyDescent="0.25">
      <c r="A81" t="s">
        <v>858</v>
      </c>
      <c r="B81">
        <v>1</v>
      </c>
      <c r="C81">
        <v>6</v>
      </c>
      <c r="D81" t="s">
        <v>537</v>
      </c>
    </row>
    <row r="82" spans="1:4" x14ac:dyDescent="0.25">
      <c r="A82" t="s">
        <v>859</v>
      </c>
      <c r="B82">
        <v>1</v>
      </c>
      <c r="C82">
        <v>7</v>
      </c>
      <c r="D82" t="s">
        <v>325</v>
      </c>
    </row>
    <row r="83" spans="1:4" x14ac:dyDescent="0.25">
      <c r="A83" t="s">
        <v>860</v>
      </c>
      <c r="B83">
        <v>3</v>
      </c>
      <c r="C83">
        <v>6</v>
      </c>
      <c r="D83" t="s">
        <v>537</v>
      </c>
    </row>
    <row r="84" spans="1:4" x14ac:dyDescent="0.25">
      <c r="A84" t="s">
        <v>861</v>
      </c>
      <c r="B84">
        <v>1</v>
      </c>
      <c r="C84">
        <v>6</v>
      </c>
      <c r="D84" t="s">
        <v>537</v>
      </c>
    </row>
    <row r="85" spans="1:4" x14ac:dyDescent="0.25">
      <c r="A85" t="s">
        <v>862</v>
      </c>
      <c r="B85">
        <v>1</v>
      </c>
      <c r="C85">
        <v>6</v>
      </c>
      <c r="D85" t="s">
        <v>582</v>
      </c>
    </row>
    <row r="86" spans="1:4" x14ac:dyDescent="0.25">
      <c r="A86" t="s">
        <v>863</v>
      </c>
      <c r="B86">
        <v>1</v>
      </c>
      <c r="C86">
        <v>6</v>
      </c>
      <c r="D86" t="s">
        <v>537</v>
      </c>
    </row>
    <row r="87" spans="1:4" x14ac:dyDescent="0.25">
      <c r="A87" t="s">
        <v>864</v>
      </c>
      <c r="B87">
        <v>1</v>
      </c>
      <c r="C87">
        <v>7</v>
      </c>
      <c r="D87" t="s">
        <v>325</v>
      </c>
    </row>
    <row r="88" spans="1:4" x14ac:dyDescent="0.25">
      <c r="A88" t="s">
        <v>865</v>
      </c>
      <c r="B88">
        <v>1</v>
      </c>
      <c r="C88">
        <v>10</v>
      </c>
      <c r="D88" t="s">
        <v>128</v>
      </c>
    </row>
    <row r="89" spans="1:4" x14ac:dyDescent="0.25">
      <c r="A89" t="s">
        <v>866</v>
      </c>
      <c r="B89">
        <v>1</v>
      </c>
      <c r="C89">
        <v>7</v>
      </c>
      <c r="D89" t="s">
        <v>198</v>
      </c>
    </row>
    <row r="90" spans="1:4" x14ac:dyDescent="0.25">
      <c r="A90" t="s">
        <v>867</v>
      </c>
      <c r="B90">
        <v>2</v>
      </c>
      <c r="C90">
        <v>6</v>
      </c>
      <c r="D90" t="s">
        <v>537</v>
      </c>
    </row>
    <row r="91" spans="1:4" x14ac:dyDescent="0.25">
      <c r="A91" t="s">
        <v>868</v>
      </c>
      <c r="B91">
        <v>1</v>
      </c>
      <c r="C91">
        <v>6</v>
      </c>
      <c r="D91" t="s">
        <v>537</v>
      </c>
    </row>
    <row r="92" spans="1:4" x14ac:dyDescent="0.25">
      <c r="A92" t="s">
        <v>869</v>
      </c>
      <c r="B92">
        <v>1</v>
      </c>
      <c r="C92">
        <v>7</v>
      </c>
      <c r="D92" t="s">
        <v>325</v>
      </c>
    </row>
    <row r="93" spans="1:4" x14ac:dyDescent="0.25">
      <c r="A93" t="s">
        <v>870</v>
      </c>
      <c r="B93">
        <v>1</v>
      </c>
      <c r="C93">
        <v>6</v>
      </c>
      <c r="D93" t="s">
        <v>582</v>
      </c>
    </row>
    <row r="94" spans="1:4" x14ac:dyDescent="0.25">
      <c r="A94" t="s">
        <v>871</v>
      </c>
      <c r="B94">
        <v>2</v>
      </c>
      <c r="C94">
        <v>10</v>
      </c>
      <c r="D94" t="s">
        <v>128</v>
      </c>
    </row>
    <row r="95" spans="1:4" x14ac:dyDescent="0.25">
      <c r="A95" t="s">
        <v>872</v>
      </c>
      <c r="B95">
        <v>2</v>
      </c>
      <c r="C95">
        <v>6</v>
      </c>
      <c r="D95" t="s">
        <v>537</v>
      </c>
    </row>
    <row r="96" spans="1:4" x14ac:dyDescent="0.25">
      <c r="A96" t="s">
        <v>873</v>
      </c>
      <c r="B96">
        <v>2</v>
      </c>
      <c r="C96">
        <v>6</v>
      </c>
      <c r="D96" t="s">
        <v>325</v>
      </c>
    </row>
    <row r="97" spans="1:4" x14ac:dyDescent="0.25">
      <c r="A97" t="s">
        <v>874</v>
      </c>
      <c r="B97">
        <v>1</v>
      </c>
      <c r="C97">
        <v>12</v>
      </c>
      <c r="D97" t="s">
        <v>509</v>
      </c>
    </row>
    <row r="98" spans="1:4" x14ac:dyDescent="0.25">
      <c r="A98" t="s">
        <v>875</v>
      </c>
      <c r="B98">
        <v>6</v>
      </c>
      <c r="C98">
        <v>11</v>
      </c>
      <c r="D98" t="s">
        <v>160</v>
      </c>
    </row>
    <row r="99" spans="1:4" x14ac:dyDescent="0.25">
      <c r="A99" t="s">
        <v>876</v>
      </c>
      <c r="B99">
        <v>1</v>
      </c>
      <c r="C99">
        <v>6</v>
      </c>
      <c r="D99" t="s">
        <v>537</v>
      </c>
    </row>
    <row r="100" spans="1:4" x14ac:dyDescent="0.25">
      <c r="A100" t="s">
        <v>877</v>
      </c>
      <c r="B100">
        <v>2</v>
      </c>
      <c r="C100">
        <v>6</v>
      </c>
      <c r="D100" t="s">
        <v>582</v>
      </c>
    </row>
    <row r="101" spans="1:4" x14ac:dyDescent="0.25">
      <c r="A101" t="s">
        <v>878</v>
      </c>
      <c r="B101">
        <v>1</v>
      </c>
      <c r="C101">
        <v>6</v>
      </c>
      <c r="D101" t="s">
        <v>537</v>
      </c>
    </row>
    <row r="102" spans="1:4" x14ac:dyDescent="0.25">
      <c r="A102" t="s">
        <v>879</v>
      </c>
      <c r="B102">
        <v>1</v>
      </c>
      <c r="C102">
        <v>6</v>
      </c>
      <c r="D102" t="s">
        <v>582</v>
      </c>
    </row>
    <row r="103" spans="1:4" x14ac:dyDescent="0.25">
      <c r="A103" t="s">
        <v>880</v>
      </c>
      <c r="B103">
        <v>1</v>
      </c>
      <c r="C103">
        <v>6</v>
      </c>
      <c r="D103" t="s">
        <v>582</v>
      </c>
    </row>
    <row r="104" spans="1:4" x14ac:dyDescent="0.25">
      <c r="A104" t="s">
        <v>881</v>
      </c>
      <c r="B104">
        <v>3</v>
      </c>
      <c r="C104">
        <v>7</v>
      </c>
      <c r="D104" t="s">
        <v>198</v>
      </c>
    </row>
    <row r="105" spans="1:4" x14ac:dyDescent="0.25">
      <c r="A105" t="s">
        <v>882</v>
      </c>
      <c r="B105">
        <v>1</v>
      </c>
      <c r="C105">
        <v>9</v>
      </c>
      <c r="D105" t="s">
        <v>323</v>
      </c>
    </row>
    <row r="106" spans="1:4" x14ac:dyDescent="0.25">
      <c r="A106" t="s">
        <v>883</v>
      </c>
      <c r="B106">
        <v>1</v>
      </c>
      <c r="C106">
        <v>6</v>
      </c>
      <c r="D106" t="s">
        <v>537</v>
      </c>
    </row>
    <row r="107" spans="1:4" x14ac:dyDescent="0.25">
      <c r="A107" t="s">
        <v>884</v>
      </c>
      <c r="B107">
        <v>1</v>
      </c>
      <c r="C107">
        <v>6</v>
      </c>
      <c r="D107" t="s">
        <v>582</v>
      </c>
    </row>
    <row r="108" spans="1:4" x14ac:dyDescent="0.25">
      <c r="A108" t="s">
        <v>885</v>
      </c>
      <c r="B108">
        <v>1</v>
      </c>
      <c r="C108">
        <v>7</v>
      </c>
      <c r="D108" t="s">
        <v>325</v>
      </c>
    </row>
    <row r="109" spans="1:4" x14ac:dyDescent="0.25">
      <c r="A109" t="s">
        <v>886</v>
      </c>
      <c r="B109">
        <v>2</v>
      </c>
      <c r="C109">
        <v>9</v>
      </c>
      <c r="D109" t="s">
        <v>323</v>
      </c>
    </row>
    <row r="110" spans="1:4" x14ac:dyDescent="0.25">
      <c r="A110" t="s">
        <v>887</v>
      </c>
      <c r="B110">
        <v>1</v>
      </c>
      <c r="C110">
        <v>6</v>
      </c>
      <c r="D110" t="s">
        <v>537</v>
      </c>
    </row>
    <row r="111" spans="1:4" x14ac:dyDescent="0.25">
      <c r="A111" t="s">
        <v>888</v>
      </c>
      <c r="B111">
        <v>1</v>
      </c>
      <c r="C111">
        <v>9</v>
      </c>
      <c r="D111" t="s">
        <v>323</v>
      </c>
    </row>
    <row r="112" spans="1:4" x14ac:dyDescent="0.25">
      <c r="A112" t="s">
        <v>889</v>
      </c>
      <c r="B112">
        <v>7</v>
      </c>
      <c r="C112">
        <v>7</v>
      </c>
      <c r="D112" t="s">
        <v>325</v>
      </c>
    </row>
    <row r="113" spans="1:4" x14ac:dyDescent="0.25">
      <c r="A113" t="s">
        <v>890</v>
      </c>
      <c r="B113">
        <v>5</v>
      </c>
      <c r="C113">
        <v>6</v>
      </c>
      <c r="D113" t="s">
        <v>537</v>
      </c>
    </row>
    <row r="114" spans="1:4" x14ac:dyDescent="0.25">
      <c r="A114" t="s">
        <v>891</v>
      </c>
      <c r="B114">
        <v>5</v>
      </c>
      <c r="C114">
        <v>6</v>
      </c>
      <c r="D114" t="s">
        <v>198</v>
      </c>
    </row>
    <row r="115" spans="1:4" x14ac:dyDescent="0.25">
      <c r="A115" t="s">
        <v>892</v>
      </c>
      <c r="B115">
        <v>1</v>
      </c>
      <c r="C115">
        <v>6</v>
      </c>
      <c r="D115" t="s">
        <v>582</v>
      </c>
    </row>
    <row r="116" spans="1:4" x14ac:dyDescent="0.25">
      <c r="A116" t="s">
        <v>893</v>
      </c>
      <c r="B116">
        <v>1</v>
      </c>
      <c r="C116">
        <v>11</v>
      </c>
      <c r="D116" t="s">
        <v>160</v>
      </c>
    </row>
    <row r="117" spans="1:4" x14ac:dyDescent="0.25">
      <c r="A117" t="s">
        <v>894</v>
      </c>
      <c r="B117">
        <v>3</v>
      </c>
      <c r="C117">
        <v>7</v>
      </c>
      <c r="D117" t="s">
        <v>325</v>
      </c>
    </row>
    <row r="118" spans="1:4" x14ac:dyDescent="0.25">
      <c r="A118" t="s">
        <v>895</v>
      </c>
      <c r="B118">
        <v>2</v>
      </c>
      <c r="C118">
        <v>9</v>
      </c>
      <c r="D118" t="s">
        <v>323</v>
      </c>
    </row>
    <row r="119" spans="1:4" x14ac:dyDescent="0.25">
      <c r="A119" t="s">
        <v>896</v>
      </c>
      <c r="B119">
        <v>2</v>
      </c>
      <c r="C119">
        <v>6</v>
      </c>
      <c r="D119" t="s">
        <v>537</v>
      </c>
    </row>
    <row r="120" spans="1:4" x14ac:dyDescent="0.25">
      <c r="A120" t="s">
        <v>897</v>
      </c>
      <c r="B120">
        <v>1</v>
      </c>
      <c r="C120">
        <v>6</v>
      </c>
      <c r="D120" t="s">
        <v>537</v>
      </c>
    </row>
    <row r="121" spans="1:4" x14ac:dyDescent="0.25">
      <c r="A121" t="s">
        <v>898</v>
      </c>
      <c r="B121">
        <v>5</v>
      </c>
      <c r="C121">
        <v>7</v>
      </c>
      <c r="D121" t="s">
        <v>198</v>
      </c>
    </row>
    <row r="122" spans="1:4" x14ac:dyDescent="0.25">
      <c r="A122" t="s">
        <v>899</v>
      </c>
      <c r="B122">
        <v>5</v>
      </c>
      <c r="C122">
        <v>7</v>
      </c>
      <c r="D122" t="s">
        <v>325</v>
      </c>
    </row>
    <row r="123" spans="1:4" x14ac:dyDescent="0.25">
      <c r="A123" t="s">
        <v>900</v>
      </c>
      <c r="B123">
        <v>2</v>
      </c>
      <c r="C123">
        <v>10</v>
      </c>
      <c r="D123" t="s">
        <v>128</v>
      </c>
    </row>
    <row r="124" spans="1:4" x14ac:dyDescent="0.25">
      <c r="A124" t="s">
        <v>901</v>
      </c>
      <c r="B124">
        <v>2</v>
      </c>
      <c r="C124">
        <v>9</v>
      </c>
      <c r="D124" t="s">
        <v>323</v>
      </c>
    </row>
    <row r="125" spans="1:4" x14ac:dyDescent="0.25">
      <c r="A125" t="s">
        <v>902</v>
      </c>
      <c r="B125">
        <v>1</v>
      </c>
      <c r="C125">
        <v>11</v>
      </c>
      <c r="D125" t="s">
        <v>160</v>
      </c>
    </row>
    <row r="126" spans="1:4" x14ac:dyDescent="0.25">
      <c r="A126" t="s">
        <v>903</v>
      </c>
      <c r="B126">
        <v>1</v>
      </c>
      <c r="C126">
        <v>6</v>
      </c>
      <c r="D126" t="s">
        <v>582</v>
      </c>
    </row>
    <row r="127" spans="1:4" x14ac:dyDescent="0.25">
      <c r="A127" t="s">
        <v>904</v>
      </c>
      <c r="B127">
        <v>2</v>
      </c>
      <c r="C127">
        <v>7</v>
      </c>
      <c r="D127" t="s">
        <v>325</v>
      </c>
    </row>
    <row r="128" spans="1:4" x14ac:dyDescent="0.25">
      <c r="A128" t="s">
        <v>905</v>
      </c>
      <c r="B128">
        <v>2</v>
      </c>
      <c r="C128">
        <v>7</v>
      </c>
      <c r="D128" t="s">
        <v>198</v>
      </c>
    </row>
    <row r="129" spans="1:4" x14ac:dyDescent="0.25">
      <c r="A129" t="s">
        <v>906</v>
      </c>
      <c r="B129">
        <v>1</v>
      </c>
      <c r="C129">
        <v>7</v>
      </c>
      <c r="D129" t="s">
        <v>198</v>
      </c>
    </row>
    <row r="130" spans="1:4" x14ac:dyDescent="0.25">
      <c r="A130" t="s">
        <v>907</v>
      </c>
      <c r="B130">
        <v>1</v>
      </c>
      <c r="C130">
        <v>11</v>
      </c>
      <c r="D130" t="s">
        <v>160</v>
      </c>
    </row>
    <row r="131" spans="1:4" x14ac:dyDescent="0.25">
      <c r="A131" t="s">
        <v>908</v>
      </c>
      <c r="B131">
        <v>1</v>
      </c>
      <c r="C131">
        <v>11</v>
      </c>
      <c r="D131" t="s">
        <v>160</v>
      </c>
    </row>
    <row r="132" spans="1:4" x14ac:dyDescent="0.25">
      <c r="A132" t="s">
        <v>909</v>
      </c>
      <c r="B132">
        <v>1</v>
      </c>
      <c r="C132">
        <v>6</v>
      </c>
      <c r="D132" t="s">
        <v>537</v>
      </c>
    </row>
    <row r="133" spans="1:4" x14ac:dyDescent="0.25">
      <c r="A133" t="s">
        <v>910</v>
      </c>
      <c r="B133">
        <v>1</v>
      </c>
      <c r="C133">
        <v>6</v>
      </c>
      <c r="D133" t="s">
        <v>582</v>
      </c>
    </row>
    <row r="134" spans="1:4" x14ac:dyDescent="0.25">
      <c r="A134" t="s">
        <v>911</v>
      </c>
      <c r="B134">
        <v>2</v>
      </c>
      <c r="C134">
        <v>9</v>
      </c>
      <c r="D134" t="s">
        <v>323</v>
      </c>
    </row>
    <row r="135" spans="1:4" x14ac:dyDescent="0.25">
      <c r="A135" t="s">
        <v>912</v>
      </c>
      <c r="B135">
        <v>1</v>
      </c>
      <c r="C135">
        <v>6</v>
      </c>
      <c r="D135" t="s">
        <v>537</v>
      </c>
    </row>
    <row r="136" spans="1:4" x14ac:dyDescent="0.25">
      <c r="A136" t="s">
        <v>913</v>
      </c>
      <c r="B136">
        <v>1</v>
      </c>
      <c r="C136">
        <v>9</v>
      </c>
      <c r="D136" t="s">
        <v>323</v>
      </c>
    </row>
    <row r="137" spans="1:4" x14ac:dyDescent="0.25">
      <c r="A137" t="s">
        <v>914</v>
      </c>
      <c r="B137">
        <v>3</v>
      </c>
      <c r="C137">
        <v>9</v>
      </c>
      <c r="D137" t="s">
        <v>323</v>
      </c>
    </row>
    <row r="138" spans="1:4" x14ac:dyDescent="0.25">
      <c r="A138" t="s">
        <v>915</v>
      </c>
      <c r="B138">
        <v>2</v>
      </c>
      <c r="C138">
        <v>6</v>
      </c>
      <c r="D138" t="s">
        <v>582</v>
      </c>
    </row>
    <row r="139" spans="1:4" x14ac:dyDescent="0.25">
      <c r="A139" t="s">
        <v>916</v>
      </c>
      <c r="B139">
        <v>1</v>
      </c>
      <c r="C139">
        <v>6</v>
      </c>
      <c r="D139" t="s">
        <v>537</v>
      </c>
    </row>
    <row r="140" spans="1:4" x14ac:dyDescent="0.25">
      <c r="A140" t="s">
        <v>917</v>
      </c>
      <c r="B140">
        <v>1</v>
      </c>
      <c r="C140">
        <v>7</v>
      </c>
      <c r="D140" t="s">
        <v>325</v>
      </c>
    </row>
    <row r="141" spans="1:4" x14ac:dyDescent="0.25">
      <c r="A141" t="s">
        <v>918</v>
      </c>
      <c r="B141">
        <v>2</v>
      </c>
      <c r="C141">
        <v>7</v>
      </c>
      <c r="D141" t="s">
        <v>325</v>
      </c>
    </row>
    <row r="142" spans="1:4" x14ac:dyDescent="0.25">
      <c r="A142" t="s">
        <v>919</v>
      </c>
      <c r="B142">
        <v>2</v>
      </c>
      <c r="C142">
        <v>9</v>
      </c>
      <c r="D142" t="s">
        <v>323</v>
      </c>
    </row>
    <row r="143" spans="1:4" x14ac:dyDescent="0.25">
      <c r="A143" t="s">
        <v>920</v>
      </c>
      <c r="B143">
        <v>1</v>
      </c>
      <c r="C143">
        <v>10</v>
      </c>
      <c r="D143" t="s">
        <v>128</v>
      </c>
    </row>
    <row r="144" spans="1:4" x14ac:dyDescent="0.25">
      <c r="A144" t="s">
        <v>921</v>
      </c>
      <c r="B144">
        <v>1</v>
      </c>
      <c r="C144">
        <v>6</v>
      </c>
      <c r="D144" t="s">
        <v>537</v>
      </c>
    </row>
    <row r="145" spans="1:4" x14ac:dyDescent="0.25">
      <c r="A145" t="s">
        <v>922</v>
      </c>
      <c r="B145">
        <v>1</v>
      </c>
      <c r="C145">
        <v>6</v>
      </c>
      <c r="D145" t="s">
        <v>537</v>
      </c>
    </row>
    <row r="146" spans="1:4" x14ac:dyDescent="0.25">
      <c r="A146" t="s">
        <v>923</v>
      </c>
      <c r="B146">
        <v>1</v>
      </c>
      <c r="C146">
        <v>6</v>
      </c>
      <c r="D146" t="s">
        <v>537</v>
      </c>
    </row>
    <row r="147" spans="1:4" x14ac:dyDescent="0.25">
      <c r="A147" t="s">
        <v>924</v>
      </c>
      <c r="B147">
        <v>1</v>
      </c>
      <c r="C147">
        <v>6</v>
      </c>
      <c r="D147" t="s">
        <v>582</v>
      </c>
    </row>
    <row r="148" spans="1:4" x14ac:dyDescent="0.25">
      <c r="A148" t="s">
        <v>925</v>
      </c>
      <c r="B148">
        <v>1</v>
      </c>
      <c r="C148">
        <v>12</v>
      </c>
      <c r="D148" t="s">
        <v>509</v>
      </c>
    </row>
    <row r="149" spans="1:4" x14ac:dyDescent="0.25">
      <c r="A149" t="s">
        <v>926</v>
      </c>
      <c r="B149">
        <v>1</v>
      </c>
      <c r="C149">
        <v>7</v>
      </c>
      <c r="D149" t="s">
        <v>198</v>
      </c>
    </row>
    <row r="150" spans="1:4" x14ac:dyDescent="0.25">
      <c r="A150" t="s">
        <v>927</v>
      </c>
      <c r="B150">
        <v>1</v>
      </c>
      <c r="C150">
        <v>10</v>
      </c>
      <c r="D150" t="s">
        <v>128</v>
      </c>
    </row>
    <row r="151" spans="1:4" x14ac:dyDescent="0.25">
      <c r="A151" t="s">
        <v>928</v>
      </c>
      <c r="B151">
        <v>1</v>
      </c>
      <c r="C151">
        <v>10</v>
      </c>
      <c r="D151" t="s">
        <v>128</v>
      </c>
    </row>
    <row r="152" spans="1:4" x14ac:dyDescent="0.25">
      <c r="A152" t="s">
        <v>929</v>
      </c>
      <c r="B152">
        <v>1</v>
      </c>
      <c r="C152">
        <v>10</v>
      </c>
      <c r="D152" t="s">
        <v>128</v>
      </c>
    </row>
    <row r="153" spans="1:4" x14ac:dyDescent="0.25">
      <c r="A153" t="s">
        <v>930</v>
      </c>
      <c r="B153">
        <v>1</v>
      </c>
      <c r="C153">
        <v>10</v>
      </c>
      <c r="D153" t="s">
        <v>128</v>
      </c>
    </row>
    <row r="154" spans="1:4" x14ac:dyDescent="0.25">
      <c r="A154" t="s">
        <v>931</v>
      </c>
      <c r="B154">
        <v>1</v>
      </c>
      <c r="C154">
        <v>10</v>
      </c>
      <c r="D154" t="s">
        <v>128</v>
      </c>
    </row>
    <row r="155" spans="1:4" x14ac:dyDescent="0.25">
      <c r="A155" t="s">
        <v>932</v>
      </c>
      <c r="B155">
        <v>1</v>
      </c>
      <c r="C155">
        <v>7</v>
      </c>
      <c r="D155" t="s">
        <v>198</v>
      </c>
    </row>
    <row r="156" spans="1:4" x14ac:dyDescent="0.25">
      <c r="A156" t="s">
        <v>933</v>
      </c>
      <c r="B156">
        <v>1</v>
      </c>
      <c r="C156">
        <v>6</v>
      </c>
      <c r="D156" t="s">
        <v>582</v>
      </c>
    </row>
    <row r="157" spans="1:4" x14ac:dyDescent="0.25">
      <c r="A157" t="s">
        <v>934</v>
      </c>
      <c r="B157">
        <v>4</v>
      </c>
      <c r="C157">
        <v>7</v>
      </c>
      <c r="D157" t="s">
        <v>198</v>
      </c>
    </row>
    <row r="158" spans="1:4" x14ac:dyDescent="0.25">
      <c r="A158" t="s">
        <v>935</v>
      </c>
      <c r="B158">
        <v>4</v>
      </c>
      <c r="C158">
        <v>7</v>
      </c>
      <c r="D158" t="s">
        <v>325</v>
      </c>
    </row>
    <row r="159" spans="1:4" x14ac:dyDescent="0.25">
      <c r="A159" t="s">
        <v>936</v>
      </c>
      <c r="B159">
        <v>2</v>
      </c>
      <c r="C159">
        <v>9</v>
      </c>
      <c r="D159" t="s">
        <v>323</v>
      </c>
    </row>
    <row r="160" spans="1:4" x14ac:dyDescent="0.25">
      <c r="A160" t="s">
        <v>937</v>
      </c>
      <c r="B160">
        <v>1</v>
      </c>
      <c r="C160">
        <v>7</v>
      </c>
      <c r="D160" t="s">
        <v>325</v>
      </c>
    </row>
    <row r="161" spans="1:4" x14ac:dyDescent="0.25">
      <c r="A161" t="s">
        <v>938</v>
      </c>
      <c r="B161">
        <v>1</v>
      </c>
      <c r="C161">
        <v>7</v>
      </c>
      <c r="D161" t="s">
        <v>325</v>
      </c>
    </row>
    <row r="162" spans="1:4" x14ac:dyDescent="0.25">
      <c r="A162" t="s">
        <v>939</v>
      </c>
      <c r="B162">
        <v>1</v>
      </c>
      <c r="C162">
        <v>7</v>
      </c>
      <c r="D162" t="s">
        <v>198</v>
      </c>
    </row>
    <row r="163" spans="1:4" x14ac:dyDescent="0.25">
      <c r="A163" t="s">
        <v>940</v>
      </c>
      <c r="B163">
        <v>1</v>
      </c>
      <c r="C163">
        <v>7</v>
      </c>
      <c r="D163" t="s">
        <v>325</v>
      </c>
    </row>
    <row r="164" spans="1:4" x14ac:dyDescent="0.25">
      <c r="A164" t="s">
        <v>941</v>
      </c>
      <c r="B164">
        <v>2</v>
      </c>
      <c r="C164">
        <v>9</v>
      </c>
      <c r="D164" t="s">
        <v>323</v>
      </c>
    </row>
    <row r="165" spans="1:4" x14ac:dyDescent="0.25">
      <c r="A165" t="s">
        <v>942</v>
      </c>
      <c r="B165">
        <v>1</v>
      </c>
      <c r="C165">
        <v>7</v>
      </c>
      <c r="D165" t="s">
        <v>325</v>
      </c>
    </row>
    <row r="166" spans="1:4" x14ac:dyDescent="0.25">
      <c r="A166" t="s">
        <v>943</v>
      </c>
      <c r="B166">
        <v>2</v>
      </c>
      <c r="C166">
        <v>7</v>
      </c>
      <c r="D166" t="s">
        <v>325</v>
      </c>
    </row>
    <row r="167" spans="1:4" x14ac:dyDescent="0.25">
      <c r="A167" t="s">
        <v>944</v>
      </c>
      <c r="B167">
        <v>1</v>
      </c>
      <c r="C167">
        <v>12</v>
      </c>
      <c r="D167" t="s">
        <v>509</v>
      </c>
    </row>
    <row r="168" spans="1:4" x14ac:dyDescent="0.25">
      <c r="A168" t="s">
        <v>945</v>
      </c>
      <c r="B168">
        <v>1</v>
      </c>
      <c r="C168">
        <v>6</v>
      </c>
      <c r="D168" t="s">
        <v>537</v>
      </c>
    </row>
    <row r="169" spans="1:4" x14ac:dyDescent="0.25">
      <c r="A169" t="s">
        <v>946</v>
      </c>
      <c r="B169">
        <v>3</v>
      </c>
      <c r="C169">
        <v>6</v>
      </c>
      <c r="D169" t="s">
        <v>537</v>
      </c>
    </row>
    <row r="170" spans="1:4" x14ac:dyDescent="0.25">
      <c r="A170" t="s">
        <v>947</v>
      </c>
      <c r="B170">
        <v>1</v>
      </c>
      <c r="C170">
        <v>6</v>
      </c>
      <c r="D170" t="s">
        <v>582</v>
      </c>
    </row>
    <row r="171" spans="1:4" x14ac:dyDescent="0.25">
      <c r="A171" t="s">
        <v>948</v>
      </c>
      <c r="B171">
        <v>2</v>
      </c>
      <c r="C171">
        <v>6</v>
      </c>
      <c r="D171" t="s">
        <v>582</v>
      </c>
    </row>
    <row r="172" spans="1:4" x14ac:dyDescent="0.25">
      <c r="A172" t="s">
        <v>949</v>
      </c>
      <c r="B172">
        <v>1</v>
      </c>
      <c r="C172">
        <v>6</v>
      </c>
      <c r="D172" t="s">
        <v>582</v>
      </c>
    </row>
    <row r="173" spans="1:4" x14ac:dyDescent="0.25">
      <c r="A173" t="s">
        <v>950</v>
      </c>
      <c r="B173">
        <v>1</v>
      </c>
      <c r="C173">
        <v>6</v>
      </c>
      <c r="D173" t="s">
        <v>582</v>
      </c>
    </row>
    <row r="174" spans="1:4" x14ac:dyDescent="0.25">
      <c r="A174" t="s">
        <v>951</v>
      </c>
      <c r="B174">
        <v>2</v>
      </c>
      <c r="C174">
        <v>9</v>
      </c>
      <c r="D174" t="s">
        <v>323</v>
      </c>
    </row>
    <row r="175" spans="1:4" x14ac:dyDescent="0.25">
      <c r="A175" t="s">
        <v>952</v>
      </c>
      <c r="B175">
        <v>2</v>
      </c>
      <c r="C175">
        <v>6</v>
      </c>
      <c r="D175" t="s">
        <v>582</v>
      </c>
    </row>
    <row r="176" spans="1:4" x14ac:dyDescent="0.25">
      <c r="A176" t="s">
        <v>953</v>
      </c>
      <c r="B176">
        <v>2</v>
      </c>
      <c r="C176">
        <v>6</v>
      </c>
      <c r="D176" t="s">
        <v>537</v>
      </c>
    </row>
    <row r="177" spans="1:4" x14ac:dyDescent="0.25">
      <c r="A177" t="s">
        <v>954</v>
      </c>
      <c r="B177">
        <v>2</v>
      </c>
      <c r="C177">
        <v>6</v>
      </c>
      <c r="D177" t="s">
        <v>537</v>
      </c>
    </row>
    <row r="178" spans="1:4" x14ac:dyDescent="0.25">
      <c r="A178" t="s">
        <v>955</v>
      </c>
      <c r="B178">
        <v>1</v>
      </c>
      <c r="C178">
        <v>6</v>
      </c>
      <c r="D178" t="s">
        <v>582</v>
      </c>
    </row>
    <row r="179" spans="1:4" x14ac:dyDescent="0.25">
      <c r="A179" t="s">
        <v>956</v>
      </c>
      <c r="B179">
        <v>1</v>
      </c>
      <c r="C179">
        <v>10</v>
      </c>
      <c r="D179" t="s">
        <v>128</v>
      </c>
    </row>
    <row r="180" spans="1:4" x14ac:dyDescent="0.25">
      <c r="A180" t="s">
        <v>957</v>
      </c>
      <c r="B180">
        <v>1</v>
      </c>
      <c r="C180">
        <v>10</v>
      </c>
      <c r="D180" t="s">
        <v>128</v>
      </c>
    </row>
    <row r="181" spans="1:4" x14ac:dyDescent="0.25">
      <c r="A181" t="s">
        <v>958</v>
      </c>
      <c r="B181">
        <v>1</v>
      </c>
      <c r="C181">
        <v>12</v>
      </c>
      <c r="D181" t="s">
        <v>509</v>
      </c>
    </row>
    <row r="182" spans="1:4" x14ac:dyDescent="0.25">
      <c r="A182" t="s">
        <v>959</v>
      </c>
      <c r="B182">
        <v>9</v>
      </c>
      <c r="C182">
        <v>6</v>
      </c>
      <c r="D182" t="s">
        <v>582</v>
      </c>
    </row>
    <row r="183" spans="1:4" x14ac:dyDescent="0.25">
      <c r="A183" t="s">
        <v>960</v>
      </c>
      <c r="B183">
        <v>9</v>
      </c>
      <c r="C183">
        <v>6</v>
      </c>
      <c r="D183" t="s">
        <v>537</v>
      </c>
    </row>
    <row r="184" spans="1:4" x14ac:dyDescent="0.25">
      <c r="A184" t="s">
        <v>961</v>
      </c>
      <c r="B184">
        <v>9</v>
      </c>
      <c r="C184">
        <v>6</v>
      </c>
      <c r="D184" t="s">
        <v>198</v>
      </c>
    </row>
    <row r="185" spans="1:4" x14ac:dyDescent="0.25">
      <c r="A185" t="s">
        <v>962</v>
      </c>
      <c r="B185">
        <v>1</v>
      </c>
      <c r="C185">
        <v>7</v>
      </c>
      <c r="D185" t="s">
        <v>325</v>
      </c>
    </row>
    <row r="186" spans="1:4" x14ac:dyDescent="0.25">
      <c r="A186" t="s">
        <v>963</v>
      </c>
      <c r="B186">
        <v>1</v>
      </c>
      <c r="C186">
        <v>6</v>
      </c>
      <c r="D186" t="s">
        <v>537</v>
      </c>
    </row>
    <row r="187" spans="1:4" x14ac:dyDescent="0.25">
      <c r="A187" t="s">
        <v>964</v>
      </c>
      <c r="B187">
        <v>1</v>
      </c>
      <c r="C187">
        <v>9</v>
      </c>
      <c r="D187" t="s">
        <v>323</v>
      </c>
    </row>
    <row r="188" spans="1:4" x14ac:dyDescent="0.25">
      <c r="A188" t="s">
        <v>965</v>
      </c>
      <c r="B188">
        <v>1</v>
      </c>
      <c r="C188">
        <v>7</v>
      </c>
      <c r="D188" t="s">
        <v>198</v>
      </c>
    </row>
    <row r="189" spans="1:4" x14ac:dyDescent="0.25">
      <c r="A189" t="s">
        <v>966</v>
      </c>
      <c r="B189">
        <v>3</v>
      </c>
      <c r="C189">
        <v>6</v>
      </c>
      <c r="D189" t="s">
        <v>582</v>
      </c>
    </row>
    <row r="190" spans="1:4" x14ac:dyDescent="0.25">
      <c r="A190" t="s">
        <v>967</v>
      </c>
      <c r="B190">
        <v>3</v>
      </c>
      <c r="C190">
        <v>6</v>
      </c>
      <c r="D190" t="s">
        <v>537</v>
      </c>
    </row>
    <row r="191" spans="1:4" x14ac:dyDescent="0.25">
      <c r="A191" t="s">
        <v>968</v>
      </c>
      <c r="B191">
        <v>1</v>
      </c>
      <c r="C191">
        <v>6</v>
      </c>
      <c r="D191" t="s">
        <v>582</v>
      </c>
    </row>
    <row r="192" spans="1:4" x14ac:dyDescent="0.25">
      <c r="A192" t="s">
        <v>969</v>
      </c>
      <c r="B192">
        <v>2</v>
      </c>
      <c r="C192">
        <v>7</v>
      </c>
      <c r="D192" t="s">
        <v>325</v>
      </c>
    </row>
    <row r="193" spans="1:4" x14ac:dyDescent="0.25">
      <c r="A193" t="s">
        <v>970</v>
      </c>
      <c r="B193">
        <v>2</v>
      </c>
      <c r="C193">
        <v>7</v>
      </c>
      <c r="D193" t="s">
        <v>325</v>
      </c>
    </row>
    <row r="194" spans="1:4" x14ac:dyDescent="0.25">
      <c r="A194" t="s">
        <v>971</v>
      </c>
      <c r="B194">
        <v>2</v>
      </c>
      <c r="C194">
        <v>7</v>
      </c>
      <c r="D194" t="s">
        <v>325</v>
      </c>
    </row>
    <row r="195" spans="1:4" x14ac:dyDescent="0.25">
      <c r="A195" t="s">
        <v>972</v>
      </c>
      <c r="B195">
        <v>2</v>
      </c>
      <c r="C195">
        <v>9</v>
      </c>
      <c r="D195" t="s">
        <v>323</v>
      </c>
    </row>
    <row r="196" spans="1:4" x14ac:dyDescent="0.25">
      <c r="A196" t="s">
        <v>973</v>
      </c>
      <c r="B196">
        <v>1</v>
      </c>
      <c r="C196">
        <v>11</v>
      </c>
      <c r="D196" t="s">
        <v>160</v>
      </c>
    </row>
    <row r="197" spans="1:4" x14ac:dyDescent="0.25">
      <c r="A197" t="s">
        <v>974</v>
      </c>
      <c r="B197">
        <v>3</v>
      </c>
      <c r="C197">
        <v>9</v>
      </c>
      <c r="D197" t="s">
        <v>323</v>
      </c>
    </row>
    <row r="198" spans="1:4" x14ac:dyDescent="0.25">
      <c r="A198" t="s">
        <v>975</v>
      </c>
      <c r="B198">
        <v>1</v>
      </c>
      <c r="C198">
        <v>6</v>
      </c>
      <c r="D198" t="s">
        <v>537</v>
      </c>
    </row>
    <row r="199" spans="1:4" x14ac:dyDescent="0.25">
      <c r="A199" t="s">
        <v>976</v>
      </c>
      <c r="B199">
        <v>1</v>
      </c>
      <c r="C199">
        <v>6</v>
      </c>
      <c r="D199" t="s">
        <v>582</v>
      </c>
    </row>
    <row r="200" spans="1:4" x14ac:dyDescent="0.25">
      <c r="A200" t="s">
        <v>977</v>
      </c>
      <c r="B200">
        <v>1</v>
      </c>
      <c r="C200">
        <v>7</v>
      </c>
      <c r="D200" t="s">
        <v>198</v>
      </c>
    </row>
    <row r="201" spans="1:4" x14ac:dyDescent="0.25">
      <c r="A201" t="s">
        <v>978</v>
      </c>
      <c r="B201">
        <v>1</v>
      </c>
      <c r="C201">
        <v>7</v>
      </c>
      <c r="D201" t="s">
        <v>325</v>
      </c>
    </row>
    <row r="202" spans="1:4" x14ac:dyDescent="0.25">
      <c r="A202" t="s">
        <v>979</v>
      </c>
      <c r="B202">
        <v>5</v>
      </c>
      <c r="C202">
        <v>6</v>
      </c>
      <c r="D202" t="s">
        <v>582</v>
      </c>
    </row>
    <row r="203" spans="1:4" x14ac:dyDescent="0.25">
      <c r="A203" t="s">
        <v>980</v>
      </c>
      <c r="B203">
        <v>1</v>
      </c>
      <c r="C203">
        <v>6</v>
      </c>
      <c r="D203" t="s">
        <v>537</v>
      </c>
    </row>
    <row r="204" spans="1:4" x14ac:dyDescent="0.25">
      <c r="A204" t="s">
        <v>981</v>
      </c>
      <c r="B204">
        <v>1</v>
      </c>
      <c r="C204">
        <v>6</v>
      </c>
      <c r="D204" t="s">
        <v>537</v>
      </c>
    </row>
    <row r="205" spans="1:4" x14ac:dyDescent="0.25">
      <c r="A205" t="s">
        <v>982</v>
      </c>
      <c r="B205">
        <v>2</v>
      </c>
      <c r="C205">
        <v>10</v>
      </c>
      <c r="D205" t="s">
        <v>128</v>
      </c>
    </row>
    <row r="206" spans="1:4" x14ac:dyDescent="0.25">
      <c r="A206" t="s">
        <v>983</v>
      </c>
      <c r="B206">
        <v>1</v>
      </c>
      <c r="C206">
        <v>6</v>
      </c>
      <c r="D206" t="s">
        <v>582</v>
      </c>
    </row>
    <row r="207" spans="1:4" x14ac:dyDescent="0.25">
      <c r="A207" t="s">
        <v>984</v>
      </c>
      <c r="B207">
        <v>1</v>
      </c>
      <c r="C207">
        <v>7</v>
      </c>
      <c r="D207" t="s">
        <v>198</v>
      </c>
    </row>
    <row r="208" spans="1:4" x14ac:dyDescent="0.25">
      <c r="A208" t="s">
        <v>985</v>
      </c>
      <c r="B208">
        <v>4</v>
      </c>
      <c r="C208">
        <v>7</v>
      </c>
      <c r="D208" t="s">
        <v>325</v>
      </c>
    </row>
    <row r="209" spans="1:4" x14ac:dyDescent="0.25">
      <c r="A209" t="s">
        <v>986</v>
      </c>
      <c r="B209">
        <v>1</v>
      </c>
      <c r="C209">
        <v>9</v>
      </c>
      <c r="D209" t="s">
        <v>323</v>
      </c>
    </row>
    <row r="210" spans="1:4" x14ac:dyDescent="0.25">
      <c r="A210" t="s">
        <v>987</v>
      </c>
      <c r="B210">
        <v>1</v>
      </c>
      <c r="C210">
        <v>7</v>
      </c>
      <c r="D210" t="s">
        <v>198</v>
      </c>
    </row>
    <row r="211" spans="1:4" x14ac:dyDescent="0.25">
      <c r="A211" t="s">
        <v>988</v>
      </c>
      <c r="B211">
        <v>1</v>
      </c>
      <c r="C211">
        <v>7</v>
      </c>
      <c r="D211" t="s">
        <v>325</v>
      </c>
    </row>
    <row r="212" spans="1:4" x14ac:dyDescent="0.25">
      <c r="A212" t="s">
        <v>989</v>
      </c>
      <c r="B212">
        <v>2</v>
      </c>
      <c r="C212">
        <v>7</v>
      </c>
      <c r="D212" t="s">
        <v>198</v>
      </c>
    </row>
    <row r="213" spans="1:4" x14ac:dyDescent="0.25">
      <c r="A213" t="s">
        <v>990</v>
      </c>
      <c r="B213">
        <v>1</v>
      </c>
      <c r="C213">
        <v>7</v>
      </c>
      <c r="D213" t="s">
        <v>325</v>
      </c>
    </row>
    <row r="214" spans="1:4" x14ac:dyDescent="0.25">
      <c r="A214" t="s">
        <v>991</v>
      </c>
      <c r="B214">
        <v>3</v>
      </c>
      <c r="C214">
        <v>6</v>
      </c>
      <c r="D214" t="s">
        <v>537</v>
      </c>
    </row>
    <row r="215" spans="1:4" x14ac:dyDescent="0.25">
      <c r="A215" t="s">
        <v>992</v>
      </c>
      <c r="B215">
        <v>1</v>
      </c>
      <c r="C215">
        <v>6</v>
      </c>
      <c r="D215" t="s">
        <v>582</v>
      </c>
    </row>
    <row r="216" spans="1:4" x14ac:dyDescent="0.25">
      <c r="A216" t="s">
        <v>993</v>
      </c>
      <c r="B216">
        <v>1</v>
      </c>
      <c r="C216">
        <v>7</v>
      </c>
      <c r="D216" t="s">
        <v>325</v>
      </c>
    </row>
    <row r="217" spans="1:4" x14ac:dyDescent="0.25">
      <c r="A217" t="s">
        <v>994</v>
      </c>
      <c r="B217">
        <v>1</v>
      </c>
      <c r="C217">
        <v>7</v>
      </c>
      <c r="D217" t="s">
        <v>198</v>
      </c>
    </row>
    <row r="218" spans="1:4" x14ac:dyDescent="0.25">
      <c r="A218" t="s">
        <v>995</v>
      </c>
      <c r="B218">
        <v>1</v>
      </c>
      <c r="C218">
        <v>7</v>
      </c>
      <c r="D218" t="s">
        <v>198</v>
      </c>
    </row>
    <row r="219" spans="1:4" x14ac:dyDescent="0.25">
      <c r="A219" t="s">
        <v>996</v>
      </c>
      <c r="B219">
        <v>1</v>
      </c>
      <c r="C219">
        <v>6</v>
      </c>
      <c r="D219" t="s">
        <v>537</v>
      </c>
    </row>
    <row r="220" spans="1:4" x14ac:dyDescent="0.25">
      <c r="A220" t="s">
        <v>997</v>
      </c>
      <c r="B220">
        <v>1</v>
      </c>
      <c r="C220">
        <v>6</v>
      </c>
      <c r="D220" t="s">
        <v>537</v>
      </c>
    </row>
    <row r="221" spans="1:4" x14ac:dyDescent="0.25">
      <c r="A221" t="s">
        <v>998</v>
      </c>
      <c r="B221">
        <v>1</v>
      </c>
      <c r="C221">
        <v>6</v>
      </c>
      <c r="D221" t="s">
        <v>537</v>
      </c>
    </row>
    <row r="222" spans="1:4" x14ac:dyDescent="0.25">
      <c r="A222" t="s">
        <v>999</v>
      </c>
      <c r="B222">
        <v>2</v>
      </c>
      <c r="C222">
        <v>7</v>
      </c>
      <c r="D222" t="s">
        <v>198</v>
      </c>
    </row>
    <row r="223" spans="1:4" x14ac:dyDescent="0.25">
      <c r="A223" t="s">
        <v>1000</v>
      </c>
      <c r="B223">
        <v>1</v>
      </c>
      <c r="C223">
        <v>6</v>
      </c>
      <c r="D223" t="s">
        <v>537</v>
      </c>
    </row>
    <row r="224" spans="1:4" x14ac:dyDescent="0.25">
      <c r="A224" t="s">
        <v>1001</v>
      </c>
      <c r="B224">
        <v>1</v>
      </c>
      <c r="C224">
        <v>6</v>
      </c>
      <c r="D224" t="s">
        <v>537</v>
      </c>
    </row>
    <row r="225" spans="1:4" x14ac:dyDescent="0.25">
      <c r="A225" t="s">
        <v>1002</v>
      </c>
      <c r="B225">
        <v>5</v>
      </c>
      <c r="C225">
        <v>6</v>
      </c>
      <c r="D225" t="s">
        <v>537</v>
      </c>
    </row>
    <row r="226" spans="1:4" x14ac:dyDescent="0.25">
      <c r="A226" t="s">
        <v>1003</v>
      </c>
      <c r="B226">
        <v>5</v>
      </c>
      <c r="C226">
        <v>6</v>
      </c>
      <c r="D226" t="s">
        <v>198</v>
      </c>
    </row>
    <row r="227" spans="1:4" x14ac:dyDescent="0.25">
      <c r="A227" t="s">
        <v>1004</v>
      </c>
      <c r="B227">
        <v>1</v>
      </c>
      <c r="C227">
        <v>12</v>
      </c>
      <c r="D227" t="s">
        <v>509</v>
      </c>
    </row>
    <row r="228" spans="1:4" x14ac:dyDescent="0.25">
      <c r="A228" t="s">
        <v>1005</v>
      </c>
      <c r="B228">
        <v>2</v>
      </c>
      <c r="C228">
        <v>7</v>
      </c>
      <c r="D228" t="s">
        <v>325</v>
      </c>
    </row>
    <row r="229" spans="1:4" x14ac:dyDescent="0.25">
      <c r="A229" t="s">
        <v>1006</v>
      </c>
      <c r="B229">
        <v>1</v>
      </c>
      <c r="C229">
        <v>11</v>
      </c>
      <c r="D229" t="s">
        <v>160</v>
      </c>
    </row>
    <row r="230" spans="1:4" x14ac:dyDescent="0.25">
      <c r="A230" t="s">
        <v>1007</v>
      </c>
      <c r="B230">
        <v>1</v>
      </c>
      <c r="C230">
        <v>9</v>
      </c>
      <c r="D230" t="s">
        <v>323</v>
      </c>
    </row>
    <row r="231" spans="1:4" x14ac:dyDescent="0.25">
      <c r="A231" t="s">
        <v>1008</v>
      </c>
      <c r="B231">
        <v>1</v>
      </c>
      <c r="C231">
        <v>11</v>
      </c>
      <c r="D231" t="s">
        <v>160</v>
      </c>
    </row>
    <row r="232" spans="1:4" x14ac:dyDescent="0.25">
      <c r="A232" t="s">
        <v>1009</v>
      </c>
      <c r="B232">
        <v>1</v>
      </c>
      <c r="C232">
        <v>11</v>
      </c>
      <c r="D232" t="s">
        <v>160</v>
      </c>
    </row>
    <row r="233" spans="1:4" x14ac:dyDescent="0.25">
      <c r="A233" t="s">
        <v>1010</v>
      </c>
      <c r="B233">
        <v>1</v>
      </c>
      <c r="C233">
        <v>7</v>
      </c>
      <c r="D233" t="s">
        <v>325</v>
      </c>
    </row>
    <row r="234" spans="1:4" x14ac:dyDescent="0.25">
      <c r="A234" t="s">
        <v>1011</v>
      </c>
      <c r="B234">
        <v>3</v>
      </c>
      <c r="C234">
        <v>9</v>
      </c>
      <c r="D234" t="s">
        <v>323</v>
      </c>
    </row>
    <row r="235" spans="1:4" x14ac:dyDescent="0.25">
      <c r="A235" t="s">
        <v>1012</v>
      </c>
      <c r="B235">
        <v>1</v>
      </c>
      <c r="C235">
        <v>7</v>
      </c>
      <c r="D235" t="s">
        <v>325</v>
      </c>
    </row>
    <row r="236" spans="1:4" x14ac:dyDescent="0.25">
      <c r="A236" t="s">
        <v>1013</v>
      </c>
      <c r="B236">
        <v>1</v>
      </c>
      <c r="C236">
        <v>9</v>
      </c>
      <c r="D236" t="s">
        <v>323</v>
      </c>
    </row>
    <row r="237" spans="1:4" x14ac:dyDescent="0.25">
      <c r="A237" t="s">
        <v>1014</v>
      </c>
      <c r="B237">
        <v>1</v>
      </c>
      <c r="C237">
        <v>9</v>
      </c>
      <c r="D237" t="s">
        <v>323</v>
      </c>
    </row>
    <row r="238" spans="1:4" x14ac:dyDescent="0.25">
      <c r="A238" t="s">
        <v>1015</v>
      </c>
      <c r="B238">
        <v>1</v>
      </c>
      <c r="C238">
        <v>9</v>
      </c>
      <c r="D238" t="s">
        <v>323</v>
      </c>
    </row>
    <row r="239" spans="1:4" x14ac:dyDescent="0.25">
      <c r="A239" t="s">
        <v>1016</v>
      </c>
      <c r="B239">
        <v>1</v>
      </c>
      <c r="C239">
        <v>9</v>
      </c>
      <c r="D239" t="s">
        <v>323</v>
      </c>
    </row>
    <row r="240" spans="1:4" x14ac:dyDescent="0.25">
      <c r="A240" t="s">
        <v>1017</v>
      </c>
      <c r="B240">
        <v>1</v>
      </c>
      <c r="C240">
        <v>7</v>
      </c>
      <c r="D240" t="s">
        <v>325</v>
      </c>
    </row>
    <row r="241" spans="1:4" x14ac:dyDescent="0.25">
      <c r="A241" t="s">
        <v>1018</v>
      </c>
      <c r="B241">
        <v>2</v>
      </c>
      <c r="C241">
        <v>7</v>
      </c>
      <c r="D241" t="s">
        <v>198</v>
      </c>
    </row>
    <row r="242" spans="1:4" x14ac:dyDescent="0.25">
      <c r="A242" t="s">
        <v>1019</v>
      </c>
      <c r="B242">
        <v>1</v>
      </c>
      <c r="C242">
        <v>6</v>
      </c>
      <c r="D242" t="s">
        <v>537</v>
      </c>
    </row>
    <row r="243" spans="1:4" x14ac:dyDescent="0.25">
      <c r="A243" t="s">
        <v>1020</v>
      </c>
      <c r="B243">
        <v>1</v>
      </c>
      <c r="C243">
        <v>7</v>
      </c>
      <c r="D243" t="s">
        <v>198</v>
      </c>
    </row>
    <row r="244" spans="1:4" x14ac:dyDescent="0.25">
      <c r="A244" t="s">
        <v>1021</v>
      </c>
      <c r="B244">
        <v>2</v>
      </c>
      <c r="C244">
        <v>9</v>
      </c>
      <c r="D244" t="s">
        <v>323</v>
      </c>
    </row>
    <row r="245" spans="1:4" x14ac:dyDescent="0.25">
      <c r="A245" t="s">
        <v>1022</v>
      </c>
      <c r="B245">
        <v>1</v>
      </c>
      <c r="C245">
        <v>6</v>
      </c>
      <c r="D245" t="s">
        <v>582</v>
      </c>
    </row>
    <row r="246" spans="1:4" x14ac:dyDescent="0.25">
      <c r="A246" t="s">
        <v>1023</v>
      </c>
      <c r="B246">
        <v>3</v>
      </c>
      <c r="C246">
        <v>7</v>
      </c>
      <c r="D246" t="s">
        <v>198</v>
      </c>
    </row>
    <row r="247" spans="1:4" x14ac:dyDescent="0.25">
      <c r="A247" t="s">
        <v>1024</v>
      </c>
      <c r="B247">
        <v>1</v>
      </c>
      <c r="C247">
        <v>6</v>
      </c>
      <c r="D247" t="s">
        <v>537</v>
      </c>
    </row>
    <row r="248" spans="1:4" x14ac:dyDescent="0.25">
      <c r="A248" t="s">
        <v>1025</v>
      </c>
      <c r="B248">
        <v>1</v>
      </c>
      <c r="C248">
        <v>6</v>
      </c>
      <c r="D248" t="s">
        <v>582</v>
      </c>
    </row>
    <row r="249" spans="1:4" x14ac:dyDescent="0.25">
      <c r="A249" t="s">
        <v>1026</v>
      </c>
      <c r="B249">
        <v>4</v>
      </c>
      <c r="C249">
        <v>10</v>
      </c>
      <c r="D249" t="s">
        <v>128</v>
      </c>
    </row>
    <row r="250" spans="1:4" x14ac:dyDescent="0.25">
      <c r="A250" t="s">
        <v>1027</v>
      </c>
      <c r="B250">
        <v>1</v>
      </c>
      <c r="C250">
        <v>6</v>
      </c>
      <c r="D250" t="s">
        <v>582</v>
      </c>
    </row>
    <row r="251" spans="1:4" x14ac:dyDescent="0.25">
      <c r="A251" t="s">
        <v>1028</v>
      </c>
      <c r="B251">
        <v>1</v>
      </c>
      <c r="C251">
        <v>7</v>
      </c>
      <c r="D251" t="s">
        <v>325</v>
      </c>
    </row>
    <row r="252" spans="1:4" x14ac:dyDescent="0.25">
      <c r="A252" t="s">
        <v>1029</v>
      </c>
      <c r="B252">
        <v>3</v>
      </c>
      <c r="C252">
        <v>7</v>
      </c>
      <c r="D252" t="s">
        <v>198</v>
      </c>
    </row>
    <row r="253" spans="1:4" x14ac:dyDescent="0.25">
      <c r="A253" t="s">
        <v>1030</v>
      </c>
      <c r="B253">
        <v>3</v>
      </c>
      <c r="C253">
        <v>7</v>
      </c>
      <c r="D253" t="s">
        <v>325</v>
      </c>
    </row>
    <row r="254" spans="1:4" x14ac:dyDescent="0.25">
      <c r="A254" t="s">
        <v>1031</v>
      </c>
      <c r="B254">
        <v>2</v>
      </c>
      <c r="C254">
        <v>9</v>
      </c>
      <c r="D254" t="s">
        <v>323</v>
      </c>
    </row>
    <row r="255" spans="1:4" x14ac:dyDescent="0.25">
      <c r="A255" t="s">
        <v>1032</v>
      </c>
      <c r="B255">
        <v>2</v>
      </c>
      <c r="C255">
        <v>10</v>
      </c>
      <c r="D255" t="s">
        <v>128</v>
      </c>
    </row>
    <row r="256" spans="1:4" x14ac:dyDescent="0.25">
      <c r="A256" t="s">
        <v>1033</v>
      </c>
      <c r="B256">
        <v>2</v>
      </c>
      <c r="C256">
        <v>7</v>
      </c>
      <c r="D256" t="s">
        <v>198</v>
      </c>
    </row>
    <row r="257" spans="1:4" x14ac:dyDescent="0.25">
      <c r="A257" t="s">
        <v>1034</v>
      </c>
      <c r="B257">
        <v>3</v>
      </c>
      <c r="C257">
        <v>7</v>
      </c>
      <c r="D257" t="s">
        <v>325</v>
      </c>
    </row>
    <row r="258" spans="1:4" x14ac:dyDescent="0.25">
      <c r="A258" t="s">
        <v>1035</v>
      </c>
      <c r="B258">
        <v>1</v>
      </c>
      <c r="C258">
        <v>6</v>
      </c>
      <c r="D258" t="s">
        <v>582</v>
      </c>
    </row>
    <row r="259" spans="1:4" x14ac:dyDescent="0.25">
      <c r="A259" t="s">
        <v>1036</v>
      </c>
      <c r="B259">
        <v>3</v>
      </c>
      <c r="C259">
        <v>6</v>
      </c>
      <c r="D259" t="s">
        <v>582</v>
      </c>
    </row>
    <row r="260" spans="1:4" x14ac:dyDescent="0.25">
      <c r="A260" t="s">
        <v>1037</v>
      </c>
      <c r="B260">
        <v>2</v>
      </c>
      <c r="C260">
        <v>7</v>
      </c>
      <c r="D260" t="s">
        <v>325</v>
      </c>
    </row>
    <row r="261" spans="1:4" x14ac:dyDescent="0.25">
      <c r="A261" t="s">
        <v>1038</v>
      </c>
      <c r="B261">
        <v>1</v>
      </c>
      <c r="C261">
        <v>12</v>
      </c>
      <c r="D261" t="s">
        <v>509</v>
      </c>
    </row>
    <row r="262" spans="1:4" x14ac:dyDescent="0.25">
      <c r="A262" t="s">
        <v>1039</v>
      </c>
      <c r="B262">
        <v>1</v>
      </c>
      <c r="C262">
        <v>7</v>
      </c>
      <c r="D262" t="s">
        <v>198</v>
      </c>
    </row>
    <row r="263" spans="1:4" x14ac:dyDescent="0.25">
      <c r="A263" t="s">
        <v>1040</v>
      </c>
      <c r="B263">
        <v>2</v>
      </c>
      <c r="C263">
        <v>6</v>
      </c>
      <c r="D263" t="s">
        <v>582</v>
      </c>
    </row>
    <row r="264" spans="1:4" x14ac:dyDescent="0.25">
      <c r="A264" t="s">
        <v>1041</v>
      </c>
      <c r="B264">
        <v>1</v>
      </c>
      <c r="C264">
        <v>7</v>
      </c>
      <c r="D264" t="s">
        <v>325</v>
      </c>
    </row>
    <row r="265" spans="1:4" x14ac:dyDescent="0.25">
      <c r="A265" t="s">
        <v>1042</v>
      </c>
      <c r="B265">
        <v>1</v>
      </c>
      <c r="C265">
        <v>11</v>
      </c>
      <c r="D265" t="s">
        <v>160</v>
      </c>
    </row>
    <row r="266" spans="1:4" x14ac:dyDescent="0.25">
      <c r="A266" t="s">
        <v>1043</v>
      </c>
      <c r="B266">
        <v>1</v>
      </c>
      <c r="C266">
        <v>6</v>
      </c>
      <c r="D266" t="s">
        <v>582</v>
      </c>
    </row>
    <row r="267" spans="1:4" x14ac:dyDescent="0.25">
      <c r="A267" t="s">
        <v>1044</v>
      </c>
      <c r="B267">
        <v>1</v>
      </c>
      <c r="C267">
        <v>7</v>
      </c>
      <c r="D267" t="s">
        <v>198</v>
      </c>
    </row>
    <row r="268" spans="1:4" x14ac:dyDescent="0.25">
      <c r="A268" t="s">
        <v>1045</v>
      </c>
      <c r="B268">
        <v>5</v>
      </c>
      <c r="C268">
        <v>7</v>
      </c>
      <c r="D268" t="s">
        <v>198</v>
      </c>
    </row>
    <row r="269" spans="1:4" x14ac:dyDescent="0.25">
      <c r="A269" t="s">
        <v>1046</v>
      </c>
      <c r="B269">
        <v>1</v>
      </c>
      <c r="C269">
        <v>7</v>
      </c>
      <c r="D269" t="s">
        <v>198</v>
      </c>
    </row>
    <row r="270" spans="1:4" x14ac:dyDescent="0.25">
      <c r="A270" t="s">
        <v>1047</v>
      </c>
      <c r="B270">
        <v>2</v>
      </c>
      <c r="C270">
        <v>6</v>
      </c>
      <c r="D270" t="s">
        <v>537</v>
      </c>
    </row>
    <row r="271" spans="1:4" x14ac:dyDescent="0.25">
      <c r="A271" t="s">
        <v>1048</v>
      </c>
      <c r="B271">
        <v>1</v>
      </c>
      <c r="C271">
        <v>6</v>
      </c>
      <c r="D271" t="s">
        <v>537</v>
      </c>
    </row>
    <row r="272" spans="1:4" x14ac:dyDescent="0.25">
      <c r="A272" t="s">
        <v>1049</v>
      </c>
      <c r="B272">
        <v>2</v>
      </c>
      <c r="C272">
        <v>6</v>
      </c>
      <c r="D272" t="s">
        <v>537</v>
      </c>
    </row>
    <row r="273" spans="1:4" x14ac:dyDescent="0.25">
      <c r="A273" t="s">
        <v>1050</v>
      </c>
      <c r="B273">
        <v>2</v>
      </c>
      <c r="C273">
        <v>6</v>
      </c>
      <c r="D273" t="s">
        <v>537</v>
      </c>
    </row>
    <row r="274" spans="1:4" x14ac:dyDescent="0.25">
      <c r="A274" t="s">
        <v>1051</v>
      </c>
      <c r="B274">
        <v>2</v>
      </c>
      <c r="C274">
        <v>6</v>
      </c>
      <c r="D274" t="s">
        <v>582</v>
      </c>
    </row>
    <row r="275" spans="1:4" x14ac:dyDescent="0.25">
      <c r="A275" t="s">
        <v>1052</v>
      </c>
      <c r="B275">
        <v>2</v>
      </c>
      <c r="C275">
        <v>9</v>
      </c>
      <c r="D275" t="s">
        <v>323</v>
      </c>
    </row>
    <row r="276" spans="1:4" x14ac:dyDescent="0.25">
      <c r="A276" t="s">
        <v>1053</v>
      </c>
      <c r="B276">
        <v>1</v>
      </c>
      <c r="C276">
        <v>6</v>
      </c>
      <c r="D276" t="s">
        <v>582</v>
      </c>
    </row>
    <row r="277" spans="1:4" x14ac:dyDescent="0.25">
      <c r="A277" t="s">
        <v>1054</v>
      </c>
      <c r="B277">
        <v>1</v>
      </c>
      <c r="C277">
        <v>6</v>
      </c>
      <c r="D277" t="s">
        <v>537</v>
      </c>
    </row>
    <row r="278" spans="1:4" x14ac:dyDescent="0.25">
      <c r="A278" t="s">
        <v>1055</v>
      </c>
      <c r="B278">
        <v>3</v>
      </c>
      <c r="C278">
        <v>10</v>
      </c>
      <c r="D278" t="s">
        <v>128</v>
      </c>
    </row>
    <row r="279" spans="1:4" x14ac:dyDescent="0.25">
      <c r="A279" t="s">
        <v>1056</v>
      </c>
      <c r="B279">
        <v>1</v>
      </c>
      <c r="C279">
        <v>7</v>
      </c>
      <c r="D279" t="s">
        <v>198</v>
      </c>
    </row>
    <row r="280" spans="1:4" x14ac:dyDescent="0.25">
      <c r="A280" t="s">
        <v>1057</v>
      </c>
      <c r="B280">
        <v>1</v>
      </c>
      <c r="C280">
        <v>6</v>
      </c>
      <c r="D280" t="s">
        <v>582</v>
      </c>
    </row>
    <row r="281" spans="1:4" x14ac:dyDescent="0.25">
      <c r="A281" t="s">
        <v>1058</v>
      </c>
      <c r="B281">
        <v>1</v>
      </c>
      <c r="C281">
        <v>6</v>
      </c>
      <c r="D281" t="s">
        <v>537</v>
      </c>
    </row>
    <row r="282" spans="1:4" x14ac:dyDescent="0.25">
      <c r="A282" t="s">
        <v>1059</v>
      </c>
      <c r="B282">
        <v>2</v>
      </c>
      <c r="C282">
        <v>7</v>
      </c>
      <c r="D282" t="s">
        <v>325</v>
      </c>
    </row>
    <row r="283" spans="1:4" x14ac:dyDescent="0.25">
      <c r="A283" t="s">
        <v>1060</v>
      </c>
      <c r="B283">
        <v>1</v>
      </c>
      <c r="C283">
        <v>7</v>
      </c>
      <c r="D283" t="s">
        <v>198</v>
      </c>
    </row>
    <row r="284" spans="1:4" x14ac:dyDescent="0.25">
      <c r="A284" t="s">
        <v>1061</v>
      </c>
      <c r="B284">
        <v>2</v>
      </c>
      <c r="C284">
        <v>7</v>
      </c>
      <c r="D284" t="s">
        <v>198</v>
      </c>
    </row>
    <row r="285" spans="1:4" x14ac:dyDescent="0.25">
      <c r="A285" t="s">
        <v>1062</v>
      </c>
      <c r="B285">
        <v>2</v>
      </c>
      <c r="C285">
        <v>7</v>
      </c>
      <c r="D285" t="s">
        <v>325</v>
      </c>
    </row>
    <row r="286" spans="1:4" x14ac:dyDescent="0.25">
      <c r="A286" t="s">
        <v>1063</v>
      </c>
      <c r="B286">
        <v>2</v>
      </c>
      <c r="C286">
        <v>7</v>
      </c>
      <c r="D286" t="s">
        <v>325</v>
      </c>
    </row>
    <row r="287" spans="1:4" x14ac:dyDescent="0.25">
      <c r="A287" t="s">
        <v>1064</v>
      </c>
      <c r="B287">
        <v>2</v>
      </c>
      <c r="C287">
        <v>7</v>
      </c>
      <c r="D287" t="s">
        <v>325</v>
      </c>
    </row>
    <row r="288" spans="1:4" x14ac:dyDescent="0.25">
      <c r="A288" t="s">
        <v>1065</v>
      </c>
      <c r="B288">
        <v>1</v>
      </c>
      <c r="C288">
        <v>7</v>
      </c>
      <c r="D288" t="s">
        <v>198</v>
      </c>
    </row>
    <row r="289" spans="1:4" x14ac:dyDescent="0.25">
      <c r="A289" t="s">
        <v>1066</v>
      </c>
      <c r="B289">
        <v>3</v>
      </c>
      <c r="C289">
        <v>6</v>
      </c>
      <c r="D289" t="s">
        <v>537</v>
      </c>
    </row>
    <row r="290" spans="1:4" x14ac:dyDescent="0.25">
      <c r="A290" t="s">
        <v>1067</v>
      </c>
      <c r="B290">
        <v>1</v>
      </c>
      <c r="C290">
        <v>12</v>
      </c>
      <c r="D290" t="s">
        <v>509</v>
      </c>
    </row>
    <row r="291" spans="1:4" x14ac:dyDescent="0.25">
      <c r="A291" t="s">
        <v>1068</v>
      </c>
      <c r="B291">
        <v>1</v>
      </c>
      <c r="C291">
        <v>9</v>
      </c>
      <c r="D291" t="s">
        <v>323</v>
      </c>
    </row>
    <row r="292" spans="1:4" x14ac:dyDescent="0.25">
      <c r="A292" t="s">
        <v>1069</v>
      </c>
      <c r="B292">
        <v>2</v>
      </c>
      <c r="C292">
        <v>9</v>
      </c>
      <c r="D292" t="s">
        <v>323</v>
      </c>
    </row>
    <row r="293" spans="1:4" x14ac:dyDescent="0.25">
      <c r="A293" t="s">
        <v>1070</v>
      </c>
      <c r="B293">
        <v>1</v>
      </c>
      <c r="C293">
        <v>6</v>
      </c>
      <c r="D293" t="s">
        <v>537</v>
      </c>
    </row>
    <row r="294" spans="1:4" x14ac:dyDescent="0.25">
      <c r="A294" t="s">
        <v>1071</v>
      </c>
      <c r="B294">
        <v>1</v>
      </c>
      <c r="C294">
        <v>6</v>
      </c>
      <c r="D294" t="s">
        <v>582</v>
      </c>
    </row>
    <row r="295" spans="1:4" x14ac:dyDescent="0.25">
      <c r="A295" t="s">
        <v>1072</v>
      </c>
      <c r="B295">
        <v>2</v>
      </c>
      <c r="C295">
        <v>7</v>
      </c>
      <c r="D295" t="s">
        <v>198</v>
      </c>
    </row>
    <row r="296" spans="1:4" x14ac:dyDescent="0.25">
      <c r="A296" t="s">
        <v>1073</v>
      </c>
      <c r="B296">
        <v>1</v>
      </c>
      <c r="C296">
        <v>7</v>
      </c>
      <c r="D296" t="s">
        <v>198</v>
      </c>
    </row>
    <row r="297" spans="1:4" x14ac:dyDescent="0.25">
      <c r="A297" t="s">
        <v>1074</v>
      </c>
      <c r="B297">
        <v>1</v>
      </c>
      <c r="C297">
        <v>6</v>
      </c>
      <c r="D297" t="s">
        <v>582</v>
      </c>
    </row>
    <row r="298" spans="1:4" x14ac:dyDescent="0.25">
      <c r="A298" t="s">
        <v>1075</v>
      </c>
      <c r="B298">
        <v>6</v>
      </c>
      <c r="C298">
        <v>7</v>
      </c>
      <c r="D298" t="s">
        <v>198</v>
      </c>
    </row>
    <row r="299" spans="1:4" x14ac:dyDescent="0.25">
      <c r="A299" t="s">
        <v>1076</v>
      </c>
      <c r="B299">
        <v>3</v>
      </c>
      <c r="C299">
        <v>10</v>
      </c>
      <c r="D299" t="s">
        <v>128</v>
      </c>
    </row>
    <row r="300" spans="1:4" x14ac:dyDescent="0.25">
      <c r="A300" t="s">
        <v>1077</v>
      </c>
      <c r="B300">
        <v>1</v>
      </c>
      <c r="C300">
        <v>12</v>
      </c>
      <c r="D300" t="s">
        <v>509</v>
      </c>
    </row>
    <row r="301" spans="1:4" x14ac:dyDescent="0.25">
      <c r="A301" t="s">
        <v>1078</v>
      </c>
      <c r="B301">
        <v>1</v>
      </c>
      <c r="C301">
        <v>7</v>
      </c>
      <c r="D301" t="s">
        <v>198</v>
      </c>
    </row>
    <row r="302" spans="1:4" x14ac:dyDescent="0.25">
      <c r="A302" t="s">
        <v>1079</v>
      </c>
      <c r="B302">
        <v>1</v>
      </c>
      <c r="C302">
        <v>6</v>
      </c>
      <c r="D302" t="s">
        <v>582</v>
      </c>
    </row>
    <row r="303" spans="1:4" x14ac:dyDescent="0.25">
      <c r="A303" t="s">
        <v>1080</v>
      </c>
      <c r="B303">
        <v>1</v>
      </c>
      <c r="C303">
        <v>7</v>
      </c>
      <c r="D303" t="s">
        <v>325</v>
      </c>
    </row>
    <row r="304" spans="1:4" x14ac:dyDescent="0.25">
      <c r="A304" t="s">
        <v>1081</v>
      </c>
      <c r="B304">
        <v>2</v>
      </c>
      <c r="C304">
        <v>9</v>
      </c>
      <c r="D304" t="s">
        <v>323</v>
      </c>
    </row>
    <row r="305" spans="1:4" x14ac:dyDescent="0.25">
      <c r="A305" t="s">
        <v>1082</v>
      </c>
      <c r="B305">
        <v>3</v>
      </c>
      <c r="C305">
        <v>6</v>
      </c>
      <c r="D305" t="s">
        <v>582</v>
      </c>
    </row>
    <row r="306" spans="1:4" x14ac:dyDescent="0.25">
      <c r="A306" t="s">
        <v>1083</v>
      </c>
      <c r="B306">
        <v>5</v>
      </c>
      <c r="C306">
        <v>7</v>
      </c>
      <c r="D306" t="s">
        <v>325</v>
      </c>
    </row>
    <row r="307" spans="1:4" x14ac:dyDescent="0.25">
      <c r="A307" t="s">
        <v>1084</v>
      </c>
      <c r="B307">
        <v>2</v>
      </c>
      <c r="C307">
        <v>7</v>
      </c>
      <c r="D307" t="s">
        <v>325</v>
      </c>
    </row>
    <row r="308" spans="1:4" x14ac:dyDescent="0.25">
      <c r="A308" t="s">
        <v>1085</v>
      </c>
      <c r="B308">
        <v>1</v>
      </c>
      <c r="C308">
        <v>7</v>
      </c>
      <c r="D308" t="s">
        <v>325</v>
      </c>
    </row>
    <row r="309" spans="1:4" x14ac:dyDescent="0.25">
      <c r="A309" t="s">
        <v>1086</v>
      </c>
      <c r="B309">
        <v>2</v>
      </c>
      <c r="C309">
        <v>7</v>
      </c>
      <c r="D309" t="s">
        <v>198</v>
      </c>
    </row>
    <row r="310" spans="1:4" x14ac:dyDescent="0.25">
      <c r="A310" t="s">
        <v>1087</v>
      </c>
      <c r="B310">
        <v>2</v>
      </c>
      <c r="C310">
        <v>7</v>
      </c>
      <c r="D310" t="s">
        <v>198</v>
      </c>
    </row>
    <row r="311" spans="1:4" x14ac:dyDescent="0.25">
      <c r="A311" t="s">
        <v>1088</v>
      </c>
      <c r="B311">
        <v>2</v>
      </c>
      <c r="C311">
        <v>9</v>
      </c>
      <c r="D311" t="s">
        <v>323</v>
      </c>
    </row>
    <row r="312" spans="1:4" x14ac:dyDescent="0.25">
      <c r="A312" t="s">
        <v>1089</v>
      </c>
      <c r="B312">
        <v>1</v>
      </c>
      <c r="C312">
        <v>6</v>
      </c>
      <c r="D312" t="s">
        <v>582</v>
      </c>
    </row>
    <row r="313" spans="1:4" x14ac:dyDescent="0.25">
      <c r="A313" t="s">
        <v>1090</v>
      </c>
      <c r="B313">
        <v>1</v>
      </c>
      <c r="C313">
        <v>6</v>
      </c>
      <c r="D313" t="s">
        <v>582</v>
      </c>
    </row>
    <row r="314" spans="1:4" x14ac:dyDescent="0.25">
      <c r="A314" t="s">
        <v>1091</v>
      </c>
      <c r="B314">
        <v>1</v>
      </c>
      <c r="C314">
        <v>11</v>
      </c>
      <c r="D314" t="s">
        <v>160</v>
      </c>
    </row>
    <row r="315" spans="1:4" x14ac:dyDescent="0.25">
      <c r="A315" t="s">
        <v>1092</v>
      </c>
      <c r="B315">
        <v>2</v>
      </c>
      <c r="C315">
        <v>6</v>
      </c>
      <c r="D315" t="s">
        <v>582</v>
      </c>
    </row>
    <row r="316" spans="1:4" x14ac:dyDescent="0.25">
      <c r="A316" t="s">
        <v>1093</v>
      </c>
      <c r="B316">
        <v>2</v>
      </c>
      <c r="C316">
        <v>9</v>
      </c>
      <c r="D316" t="s">
        <v>323</v>
      </c>
    </row>
    <row r="317" spans="1:4" x14ac:dyDescent="0.25">
      <c r="A317" t="s">
        <v>1094</v>
      </c>
      <c r="B317">
        <v>2</v>
      </c>
      <c r="C317">
        <v>6</v>
      </c>
      <c r="D317" t="s">
        <v>537</v>
      </c>
    </row>
    <row r="318" spans="1:4" x14ac:dyDescent="0.25">
      <c r="A318" t="s">
        <v>1095</v>
      </c>
      <c r="B318">
        <v>2</v>
      </c>
      <c r="C318">
        <v>9</v>
      </c>
      <c r="D318" t="s">
        <v>323</v>
      </c>
    </row>
    <row r="319" spans="1:4" x14ac:dyDescent="0.25">
      <c r="A319" t="s">
        <v>1096</v>
      </c>
      <c r="B319">
        <v>1</v>
      </c>
      <c r="C319">
        <v>6</v>
      </c>
      <c r="D319" t="s">
        <v>582</v>
      </c>
    </row>
    <row r="320" spans="1:4" x14ac:dyDescent="0.25">
      <c r="A320" t="s">
        <v>1097</v>
      </c>
      <c r="B320">
        <v>1</v>
      </c>
      <c r="C320">
        <v>9</v>
      </c>
      <c r="D320" t="s">
        <v>323</v>
      </c>
    </row>
    <row r="321" spans="1:4" x14ac:dyDescent="0.25">
      <c r="A321" t="s">
        <v>1098</v>
      </c>
      <c r="B321">
        <v>1</v>
      </c>
      <c r="C321">
        <v>7</v>
      </c>
      <c r="D321" t="s">
        <v>198</v>
      </c>
    </row>
    <row r="322" spans="1:4" x14ac:dyDescent="0.25">
      <c r="A322" t="s">
        <v>1099</v>
      </c>
      <c r="B322">
        <v>2</v>
      </c>
      <c r="C322">
        <v>9</v>
      </c>
      <c r="D322" t="s">
        <v>323</v>
      </c>
    </row>
    <row r="323" spans="1:4" x14ac:dyDescent="0.25">
      <c r="A323" t="s">
        <v>1100</v>
      </c>
      <c r="B323">
        <v>1</v>
      </c>
      <c r="C323">
        <v>6</v>
      </c>
      <c r="D323" t="s">
        <v>582</v>
      </c>
    </row>
    <row r="324" spans="1:4" x14ac:dyDescent="0.25">
      <c r="A324" t="s">
        <v>1101</v>
      </c>
      <c r="B324">
        <v>4</v>
      </c>
      <c r="C324">
        <v>7</v>
      </c>
      <c r="D324" t="s">
        <v>325</v>
      </c>
    </row>
    <row r="325" spans="1:4" x14ac:dyDescent="0.25">
      <c r="A325" t="s">
        <v>1102</v>
      </c>
      <c r="B325">
        <v>1</v>
      </c>
      <c r="C325">
        <v>6</v>
      </c>
      <c r="D325" t="s">
        <v>582</v>
      </c>
    </row>
    <row r="326" spans="1:4" x14ac:dyDescent="0.25">
      <c r="A326" t="s">
        <v>1103</v>
      </c>
      <c r="B326">
        <v>1</v>
      </c>
      <c r="C326">
        <v>7</v>
      </c>
      <c r="D326" t="s">
        <v>198</v>
      </c>
    </row>
    <row r="327" spans="1:4" x14ac:dyDescent="0.25">
      <c r="A327" t="s">
        <v>1104</v>
      </c>
      <c r="B327">
        <v>2</v>
      </c>
      <c r="C327">
        <v>6</v>
      </c>
      <c r="D327" t="s">
        <v>537</v>
      </c>
    </row>
    <row r="328" spans="1:4" x14ac:dyDescent="0.25">
      <c r="A328" t="s">
        <v>1105</v>
      </c>
      <c r="B328">
        <v>1</v>
      </c>
      <c r="C328">
        <v>6</v>
      </c>
      <c r="D328" t="s">
        <v>582</v>
      </c>
    </row>
    <row r="329" spans="1:4" x14ac:dyDescent="0.25">
      <c r="A329" t="s">
        <v>1106</v>
      </c>
      <c r="B329">
        <v>1</v>
      </c>
      <c r="C329">
        <v>6</v>
      </c>
      <c r="D329" t="s">
        <v>582</v>
      </c>
    </row>
    <row r="330" spans="1:4" x14ac:dyDescent="0.25">
      <c r="A330" t="s">
        <v>1107</v>
      </c>
      <c r="B330">
        <v>4</v>
      </c>
      <c r="C330">
        <v>7</v>
      </c>
      <c r="D330" t="s">
        <v>198</v>
      </c>
    </row>
    <row r="331" spans="1:4" x14ac:dyDescent="0.25">
      <c r="A331" t="s">
        <v>1108</v>
      </c>
      <c r="B331">
        <v>4</v>
      </c>
      <c r="C331">
        <v>7</v>
      </c>
      <c r="D331" t="s">
        <v>325</v>
      </c>
    </row>
    <row r="332" spans="1:4" x14ac:dyDescent="0.25">
      <c r="A332" t="s">
        <v>1109</v>
      </c>
      <c r="B332">
        <v>1</v>
      </c>
      <c r="C332">
        <v>6</v>
      </c>
      <c r="D332" t="s">
        <v>537</v>
      </c>
    </row>
    <row r="333" spans="1:4" x14ac:dyDescent="0.25">
      <c r="A333" t="s">
        <v>1110</v>
      </c>
      <c r="B333">
        <v>6</v>
      </c>
      <c r="C333">
        <v>6</v>
      </c>
      <c r="D333" t="s">
        <v>582</v>
      </c>
    </row>
    <row r="334" spans="1:4" x14ac:dyDescent="0.25">
      <c r="A334" t="s">
        <v>1111</v>
      </c>
      <c r="B334">
        <v>6</v>
      </c>
      <c r="C334">
        <v>6</v>
      </c>
      <c r="D334" t="s">
        <v>537</v>
      </c>
    </row>
    <row r="335" spans="1:4" x14ac:dyDescent="0.25">
      <c r="A335" t="s">
        <v>1112</v>
      </c>
      <c r="B335">
        <v>2</v>
      </c>
      <c r="C335">
        <v>7</v>
      </c>
      <c r="D335" t="s">
        <v>325</v>
      </c>
    </row>
    <row r="336" spans="1:4" x14ac:dyDescent="0.25">
      <c r="A336" t="s">
        <v>1113</v>
      </c>
      <c r="B336">
        <v>1</v>
      </c>
      <c r="C336">
        <v>6</v>
      </c>
      <c r="D336" t="s">
        <v>582</v>
      </c>
    </row>
    <row r="337" spans="1:4" x14ac:dyDescent="0.25">
      <c r="A337" t="s">
        <v>1114</v>
      </c>
      <c r="B337">
        <v>1</v>
      </c>
      <c r="C337">
        <v>9</v>
      </c>
      <c r="D337" t="s">
        <v>323</v>
      </c>
    </row>
    <row r="338" spans="1:4" x14ac:dyDescent="0.25">
      <c r="A338" t="s">
        <v>1115</v>
      </c>
      <c r="B338">
        <v>3</v>
      </c>
      <c r="C338">
        <v>9</v>
      </c>
      <c r="D338" t="s">
        <v>323</v>
      </c>
    </row>
    <row r="339" spans="1:4" x14ac:dyDescent="0.25">
      <c r="A339" t="s">
        <v>1116</v>
      </c>
      <c r="B339">
        <v>1</v>
      </c>
      <c r="C339">
        <v>10</v>
      </c>
      <c r="D339" t="s">
        <v>128</v>
      </c>
    </row>
    <row r="340" spans="1:4" x14ac:dyDescent="0.25">
      <c r="A340" t="s">
        <v>1117</v>
      </c>
      <c r="B340">
        <v>2</v>
      </c>
      <c r="C340">
        <v>9</v>
      </c>
      <c r="D340" t="s">
        <v>323</v>
      </c>
    </row>
    <row r="341" spans="1:4" x14ac:dyDescent="0.25">
      <c r="A341" t="s">
        <v>1118</v>
      </c>
      <c r="B341">
        <v>1</v>
      </c>
      <c r="C341">
        <v>6</v>
      </c>
      <c r="D341" t="s">
        <v>582</v>
      </c>
    </row>
    <row r="342" spans="1:4" x14ac:dyDescent="0.25">
      <c r="A342" t="s">
        <v>1119</v>
      </c>
      <c r="B342">
        <v>3</v>
      </c>
      <c r="C342">
        <v>7</v>
      </c>
      <c r="D342" t="s">
        <v>198</v>
      </c>
    </row>
    <row r="343" spans="1:4" x14ac:dyDescent="0.25">
      <c r="A343" t="s">
        <v>1120</v>
      </c>
      <c r="B343">
        <v>5</v>
      </c>
      <c r="C343">
        <v>7</v>
      </c>
      <c r="D343" t="s">
        <v>198</v>
      </c>
    </row>
    <row r="344" spans="1:4" x14ac:dyDescent="0.25">
      <c r="A344" t="s">
        <v>1121</v>
      </c>
      <c r="B344">
        <v>5</v>
      </c>
      <c r="C344">
        <v>7</v>
      </c>
      <c r="D344" t="s">
        <v>325</v>
      </c>
    </row>
    <row r="345" spans="1:4" x14ac:dyDescent="0.25">
      <c r="A345" t="s">
        <v>1122</v>
      </c>
      <c r="B345">
        <v>1</v>
      </c>
      <c r="C345">
        <v>6</v>
      </c>
      <c r="D345" t="s">
        <v>537</v>
      </c>
    </row>
    <row r="346" spans="1:4" x14ac:dyDescent="0.25">
      <c r="A346" t="s">
        <v>1123</v>
      </c>
      <c r="B346">
        <v>1</v>
      </c>
      <c r="C346">
        <v>7</v>
      </c>
      <c r="D346" t="s">
        <v>198</v>
      </c>
    </row>
    <row r="347" spans="1:4" x14ac:dyDescent="0.25">
      <c r="A347" t="s">
        <v>1124</v>
      </c>
      <c r="B347">
        <v>2</v>
      </c>
      <c r="C347">
        <v>6</v>
      </c>
      <c r="D347" t="s">
        <v>582</v>
      </c>
    </row>
    <row r="348" spans="1:4" x14ac:dyDescent="0.25">
      <c r="A348" t="s">
        <v>1125</v>
      </c>
      <c r="B348">
        <v>1</v>
      </c>
      <c r="C348">
        <v>12</v>
      </c>
      <c r="D348" t="s">
        <v>509</v>
      </c>
    </row>
    <row r="349" spans="1:4" x14ac:dyDescent="0.25">
      <c r="A349" t="s">
        <v>1126</v>
      </c>
      <c r="B349">
        <v>3</v>
      </c>
      <c r="C349">
        <v>6</v>
      </c>
      <c r="D349" t="s">
        <v>582</v>
      </c>
    </row>
    <row r="350" spans="1:4" x14ac:dyDescent="0.25">
      <c r="A350" t="s">
        <v>1127</v>
      </c>
      <c r="B350">
        <v>3</v>
      </c>
      <c r="C350">
        <v>6</v>
      </c>
      <c r="D350" t="s">
        <v>537</v>
      </c>
    </row>
    <row r="351" spans="1:4" x14ac:dyDescent="0.25">
      <c r="A351" t="s">
        <v>1128</v>
      </c>
      <c r="B351">
        <v>3</v>
      </c>
      <c r="C351">
        <v>6</v>
      </c>
      <c r="D351" t="s">
        <v>582</v>
      </c>
    </row>
    <row r="352" spans="1:4" x14ac:dyDescent="0.25">
      <c r="A352" t="s">
        <v>1129</v>
      </c>
      <c r="B352">
        <v>3</v>
      </c>
      <c r="C352">
        <v>6</v>
      </c>
      <c r="D352" t="s">
        <v>198</v>
      </c>
    </row>
    <row r="353" spans="1:4" x14ac:dyDescent="0.25">
      <c r="A353" t="s">
        <v>1130</v>
      </c>
      <c r="B353">
        <v>1</v>
      </c>
      <c r="C353">
        <v>6</v>
      </c>
      <c r="D353" t="s">
        <v>537</v>
      </c>
    </row>
    <row r="354" spans="1:4" x14ac:dyDescent="0.25">
      <c r="A354" t="s">
        <v>1131</v>
      </c>
      <c r="B354">
        <v>1</v>
      </c>
      <c r="C354">
        <v>6</v>
      </c>
      <c r="D354" t="s">
        <v>582</v>
      </c>
    </row>
    <row r="355" spans="1:4" x14ac:dyDescent="0.25">
      <c r="A355" t="s">
        <v>1132</v>
      </c>
      <c r="B355">
        <v>1</v>
      </c>
      <c r="C355">
        <v>7</v>
      </c>
      <c r="D355" t="s">
        <v>325</v>
      </c>
    </row>
    <row r="356" spans="1:4" x14ac:dyDescent="0.25">
      <c r="A356" t="s">
        <v>1133</v>
      </c>
      <c r="B356">
        <v>2</v>
      </c>
      <c r="C356">
        <v>9</v>
      </c>
      <c r="D356" t="s">
        <v>323</v>
      </c>
    </row>
    <row r="357" spans="1:4" x14ac:dyDescent="0.25">
      <c r="A357" t="s">
        <v>1134</v>
      </c>
      <c r="B357">
        <v>1</v>
      </c>
      <c r="C357">
        <v>11</v>
      </c>
      <c r="D357" t="s">
        <v>160</v>
      </c>
    </row>
    <row r="358" spans="1:4" x14ac:dyDescent="0.25">
      <c r="A358" t="s">
        <v>1135</v>
      </c>
      <c r="B358">
        <v>4</v>
      </c>
      <c r="C358">
        <v>11</v>
      </c>
      <c r="D358" t="s">
        <v>160</v>
      </c>
    </row>
    <row r="359" spans="1:4" x14ac:dyDescent="0.25">
      <c r="A359" t="s">
        <v>1136</v>
      </c>
      <c r="B359">
        <v>1</v>
      </c>
      <c r="C359">
        <v>6</v>
      </c>
      <c r="D359" t="s">
        <v>537</v>
      </c>
    </row>
    <row r="360" spans="1:4" x14ac:dyDescent="0.25">
      <c r="A360" t="s">
        <v>1137</v>
      </c>
      <c r="B360">
        <v>1</v>
      </c>
      <c r="C360">
        <v>12</v>
      </c>
      <c r="D360" t="s">
        <v>509</v>
      </c>
    </row>
    <row r="361" spans="1:4" x14ac:dyDescent="0.25">
      <c r="A361" t="s">
        <v>1138</v>
      </c>
      <c r="B361">
        <v>2</v>
      </c>
      <c r="C361">
        <v>10</v>
      </c>
      <c r="D361" t="s">
        <v>128</v>
      </c>
    </row>
    <row r="362" spans="1:4" x14ac:dyDescent="0.25">
      <c r="A362" t="s">
        <v>1139</v>
      </c>
      <c r="B362">
        <v>2</v>
      </c>
      <c r="C362">
        <v>9</v>
      </c>
      <c r="D362" t="s">
        <v>323</v>
      </c>
    </row>
    <row r="363" spans="1:4" x14ac:dyDescent="0.25">
      <c r="A363" t="s">
        <v>1140</v>
      </c>
      <c r="B363">
        <v>2</v>
      </c>
      <c r="C363">
        <v>7</v>
      </c>
      <c r="D363" t="s">
        <v>198</v>
      </c>
    </row>
    <row r="364" spans="1:4" x14ac:dyDescent="0.25">
      <c r="A364" t="s">
        <v>1141</v>
      </c>
      <c r="B364">
        <v>1</v>
      </c>
      <c r="C364">
        <v>10</v>
      </c>
      <c r="D364" t="s">
        <v>128</v>
      </c>
    </row>
    <row r="365" spans="1:4" x14ac:dyDescent="0.25">
      <c r="A365" t="s">
        <v>1142</v>
      </c>
      <c r="B365">
        <v>1</v>
      </c>
      <c r="C365">
        <v>6</v>
      </c>
      <c r="D365" t="s">
        <v>537</v>
      </c>
    </row>
    <row r="366" spans="1:4" x14ac:dyDescent="0.25">
      <c r="A366" t="s">
        <v>1143</v>
      </c>
      <c r="B366">
        <v>1</v>
      </c>
      <c r="C366">
        <v>6</v>
      </c>
      <c r="D366" t="s">
        <v>537</v>
      </c>
    </row>
    <row r="367" spans="1:4" x14ac:dyDescent="0.25">
      <c r="A367" t="s">
        <v>1144</v>
      </c>
      <c r="B367">
        <v>2</v>
      </c>
      <c r="C367">
        <v>9</v>
      </c>
      <c r="D367" t="s">
        <v>323</v>
      </c>
    </row>
    <row r="368" spans="1:4" x14ac:dyDescent="0.25">
      <c r="A368" t="s">
        <v>1145</v>
      </c>
      <c r="B368">
        <v>1</v>
      </c>
      <c r="C368">
        <v>6</v>
      </c>
      <c r="D368" t="s">
        <v>537</v>
      </c>
    </row>
    <row r="369" spans="1:4" x14ac:dyDescent="0.25">
      <c r="A369" t="s">
        <v>1146</v>
      </c>
      <c r="B369">
        <v>1</v>
      </c>
      <c r="C369">
        <v>6</v>
      </c>
      <c r="D369" t="s">
        <v>582</v>
      </c>
    </row>
    <row r="370" spans="1:4" x14ac:dyDescent="0.25">
      <c r="A370" t="s">
        <v>1147</v>
      </c>
      <c r="B370">
        <v>1</v>
      </c>
      <c r="C370">
        <v>9</v>
      </c>
      <c r="D370" t="s">
        <v>323</v>
      </c>
    </row>
    <row r="371" spans="1:4" x14ac:dyDescent="0.25">
      <c r="A371" t="s">
        <v>1148</v>
      </c>
      <c r="B371">
        <v>1</v>
      </c>
      <c r="C371">
        <v>10</v>
      </c>
      <c r="D371" t="s">
        <v>128</v>
      </c>
    </row>
    <row r="372" spans="1:4" x14ac:dyDescent="0.25">
      <c r="A372" t="s">
        <v>1149</v>
      </c>
      <c r="B372">
        <v>1</v>
      </c>
      <c r="C372">
        <v>7</v>
      </c>
      <c r="D372" t="s">
        <v>325</v>
      </c>
    </row>
    <row r="373" spans="1:4" x14ac:dyDescent="0.25">
      <c r="A373" t="s">
        <v>1150</v>
      </c>
      <c r="B373">
        <v>1</v>
      </c>
      <c r="C373">
        <v>7</v>
      </c>
      <c r="D373" t="s">
        <v>198</v>
      </c>
    </row>
    <row r="374" spans="1:4" x14ac:dyDescent="0.25">
      <c r="A374" t="s">
        <v>1151</v>
      </c>
      <c r="B374">
        <v>1</v>
      </c>
      <c r="C374">
        <v>7</v>
      </c>
      <c r="D374" t="s">
        <v>198</v>
      </c>
    </row>
    <row r="375" spans="1:4" x14ac:dyDescent="0.25">
      <c r="A375" t="s">
        <v>1152</v>
      </c>
      <c r="B375">
        <v>3</v>
      </c>
      <c r="C375">
        <v>11</v>
      </c>
      <c r="D375" t="s">
        <v>160</v>
      </c>
    </row>
    <row r="376" spans="1:4" x14ac:dyDescent="0.25">
      <c r="A376" t="s">
        <v>1153</v>
      </c>
      <c r="B376">
        <v>1</v>
      </c>
      <c r="C376">
        <v>7</v>
      </c>
      <c r="D376" t="s">
        <v>325</v>
      </c>
    </row>
    <row r="377" spans="1:4" x14ac:dyDescent="0.25">
      <c r="A377" t="s">
        <v>1154</v>
      </c>
      <c r="B377">
        <v>1</v>
      </c>
      <c r="C377">
        <v>7</v>
      </c>
      <c r="D377" t="s">
        <v>325</v>
      </c>
    </row>
    <row r="378" spans="1:4" x14ac:dyDescent="0.25">
      <c r="A378" t="s">
        <v>1155</v>
      </c>
      <c r="B378">
        <v>4</v>
      </c>
      <c r="C378">
        <v>6</v>
      </c>
      <c r="D378" t="s">
        <v>582</v>
      </c>
    </row>
    <row r="379" spans="1:4" x14ac:dyDescent="0.25">
      <c r="A379" t="s">
        <v>1156</v>
      </c>
      <c r="B379">
        <v>4</v>
      </c>
      <c r="C379">
        <v>6</v>
      </c>
      <c r="D379" t="s">
        <v>537</v>
      </c>
    </row>
    <row r="380" spans="1:4" x14ac:dyDescent="0.25">
      <c r="A380" t="s">
        <v>1157</v>
      </c>
      <c r="B380">
        <v>1</v>
      </c>
      <c r="C380">
        <v>6</v>
      </c>
      <c r="D380" t="s">
        <v>582</v>
      </c>
    </row>
    <row r="381" spans="1:4" x14ac:dyDescent="0.25">
      <c r="A381" t="s">
        <v>1158</v>
      </c>
      <c r="B381">
        <v>1</v>
      </c>
      <c r="C381">
        <v>6</v>
      </c>
      <c r="D381" t="s">
        <v>582</v>
      </c>
    </row>
    <row r="382" spans="1:4" x14ac:dyDescent="0.25">
      <c r="A382" t="s">
        <v>1159</v>
      </c>
      <c r="B382">
        <v>1</v>
      </c>
      <c r="C382">
        <v>7</v>
      </c>
      <c r="D382" t="s">
        <v>198</v>
      </c>
    </row>
    <row r="383" spans="1:4" x14ac:dyDescent="0.25">
      <c r="A383" t="s">
        <v>1160</v>
      </c>
      <c r="B383">
        <v>2</v>
      </c>
      <c r="C383">
        <v>6</v>
      </c>
      <c r="D383" t="s">
        <v>537</v>
      </c>
    </row>
    <row r="384" spans="1:4" x14ac:dyDescent="0.25">
      <c r="A384" t="s">
        <v>1161</v>
      </c>
      <c r="B384">
        <v>1</v>
      </c>
      <c r="C384">
        <v>9</v>
      </c>
      <c r="D384" t="s">
        <v>323</v>
      </c>
    </row>
    <row r="385" spans="1:4" x14ac:dyDescent="0.25">
      <c r="A385" t="s">
        <v>1162</v>
      </c>
      <c r="B385">
        <v>1</v>
      </c>
      <c r="C385">
        <v>9</v>
      </c>
      <c r="D385" t="s">
        <v>323</v>
      </c>
    </row>
    <row r="386" spans="1:4" x14ac:dyDescent="0.25">
      <c r="A386" t="s">
        <v>1163</v>
      </c>
      <c r="B386">
        <v>1</v>
      </c>
      <c r="C386">
        <v>7</v>
      </c>
      <c r="D386" t="s">
        <v>325</v>
      </c>
    </row>
    <row r="387" spans="1:4" x14ac:dyDescent="0.25">
      <c r="A387" t="s">
        <v>1164</v>
      </c>
      <c r="B387">
        <v>1</v>
      </c>
      <c r="C387">
        <v>6</v>
      </c>
      <c r="D387" t="s">
        <v>582</v>
      </c>
    </row>
    <row r="388" spans="1:4" x14ac:dyDescent="0.25">
      <c r="A388" t="s">
        <v>1165</v>
      </c>
      <c r="B388">
        <v>2</v>
      </c>
      <c r="C388">
        <v>9</v>
      </c>
      <c r="D388" t="s">
        <v>323</v>
      </c>
    </row>
    <row r="389" spans="1:4" x14ac:dyDescent="0.25">
      <c r="A389" t="s">
        <v>1166</v>
      </c>
      <c r="B389">
        <v>2</v>
      </c>
      <c r="C389">
        <v>7</v>
      </c>
      <c r="D389" t="s">
        <v>325</v>
      </c>
    </row>
    <row r="390" spans="1:4" x14ac:dyDescent="0.25">
      <c r="A390" t="s">
        <v>1167</v>
      </c>
      <c r="B390">
        <v>1</v>
      </c>
      <c r="C390">
        <v>9</v>
      </c>
      <c r="D390" t="s">
        <v>323</v>
      </c>
    </row>
    <row r="391" spans="1:4" x14ac:dyDescent="0.25">
      <c r="A391" t="s">
        <v>1168</v>
      </c>
      <c r="B391">
        <v>2</v>
      </c>
      <c r="C391">
        <v>7</v>
      </c>
      <c r="D391" t="s">
        <v>325</v>
      </c>
    </row>
    <row r="392" spans="1:4" x14ac:dyDescent="0.25">
      <c r="A392" t="s">
        <v>1169</v>
      </c>
      <c r="B392">
        <v>1</v>
      </c>
      <c r="C392">
        <v>6</v>
      </c>
      <c r="D392" t="s">
        <v>582</v>
      </c>
    </row>
    <row r="393" spans="1:4" x14ac:dyDescent="0.25">
      <c r="A393" t="s">
        <v>1170</v>
      </c>
      <c r="B393">
        <v>1</v>
      </c>
      <c r="C393">
        <v>11</v>
      </c>
      <c r="D393" t="s">
        <v>160</v>
      </c>
    </row>
    <row r="394" spans="1:4" x14ac:dyDescent="0.25">
      <c r="A394" t="s">
        <v>1171</v>
      </c>
      <c r="B394">
        <v>2</v>
      </c>
      <c r="C394">
        <v>6</v>
      </c>
      <c r="D394" t="s">
        <v>537</v>
      </c>
    </row>
    <row r="395" spans="1:4" x14ac:dyDescent="0.25">
      <c r="A395" t="s">
        <v>1172</v>
      </c>
      <c r="B395">
        <v>2</v>
      </c>
      <c r="C395">
        <v>6</v>
      </c>
      <c r="D395" t="s">
        <v>537</v>
      </c>
    </row>
    <row r="396" spans="1:4" x14ac:dyDescent="0.25">
      <c r="A396" t="s">
        <v>1173</v>
      </c>
      <c r="B396">
        <v>2</v>
      </c>
      <c r="C396">
        <v>9</v>
      </c>
      <c r="D396" t="s">
        <v>323</v>
      </c>
    </row>
    <row r="397" spans="1:4" x14ac:dyDescent="0.25">
      <c r="A397" t="s">
        <v>1174</v>
      </c>
      <c r="B397">
        <v>2</v>
      </c>
      <c r="C397">
        <v>7</v>
      </c>
      <c r="D397" t="s">
        <v>198</v>
      </c>
    </row>
    <row r="398" spans="1:4" x14ac:dyDescent="0.25">
      <c r="A398" t="s">
        <v>1175</v>
      </c>
      <c r="B398">
        <v>2</v>
      </c>
      <c r="C398">
        <v>6</v>
      </c>
      <c r="D398" t="s">
        <v>537</v>
      </c>
    </row>
    <row r="399" spans="1:4" x14ac:dyDescent="0.25">
      <c r="A399" t="s">
        <v>1176</v>
      </c>
      <c r="B399">
        <v>2</v>
      </c>
      <c r="C399">
        <v>7</v>
      </c>
      <c r="D399" t="s">
        <v>198</v>
      </c>
    </row>
    <row r="400" spans="1:4" x14ac:dyDescent="0.25">
      <c r="A400" t="s">
        <v>1177</v>
      </c>
      <c r="B400">
        <v>1</v>
      </c>
      <c r="C400">
        <v>6</v>
      </c>
      <c r="D400" t="s">
        <v>582</v>
      </c>
    </row>
    <row r="401" spans="1:4" x14ac:dyDescent="0.25">
      <c r="A401" t="s">
        <v>1178</v>
      </c>
      <c r="B401">
        <v>1</v>
      </c>
      <c r="C401">
        <v>6</v>
      </c>
      <c r="D401" t="s">
        <v>582</v>
      </c>
    </row>
    <row r="402" spans="1:4" x14ac:dyDescent="0.25">
      <c r="A402" t="s">
        <v>1179</v>
      </c>
      <c r="B402">
        <v>2</v>
      </c>
      <c r="C402">
        <v>9</v>
      </c>
      <c r="D402" t="s">
        <v>323</v>
      </c>
    </row>
    <row r="403" spans="1:4" x14ac:dyDescent="0.25">
      <c r="A403" t="s">
        <v>1180</v>
      </c>
      <c r="B403">
        <v>1</v>
      </c>
      <c r="C403">
        <v>6</v>
      </c>
      <c r="D403" t="s">
        <v>582</v>
      </c>
    </row>
    <row r="404" spans="1:4" x14ac:dyDescent="0.25">
      <c r="A404" t="s">
        <v>1181</v>
      </c>
      <c r="B404">
        <v>2</v>
      </c>
      <c r="C404">
        <v>6</v>
      </c>
      <c r="D404" t="s">
        <v>537</v>
      </c>
    </row>
    <row r="405" spans="1:4" x14ac:dyDescent="0.25">
      <c r="A405" t="s">
        <v>1182</v>
      </c>
      <c r="B405">
        <v>1</v>
      </c>
      <c r="C405">
        <v>6</v>
      </c>
      <c r="D405" t="s">
        <v>582</v>
      </c>
    </row>
    <row r="406" spans="1:4" x14ac:dyDescent="0.25">
      <c r="A406" t="s">
        <v>1183</v>
      </c>
      <c r="B406">
        <v>3</v>
      </c>
      <c r="C406">
        <v>9</v>
      </c>
      <c r="D406" t="s">
        <v>323</v>
      </c>
    </row>
    <row r="407" spans="1:4" x14ac:dyDescent="0.25">
      <c r="A407" t="s">
        <v>1184</v>
      </c>
      <c r="B407">
        <v>1</v>
      </c>
      <c r="C407">
        <v>7</v>
      </c>
      <c r="D407" t="s">
        <v>325</v>
      </c>
    </row>
    <row r="408" spans="1:4" x14ac:dyDescent="0.25">
      <c r="A408" t="s">
        <v>1185</v>
      </c>
      <c r="B408">
        <v>7</v>
      </c>
      <c r="C408">
        <v>7</v>
      </c>
      <c r="D408" t="s">
        <v>325</v>
      </c>
    </row>
    <row r="409" spans="1:4" x14ac:dyDescent="0.25">
      <c r="A409" t="s">
        <v>1186</v>
      </c>
      <c r="B409">
        <v>2</v>
      </c>
      <c r="C409">
        <v>10</v>
      </c>
      <c r="D409" t="s">
        <v>128</v>
      </c>
    </row>
    <row r="410" spans="1:4" x14ac:dyDescent="0.25">
      <c r="A410" t="s">
        <v>1187</v>
      </c>
      <c r="B410">
        <v>1</v>
      </c>
      <c r="C410">
        <v>9</v>
      </c>
      <c r="D410" t="s">
        <v>323</v>
      </c>
    </row>
    <row r="411" spans="1:4" x14ac:dyDescent="0.25">
      <c r="A411" t="s">
        <v>1188</v>
      </c>
      <c r="B411">
        <v>4</v>
      </c>
      <c r="C411">
        <v>7</v>
      </c>
      <c r="D411" t="s">
        <v>198</v>
      </c>
    </row>
    <row r="412" spans="1:4" x14ac:dyDescent="0.25">
      <c r="A412" t="s">
        <v>1189</v>
      </c>
      <c r="B412">
        <v>1</v>
      </c>
      <c r="C412">
        <v>6</v>
      </c>
      <c r="D412" t="s">
        <v>537</v>
      </c>
    </row>
    <row r="413" spans="1:4" x14ac:dyDescent="0.25">
      <c r="A413" t="s">
        <v>1190</v>
      </c>
      <c r="B413">
        <v>1</v>
      </c>
      <c r="C413">
        <v>6</v>
      </c>
      <c r="D413" t="s">
        <v>537</v>
      </c>
    </row>
    <row r="414" spans="1:4" x14ac:dyDescent="0.25">
      <c r="A414" t="s">
        <v>1191</v>
      </c>
      <c r="B414">
        <v>2</v>
      </c>
      <c r="C414">
        <v>7</v>
      </c>
      <c r="D414" t="s">
        <v>325</v>
      </c>
    </row>
    <row r="415" spans="1:4" x14ac:dyDescent="0.25">
      <c r="A415" t="s">
        <v>1192</v>
      </c>
      <c r="B415">
        <v>3</v>
      </c>
      <c r="C415">
        <v>9</v>
      </c>
      <c r="D415" t="s">
        <v>323</v>
      </c>
    </row>
    <row r="416" spans="1:4" x14ac:dyDescent="0.25">
      <c r="A416" t="s">
        <v>1193</v>
      </c>
      <c r="B416">
        <v>2</v>
      </c>
      <c r="C416">
        <v>6</v>
      </c>
      <c r="D416" t="s">
        <v>537</v>
      </c>
    </row>
    <row r="417" spans="1:4" x14ac:dyDescent="0.25">
      <c r="A417" t="s">
        <v>1194</v>
      </c>
      <c r="B417">
        <v>2</v>
      </c>
      <c r="C417">
        <v>9</v>
      </c>
      <c r="D417" t="s">
        <v>323</v>
      </c>
    </row>
    <row r="418" spans="1:4" x14ac:dyDescent="0.25">
      <c r="A418" t="s">
        <v>1195</v>
      </c>
      <c r="B418">
        <v>1</v>
      </c>
      <c r="C418">
        <v>7</v>
      </c>
      <c r="D418" t="s">
        <v>198</v>
      </c>
    </row>
    <row r="419" spans="1:4" x14ac:dyDescent="0.25">
      <c r="A419" t="s">
        <v>1196</v>
      </c>
      <c r="B419">
        <v>1</v>
      </c>
      <c r="C419">
        <v>9</v>
      </c>
      <c r="D419" t="s">
        <v>323</v>
      </c>
    </row>
    <row r="420" spans="1:4" x14ac:dyDescent="0.25">
      <c r="A420" t="s">
        <v>1197</v>
      </c>
      <c r="B420">
        <v>1</v>
      </c>
      <c r="C420">
        <v>6</v>
      </c>
      <c r="D420" t="s">
        <v>537</v>
      </c>
    </row>
    <row r="421" spans="1:4" x14ac:dyDescent="0.25">
      <c r="A421" t="s">
        <v>1198</v>
      </c>
      <c r="B421">
        <v>1</v>
      </c>
      <c r="C421">
        <v>6</v>
      </c>
      <c r="D421" t="s">
        <v>582</v>
      </c>
    </row>
    <row r="422" spans="1:4" x14ac:dyDescent="0.25">
      <c r="A422" t="s">
        <v>1199</v>
      </c>
      <c r="B422">
        <v>1</v>
      </c>
      <c r="C422">
        <v>6</v>
      </c>
      <c r="D422" t="s">
        <v>582</v>
      </c>
    </row>
    <row r="423" spans="1:4" x14ac:dyDescent="0.25">
      <c r="A423" t="s">
        <v>1200</v>
      </c>
      <c r="B423">
        <v>1</v>
      </c>
      <c r="C423">
        <v>6</v>
      </c>
      <c r="D423" t="s">
        <v>582</v>
      </c>
    </row>
    <row r="424" spans="1:4" x14ac:dyDescent="0.25">
      <c r="A424" t="s">
        <v>1201</v>
      </c>
      <c r="B424">
        <v>1</v>
      </c>
      <c r="C424">
        <v>6</v>
      </c>
      <c r="D424" t="s">
        <v>537</v>
      </c>
    </row>
    <row r="425" spans="1:4" x14ac:dyDescent="0.25">
      <c r="A425" t="s">
        <v>1202</v>
      </c>
      <c r="B425">
        <v>2</v>
      </c>
      <c r="C425">
        <v>6</v>
      </c>
      <c r="D425" t="s">
        <v>582</v>
      </c>
    </row>
    <row r="426" spans="1:4" x14ac:dyDescent="0.25">
      <c r="A426" t="s">
        <v>1203</v>
      </c>
      <c r="B426">
        <v>3</v>
      </c>
      <c r="C426">
        <v>9</v>
      </c>
      <c r="D426" t="s">
        <v>323</v>
      </c>
    </row>
    <row r="427" spans="1:4" x14ac:dyDescent="0.25">
      <c r="A427" t="s">
        <v>1204</v>
      </c>
      <c r="B427">
        <v>1</v>
      </c>
      <c r="C427">
        <v>6</v>
      </c>
      <c r="D427" t="s">
        <v>537</v>
      </c>
    </row>
    <row r="428" spans="1:4" x14ac:dyDescent="0.25">
      <c r="A428" t="s">
        <v>1205</v>
      </c>
      <c r="B428">
        <v>1</v>
      </c>
      <c r="C428">
        <v>6</v>
      </c>
      <c r="D428" t="s">
        <v>537</v>
      </c>
    </row>
    <row r="429" spans="1:4" x14ac:dyDescent="0.25">
      <c r="A429" t="s">
        <v>1206</v>
      </c>
      <c r="B429">
        <v>2</v>
      </c>
      <c r="C429">
        <v>9</v>
      </c>
      <c r="D429" t="s">
        <v>323</v>
      </c>
    </row>
    <row r="430" spans="1:4" x14ac:dyDescent="0.25">
      <c r="A430" t="s">
        <v>1207</v>
      </c>
      <c r="B430">
        <v>2</v>
      </c>
      <c r="C430">
        <v>7</v>
      </c>
      <c r="D430" t="s">
        <v>325</v>
      </c>
    </row>
    <row r="431" spans="1:4" x14ac:dyDescent="0.25">
      <c r="A431" t="s">
        <v>1208</v>
      </c>
      <c r="B431">
        <v>1</v>
      </c>
      <c r="C431">
        <v>6</v>
      </c>
      <c r="D431" t="s">
        <v>582</v>
      </c>
    </row>
    <row r="432" spans="1:4" x14ac:dyDescent="0.25">
      <c r="A432" t="s">
        <v>1209</v>
      </c>
      <c r="B432">
        <v>2</v>
      </c>
      <c r="C432">
        <v>6</v>
      </c>
      <c r="D432" t="s">
        <v>537</v>
      </c>
    </row>
    <row r="433" spans="1:4" x14ac:dyDescent="0.25">
      <c r="A433" t="s">
        <v>1210</v>
      </c>
      <c r="B433">
        <v>1</v>
      </c>
      <c r="C433">
        <v>10</v>
      </c>
      <c r="D433" t="s">
        <v>128</v>
      </c>
    </row>
    <row r="434" spans="1:4" x14ac:dyDescent="0.25">
      <c r="A434" t="s">
        <v>1211</v>
      </c>
      <c r="B434">
        <v>1</v>
      </c>
      <c r="C434">
        <v>6</v>
      </c>
      <c r="D434" t="s">
        <v>537</v>
      </c>
    </row>
    <row r="435" spans="1:4" x14ac:dyDescent="0.25">
      <c r="A435" t="s">
        <v>1212</v>
      </c>
      <c r="B435">
        <v>3</v>
      </c>
      <c r="C435">
        <v>6</v>
      </c>
      <c r="D435" t="s">
        <v>537</v>
      </c>
    </row>
    <row r="436" spans="1:4" x14ac:dyDescent="0.25">
      <c r="A436" t="s">
        <v>1213</v>
      </c>
      <c r="B436">
        <v>9</v>
      </c>
      <c r="C436">
        <v>11</v>
      </c>
      <c r="D436" t="s">
        <v>160</v>
      </c>
    </row>
    <row r="437" spans="1:4" x14ac:dyDescent="0.25">
      <c r="A437" t="s">
        <v>1214</v>
      </c>
      <c r="B437">
        <v>2</v>
      </c>
      <c r="C437">
        <v>7</v>
      </c>
      <c r="D437" t="s">
        <v>198</v>
      </c>
    </row>
    <row r="438" spans="1:4" x14ac:dyDescent="0.25">
      <c r="A438" t="s">
        <v>1215</v>
      </c>
      <c r="B438">
        <v>1</v>
      </c>
      <c r="C438">
        <v>7</v>
      </c>
      <c r="D438" t="s">
        <v>198</v>
      </c>
    </row>
    <row r="439" spans="1:4" x14ac:dyDescent="0.25">
      <c r="A439" t="s">
        <v>1216</v>
      </c>
      <c r="B439">
        <v>3</v>
      </c>
      <c r="C439">
        <v>6</v>
      </c>
      <c r="D439" t="s">
        <v>537</v>
      </c>
    </row>
    <row r="440" spans="1:4" x14ac:dyDescent="0.25">
      <c r="A440" t="s">
        <v>1217</v>
      </c>
      <c r="B440">
        <v>2</v>
      </c>
      <c r="C440">
        <v>6</v>
      </c>
      <c r="D440" t="s">
        <v>537</v>
      </c>
    </row>
    <row r="441" spans="1:4" x14ac:dyDescent="0.25">
      <c r="A441" t="s">
        <v>1218</v>
      </c>
      <c r="B441">
        <v>1</v>
      </c>
      <c r="C441">
        <v>7</v>
      </c>
      <c r="D441" t="s">
        <v>198</v>
      </c>
    </row>
    <row r="442" spans="1:4" x14ac:dyDescent="0.25">
      <c r="A442" t="s">
        <v>1219</v>
      </c>
      <c r="B442">
        <v>1</v>
      </c>
      <c r="C442">
        <v>10</v>
      </c>
      <c r="D442" t="s">
        <v>128</v>
      </c>
    </row>
    <row r="443" spans="1:4" x14ac:dyDescent="0.25">
      <c r="A443" t="s">
        <v>1220</v>
      </c>
      <c r="B443">
        <v>2</v>
      </c>
      <c r="C443">
        <v>7</v>
      </c>
      <c r="D443" t="s">
        <v>325</v>
      </c>
    </row>
    <row r="444" spans="1:4" x14ac:dyDescent="0.25">
      <c r="A444" t="s">
        <v>1221</v>
      </c>
      <c r="B444">
        <v>2</v>
      </c>
      <c r="C444">
        <v>10</v>
      </c>
      <c r="D444" t="s">
        <v>128</v>
      </c>
    </row>
    <row r="445" spans="1:4" x14ac:dyDescent="0.25">
      <c r="A445" t="s">
        <v>1222</v>
      </c>
      <c r="B445">
        <v>1</v>
      </c>
      <c r="C445">
        <v>6</v>
      </c>
      <c r="D445" t="s">
        <v>582</v>
      </c>
    </row>
    <row r="446" spans="1:4" x14ac:dyDescent="0.25">
      <c r="A446" t="s">
        <v>1223</v>
      </c>
      <c r="B446">
        <v>1</v>
      </c>
      <c r="C446">
        <v>6</v>
      </c>
      <c r="D446" t="s">
        <v>537</v>
      </c>
    </row>
    <row r="447" spans="1:4" x14ac:dyDescent="0.25">
      <c r="A447" t="s">
        <v>1224</v>
      </c>
      <c r="B447">
        <v>1</v>
      </c>
      <c r="C447">
        <v>6</v>
      </c>
      <c r="D447" t="s">
        <v>582</v>
      </c>
    </row>
    <row r="448" spans="1:4" x14ac:dyDescent="0.25">
      <c r="A448" t="s">
        <v>1225</v>
      </c>
      <c r="B448">
        <v>1</v>
      </c>
      <c r="C448">
        <v>11</v>
      </c>
      <c r="D448" t="s">
        <v>160</v>
      </c>
    </row>
    <row r="449" spans="1:4" x14ac:dyDescent="0.25">
      <c r="A449" t="s">
        <v>1226</v>
      </c>
      <c r="B449">
        <v>1</v>
      </c>
      <c r="C449">
        <v>6</v>
      </c>
      <c r="D449" t="s">
        <v>582</v>
      </c>
    </row>
    <row r="450" spans="1:4" x14ac:dyDescent="0.25">
      <c r="A450" t="s">
        <v>1227</v>
      </c>
      <c r="B450">
        <v>1</v>
      </c>
      <c r="C450">
        <v>11</v>
      </c>
      <c r="D450" t="s">
        <v>160</v>
      </c>
    </row>
    <row r="451" spans="1:4" x14ac:dyDescent="0.25">
      <c r="A451" t="s">
        <v>1228</v>
      </c>
      <c r="B451">
        <v>1</v>
      </c>
      <c r="C451">
        <v>6</v>
      </c>
      <c r="D451" t="s">
        <v>582</v>
      </c>
    </row>
    <row r="452" spans="1:4" x14ac:dyDescent="0.25">
      <c r="A452" t="s">
        <v>1229</v>
      </c>
      <c r="B452">
        <v>2</v>
      </c>
      <c r="C452">
        <v>6</v>
      </c>
      <c r="D452" t="s">
        <v>582</v>
      </c>
    </row>
    <row r="453" spans="1:4" x14ac:dyDescent="0.25">
      <c r="A453" t="s">
        <v>1230</v>
      </c>
      <c r="B453">
        <v>1</v>
      </c>
      <c r="C453">
        <v>7</v>
      </c>
      <c r="D453" t="s">
        <v>198</v>
      </c>
    </row>
    <row r="454" spans="1:4" x14ac:dyDescent="0.25">
      <c r="A454" t="s">
        <v>1231</v>
      </c>
      <c r="B454">
        <v>1</v>
      </c>
      <c r="C454">
        <v>7</v>
      </c>
      <c r="D454" t="s">
        <v>325</v>
      </c>
    </row>
    <row r="455" spans="1:4" x14ac:dyDescent="0.25">
      <c r="A455" t="s">
        <v>1232</v>
      </c>
      <c r="B455">
        <v>1</v>
      </c>
      <c r="C455">
        <v>6</v>
      </c>
      <c r="D455" t="s">
        <v>537</v>
      </c>
    </row>
    <row r="456" spans="1:4" x14ac:dyDescent="0.25">
      <c r="A456" t="s">
        <v>1233</v>
      </c>
      <c r="B456">
        <v>2</v>
      </c>
      <c r="C456">
        <v>6</v>
      </c>
      <c r="D456" t="s">
        <v>537</v>
      </c>
    </row>
    <row r="457" spans="1:4" x14ac:dyDescent="0.25">
      <c r="A457" t="s">
        <v>1234</v>
      </c>
      <c r="B457">
        <v>2</v>
      </c>
      <c r="C457">
        <v>7</v>
      </c>
      <c r="D457" t="s">
        <v>325</v>
      </c>
    </row>
    <row r="458" spans="1:4" x14ac:dyDescent="0.25">
      <c r="A458" t="s">
        <v>1235</v>
      </c>
      <c r="B458">
        <v>1</v>
      </c>
      <c r="C458">
        <v>7</v>
      </c>
      <c r="D458" t="s">
        <v>198</v>
      </c>
    </row>
    <row r="459" spans="1:4" x14ac:dyDescent="0.25">
      <c r="A459" t="s">
        <v>1236</v>
      </c>
      <c r="B459">
        <v>1</v>
      </c>
      <c r="C459">
        <v>7</v>
      </c>
      <c r="D459" t="s">
        <v>325</v>
      </c>
    </row>
    <row r="460" spans="1:4" x14ac:dyDescent="0.25">
      <c r="A460" t="s">
        <v>1237</v>
      </c>
      <c r="B460">
        <v>1</v>
      </c>
      <c r="C460">
        <v>7</v>
      </c>
      <c r="D460" t="s">
        <v>325</v>
      </c>
    </row>
    <row r="461" spans="1:4" x14ac:dyDescent="0.25">
      <c r="A461" t="s">
        <v>1238</v>
      </c>
      <c r="B461">
        <v>2</v>
      </c>
      <c r="C461">
        <v>7</v>
      </c>
      <c r="D461" t="s">
        <v>325</v>
      </c>
    </row>
    <row r="462" spans="1:4" x14ac:dyDescent="0.25">
      <c r="A462" t="s">
        <v>1239</v>
      </c>
      <c r="B462">
        <v>2</v>
      </c>
      <c r="C462">
        <v>7</v>
      </c>
      <c r="D462" t="s">
        <v>325</v>
      </c>
    </row>
    <row r="463" spans="1:4" x14ac:dyDescent="0.25">
      <c r="A463" t="s">
        <v>1240</v>
      </c>
      <c r="B463">
        <v>2</v>
      </c>
      <c r="C463">
        <v>9</v>
      </c>
      <c r="D463" t="s">
        <v>323</v>
      </c>
    </row>
    <row r="464" spans="1:4" x14ac:dyDescent="0.25">
      <c r="A464" t="s">
        <v>1241</v>
      </c>
      <c r="B464">
        <v>1</v>
      </c>
      <c r="C464">
        <v>7</v>
      </c>
      <c r="D464" t="s">
        <v>198</v>
      </c>
    </row>
    <row r="465" spans="1:4" x14ac:dyDescent="0.25">
      <c r="A465" t="s">
        <v>1242</v>
      </c>
      <c r="B465">
        <v>1</v>
      </c>
      <c r="C465">
        <v>7</v>
      </c>
      <c r="D465" t="s">
        <v>325</v>
      </c>
    </row>
    <row r="466" spans="1:4" x14ac:dyDescent="0.25">
      <c r="A466" t="s">
        <v>1243</v>
      </c>
      <c r="B466">
        <v>1</v>
      </c>
      <c r="C466">
        <v>12</v>
      </c>
      <c r="D466" t="s">
        <v>509</v>
      </c>
    </row>
    <row r="467" spans="1:4" x14ac:dyDescent="0.25">
      <c r="A467" t="s">
        <v>1244</v>
      </c>
      <c r="B467">
        <v>1</v>
      </c>
      <c r="C467">
        <v>7</v>
      </c>
      <c r="D467" t="s">
        <v>325</v>
      </c>
    </row>
    <row r="468" spans="1:4" x14ac:dyDescent="0.25">
      <c r="A468" t="s">
        <v>1245</v>
      </c>
      <c r="B468">
        <v>2</v>
      </c>
      <c r="C468">
        <v>9</v>
      </c>
      <c r="D468" t="s">
        <v>323</v>
      </c>
    </row>
    <row r="469" spans="1:4" x14ac:dyDescent="0.25">
      <c r="A469" t="s">
        <v>1246</v>
      </c>
      <c r="B469">
        <v>2</v>
      </c>
      <c r="C469">
        <v>7</v>
      </c>
      <c r="D469" t="s">
        <v>198</v>
      </c>
    </row>
    <row r="470" spans="1:4" x14ac:dyDescent="0.25">
      <c r="A470" t="s">
        <v>1247</v>
      </c>
      <c r="B470">
        <v>1</v>
      </c>
      <c r="C470">
        <v>7</v>
      </c>
      <c r="D470" t="s">
        <v>325</v>
      </c>
    </row>
    <row r="471" spans="1:4" x14ac:dyDescent="0.25">
      <c r="A471" t="s">
        <v>1248</v>
      </c>
      <c r="B471">
        <v>2</v>
      </c>
      <c r="C471">
        <v>6</v>
      </c>
      <c r="D471" t="s">
        <v>582</v>
      </c>
    </row>
    <row r="472" spans="1:4" x14ac:dyDescent="0.25">
      <c r="A472" t="s">
        <v>1249</v>
      </c>
      <c r="B472">
        <v>2</v>
      </c>
      <c r="C472">
        <v>6</v>
      </c>
      <c r="D472" t="s">
        <v>537</v>
      </c>
    </row>
    <row r="473" spans="1:4" x14ac:dyDescent="0.25">
      <c r="A473" t="s">
        <v>1250</v>
      </c>
      <c r="B473">
        <v>1</v>
      </c>
      <c r="C473">
        <v>6</v>
      </c>
      <c r="D473" t="s">
        <v>582</v>
      </c>
    </row>
    <row r="474" spans="1:4" x14ac:dyDescent="0.25">
      <c r="A474" t="s">
        <v>1251</v>
      </c>
      <c r="B474">
        <v>1</v>
      </c>
      <c r="C474">
        <v>11</v>
      </c>
      <c r="D474" t="s">
        <v>160</v>
      </c>
    </row>
    <row r="475" spans="1:4" x14ac:dyDescent="0.25">
      <c r="A475" t="s">
        <v>1252</v>
      </c>
      <c r="B475">
        <v>1</v>
      </c>
      <c r="C475">
        <v>6</v>
      </c>
      <c r="D475" t="s">
        <v>582</v>
      </c>
    </row>
    <row r="476" spans="1:4" x14ac:dyDescent="0.25">
      <c r="A476" t="s">
        <v>1253</v>
      </c>
      <c r="B476">
        <v>1</v>
      </c>
      <c r="C476">
        <v>7</v>
      </c>
      <c r="D476" t="s">
        <v>325</v>
      </c>
    </row>
    <row r="477" spans="1:4" x14ac:dyDescent="0.25">
      <c r="A477" t="s">
        <v>1254</v>
      </c>
      <c r="B477">
        <v>1</v>
      </c>
      <c r="C477">
        <v>6</v>
      </c>
      <c r="D477" t="s">
        <v>582</v>
      </c>
    </row>
    <row r="478" spans="1:4" x14ac:dyDescent="0.25">
      <c r="A478" t="s">
        <v>1255</v>
      </c>
      <c r="B478">
        <v>2</v>
      </c>
      <c r="C478">
        <v>6</v>
      </c>
      <c r="D478" t="s">
        <v>537</v>
      </c>
    </row>
    <row r="479" spans="1:4" x14ac:dyDescent="0.25">
      <c r="A479" t="s">
        <v>1256</v>
      </c>
      <c r="B479">
        <v>2</v>
      </c>
      <c r="C479">
        <v>7</v>
      </c>
      <c r="D479" t="s">
        <v>325</v>
      </c>
    </row>
    <row r="480" spans="1:4" x14ac:dyDescent="0.25">
      <c r="A480" t="s">
        <v>1257</v>
      </c>
      <c r="B480">
        <v>1</v>
      </c>
      <c r="C480">
        <v>6</v>
      </c>
      <c r="D480" t="s">
        <v>537</v>
      </c>
    </row>
    <row r="481" spans="1:4" x14ac:dyDescent="0.25">
      <c r="A481" t="s">
        <v>1258</v>
      </c>
      <c r="B481">
        <v>1</v>
      </c>
      <c r="C481">
        <v>7</v>
      </c>
      <c r="D481" t="s">
        <v>325</v>
      </c>
    </row>
    <row r="482" spans="1:4" x14ac:dyDescent="0.25">
      <c r="A482" t="s">
        <v>1259</v>
      </c>
      <c r="B482">
        <v>3</v>
      </c>
      <c r="C482">
        <v>10</v>
      </c>
      <c r="D482" t="s">
        <v>128</v>
      </c>
    </row>
    <row r="483" spans="1:4" x14ac:dyDescent="0.25">
      <c r="A483" t="s">
        <v>1260</v>
      </c>
      <c r="B483">
        <v>1</v>
      </c>
      <c r="C483">
        <v>6</v>
      </c>
      <c r="D483" t="s">
        <v>537</v>
      </c>
    </row>
    <row r="484" spans="1:4" x14ac:dyDescent="0.25">
      <c r="A484" t="s">
        <v>1261</v>
      </c>
      <c r="B484">
        <v>3</v>
      </c>
      <c r="C484">
        <v>7</v>
      </c>
      <c r="D484" t="s">
        <v>325</v>
      </c>
    </row>
    <row r="485" spans="1:4" x14ac:dyDescent="0.25">
      <c r="A485" t="s">
        <v>1262</v>
      </c>
      <c r="B485">
        <v>1</v>
      </c>
      <c r="C485">
        <v>6</v>
      </c>
      <c r="D485" t="s">
        <v>582</v>
      </c>
    </row>
    <row r="486" spans="1:4" x14ac:dyDescent="0.25">
      <c r="A486" t="s">
        <v>1263</v>
      </c>
      <c r="B486">
        <v>1</v>
      </c>
      <c r="C486">
        <v>7</v>
      </c>
      <c r="D486" t="s">
        <v>325</v>
      </c>
    </row>
    <row r="487" spans="1:4" x14ac:dyDescent="0.25">
      <c r="A487" t="s">
        <v>1264</v>
      </c>
      <c r="B487">
        <v>1</v>
      </c>
      <c r="C487">
        <v>6</v>
      </c>
      <c r="D487" t="s">
        <v>582</v>
      </c>
    </row>
    <row r="488" spans="1:4" x14ac:dyDescent="0.25">
      <c r="A488" t="s">
        <v>1265</v>
      </c>
      <c r="B488">
        <v>1</v>
      </c>
      <c r="C488">
        <v>6</v>
      </c>
      <c r="D488" t="s">
        <v>582</v>
      </c>
    </row>
    <row r="489" spans="1:4" x14ac:dyDescent="0.25">
      <c r="A489" t="s">
        <v>1266</v>
      </c>
      <c r="B489">
        <v>1</v>
      </c>
      <c r="C489">
        <v>6</v>
      </c>
      <c r="D489" t="s">
        <v>537</v>
      </c>
    </row>
    <row r="490" spans="1:4" x14ac:dyDescent="0.25">
      <c r="A490" t="s">
        <v>1267</v>
      </c>
      <c r="B490">
        <v>4</v>
      </c>
      <c r="C490">
        <v>6</v>
      </c>
      <c r="D490" t="s">
        <v>537</v>
      </c>
    </row>
    <row r="491" spans="1:4" x14ac:dyDescent="0.25">
      <c r="A491" t="s">
        <v>1268</v>
      </c>
      <c r="B491">
        <v>4</v>
      </c>
      <c r="C491">
        <v>6</v>
      </c>
      <c r="D491" t="s">
        <v>537</v>
      </c>
    </row>
    <row r="492" spans="1:4" x14ac:dyDescent="0.25">
      <c r="A492" t="s">
        <v>1269</v>
      </c>
      <c r="B492">
        <v>4</v>
      </c>
      <c r="C492">
        <v>6</v>
      </c>
      <c r="D492" t="s">
        <v>325</v>
      </c>
    </row>
    <row r="493" spans="1:4" x14ac:dyDescent="0.25">
      <c r="A493" t="s">
        <v>1270</v>
      </c>
      <c r="B493">
        <v>1</v>
      </c>
      <c r="C493">
        <v>7</v>
      </c>
      <c r="D493" t="s">
        <v>325</v>
      </c>
    </row>
    <row r="494" spans="1:4" x14ac:dyDescent="0.25">
      <c r="A494" t="s">
        <v>1271</v>
      </c>
      <c r="B494">
        <v>1</v>
      </c>
      <c r="C494">
        <v>6</v>
      </c>
      <c r="D494" t="s">
        <v>537</v>
      </c>
    </row>
    <row r="495" spans="1:4" x14ac:dyDescent="0.25">
      <c r="A495" t="s">
        <v>1272</v>
      </c>
      <c r="B495">
        <v>3</v>
      </c>
      <c r="C495">
        <v>6</v>
      </c>
      <c r="D495" t="s">
        <v>537</v>
      </c>
    </row>
    <row r="496" spans="1:4" x14ac:dyDescent="0.25">
      <c r="A496" t="s">
        <v>1273</v>
      </c>
      <c r="B496">
        <v>2</v>
      </c>
      <c r="C496">
        <v>12</v>
      </c>
      <c r="D496" t="s">
        <v>509</v>
      </c>
    </row>
    <row r="497" spans="1:4" x14ac:dyDescent="0.25">
      <c r="A497" t="s">
        <v>1274</v>
      </c>
      <c r="B497">
        <v>1</v>
      </c>
      <c r="C497">
        <v>6</v>
      </c>
      <c r="D497" t="s">
        <v>537</v>
      </c>
    </row>
    <row r="498" spans="1:4" x14ac:dyDescent="0.25">
      <c r="A498" t="s">
        <v>1275</v>
      </c>
      <c r="B498">
        <v>3</v>
      </c>
      <c r="C498">
        <v>6</v>
      </c>
      <c r="D498" t="s">
        <v>537</v>
      </c>
    </row>
    <row r="499" spans="1:4" x14ac:dyDescent="0.25">
      <c r="A499" t="s">
        <v>1276</v>
      </c>
      <c r="B499">
        <v>2</v>
      </c>
      <c r="C499">
        <v>9</v>
      </c>
      <c r="D499" t="s">
        <v>323</v>
      </c>
    </row>
    <row r="500" spans="1:4" x14ac:dyDescent="0.25">
      <c r="A500" t="s">
        <v>1277</v>
      </c>
      <c r="B500">
        <v>1</v>
      </c>
      <c r="C500">
        <v>6</v>
      </c>
      <c r="D500" t="s">
        <v>537</v>
      </c>
    </row>
    <row r="501" spans="1:4" x14ac:dyDescent="0.25">
      <c r="A501" t="s">
        <v>1278</v>
      </c>
      <c r="B501">
        <v>3</v>
      </c>
      <c r="C501">
        <v>6</v>
      </c>
      <c r="D501" t="s">
        <v>537</v>
      </c>
    </row>
    <row r="502" spans="1:4" x14ac:dyDescent="0.25">
      <c r="A502" t="s">
        <v>1279</v>
      </c>
      <c r="B502">
        <v>1</v>
      </c>
      <c r="C502">
        <v>12</v>
      </c>
      <c r="D502" t="s">
        <v>509</v>
      </c>
    </row>
    <row r="503" spans="1:4" x14ac:dyDescent="0.25">
      <c r="A503" t="s">
        <v>1280</v>
      </c>
      <c r="B503">
        <v>1</v>
      </c>
      <c r="C503">
        <v>7</v>
      </c>
      <c r="D503" t="s">
        <v>325</v>
      </c>
    </row>
    <row r="504" spans="1:4" x14ac:dyDescent="0.25">
      <c r="A504" t="s">
        <v>1281</v>
      </c>
      <c r="B504">
        <v>1</v>
      </c>
      <c r="C504">
        <v>6</v>
      </c>
      <c r="D504" t="s">
        <v>537</v>
      </c>
    </row>
    <row r="505" spans="1:4" x14ac:dyDescent="0.25">
      <c r="A505" t="s">
        <v>1282</v>
      </c>
      <c r="B505">
        <v>2</v>
      </c>
      <c r="C505">
        <v>7</v>
      </c>
      <c r="D505" t="s">
        <v>325</v>
      </c>
    </row>
    <row r="506" spans="1:4" x14ac:dyDescent="0.25">
      <c r="A506" t="s">
        <v>1283</v>
      </c>
      <c r="B506">
        <v>2</v>
      </c>
      <c r="C506">
        <v>7</v>
      </c>
      <c r="D506" t="s">
        <v>198</v>
      </c>
    </row>
    <row r="507" spans="1:4" x14ac:dyDescent="0.25">
      <c r="A507" t="s">
        <v>1284</v>
      </c>
      <c r="B507">
        <v>1</v>
      </c>
      <c r="C507">
        <v>6</v>
      </c>
      <c r="D507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project_info</vt:lpstr>
      <vt:lpstr>group_info</vt:lpstr>
      <vt:lpstr>project_student_info</vt:lpstr>
      <vt:lpstr>visitor_info</vt:lpstr>
      <vt:lpstr>student_info</vt:lpstr>
      <vt:lpstr>Sheet2</vt:lpstr>
      <vt:lpstr>Student</vt:lpstr>
      <vt:lpstr>Project</vt:lpstr>
      <vt:lpstr>Group</vt:lpstr>
      <vt:lpstr>Group-Student</vt:lpstr>
      <vt:lpstr>Master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2017-10-12T16:44:18Z</dcterms:modified>
</cp:coreProperties>
</file>