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project_info" sheetId="1" r:id="rId1"/>
    <sheet name="group_info" sheetId="2" r:id="rId2"/>
    <sheet name="project_student_info" sheetId="5" r:id="rId3"/>
    <sheet name="visitor_info" sheetId="3" r:id="rId4"/>
    <sheet name="student_info" sheetId="4" r:id="rId5"/>
    <sheet name="Sheet1" sheetId="6" r:id="rId6"/>
  </sheets>
  <calcPr calcId="144525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2" i="5"/>
  <c r="A4" i="4"/>
  <c r="A5" i="4"/>
  <c r="A6" i="4" s="1"/>
  <c r="A3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2" i="5"/>
  <c r="A2" i="2"/>
  <c r="D2" i="2" s="1"/>
  <c r="A7" i="4" l="1"/>
  <c r="A3" i="2"/>
  <c r="A8" i="4" l="1"/>
  <c r="D3" i="2"/>
  <c r="A4" i="2"/>
  <c r="A9" i="4" l="1"/>
  <c r="A5" i="2"/>
  <c r="D4" i="2"/>
  <c r="A10" i="4" l="1"/>
  <c r="A6" i="2"/>
  <c r="D5" i="2"/>
  <c r="A11" i="4" l="1"/>
  <c r="A7" i="2"/>
  <c r="D6" i="2"/>
  <c r="A12" i="4" l="1"/>
  <c r="A8" i="2"/>
  <c r="D7" i="2"/>
  <c r="A13" i="4" l="1"/>
  <c r="A9" i="2"/>
  <c r="D8" i="2"/>
  <c r="A14" i="4" l="1"/>
  <c r="A10" i="2"/>
  <c r="D9" i="2"/>
  <c r="A15" i="4" l="1"/>
  <c r="A11" i="2"/>
  <c r="D10" i="2"/>
  <c r="A16" i="4" l="1"/>
  <c r="A12" i="2"/>
  <c r="D11" i="2"/>
  <c r="A17" i="4" l="1"/>
  <c r="A13" i="2"/>
  <c r="D12" i="2"/>
  <c r="A18" i="4" l="1"/>
  <c r="A14" i="2"/>
  <c r="D13" i="2"/>
  <c r="A19" i="4" l="1"/>
  <c r="A15" i="2"/>
  <c r="D14" i="2"/>
  <c r="A20" i="4" l="1"/>
  <c r="A16" i="2"/>
  <c r="D15" i="2"/>
  <c r="A21" i="4" l="1"/>
  <c r="A17" i="2"/>
  <c r="D16" i="2"/>
  <c r="A22" i="4" l="1"/>
  <c r="A18" i="2"/>
  <c r="D17" i="2"/>
  <c r="A23" i="4" l="1"/>
  <c r="A19" i="2"/>
  <c r="D18" i="2"/>
  <c r="A24" i="4" l="1"/>
  <c r="A20" i="2"/>
  <c r="D19" i="2"/>
  <c r="A25" i="4" l="1"/>
  <c r="A21" i="2"/>
  <c r="D20" i="2"/>
  <c r="A22" i="2" l="1"/>
  <c r="D21" i="2"/>
  <c r="A23" i="2" l="1"/>
  <c r="D22" i="2"/>
  <c r="A24" i="2" l="1"/>
  <c r="D23" i="2"/>
  <c r="A25" i="2" l="1"/>
  <c r="D24" i="2"/>
  <c r="A26" i="2" l="1"/>
  <c r="D25" i="2"/>
  <c r="A27" i="2" l="1"/>
  <c r="D26" i="2"/>
  <c r="A28" i="2" l="1"/>
  <c r="D27" i="2"/>
  <c r="A29" i="2" l="1"/>
  <c r="D28" i="2"/>
  <c r="A30" i="2" l="1"/>
  <c r="D29" i="2"/>
  <c r="A31" i="2" l="1"/>
  <c r="D30" i="2"/>
  <c r="A32" i="2" l="1"/>
  <c r="D31" i="2"/>
  <c r="A33" i="2" l="1"/>
  <c r="D32" i="2"/>
  <c r="A34" i="2" l="1"/>
  <c r="D33" i="2"/>
  <c r="A35" i="2" l="1"/>
  <c r="D34" i="2"/>
  <c r="A36" i="2" l="1"/>
  <c r="D36" i="2" s="1"/>
  <c r="D35" i="2"/>
</calcChain>
</file>

<file path=xl/sharedStrings.xml><?xml version="1.0" encoding="utf-8"?>
<sst xmlns="http://schemas.openxmlformats.org/spreadsheetml/2006/main" count="1953" uniqueCount="473">
  <si>
    <t>Class</t>
  </si>
  <si>
    <t>Section Name</t>
  </si>
  <si>
    <t>Group name</t>
  </si>
  <si>
    <t>Group ID</t>
  </si>
  <si>
    <t>Visitor name</t>
  </si>
  <si>
    <t xml:space="preserve">Class </t>
  </si>
  <si>
    <t>Section name</t>
  </si>
  <si>
    <t>chart/model</t>
  </si>
  <si>
    <t>Favourite?</t>
  </si>
  <si>
    <t>Roll No.</t>
  </si>
  <si>
    <t>Student Name</t>
  </si>
  <si>
    <t>House Name</t>
  </si>
  <si>
    <t>Gender</t>
  </si>
  <si>
    <t>phone number</t>
  </si>
  <si>
    <t>number of students</t>
  </si>
  <si>
    <t>Subject</t>
  </si>
  <si>
    <t>Project name</t>
  </si>
  <si>
    <t>Project Name</t>
  </si>
  <si>
    <t>Room No.</t>
  </si>
  <si>
    <t>Chart/model</t>
  </si>
  <si>
    <t>Project ID</t>
  </si>
  <si>
    <t>Visitor ID</t>
  </si>
  <si>
    <t>email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</si>
  <si>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</si>
  <si>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</si>
  <si>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</si>
  <si>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</si>
  <si>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</si>
  <si>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</si>
  <si>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</si>
  <si>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</si>
  <si>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</si>
  <si>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</si>
  <si>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</si>
  <si>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</si>
  <si>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</si>
  <si>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</si>
  <si>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</si>
  <si>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</si>
  <si>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</si>
  <si>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</si>
  <si>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</si>
  <si>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</si>
  <si>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</si>
  <si>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</si>
  <si>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</si>
  <si>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</si>
  <si>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</t>
  </si>
  <si>
    <t>b</t>
  </si>
  <si>
    <t>Ujjain</t>
  </si>
  <si>
    <t>Shantiniketan</t>
  </si>
  <si>
    <t>Nalanda</t>
  </si>
  <si>
    <t>Takshashila</t>
  </si>
  <si>
    <t>Male</t>
  </si>
  <si>
    <t>Female</t>
  </si>
  <si>
    <t>AB</t>
  </si>
  <si>
    <t>AF</t>
  </si>
  <si>
    <t>AT</t>
  </si>
  <si>
    <t>TH</t>
  </si>
  <si>
    <t>RG</t>
  </si>
  <si>
    <t>YU</t>
  </si>
  <si>
    <t>FG</t>
  </si>
  <si>
    <t>WER</t>
  </si>
  <si>
    <t>HJ</t>
  </si>
  <si>
    <t>AS</t>
  </si>
  <si>
    <t>ER</t>
  </si>
  <si>
    <t>OJK</t>
  </si>
  <si>
    <t>PF</t>
  </si>
  <si>
    <t>RB</t>
  </si>
  <si>
    <t>ET</t>
  </si>
  <si>
    <t>GU</t>
  </si>
  <si>
    <t>DA</t>
  </si>
  <si>
    <t>RW</t>
  </si>
  <si>
    <t>TN</t>
  </si>
  <si>
    <t>MU</t>
  </si>
  <si>
    <t>LT</t>
  </si>
  <si>
    <t>TP</t>
  </si>
  <si>
    <t>BR</t>
  </si>
  <si>
    <t>SDG</t>
  </si>
  <si>
    <t>RTY</t>
  </si>
  <si>
    <t>KJ</t>
  </si>
  <si>
    <t>LI</t>
  </si>
  <si>
    <t>AE</t>
  </si>
  <si>
    <t>YUI</t>
  </si>
  <si>
    <t>AW</t>
  </si>
  <si>
    <t>EW</t>
  </si>
  <si>
    <t>QW</t>
  </si>
  <si>
    <t>Geography</t>
  </si>
  <si>
    <t>Chemistry</t>
  </si>
  <si>
    <t>Biology</t>
  </si>
  <si>
    <t>Language</t>
  </si>
  <si>
    <t>History</t>
  </si>
  <si>
    <t>Mathematics</t>
  </si>
  <si>
    <t>Computer Science</t>
  </si>
  <si>
    <t>Physics</t>
  </si>
  <si>
    <t>QWE</t>
  </si>
  <si>
    <t>ERT</t>
  </si>
  <si>
    <t>TYU</t>
  </si>
  <si>
    <t>UIO</t>
  </si>
  <si>
    <t>IOP</t>
  </si>
  <si>
    <t>ASD</t>
  </si>
  <si>
    <t>SDF</t>
  </si>
  <si>
    <t>DFG</t>
  </si>
  <si>
    <t>FGH</t>
  </si>
  <si>
    <t>GHJ</t>
  </si>
  <si>
    <t>HJK</t>
  </si>
  <si>
    <t>JKL</t>
  </si>
  <si>
    <t>ZXC</t>
  </si>
  <si>
    <t>XCV</t>
  </si>
  <si>
    <t>CVB</t>
  </si>
  <si>
    <t>VBN</t>
  </si>
  <si>
    <t>BNM</t>
  </si>
  <si>
    <t>MNB</t>
  </si>
  <si>
    <t>NBV</t>
  </si>
  <si>
    <t>BVC</t>
  </si>
  <si>
    <t>VCX</t>
  </si>
  <si>
    <t>CXZ</t>
  </si>
  <si>
    <t>LKJ</t>
  </si>
  <si>
    <t>KJH</t>
  </si>
  <si>
    <t>JHG</t>
  </si>
  <si>
    <t>HGF</t>
  </si>
  <si>
    <t>GFD</t>
  </si>
  <si>
    <t>FDS</t>
  </si>
  <si>
    <t>DSA</t>
  </si>
  <si>
    <t>POI</t>
  </si>
  <si>
    <t>OIU</t>
  </si>
  <si>
    <t>IUY</t>
  </si>
  <si>
    <t>Section</t>
  </si>
  <si>
    <t>Coelocanth</t>
  </si>
  <si>
    <t>Pranav Prabhu</t>
  </si>
  <si>
    <t>Kamet</t>
  </si>
  <si>
    <t>Projector</t>
  </si>
  <si>
    <t>Rahul.D</t>
  </si>
  <si>
    <t>Mobile Charger</t>
  </si>
  <si>
    <t>Aditya Ravindran</t>
  </si>
  <si>
    <t>Dev Gokul.B.V</t>
  </si>
  <si>
    <t>Shreyas</t>
  </si>
  <si>
    <t>Lava Lamp</t>
  </si>
  <si>
    <t>Evolution of Sharks</t>
  </si>
  <si>
    <t>Peppered Moths</t>
  </si>
  <si>
    <t>Chunmitra</t>
  </si>
  <si>
    <t>Heron's Fountain</t>
  </si>
  <si>
    <t>Shakthi Sundaram</t>
  </si>
  <si>
    <t>Card Puzzles</t>
  </si>
  <si>
    <t>Math</t>
  </si>
  <si>
    <t>Evolution of Whales</t>
  </si>
  <si>
    <t>Tesla Coil</t>
  </si>
  <si>
    <t>Sriram.M</t>
  </si>
  <si>
    <t>Ramanan.M</t>
  </si>
  <si>
    <t>Bone Wars</t>
  </si>
  <si>
    <t>Achyuth.A</t>
  </si>
  <si>
    <t>Nanoparticles</t>
  </si>
  <si>
    <t>Sakthi Sabari.S</t>
  </si>
  <si>
    <t>Vaccuum Cleaner</t>
  </si>
  <si>
    <t>Lissajous Figures</t>
  </si>
  <si>
    <t>Chamundeswari</t>
  </si>
  <si>
    <t>Megna Nair</t>
  </si>
  <si>
    <t>Composite Materials</t>
  </si>
  <si>
    <t>Evolution of Hooves</t>
  </si>
  <si>
    <t>Fossils</t>
  </si>
  <si>
    <t>Fossils Seismograph</t>
  </si>
  <si>
    <t>Radio Carbon Dating</t>
  </si>
  <si>
    <t>Endosymbiont theory</t>
  </si>
  <si>
    <t>Shampoo</t>
  </si>
  <si>
    <t>Pritika Venkatraman</t>
  </si>
  <si>
    <t>Door Alarm</t>
  </si>
  <si>
    <t>Evolution of Cows</t>
  </si>
  <si>
    <t>Kirtana Parthasaradhy</t>
  </si>
  <si>
    <t>Punett Square Game</t>
  </si>
  <si>
    <t>Evolution of Scorpions</t>
  </si>
  <si>
    <t>Ananya.K</t>
  </si>
  <si>
    <t>Superconducters</t>
  </si>
  <si>
    <t>Telescope</t>
  </si>
  <si>
    <t>IQ vs EQ of Animals</t>
  </si>
  <si>
    <t>Adithi.R</t>
  </si>
  <si>
    <t>Nanda Devi</t>
  </si>
  <si>
    <t>Depression and Insomnia</t>
  </si>
  <si>
    <t>Srinidhi.G</t>
  </si>
  <si>
    <t>Effects of Exercise on Brain</t>
  </si>
  <si>
    <t>Sriram.G</t>
  </si>
  <si>
    <t>Schizophernia and Neurodegenerative Diseases</t>
  </si>
  <si>
    <t xml:space="preserve">Gopika </t>
  </si>
  <si>
    <t>A Monster Calls - Book Review</t>
  </si>
  <si>
    <t>English</t>
  </si>
  <si>
    <t>Types of Memory - Left Brain/ Right Brain</t>
  </si>
  <si>
    <t>Arushi Mahesh</t>
  </si>
  <si>
    <t>Pride and Prejudice - Book Review</t>
  </si>
  <si>
    <t>Hamlet - Book Review</t>
  </si>
  <si>
    <t>Joan Adithi</t>
  </si>
  <si>
    <t>Anxiety and Therapy</t>
  </si>
  <si>
    <t>Probability</t>
  </si>
  <si>
    <t>Statistics</t>
  </si>
  <si>
    <t>Shobhan Karthik</t>
  </si>
  <si>
    <t>Paarush Senthilkumar</t>
  </si>
  <si>
    <t>ADHD</t>
  </si>
  <si>
    <t>Advika</t>
  </si>
  <si>
    <t>A Thousand Splendid Suns - Book Review</t>
  </si>
  <si>
    <t>Effects of Living in a Digital World</t>
  </si>
  <si>
    <t>The Mist - Book Review</t>
  </si>
  <si>
    <t>Dracula - Book Review</t>
  </si>
  <si>
    <t>Internal Combustion Engine</t>
  </si>
  <si>
    <t>Mughundan.S.L</t>
  </si>
  <si>
    <t>Electromagnetic Train</t>
  </si>
  <si>
    <t>Skanda.S</t>
  </si>
  <si>
    <t>Autism</t>
  </si>
  <si>
    <t>Vani Padmakumar</t>
  </si>
  <si>
    <t>Catcher in the Rye - Book Review</t>
  </si>
  <si>
    <t>The Kite Runner - Book Review</t>
  </si>
  <si>
    <t>Varshaa Moorthy</t>
  </si>
  <si>
    <t>Introduction to AI</t>
  </si>
  <si>
    <t>ICT</t>
  </si>
  <si>
    <t>Conduction of Nerve Impulse</t>
  </si>
  <si>
    <t>Synaptic Cleft</t>
  </si>
  <si>
    <t>Chemistry behind Amino Acids</t>
  </si>
  <si>
    <t>Mansfield Park - Book Review</t>
  </si>
  <si>
    <t>Bakthi Movement</t>
  </si>
  <si>
    <t>Devadarshini</t>
  </si>
  <si>
    <t>Manjushree</t>
  </si>
  <si>
    <t>Math Facts</t>
  </si>
  <si>
    <t>Of Mice and Men</t>
  </si>
  <si>
    <t>Sandeep.A</t>
  </si>
  <si>
    <t>Excretory Systems</t>
  </si>
  <si>
    <t>Thermos Flask</t>
  </si>
  <si>
    <t>Shrineedhee</t>
  </si>
  <si>
    <t>Pulavargal</t>
  </si>
  <si>
    <t>Tamil</t>
  </si>
  <si>
    <t>Air Pollution</t>
  </si>
  <si>
    <t>Periodic Table</t>
  </si>
  <si>
    <t>Indravati</t>
  </si>
  <si>
    <t>Nandika</t>
  </si>
  <si>
    <t>Kaleidoscope</t>
  </si>
  <si>
    <t>Megala</t>
  </si>
  <si>
    <t>HTML</t>
  </si>
  <si>
    <t>Travel Agent BK</t>
  </si>
  <si>
    <t>NaCl Model</t>
  </si>
  <si>
    <t>Prithvisree</t>
  </si>
  <si>
    <t>Hydra Model</t>
  </si>
  <si>
    <t>Homophones Chart</t>
  </si>
  <si>
    <t>Coffee Painting</t>
  </si>
  <si>
    <t>Carnivorous Plants</t>
  </si>
  <si>
    <t xml:space="preserve">Megala </t>
  </si>
  <si>
    <t>World's Largest and Smallest</t>
  </si>
  <si>
    <t>Maanasvini</t>
  </si>
  <si>
    <t>Fractions</t>
  </si>
  <si>
    <t>Modi Chart</t>
  </si>
  <si>
    <t>Hindi</t>
  </si>
  <si>
    <t>Farming Model</t>
  </si>
  <si>
    <t>Illakkana Vagai</t>
  </si>
  <si>
    <t>Oorum Perum</t>
  </si>
  <si>
    <t>Integers</t>
  </si>
  <si>
    <t>Ramesh Babu</t>
  </si>
  <si>
    <t>Paramoecium</t>
  </si>
  <si>
    <t>Sudharsanaa</t>
  </si>
  <si>
    <t>Prarthana</t>
  </si>
  <si>
    <t>Kovurkizhar</t>
  </si>
  <si>
    <t>Tamizh</t>
  </si>
  <si>
    <t>Shanty Town</t>
  </si>
  <si>
    <t>Samyuktha</t>
  </si>
  <si>
    <t>Types Of Farming</t>
  </si>
  <si>
    <t>Big and Small Animals</t>
  </si>
  <si>
    <t>Paalgal</t>
  </si>
  <si>
    <t>Magavidvaan Meenakshi Sundaram</t>
  </si>
  <si>
    <t>Digestive System</t>
  </si>
  <si>
    <t>Movements</t>
  </si>
  <si>
    <t>Shrinidhee</t>
  </si>
  <si>
    <t>Decimals</t>
  </si>
  <si>
    <t>Maths</t>
  </si>
  <si>
    <t>Fun with Numbers</t>
  </si>
  <si>
    <t>Soll ilakanam</t>
  </si>
  <si>
    <t>Periscope</t>
  </si>
  <si>
    <t>Deeksha</t>
  </si>
  <si>
    <t>Devadharshini</t>
  </si>
  <si>
    <t>Eruthi illakanam</t>
  </si>
  <si>
    <t>Sea Monsters</t>
  </si>
  <si>
    <t>Naidal nilam</t>
  </si>
  <si>
    <t>Poem</t>
  </si>
  <si>
    <t>Health issues</t>
  </si>
  <si>
    <t>10 meanings of 'cold'</t>
  </si>
  <si>
    <t>Linear Equation</t>
  </si>
  <si>
    <t>Anupama</t>
  </si>
  <si>
    <t>Nanri paris</t>
  </si>
  <si>
    <t>Exponents</t>
  </si>
  <si>
    <t>Shravan</t>
  </si>
  <si>
    <t>Manjeet</t>
  </si>
  <si>
    <t xml:space="preserve">Mars Rover </t>
  </si>
  <si>
    <t>Business Park</t>
  </si>
  <si>
    <t>Ramanujam</t>
  </si>
  <si>
    <t>Nandriparisu</t>
  </si>
  <si>
    <t>Aditya</t>
  </si>
  <si>
    <t>Bhadresh</t>
  </si>
  <si>
    <t>Karthik</t>
  </si>
  <si>
    <t>Vibhishan</t>
  </si>
  <si>
    <t>Convex/Concave Mirrors</t>
  </si>
  <si>
    <t>Match Idioms with Meanings</t>
  </si>
  <si>
    <t>Sudarshana</t>
  </si>
  <si>
    <t>Eeruketta Ethirmarai Peyaraccham</t>
  </si>
  <si>
    <t>Influence of Chinese Goods</t>
  </si>
  <si>
    <t>Current Affairs</t>
  </si>
  <si>
    <t xml:space="preserve">Manjeet </t>
  </si>
  <si>
    <t>Number Lines and Algebraic Expressions</t>
  </si>
  <si>
    <t>Catapult</t>
  </si>
  <si>
    <t>Chemistry and its Impacts</t>
  </si>
  <si>
    <t>Business Parks</t>
  </si>
  <si>
    <t>Kavigalum avargaludaya paattum</t>
  </si>
  <si>
    <t>Idioms</t>
  </si>
  <si>
    <t>Thiruvilayadal</t>
  </si>
  <si>
    <t>Multiplication</t>
  </si>
  <si>
    <t>Teeth</t>
  </si>
  <si>
    <t>Nouns</t>
  </si>
  <si>
    <t>Eco-tourism</t>
  </si>
  <si>
    <t>Tamil Riddles</t>
  </si>
  <si>
    <t>See Saw Candle</t>
  </si>
  <si>
    <t>Location factors for a factory</t>
  </si>
  <si>
    <t>pH indicator</t>
  </si>
  <si>
    <t>Rights and Duties</t>
  </si>
  <si>
    <t>Mother Teresa</t>
  </si>
  <si>
    <t>Brain Test</t>
  </si>
  <si>
    <t>Synpost Words</t>
  </si>
  <si>
    <t>Ecosystem</t>
  </si>
  <si>
    <t>Vaibhav</t>
  </si>
  <si>
    <t>Vishal</t>
  </si>
  <si>
    <t>Air</t>
  </si>
  <si>
    <t>Farming</t>
  </si>
  <si>
    <t>Tower of Haoni</t>
  </si>
  <si>
    <t>Norway ka Pathra</t>
  </si>
  <si>
    <t>Gol Gumbaz</t>
  </si>
  <si>
    <t>Arnav</t>
  </si>
  <si>
    <t>Apanna Nihaal</t>
  </si>
  <si>
    <t>Fresco</t>
  </si>
  <si>
    <t>Crucification</t>
  </si>
  <si>
    <t>Settlement Heirarchy</t>
  </si>
  <si>
    <t>Hydro-electric Dam</t>
  </si>
  <si>
    <t>Jokes</t>
  </si>
  <si>
    <t>Biofacts</t>
  </si>
  <si>
    <t>Raghuraamm</t>
  </si>
  <si>
    <t>Norway</t>
  </si>
  <si>
    <t>Turkish Invasion</t>
  </si>
  <si>
    <t>City Heirarchy</t>
  </si>
  <si>
    <t>Chemical Pollutants</t>
  </si>
  <si>
    <t>Desertecosystem</t>
  </si>
  <si>
    <t>Vineeth Koti</t>
  </si>
  <si>
    <t>Sreedhar Prabhu</t>
  </si>
  <si>
    <t>Coastal tourism</t>
  </si>
  <si>
    <t>Lakshmipriya</t>
  </si>
  <si>
    <t>Norway Model</t>
  </si>
  <si>
    <t>Carbon-di-Oxide</t>
  </si>
  <si>
    <t>Anushka</t>
  </si>
  <si>
    <t>Hedgerows</t>
  </si>
  <si>
    <t>Amritha</t>
  </si>
  <si>
    <t>Atom</t>
  </si>
  <si>
    <t>Safety Tips</t>
  </si>
  <si>
    <t>Keya</t>
  </si>
  <si>
    <t>Religious Reformers</t>
  </si>
  <si>
    <t xml:space="preserve">Tropic Movements </t>
  </si>
  <si>
    <t>Chat</t>
  </si>
  <si>
    <t>Samudhra Manthan</t>
  </si>
  <si>
    <t>Sanskrit</t>
  </si>
  <si>
    <t>Goa Tourist Town</t>
  </si>
  <si>
    <t>Madhurika</t>
  </si>
  <si>
    <t>Battery Car</t>
  </si>
  <si>
    <t>Horticulture</t>
  </si>
  <si>
    <t>Keerthana</t>
  </si>
  <si>
    <t>Types of Farms</t>
  </si>
  <si>
    <t>Nihariekha</t>
  </si>
  <si>
    <t>Third Crusade</t>
  </si>
  <si>
    <t>Fibre Optics vs. Coaxial Cable</t>
  </si>
  <si>
    <t>Birds</t>
  </si>
  <si>
    <t>Toungue Twisters</t>
  </si>
  <si>
    <t>Top 5 Squids</t>
  </si>
  <si>
    <t>ISPs</t>
  </si>
  <si>
    <t>Aquatic Insects</t>
  </si>
  <si>
    <t>Athena</t>
  </si>
  <si>
    <t>Veda Pramod</t>
  </si>
  <si>
    <t>Uses of Noble Gases</t>
  </si>
  <si>
    <t>Bheed Samasyaon</t>
  </si>
  <si>
    <t>Multi-meaning Words</t>
  </si>
  <si>
    <t>Types of Towns</t>
  </si>
  <si>
    <t>Shreya</t>
  </si>
  <si>
    <t>Residential Towns</t>
  </si>
  <si>
    <t>Volcano</t>
  </si>
  <si>
    <t>Pompie</t>
  </si>
  <si>
    <t>About Space</t>
  </si>
  <si>
    <t>Rakhi</t>
  </si>
  <si>
    <t>Amoeba</t>
  </si>
  <si>
    <t>Bahmani</t>
  </si>
  <si>
    <t>Trisul</t>
  </si>
  <si>
    <t>Sanjavi</t>
  </si>
  <si>
    <t>Mridhula</t>
  </si>
  <si>
    <t>Krithika</t>
  </si>
  <si>
    <t>Rishikesh</t>
  </si>
  <si>
    <t>Purna</t>
  </si>
  <si>
    <t>First People in Space</t>
  </si>
  <si>
    <t>Smilies</t>
  </si>
  <si>
    <t>Vedic Mathematics</t>
  </si>
  <si>
    <t>Identities</t>
  </si>
  <si>
    <t>Multi-Meaning</t>
  </si>
  <si>
    <t>Compound Nouns</t>
  </si>
  <si>
    <t>Light &amp; Shadow</t>
  </si>
  <si>
    <t>Subhashitam</t>
  </si>
  <si>
    <t>Acids</t>
  </si>
  <si>
    <t>Uses of Acids</t>
  </si>
  <si>
    <t>CBD</t>
  </si>
  <si>
    <t>Temples of Vijayanagar</t>
  </si>
  <si>
    <t>Hurricane</t>
  </si>
  <si>
    <t>Email</t>
  </si>
  <si>
    <t>Magic Squares</t>
  </si>
  <si>
    <t>Facts about Gol Gumbaz</t>
  </si>
  <si>
    <t>Common Agricultural Policy</t>
  </si>
  <si>
    <t>Emoji Game</t>
  </si>
  <si>
    <t>Bhid</t>
  </si>
  <si>
    <t>Rohan</t>
  </si>
  <si>
    <t xml:space="preserve">Fat test </t>
  </si>
  <si>
    <t>Neelesh</t>
  </si>
  <si>
    <t>Islam</t>
  </si>
  <si>
    <t>BSE and FMD</t>
  </si>
  <si>
    <t>Nehru</t>
  </si>
  <si>
    <t>Traffic Rules</t>
  </si>
  <si>
    <t>Gautam</t>
  </si>
  <si>
    <t>Vardah</t>
  </si>
  <si>
    <t>Gayathri</t>
  </si>
  <si>
    <t>Avalanche</t>
  </si>
  <si>
    <t>Part of Speech</t>
  </si>
  <si>
    <t>Beed (crowd)</t>
  </si>
  <si>
    <t>Algebra</t>
  </si>
  <si>
    <t>Thiruvalluvar</t>
  </si>
  <si>
    <t>Volcano Kilauea</t>
  </si>
  <si>
    <t>Oxygen</t>
  </si>
  <si>
    <t>Locomotion In Hydra</t>
  </si>
  <si>
    <t>Sreedhar</t>
  </si>
  <si>
    <t>Windvane</t>
  </si>
  <si>
    <t>Lungs</t>
  </si>
  <si>
    <t>Bathrenaathan</t>
  </si>
  <si>
    <t>Nihaal</t>
  </si>
  <si>
    <t>Monuments of Hampi</t>
  </si>
  <si>
    <t>Intensive Farming</t>
  </si>
  <si>
    <t>Shadow Puppet</t>
  </si>
  <si>
    <t>Vineeth</t>
  </si>
  <si>
    <t>Why is India Underrated</t>
  </si>
  <si>
    <t>Global Warming</t>
  </si>
  <si>
    <t>Dance</t>
  </si>
  <si>
    <t>Robo 2.0</t>
  </si>
  <si>
    <t>All except for Sreedhar, Athena and Raghuraam</t>
  </si>
  <si>
    <t>Corruption</t>
  </si>
  <si>
    <t>Shivani</t>
  </si>
  <si>
    <t>Sailing</t>
  </si>
  <si>
    <t>Anirudh</t>
  </si>
  <si>
    <t>Interview with Amitabh Bachchan</t>
  </si>
  <si>
    <t>Jayanth</t>
  </si>
  <si>
    <t>Jeevan</t>
  </si>
  <si>
    <t>Eiffel Tower</t>
  </si>
  <si>
    <t>Soil Erosion</t>
  </si>
  <si>
    <t>Extraction of DNA</t>
  </si>
  <si>
    <t>Perfume</t>
  </si>
  <si>
    <t>Crystals</t>
  </si>
  <si>
    <t>Organic Handwash</t>
  </si>
  <si>
    <t>Scribble Bot</t>
  </si>
  <si>
    <t>Electromagnetic Crane</t>
  </si>
  <si>
    <t>Series Circuit</t>
  </si>
  <si>
    <t>Knight</t>
  </si>
  <si>
    <t>Paulo Coelno</t>
  </si>
  <si>
    <t>Network</t>
  </si>
  <si>
    <t>Melting of Glaciers</t>
  </si>
  <si>
    <t>Oil Spill</t>
  </si>
  <si>
    <t>Desertification</t>
  </si>
  <si>
    <t>Dan Brown</t>
  </si>
  <si>
    <t>Two way switch</t>
  </si>
  <si>
    <t>Fermentation of Alcohol</t>
  </si>
  <si>
    <t>Mystery of the Bermuda Triangle</t>
  </si>
  <si>
    <t>Biofuels</t>
  </si>
  <si>
    <t>Numbers Puzzle</t>
  </si>
  <si>
    <t>Soap</t>
  </si>
  <si>
    <t>Liquid Soap (Chemical)</t>
  </si>
  <si>
    <t>Structure of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</si>
</sst>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9" workbookViewId="0">
      <selection activeCell="B37" sqref="B37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11.85546875" bestFit="1" customWidth="1"/>
    <col min="4" max="4" width="12.42578125" bestFit="1" customWidth="1"/>
    <col min="5" max="5" width="8.7109375" bestFit="1" customWidth="1"/>
    <col min="6" max="6" width="17.28515625" bestFit="1" customWidth="1"/>
  </cols>
  <sheetData>
    <row r="1" spans="1:6" x14ac:dyDescent="0.25">
      <c r="A1" t="s">
        <v>20</v>
      </c>
      <c r="B1" t="s">
        <v>17</v>
      </c>
      <c r="C1" t="s">
        <v>18</v>
      </c>
      <c r="D1" t="s">
        <v>19</v>
      </c>
      <c r="E1" t="s">
        <v>3</v>
      </c>
      <c r="F1" t="s">
        <v>15</v>
      </c>
    </row>
    <row r="2" spans="1:6" x14ac:dyDescent="0.25">
      <c r="A2">
        <v>1</v>
      </c>
      <c r="B2" t="s">
        <v>55</v>
      </c>
      <c r="C2">
        <v>2</v>
      </c>
      <c r="D2" t="str">
        <f>+IF(C2=ODD(1), "Model", "Chart")</f>
        <v>Chart</v>
      </c>
      <c r="E2">
        <v>25</v>
      </c>
      <c r="F2" t="s">
        <v>87</v>
      </c>
    </row>
    <row r="3" spans="1:6" x14ac:dyDescent="0.25">
      <c r="A3">
        <v>2</v>
      </c>
      <c r="B3" t="s">
        <v>56</v>
      </c>
      <c r="C3">
        <v>2</v>
      </c>
      <c r="D3" t="str">
        <f t="shared" ref="D3:D36" si="0">+IF(C3=ODD(1), "Model", "Chart")</f>
        <v>Chart</v>
      </c>
      <c r="E3">
        <v>26</v>
      </c>
      <c r="F3" t="s">
        <v>88</v>
      </c>
    </row>
    <row r="4" spans="1:6" x14ac:dyDescent="0.25">
      <c r="A4">
        <v>3</v>
      </c>
      <c r="B4" t="s">
        <v>57</v>
      </c>
      <c r="C4">
        <v>3</v>
      </c>
      <c r="D4" t="str">
        <f t="shared" si="0"/>
        <v>Chart</v>
      </c>
      <c r="E4">
        <v>27</v>
      </c>
      <c r="F4" t="s">
        <v>89</v>
      </c>
    </row>
    <row r="5" spans="1:6" x14ac:dyDescent="0.25">
      <c r="A5">
        <v>4</v>
      </c>
      <c r="B5" t="s">
        <v>58</v>
      </c>
      <c r="C5">
        <v>1</v>
      </c>
      <c r="D5" t="str">
        <f t="shared" si="0"/>
        <v>Model</v>
      </c>
      <c r="E5">
        <v>28</v>
      </c>
      <c r="F5" t="s">
        <v>90</v>
      </c>
    </row>
    <row r="6" spans="1:6" x14ac:dyDescent="0.25">
      <c r="A6">
        <v>5</v>
      </c>
      <c r="B6" t="s">
        <v>59</v>
      </c>
      <c r="C6">
        <v>4</v>
      </c>
      <c r="D6" t="str">
        <f t="shared" si="0"/>
        <v>Chart</v>
      </c>
      <c r="E6">
        <v>29</v>
      </c>
      <c r="F6" t="s">
        <v>89</v>
      </c>
    </row>
    <row r="7" spans="1:6" x14ac:dyDescent="0.25">
      <c r="A7">
        <v>6</v>
      </c>
      <c r="B7" t="s">
        <v>60</v>
      </c>
      <c r="C7">
        <v>4</v>
      </c>
      <c r="D7" t="str">
        <f t="shared" si="0"/>
        <v>Chart</v>
      </c>
      <c r="E7">
        <v>30</v>
      </c>
      <c r="F7" t="s">
        <v>91</v>
      </c>
    </row>
    <row r="8" spans="1:6" x14ac:dyDescent="0.25">
      <c r="A8">
        <v>7</v>
      </c>
      <c r="B8" t="s">
        <v>61</v>
      </c>
      <c r="C8">
        <v>1</v>
      </c>
      <c r="D8" t="str">
        <f t="shared" si="0"/>
        <v>Model</v>
      </c>
      <c r="E8">
        <v>31</v>
      </c>
      <c r="F8" t="s">
        <v>91</v>
      </c>
    </row>
    <row r="9" spans="1:6" x14ac:dyDescent="0.25">
      <c r="A9">
        <v>8</v>
      </c>
      <c r="B9" t="s">
        <v>62</v>
      </c>
      <c r="C9">
        <v>2</v>
      </c>
      <c r="D9" t="str">
        <f t="shared" si="0"/>
        <v>Chart</v>
      </c>
      <c r="E9">
        <v>32</v>
      </c>
      <c r="F9" t="s">
        <v>89</v>
      </c>
    </row>
    <row r="10" spans="1:6" x14ac:dyDescent="0.25">
      <c r="A10">
        <v>9</v>
      </c>
      <c r="B10" t="s">
        <v>63</v>
      </c>
      <c r="C10">
        <v>2</v>
      </c>
      <c r="D10" t="str">
        <f t="shared" si="0"/>
        <v>Chart</v>
      </c>
      <c r="E10">
        <v>33</v>
      </c>
      <c r="F10" t="s">
        <v>88</v>
      </c>
    </row>
    <row r="11" spans="1:6" x14ac:dyDescent="0.25">
      <c r="A11">
        <v>10</v>
      </c>
      <c r="B11" t="s">
        <v>64</v>
      </c>
      <c r="C11">
        <v>5</v>
      </c>
      <c r="D11" t="str">
        <f t="shared" si="0"/>
        <v>Chart</v>
      </c>
      <c r="E11">
        <v>34</v>
      </c>
      <c r="F11" t="s">
        <v>87</v>
      </c>
    </row>
    <row r="12" spans="1:6" x14ac:dyDescent="0.25">
      <c r="A12">
        <v>11</v>
      </c>
      <c r="B12" t="s">
        <v>65</v>
      </c>
      <c r="C12">
        <v>2</v>
      </c>
      <c r="D12" t="str">
        <f t="shared" si="0"/>
        <v>Chart</v>
      </c>
      <c r="E12">
        <v>35</v>
      </c>
      <c r="F12" t="s">
        <v>87</v>
      </c>
    </row>
    <row r="13" spans="1:6" x14ac:dyDescent="0.25">
      <c r="A13">
        <v>12</v>
      </c>
      <c r="B13" t="s">
        <v>66</v>
      </c>
      <c r="C13">
        <v>3</v>
      </c>
      <c r="D13" t="str">
        <f t="shared" si="0"/>
        <v>Chart</v>
      </c>
      <c r="E13">
        <v>36</v>
      </c>
      <c r="F13" t="s">
        <v>92</v>
      </c>
    </row>
    <row r="14" spans="1:6" x14ac:dyDescent="0.25">
      <c r="A14">
        <v>13</v>
      </c>
      <c r="B14" t="s">
        <v>67</v>
      </c>
      <c r="C14">
        <v>2</v>
      </c>
      <c r="D14" t="str">
        <f t="shared" si="0"/>
        <v>Chart</v>
      </c>
      <c r="E14">
        <f>+E13+1</f>
        <v>37</v>
      </c>
      <c r="F14" t="s">
        <v>92</v>
      </c>
    </row>
    <row r="15" spans="1:6" x14ac:dyDescent="0.25">
      <c r="A15">
        <v>14</v>
      </c>
      <c r="B15" t="s">
        <v>68</v>
      </c>
      <c r="C15">
        <v>5</v>
      </c>
      <c r="D15" t="str">
        <f t="shared" si="0"/>
        <v>Chart</v>
      </c>
      <c r="E15">
        <f t="shared" ref="E15:E36" si="1">+E14+1</f>
        <v>38</v>
      </c>
      <c r="F15" t="s">
        <v>93</v>
      </c>
    </row>
    <row r="16" spans="1:6" x14ac:dyDescent="0.25">
      <c r="A16">
        <v>15</v>
      </c>
      <c r="B16" t="s">
        <v>64</v>
      </c>
      <c r="C16">
        <v>1</v>
      </c>
      <c r="D16" t="str">
        <f t="shared" si="0"/>
        <v>Model</v>
      </c>
      <c r="E16">
        <f t="shared" si="1"/>
        <v>39</v>
      </c>
      <c r="F16" t="s">
        <v>89</v>
      </c>
    </row>
    <row r="17" spans="1:6" x14ac:dyDescent="0.25">
      <c r="A17">
        <v>16</v>
      </c>
      <c r="B17" t="s">
        <v>69</v>
      </c>
      <c r="C17">
        <v>4</v>
      </c>
      <c r="D17" t="str">
        <f t="shared" si="0"/>
        <v>Chart</v>
      </c>
      <c r="E17">
        <f t="shared" si="1"/>
        <v>40</v>
      </c>
      <c r="F17" t="s">
        <v>88</v>
      </c>
    </row>
    <row r="18" spans="1:6" x14ac:dyDescent="0.25">
      <c r="A18">
        <v>17</v>
      </c>
      <c r="B18" t="s">
        <v>70</v>
      </c>
      <c r="C18">
        <v>1</v>
      </c>
      <c r="D18" t="str">
        <f t="shared" si="0"/>
        <v>Model</v>
      </c>
      <c r="E18">
        <f t="shared" si="1"/>
        <v>41</v>
      </c>
      <c r="F18" t="s">
        <v>92</v>
      </c>
    </row>
    <row r="19" spans="1:6" x14ac:dyDescent="0.25">
      <c r="A19">
        <v>18</v>
      </c>
      <c r="B19" t="s">
        <v>71</v>
      </c>
      <c r="C19">
        <v>2</v>
      </c>
      <c r="D19" t="str">
        <f t="shared" si="0"/>
        <v>Chart</v>
      </c>
      <c r="E19">
        <f t="shared" si="1"/>
        <v>42</v>
      </c>
      <c r="F19" t="s">
        <v>87</v>
      </c>
    </row>
    <row r="20" spans="1:6" x14ac:dyDescent="0.25">
      <c r="A20">
        <v>19</v>
      </c>
      <c r="B20" t="s">
        <v>72</v>
      </c>
      <c r="C20">
        <v>4</v>
      </c>
      <c r="D20" t="str">
        <f t="shared" si="0"/>
        <v>Chart</v>
      </c>
      <c r="E20">
        <f t="shared" si="1"/>
        <v>43</v>
      </c>
      <c r="F20" t="s">
        <v>87</v>
      </c>
    </row>
    <row r="21" spans="1:6" x14ac:dyDescent="0.25">
      <c r="A21">
        <v>20</v>
      </c>
      <c r="B21" t="s">
        <v>73</v>
      </c>
      <c r="C21">
        <v>1</v>
      </c>
      <c r="D21" t="str">
        <f t="shared" si="0"/>
        <v>Model</v>
      </c>
      <c r="E21">
        <f t="shared" si="1"/>
        <v>44</v>
      </c>
      <c r="F21" t="s">
        <v>88</v>
      </c>
    </row>
    <row r="22" spans="1:6" x14ac:dyDescent="0.25">
      <c r="A22">
        <v>21</v>
      </c>
      <c r="B22" t="s">
        <v>74</v>
      </c>
      <c r="C22">
        <v>4</v>
      </c>
      <c r="D22" t="str">
        <f t="shared" si="0"/>
        <v>Chart</v>
      </c>
      <c r="E22">
        <f t="shared" si="1"/>
        <v>45</v>
      </c>
      <c r="F22" t="s">
        <v>94</v>
      </c>
    </row>
    <row r="23" spans="1:6" x14ac:dyDescent="0.25">
      <c r="A23">
        <v>22</v>
      </c>
      <c r="B23" t="s">
        <v>75</v>
      </c>
      <c r="C23">
        <v>4</v>
      </c>
      <c r="D23" t="str">
        <f t="shared" si="0"/>
        <v>Chart</v>
      </c>
      <c r="E23">
        <f t="shared" si="1"/>
        <v>46</v>
      </c>
      <c r="F23" t="s">
        <v>88</v>
      </c>
    </row>
    <row r="24" spans="1:6" x14ac:dyDescent="0.25">
      <c r="A24">
        <v>23</v>
      </c>
      <c r="B24" t="s">
        <v>76</v>
      </c>
      <c r="C24">
        <v>5</v>
      </c>
      <c r="D24" t="str">
        <f t="shared" si="0"/>
        <v>Chart</v>
      </c>
      <c r="E24">
        <f t="shared" si="1"/>
        <v>47</v>
      </c>
      <c r="F24" t="s">
        <v>91</v>
      </c>
    </row>
    <row r="25" spans="1:6" x14ac:dyDescent="0.25">
      <c r="A25">
        <v>24</v>
      </c>
      <c r="B25" t="s">
        <v>77</v>
      </c>
      <c r="C25">
        <v>2</v>
      </c>
      <c r="D25" t="str">
        <f t="shared" si="0"/>
        <v>Chart</v>
      </c>
      <c r="E25">
        <f t="shared" si="1"/>
        <v>48</v>
      </c>
      <c r="F25" t="s">
        <v>87</v>
      </c>
    </row>
    <row r="26" spans="1:6" x14ac:dyDescent="0.25">
      <c r="A26">
        <v>25</v>
      </c>
      <c r="B26" t="s">
        <v>78</v>
      </c>
      <c r="C26">
        <v>3</v>
      </c>
      <c r="D26" t="str">
        <f t="shared" si="0"/>
        <v>Chart</v>
      </c>
      <c r="E26">
        <f t="shared" si="1"/>
        <v>49</v>
      </c>
      <c r="F26" t="s">
        <v>92</v>
      </c>
    </row>
    <row r="27" spans="1:6" x14ac:dyDescent="0.25">
      <c r="A27">
        <v>26</v>
      </c>
      <c r="B27" t="s">
        <v>79</v>
      </c>
      <c r="C27">
        <v>1</v>
      </c>
      <c r="D27" t="str">
        <f t="shared" si="0"/>
        <v>Model</v>
      </c>
      <c r="E27">
        <f t="shared" si="1"/>
        <v>50</v>
      </c>
      <c r="F27" t="s">
        <v>88</v>
      </c>
    </row>
    <row r="28" spans="1:6" x14ac:dyDescent="0.25">
      <c r="A28">
        <v>27</v>
      </c>
      <c r="B28" t="s">
        <v>58</v>
      </c>
      <c r="C28">
        <v>5</v>
      </c>
      <c r="D28" t="str">
        <f t="shared" si="0"/>
        <v>Chart</v>
      </c>
      <c r="E28">
        <f t="shared" si="1"/>
        <v>51</v>
      </c>
      <c r="F28" t="s">
        <v>93</v>
      </c>
    </row>
    <row r="29" spans="1:6" x14ac:dyDescent="0.25">
      <c r="A29">
        <v>28</v>
      </c>
      <c r="B29" t="s">
        <v>80</v>
      </c>
      <c r="C29">
        <v>4</v>
      </c>
      <c r="D29" t="str">
        <f t="shared" si="0"/>
        <v>Chart</v>
      </c>
      <c r="E29">
        <f t="shared" si="1"/>
        <v>52</v>
      </c>
      <c r="F29" t="s">
        <v>94</v>
      </c>
    </row>
    <row r="30" spans="1:6" x14ac:dyDescent="0.25">
      <c r="A30">
        <v>29</v>
      </c>
      <c r="B30" t="s">
        <v>81</v>
      </c>
      <c r="C30">
        <v>2</v>
      </c>
      <c r="D30" t="str">
        <f t="shared" si="0"/>
        <v>Chart</v>
      </c>
      <c r="E30">
        <f t="shared" si="1"/>
        <v>53</v>
      </c>
      <c r="F30" t="s">
        <v>93</v>
      </c>
    </row>
    <row r="31" spans="1:6" x14ac:dyDescent="0.25">
      <c r="A31">
        <v>30</v>
      </c>
      <c r="B31" t="s">
        <v>82</v>
      </c>
      <c r="C31">
        <v>2</v>
      </c>
      <c r="D31" t="str">
        <f t="shared" si="0"/>
        <v>Chart</v>
      </c>
      <c r="E31">
        <f t="shared" si="1"/>
        <v>54</v>
      </c>
      <c r="F31" t="s">
        <v>92</v>
      </c>
    </row>
    <row r="32" spans="1:6" x14ac:dyDescent="0.25">
      <c r="A32">
        <v>31</v>
      </c>
      <c r="B32" t="s">
        <v>79</v>
      </c>
      <c r="C32">
        <v>3</v>
      </c>
      <c r="D32" t="str">
        <f t="shared" si="0"/>
        <v>Chart</v>
      </c>
      <c r="E32">
        <f t="shared" si="1"/>
        <v>55</v>
      </c>
      <c r="F32" t="s">
        <v>94</v>
      </c>
    </row>
    <row r="33" spans="1:6" x14ac:dyDescent="0.25">
      <c r="A33">
        <v>32</v>
      </c>
      <c r="B33" t="s">
        <v>83</v>
      </c>
      <c r="C33">
        <v>5</v>
      </c>
      <c r="D33" t="str">
        <f t="shared" si="0"/>
        <v>Chart</v>
      </c>
      <c r="E33">
        <f t="shared" si="1"/>
        <v>56</v>
      </c>
      <c r="F33" t="s">
        <v>91</v>
      </c>
    </row>
    <row r="34" spans="1:6" x14ac:dyDescent="0.25">
      <c r="A34">
        <v>33</v>
      </c>
      <c r="B34" t="s">
        <v>84</v>
      </c>
      <c r="C34">
        <v>3</v>
      </c>
      <c r="D34" t="str">
        <f t="shared" si="0"/>
        <v>Chart</v>
      </c>
      <c r="E34">
        <f t="shared" si="1"/>
        <v>57</v>
      </c>
      <c r="F34" t="s">
        <v>90</v>
      </c>
    </row>
    <row r="35" spans="1:6" x14ac:dyDescent="0.25">
      <c r="A35">
        <v>34</v>
      </c>
      <c r="B35" t="s">
        <v>85</v>
      </c>
      <c r="C35">
        <v>5</v>
      </c>
      <c r="D35" t="str">
        <f t="shared" si="0"/>
        <v>Chart</v>
      </c>
      <c r="E35">
        <f t="shared" si="1"/>
        <v>58</v>
      </c>
      <c r="F35" t="s">
        <v>90</v>
      </c>
    </row>
    <row r="36" spans="1:6" x14ac:dyDescent="0.25">
      <c r="A36">
        <v>35</v>
      </c>
      <c r="B36" t="s">
        <v>86</v>
      </c>
      <c r="C36">
        <v>3</v>
      </c>
      <c r="D36" t="str">
        <f t="shared" si="0"/>
        <v>Chart</v>
      </c>
      <c r="E36">
        <f t="shared" si="1"/>
        <v>59</v>
      </c>
      <c r="F3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36" sqref="B36"/>
    </sheetView>
  </sheetViews>
  <sheetFormatPr defaultRowHeight="15" x14ac:dyDescent="0.25"/>
  <cols>
    <col min="1" max="1" width="8.7109375" bestFit="1" customWidth="1"/>
    <col min="2" max="2" width="11.85546875" bestFit="1" customWidth="1"/>
    <col min="3" max="3" width="18.7109375" bestFit="1" customWidth="1"/>
    <col min="4" max="4" width="17.28515625" bestFit="1" customWidth="1"/>
  </cols>
  <sheetData>
    <row r="1" spans="1:5" x14ac:dyDescent="0.25">
      <c r="A1" t="s">
        <v>3</v>
      </c>
      <c r="B1" t="s">
        <v>2</v>
      </c>
      <c r="C1" t="s">
        <v>14</v>
      </c>
      <c r="D1" t="s">
        <v>15</v>
      </c>
      <c r="E1" t="s">
        <v>0</v>
      </c>
    </row>
    <row r="2" spans="1:5" x14ac:dyDescent="0.25">
      <c r="A2">
        <f>25</f>
        <v>25</v>
      </c>
      <c r="B2" t="s">
        <v>95</v>
      </c>
      <c r="C2">
        <v>2</v>
      </c>
      <c r="D2" t="str">
        <f>VLOOKUP(A2,project_info!$E$2:$F$36,2,FALSE)</f>
        <v>Geography</v>
      </c>
      <c r="E2">
        <v>12</v>
      </c>
    </row>
    <row r="3" spans="1:5" x14ac:dyDescent="0.25">
      <c r="A3">
        <f>A2+1</f>
        <v>26</v>
      </c>
      <c r="B3" t="s">
        <v>62</v>
      </c>
      <c r="C3">
        <v>2</v>
      </c>
      <c r="D3" t="str">
        <f>VLOOKUP(A3,project_info!$E$2:$F$36,2,FALSE)</f>
        <v>Chemistry</v>
      </c>
      <c r="E3">
        <v>6</v>
      </c>
    </row>
    <row r="4" spans="1:5" x14ac:dyDescent="0.25">
      <c r="A4">
        <f t="shared" ref="A4:A36" si="0">A3+1</f>
        <v>27</v>
      </c>
      <c r="B4" t="s">
        <v>96</v>
      </c>
      <c r="C4">
        <v>4</v>
      </c>
      <c r="D4" t="str">
        <f>VLOOKUP(A4,project_info!$E$2:$F$36,2,FALSE)</f>
        <v>Biology</v>
      </c>
      <c r="E4">
        <v>9</v>
      </c>
    </row>
    <row r="5" spans="1:5" x14ac:dyDescent="0.25">
      <c r="A5">
        <f t="shared" si="0"/>
        <v>28</v>
      </c>
      <c r="B5" t="s">
        <v>79</v>
      </c>
      <c r="C5">
        <v>3</v>
      </c>
      <c r="D5" t="str">
        <f>VLOOKUP(A5,project_info!$E$2:$F$36,2,FALSE)</f>
        <v>Language</v>
      </c>
      <c r="E5">
        <v>10</v>
      </c>
    </row>
    <row r="6" spans="1:5" x14ac:dyDescent="0.25">
      <c r="A6">
        <f t="shared" si="0"/>
        <v>29</v>
      </c>
      <c r="B6" t="s">
        <v>97</v>
      </c>
      <c r="C6">
        <v>5</v>
      </c>
      <c r="D6" t="str">
        <f>VLOOKUP(A6,project_info!$E$2:$F$36,2,FALSE)</f>
        <v>Biology</v>
      </c>
      <c r="E6">
        <v>8</v>
      </c>
    </row>
    <row r="7" spans="1:5" x14ac:dyDescent="0.25">
      <c r="A7">
        <f t="shared" si="0"/>
        <v>30</v>
      </c>
      <c r="B7" t="s">
        <v>83</v>
      </c>
      <c r="C7">
        <v>1</v>
      </c>
      <c r="D7" t="str">
        <f>VLOOKUP(A7,project_info!$E$2:$F$36,2,FALSE)</f>
        <v>History</v>
      </c>
      <c r="E7">
        <v>11</v>
      </c>
    </row>
    <row r="8" spans="1:5" x14ac:dyDescent="0.25">
      <c r="A8">
        <f t="shared" si="0"/>
        <v>31</v>
      </c>
      <c r="B8" t="s">
        <v>98</v>
      </c>
      <c r="C8">
        <v>3</v>
      </c>
      <c r="D8" t="str">
        <f>VLOOKUP(A8,project_info!$E$2:$F$36,2,FALSE)</f>
        <v>History</v>
      </c>
      <c r="E8">
        <v>7</v>
      </c>
    </row>
    <row r="9" spans="1:5" x14ac:dyDescent="0.25">
      <c r="A9">
        <f t="shared" si="0"/>
        <v>32</v>
      </c>
      <c r="B9" t="s">
        <v>99</v>
      </c>
      <c r="C9">
        <v>3</v>
      </c>
      <c r="D9" t="str">
        <f>VLOOKUP(A9,project_info!$E$2:$F$36,2,FALSE)</f>
        <v>Biology</v>
      </c>
      <c r="E9">
        <v>7</v>
      </c>
    </row>
    <row r="10" spans="1:5" x14ac:dyDescent="0.25">
      <c r="A10">
        <f t="shared" si="0"/>
        <v>33</v>
      </c>
      <c r="B10" t="s">
        <v>100</v>
      </c>
      <c r="C10">
        <v>4</v>
      </c>
      <c r="D10" t="str">
        <f>VLOOKUP(A10,project_info!$E$2:$F$36,2,FALSE)</f>
        <v>Chemistry</v>
      </c>
      <c r="E10">
        <v>11</v>
      </c>
    </row>
    <row r="11" spans="1:5" x14ac:dyDescent="0.25">
      <c r="A11">
        <f t="shared" si="0"/>
        <v>34</v>
      </c>
      <c r="B11" t="s">
        <v>101</v>
      </c>
      <c r="C11">
        <v>5</v>
      </c>
      <c r="D11" t="str">
        <f>VLOOKUP(A11,project_info!$E$2:$F$36,2,FALSE)</f>
        <v>Geography</v>
      </c>
      <c r="E11">
        <v>6</v>
      </c>
    </row>
    <row r="12" spans="1:5" x14ac:dyDescent="0.25">
      <c r="A12">
        <f t="shared" si="0"/>
        <v>35</v>
      </c>
      <c r="B12" t="s">
        <v>102</v>
      </c>
      <c r="C12">
        <v>4</v>
      </c>
      <c r="D12" t="str">
        <f>VLOOKUP(A12,project_info!$E$2:$F$36,2,FALSE)</f>
        <v>Geography</v>
      </c>
      <c r="E12">
        <v>6</v>
      </c>
    </row>
    <row r="13" spans="1:5" x14ac:dyDescent="0.25">
      <c r="A13">
        <f t="shared" si="0"/>
        <v>36</v>
      </c>
      <c r="B13" t="s">
        <v>103</v>
      </c>
      <c r="C13">
        <v>1</v>
      </c>
      <c r="D13" t="str">
        <f>VLOOKUP(A13,project_info!$E$2:$F$36,2,FALSE)</f>
        <v>Mathematics</v>
      </c>
      <c r="E13">
        <v>12</v>
      </c>
    </row>
    <row r="14" spans="1:5" x14ac:dyDescent="0.25">
      <c r="A14">
        <f t="shared" si="0"/>
        <v>37</v>
      </c>
      <c r="B14" t="s">
        <v>104</v>
      </c>
      <c r="C14">
        <v>3</v>
      </c>
      <c r="D14" t="str">
        <f>VLOOKUP(A14,project_info!$E$2:$F$36,2,FALSE)</f>
        <v>Mathematics</v>
      </c>
      <c r="E14">
        <v>10</v>
      </c>
    </row>
    <row r="15" spans="1:5" x14ac:dyDescent="0.25">
      <c r="A15">
        <f t="shared" si="0"/>
        <v>38</v>
      </c>
      <c r="B15" t="s">
        <v>105</v>
      </c>
      <c r="C15">
        <v>1</v>
      </c>
      <c r="D15" t="str">
        <f>VLOOKUP(A15,project_info!$E$2:$F$36,2,FALSE)</f>
        <v>Computer Science</v>
      </c>
      <c r="E15">
        <v>10</v>
      </c>
    </row>
    <row r="16" spans="1:5" x14ac:dyDescent="0.25">
      <c r="A16">
        <f t="shared" si="0"/>
        <v>39</v>
      </c>
      <c r="B16" t="s">
        <v>106</v>
      </c>
      <c r="C16">
        <v>4</v>
      </c>
      <c r="D16" t="str">
        <f>VLOOKUP(A16,project_info!$E$2:$F$36,2,FALSE)</f>
        <v>Biology</v>
      </c>
      <c r="E16">
        <v>6</v>
      </c>
    </row>
    <row r="17" spans="1:5" x14ac:dyDescent="0.25">
      <c r="A17">
        <f t="shared" si="0"/>
        <v>40</v>
      </c>
      <c r="B17" t="s">
        <v>107</v>
      </c>
      <c r="C17">
        <v>3</v>
      </c>
      <c r="D17" t="str">
        <f>VLOOKUP(A17,project_info!$E$2:$F$36,2,FALSE)</f>
        <v>Chemistry</v>
      </c>
      <c r="E17">
        <v>9</v>
      </c>
    </row>
    <row r="18" spans="1:5" x14ac:dyDescent="0.25">
      <c r="A18">
        <f t="shared" si="0"/>
        <v>41</v>
      </c>
      <c r="B18" t="s">
        <v>108</v>
      </c>
      <c r="C18">
        <v>3</v>
      </c>
      <c r="D18" t="str">
        <f>VLOOKUP(A18,project_info!$E$2:$F$36,2,FALSE)</f>
        <v>Mathematics</v>
      </c>
      <c r="E18">
        <v>7</v>
      </c>
    </row>
    <row r="19" spans="1:5" x14ac:dyDescent="0.25">
      <c r="A19">
        <f t="shared" si="0"/>
        <v>42</v>
      </c>
      <c r="B19" t="s">
        <v>109</v>
      </c>
      <c r="C19">
        <v>5</v>
      </c>
      <c r="D19" t="str">
        <f>VLOOKUP(A19,project_info!$E$2:$F$36,2,FALSE)</f>
        <v>Geography</v>
      </c>
      <c r="E19">
        <v>8</v>
      </c>
    </row>
    <row r="20" spans="1:5" x14ac:dyDescent="0.25">
      <c r="A20">
        <f t="shared" si="0"/>
        <v>43</v>
      </c>
      <c r="B20" t="s">
        <v>110</v>
      </c>
      <c r="C20">
        <v>2</v>
      </c>
      <c r="D20" t="str">
        <f>VLOOKUP(A20,project_info!$E$2:$F$36,2,FALSE)</f>
        <v>Geography</v>
      </c>
      <c r="E20">
        <v>10</v>
      </c>
    </row>
    <row r="21" spans="1:5" x14ac:dyDescent="0.25">
      <c r="A21">
        <f t="shared" si="0"/>
        <v>44</v>
      </c>
      <c r="B21" t="s">
        <v>111</v>
      </c>
      <c r="C21">
        <v>2</v>
      </c>
      <c r="D21" t="str">
        <f>VLOOKUP(A21,project_info!$E$2:$F$36,2,FALSE)</f>
        <v>Chemistry</v>
      </c>
      <c r="E21">
        <v>6</v>
      </c>
    </row>
    <row r="22" spans="1:5" x14ac:dyDescent="0.25">
      <c r="A22">
        <f t="shared" si="0"/>
        <v>45</v>
      </c>
      <c r="B22" t="s">
        <v>112</v>
      </c>
      <c r="C22">
        <v>4</v>
      </c>
      <c r="D22" t="str">
        <f>VLOOKUP(A22,project_info!$E$2:$F$36,2,FALSE)</f>
        <v>Physics</v>
      </c>
      <c r="E22">
        <v>6</v>
      </c>
    </row>
    <row r="23" spans="1:5" x14ac:dyDescent="0.25">
      <c r="A23">
        <f t="shared" si="0"/>
        <v>46</v>
      </c>
      <c r="B23" t="s">
        <v>113</v>
      </c>
      <c r="C23">
        <v>5</v>
      </c>
      <c r="D23" t="str">
        <f>VLOOKUP(A23,project_info!$E$2:$F$36,2,FALSE)</f>
        <v>Chemistry</v>
      </c>
      <c r="E23">
        <v>6</v>
      </c>
    </row>
    <row r="24" spans="1:5" x14ac:dyDescent="0.25">
      <c r="A24">
        <f t="shared" si="0"/>
        <v>47</v>
      </c>
      <c r="B24" t="s">
        <v>114</v>
      </c>
      <c r="C24">
        <v>3</v>
      </c>
      <c r="D24" t="str">
        <f>VLOOKUP(A24,project_info!$E$2:$F$36,2,FALSE)</f>
        <v>History</v>
      </c>
      <c r="E24">
        <v>9</v>
      </c>
    </row>
    <row r="25" spans="1:5" x14ac:dyDescent="0.25">
      <c r="A25">
        <f t="shared" si="0"/>
        <v>48</v>
      </c>
      <c r="B25" t="s">
        <v>115</v>
      </c>
      <c r="C25">
        <v>1</v>
      </c>
      <c r="D25" t="str">
        <f>VLOOKUP(A25,project_info!$E$2:$F$36,2,FALSE)</f>
        <v>Geography</v>
      </c>
      <c r="E25">
        <v>7</v>
      </c>
    </row>
    <row r="26" spans="1:5" x14ac:dyDescent="0.25">
      <c r="A26">
        <f>A25+1</f>
        <v>49</v>
      </c>
      <c r="B26" t="s">
        <v>116</v>
      </c>
      <c r="C26">
        <v>5</v>
      </c>
      <c r="D26" t="str">
        <f>VLOOKUP(A26,project_info!$E$2:$F$36,2,FALSE)</f>
        <v>Mathematics</v>
      </c>
      <c r="E26">
        <v>10</v>
      </c>
    </row>
    <row r="27" spans="1:5" x14ac:dyDescent="0.25">
      <c r="A27">
        <f t="shared" si="0"/>
        <v>50</v>
      </c>
      <c r="B27" t="s">
        <v>117</v>
      </c>
      <c r="C27">
        <v>4</v>
      </c>
      <c r="D27" t="str">
        <f>VLOOKUP(A27,project_info!$E$2:$F$36,2,FALSE)</f>
        <v>Chemistry</v>
      </c>
      <c r="E27">
        <v>8</v>
      </c>
    </row>
    <row r="28" spans="1:5" x14ac:dyDescent="0.25">
      <c r="A28">
        <f t="shared" si="0"/>
        <v>51</v>
      </c>
      <c r="B28" t="s">
        <v>118</v>
      </c>
      <c r="C28">
        <v>1</v>
      </c>
      <c r="D28" t="str">
        <f>VLOOKUP(A28,project_info!$E$2:$F$36,2,FALSE)</f>
        <v>Computer Science</v>
      </c>
      <c r="E28">
        <v>9</v>
      </c>
    </row>
    <row r="29" spans="1:5" x14ac:dyDescent="0.25">
      <c r="A29">
        <f t="shared" si="0"/>
        <v>52</v>
      </c>
      <c r="B29" t="s">
        <v>119</v>
      </c>
      <c r="C29">
        <v>3</v>
      </c>
      <c r="D29" t="str">
        <f>VLOOKUP(A29,project_info!$E$2:$F$36,2,FALSE)</f>
        <v>Physics</v>
      </c>
      <c r="E29">
        <v>9</v>
      </c>
    </row>
    <row r="30" spans="1:5" x14ac:dyDescent="0.25">
      <c r="A30">
        <f t="shared" si="0"/>
        <v>53</v>
      </c>
      <c r="B30" t="s">
        <v>120</v>
      </c>
      <c r="C30">
        <v>4</v>
      </c>
      <c r="D30" t="str">
        <f>VLOOKUP(A30,project_info!$E$2:$F$36,2,FALSE)</f>
        <v>Computer Science</v>
      </c>
      <c r="E30">
        <v>6</v>
      </c>
    </row>
    <row r="31" spans="1:5" x14ac:dyDescent="0.25">
      <c r="A31">
        <f t="shared" si="0"/>
        <v>54</v>
      </c>
      <c r="B31" t="s">
        <v>121</v>
      </c>
      <c r="C31">
        <v>1</v>
      </c>
      <c r="D31" t="str">
        <f>VLOOKUP(A31,project_info!$E$2:$F$36,2,FALSE)</f>
        <v>Mathematics</v>
      </c>
      <c r="E31">
        <v>11</v>
      </c>
    </row>
    <row r="32" spans="1:5" x14ac:dyDescent="0.25">
      <c r="A32">
        <f t="shared" si="0"/>
        <v>55</v>
      </c>
      <c r="B32" t="s">
        <v>122</v>
      </c>
      <c r="C32">
        <v>5</v>
      </c>
      <c r="D32" t="str">
        <f>VLOOKUP(A32,project_info!$E$2:$F$36,2,FALSE)</f>
        <v>Physics</v>
      </c>
      <c r="E32">
        <v>7</v>
      </c>
    </row>
    <row r="33" spans="1:5" x14ac:dyDescent="0.25">
      <c r="A33">
        <f t="shared" si="0"/>
        <v>56</v>
      </c>
      <c r="B33" t="s">
        <v>123</v>
      </c>
      <c r="C33">
        <v>5</v>
      </c>
      <c r="D33" t="str">
        <f>VLOOKUP(A33,project_info!$E$2:$F$36,2,FALSE)</f>
        <v>History</v>
      </c>
      <c r="E33">
        <v>12</v>
      </c>
    </row>
    <row r="34" spans="1:5" x14ac:dyDescent="0.25">
      <c r="A34">
        <f t="shared" si="0"/>
        <v>57</v>
      </c>
      <c r="B34" t="s">
        <v>124</v>
      </c>
      <c r="C34">
        <v>2</v>
      </c>
      <c r="D34" t="str">
        <f>VLOOKUP(A34,project_info!$E$2:$F$36,2,FALSE)</f>
        <v>Language</v>
      </c>
      <c r="E34">
        <v>10</v>
      </c>
    </row>
    <row r="35" spans="1:5" x14ac:dyDescent="0.25">
      <c r="A35">
        <f t="shared" si="0"/>
        <v>58</v>
      </c>
      <c r="B35" t="s">
        <v>125</v>
      </c>
      <c r="C35">
        <v>5</v>
      </c>
      <c r="D35" t="str">
        <f>VLOOKUP(A35,project_info!$E$2:$F$36,2,FALSE)</f>
        <v>Language</v>
      </c>
      <c r="E35">
        <v>12</v>
      </c>
    </row>
    <row r="36" spans="1:5" x14ac:dyDescent="0.25">
      <c r="A36">
        <f t="shared" si="0"/>
        <v>59</v>
      </c>
      <c r="B36" t="s">
        <v>126</v>
      </c>
      <c r="C36">
        <v>5</v>
      </c>
      <c r="D36" t="str">
        <f>VLOOKUP(A36,project_info!$E$2:$F$36,2,FALSE)</f>
        <v>Physics</v>
      </c>
      <c r="E3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B5" sqref="B5"/>
    </sheetView>
  </sheetViews>
  <sheetFormatPr defaultRowHeight="15" x14ac:dyDescent="0.25"/>
  <cols>
    <col min="1" max="1" width="8.7109375" bestFit="1" customWidth="1"/>
    <col min="2" max="2" width="11.85546875" bestFit="1" customWidth="1"/>
    <col min="3" max="3" width="8" bestFit="1" customWidth="1"/>
    <col min="4" max="4" width="13.85546875" bestFit="1" customWidth="1"/>
  </cols>
  <sheetData>
    <row r="1" spans="1:4" x14ac:dyDescent="0.25">
      <c r="A1" t="s">
        <v>3</v>
      </c>
      <c r="B1" t="s">
        <v>2</v>
      </c>
      <c r="C1" t="s">
        <v>9</v>
      </c>
      <c r="D1" t="s">
        <v>10</v>
      </c>
    </row>
    <row r="2" spans="1:4" x14ac:dyDescent="0.25">
      <c r="A2">
        <v>25</v>
      </c>
      <c r="B2" t="str">
        <f>VLOOKUP(A2,group_info!$A$2:$B$36,2)</f>
        <v>QWE</v>
      </c>
      <c r="C2" s="1">
        <v>174</v>
      </c>
      <c r="D2" t="str">
        <f>+VLOOKUP(VALUE(C2),student_info!$A$2:$B$25,2,FALSE)</f>
        <v>O</v>
      </c>
    </row>
    <row r="3" spans="1:4" x14ac:dyDescent="0.25">
      <c r="A3">
        <v>25</v>
      </c>
      <c r="B3" t="str">
        <f>VLOOKUP(A3,group_info!$A$2:$B$36,2)</f>
        <v>QWE</v>
      </c>
      <c r="C3" s="1">
        <v>162</v>
      </c>
      <c r="D3" t="str">
        <f>+VLOOKUP(VALUE(C3),student_info!$A$2:$B$25,2,FALSE)</f>
        <v>C</v>
      </c>
    </row>
    <row r="4" spans="1:4" x14ac:dyDescent="0.25">
      <c r="A4">
        <v>26</v>
      </c>
      <c r="B4" t="str">
        <f>VLOOKUP(A4,group_info!$A$2:$B$36,2)</f>
        <v>WER</v>
      </c>
      <c r="C4" s="1">
        <v>176</v>
      </c>
      <c r="D4" t="str">
        <f>+VLOOKUP(VALUE(C4),student_info!$A$2:$B$25,2,FALSE)</f>
        <v>Q</v>
      </c>
    </row>
    <row r="5" spans="1:4" x14ac:dyDescent="0.25">
      <c r="A5">
        <v>26</v>
      </c>
      <c r="B5" t="str">
        <f>VLOOKUP(A5,group_info!$A$2:$B$36,2)</f>
        <v>WER</v>
      </c>
      <c r="C5" s="1">
        <v>177</v>
      </c>
      <c r="D5" t="str">
        <f>+VLOOKUP(VALUE(C5),student_info!$A$2:$B$25,2,FALSE)</f>
        <v>R</v>
      </c>
    </row>
    <row r="6" spans="1:4" x14ac:dyDescent="0.25">
      <c r="A6">
        <v>27</v>
      </c>
      <c r="B6" t="str">
        <f>VLOOKUP(A6,group_info!$A$2:$B$36,2)</f>
        <v>ERT</v>
      </c>
      <c r="C6" s="1">
        <v>168</v>
      </c>
      <c r="D6" t="str">
        <f>+VLOOKUP(VALUE(C6),student_info!$A$2:$B$25,2,FALSE)</f>
        <v>I</v>
      </c>
    </row>
    <row r="7" spans="1:4" x14ac:dyDescent="0.25">
      <c r="A7">
        <v>27</v>
      </c>
      <c r="B7" t="str">
        <f>VLOOKUP(A7,group_info!$A$2:$B$36,2)</f>
        <v>ERT</v>
      </c>
      <c r="C7" s="1">
        <v>160</v>
      </c>
      <c r="D7" t="str">
        <f>+VLOOKUP(VALUE(C7),student_info!$A$2:$B$25,2,FALSE)</f>
        <v>A</v>
      </c>
    </row>
    <row r="8" spans="1:4" x14ac:dyDescent="0.25">
      <c r="A8">
        <v>27</v>
      </c>
      <c r="B8" t="str">
        <f>VLOOKUP(A8,group_info!$A$2:$B$36,2)</f>
        <v>ERT</v>
      </c>
      <c r="C8" s="1">
        <v>176</v>
      </c>
      <c r="D8" t="str">
        <f>+VLOOKUP(VALUE(C8),student_info!$A$2:$B$25,2,FALSE)</f>
        <v>Q</v>
      </c>
    </row>
    <row r="9" spans="1:4" x14ac:dyDescent="0.25">
      <c r="A9">
        <v>27</v>
      </c>
      <c r="B9" t="str">
        <f>VLOOKUP(A9,group_info!$A$2:$B$36,2)</f>
        <v>ERT</v>
      </c>
      <c r="C9" s="1">
        <v>180</v>
      </c>
      <c r="D9" t="str">
        <f>+VLOOKUP(VALUE(C9),student_info!$A$2:$B$25,2,FALSE)</f>
        <v>U</v>
      </c>
    </row>
    <row r="10" spans="1:4" x14ac:dyDescent="0.25">
      <c r="A10">
        <v>28</v>
      </c>
      <c r="B10" t="str">
        <f>VLOOKUP(A10,group_info!$A$2:$B$36,2)</f>
        <v>RTY</v>
      </c>
      <c r="C10" s="1">
        <v>180</v>
      </c>
      <c r="D10" t="str">
        <f>+VLOOKUP(VALUE(C10),student_info!$A$2:$B$25,2,FALSE)</f>
        <v>U</v>
      </c>
    </row>
    <row r="11" spans="1:4" x14ac:dyDescent="0.25">
      <c r="A11">
        <v>28</v>
      </c>
      <c r="B11" t="str">
        <f>VLOOKUP(A11,group_info!$A$2:$B$36,2)</f>
        <v>RTY</v>
      </c>
      <c r="C11" s="1">
        <v>166</v>
      </c>
      <c r="D11" t="str">
        <f>+VLOOKUP(VALUE(C11),student_info!$A$2:$B$25,2,FALSE)</f>
        <v>G</v>
      </c>
    </row>
    <row r="12" spans="1:4" x14ac:dyDescent="0.25">
      <c r="A12">
        <v>28</v>
      </c>
      <c r="B12" t="str">
        <f>VLOOKUP(A12,group_info!$A$2:$B$36,2)</f>
        <v>RTY</v>
      </c>
      <c r="C12" s="1">
        <v>160</v>
      </c>
      <c r="D12" t="str">
        <f>+VLOOKUP(VALUE(C12),student_info!$A$2:$B$25,2,FALSE)</f>
        <v>A</v>
      </c>
    </row>
    <row r="13" spans="1:4" x14ac:dyDescent="0.25">
      <c r="A13">
        <v>29</v>
      </c>
      <c r="B13" t="str">
        <f>VLOOKUP(A13,group_info!$A$2:$B$36,2)</f>
        <v>TYU</v>
      </c>
      <c r="C13" s="1">
        <v>179</v>
      </c>
      <c r="D13" t="str">
        <f>+VLOOKUP(VALUE(C13),student_info!$A$2:$B$25,2,FALSE)</f>
        <v>T</v>
      </c>
    </row>
    <row r="14" spans="1:4" x14ac:dyDescent="0.25">
      <c r="A14">
        <v>29</v>
      </c>
      <c r="B14" t="str">
        <f>VLOOKUP(A14,group_info!$A$2:$B$36,2)</f>
        <v>TYU</v>
      </c>
      <c r="C14" s="1">
        <v>171</v>
      </c>
      <c r="D14" t="str">
        <f>+VLOOKUP(VALUE(C14),student_info!$A$2:$B$25,2,FALSE)</f>
        <v>L</v>
      </c>
    </row>
    <row r="15" spans="1:4" x14ac:dyDescent="0.25">
      <c r="A15">
        <v>29</v>
      </c>
      <c r="B15" t="str">
        <f>VLOOKUP(A15,group_info!$A$2:$B$36,2)</f>
        <v>TYU</v>
      </c>
      <c r="C15" s="1">
        <v>174</v>
      </c>
      <c r="D15" t="str">
        <f>+VLOOKUP(VALUE(C15),student_info!$A$2:$B$25,2,FALSE)</f>
        <v>O</v>
      </c>
    </row>
    <row r="16" spans="1:4" x14ac:dyDescent="0.25">
      <c r="A16">
        <v>29</v>
      </c>
      <c r="B16" t="str">
        <f>VLOOKUP(A16,group_info!$A$2:$B$36,2)</f>
        <v>TYU</v>
      </c>
      <c r="C16" s="1">
        <v>170</v>
      </c>
      <c r="D16" t="str">
        <f>+VLOOKUP(VALUE(C16),student_info!$A$2:$B$25,2,FALSE)</f>
        <v>K</v>
      </c>
    </row>
    <row r="17" spans="1:4" x14ac:dyDescent="0.25">
      <c r="A17">
        <v>29</v>
      </c>
      <c r="B17" t="str">
        <f>VLOOKUP(A17,group_info!$A$2:$B$36,2)</f>
        <v>TYU</v>
      </c>
      <c r="C17" s="1">
        <v>177</v>
      </c>
      <c r="D17" t="str">
        <f>+VLOOKUP(VALUE(C17),student_info!$A$2:$B$25,2,FALSE)</f>
        <v>R</v>
      </c>
    </row>
    <row r="18" spans="1:4" x14ac:dyDescent="0.25">
      <c r="A18">
        <v>30</v>
      </c>
      <c r="B18" t="str">
        <f>VLOOKUP(A18,group_info!$A$2:$B$36,2)</f>
        <v>YUI</v>
      </c>
      <c r="C18" s="1">
        <v>181</v>
      </c>
      <c r="D18" t="str">
        <f>+VLOOKUP(VALUE(C18),student_info!$A$2:$B$25,2,FALSE)</f>
        <v>V</v>
      </c>
    </row>
    <row r="19" spans="1:4" x14ac:dyDescent="0.25">
      <c r="A19">
        <v>31</v>
      </c>
      <c r="B19" t="str">
        <f>VLOOKUP(A19,group_info!$A$2:$B$36,2)</f>
        <v>UIO</v>
      </c>
      <c r="C19" s="1">
        <v>176</v>
      </c>
      <c r="D19" t="str">
        <f>+VLOOKUP(VALUE(C19),student_info!$A$2:$B$25,2,FALSE)</f>
        <v>Q</v>
      </c>
    </row>
    <row r="20" spans="1:4" x14ac:dyDescent="0.25">
      <c r="A20">
        <v>31</v>
      </c>
      <c r="B20" t="str">
        <f>VLOOKUP(A20,group_info!$A$2:$B$36,2)</f>
        <v>UIO</v>
      </c>
      <c r="C20" s="1">
        <v>179</v>
      </c>
      <c r="D20" t="str">
        <f>+VLOOKUP(VALUE(C20),student_info!$A$2:$B$25,2,FALSE)</f>
        <v>T</v>
      </c>
    </row>
    <row r="21" spans="1:4" x14ac:dyDescent="0.25">
      <c r="A21">
        <v>31</v>
      </c>
      <c r="B21" t="str">
        <f>VLOOKUP(A21,group_info!$A$2:$B$36,2)</f>
        <v>UIO</v>
      </c>
      <c r="C21" s="1">
        <v>177</v>
      </c>
      <c r="D21" t="str">
        <f>+VLOOKUP(VALUE(C21),student_info!$A$2:$B$25,2,FALSE)</f>
        <v>R</v>
      </c>
    </row>
    <row r="22" spans="1:4" x14ac:dyDescent="0.25">
      <c r="A22">
        <v>32</v>
      </c>
      <c r="B22" t="str">
        <f>VLOOKUP(A22,group_info!$A$2:$B$36,2)</f>
        <v>IOP</v>
      </c>
      <c r="C22" s="1">
        <v>181</v>
      </c>
      <c r="D22" t="str">
        <f>+VLOOKUP(VALUE(C22),student_info!$A$2:$B$25,2,FALSE)</f>
        <v>V</v>
      </c>
    </row>
    <row r="23" spans="1:4" x14ac:dyDescent="0.25">
      <c r="A23">
        <v>32</v>
      </c>
      <c r="B23" t="str">
        <f>VLOOKUP(A23,group_info!$A$2:$B$36,2)</f>
        <v>IOP</v>
      </c>
      <c r="C23" s="1">
        <v>179</v>
      </c>
      <c r="D23" t="str">
        <f>+VLOOKUP(VALUE(C23),student_info!$A$2:$B$25,2,FALSE)</f>
        <v>T</v>
      </c>
    </row>
    <row r="24" spans="1:4" x14ac:dyDescent="0.25">
      <c r="A24">
        <v>32</v>
      </c>
      <c r="B24" t="str">
        <f>VLOOKUP(A24,group_info!$A$2:$B$36,2)</f>
        <v>IOP</v>
      </c>
      <c r="C24" s="1">
        <v>177</v>
      </c>
      <c r="D24" t="str">
        <f>+VLOOKUP(VALUE(C24),student_info!$A$2:$B$25,2,FALSE)</f>
        <v>R</v>
      </c>
    </row>
    <row r="25" spans="1:4" x14ac:dyDescent="0.25">
      <c r="A25">
        <v>33</v>
      </c>
      <c r="B25" t="str">
        <f>VLOOKUP(A25,group_info!$A$2:$B$36,2)</f>
        <v>ASD</v>
      </c>
      <c r="C25" s="1">
        <v>167</v>
      </c>
      <c r="D25" t="str">
        <f>+VLOOKUP(VALUE(C25),student_info!$A$2:$B$25,2,FALSE)</f>
        <v>H</v>
      </c>
    </row>
    <row r="26" spans="1:4" x14ac:dyDescent="0.25">
      <c r="A26">
        <v>33</v>
      </c>
      <c r="B26" t="str">
        <f>VLOOKUP(A26,group_info!$A$2:$B$36,2)</f>
        <v>ASD</v>
      </c>
      <c r="C26" s="1">
        <v>172</v>
      </c>
      <c r="D26" t="str">
        <f>+VLOOKUP(VALUE(C26),student_info!$A$2:$B$25,2,FALSE)</f>
        <v>M</v>
      </c>
    </row>
    <row r="27" spans="1:4" x14ac:dyDescent="0.25">
      <c r="A27">
        <v>33</v>
      </c>
      <c r="B27" t="str">
        <f>VLOOKUP(A27,group_info!$A$2:$B$36,2)</f>
        <v>ASD</v>
      </c>
      <c r="C27" s="1">
        <v>178</v>
      </c>
      <c r="D27" t="str">
        <f>+VLOOKUP(VALUE(C27),student_info!$A$2:$B$25,2,FALSE)</f>
        <v>S</v>
      </c>
    </row>
    <row r="28" spans="1:4" x14ac:dyDescent="0.25">
      <c r="A28">
        <v>33</v>
      </c>
      <c r="B28" t="str">
        <f>VLOOKUP(A28,group_info!$A$2:$B$36,2)</f>
        <v>ASD</v>
      </c>
      <c r="C28" s="1">
        <v>174</v>
      </c>
      <c r="D28" t="str">
        <f>+VLOOKUP(VALUE(C28),student_info!$A$2:$B$25,2,FALSE)</f>
        <v>O</v>
      </c>
    </row>
    <row r="29" spans="1:4" x14ac:dyDescent="0.25">
      <c r="A29">
        <v>34</v>
      </c>
      <c r="B29" t="str">
        <f>VLOOKUP(A29,group_info!$A$2:$B$36,2)</f>
        <v>SDF</v>
      </c>
      <c r="C29" s="1">
        <v>168</v>
      </c>
      <c r="D29" t="str">
        <f>+VLOOKUP(VALUE(C29),student_info!$A$2:$B$25,2,FALSE)</f>
        <v>I</v>
      </c>
    </row>
    <row r="30" spans="1:4" x14ac:dyDescent="0.25">
      <c r="A30">
        <v>34</v>
      </c>
      <c r="B30" t="str">
        <f>VLOOKUP(A30,group_info!$A$2:$B$36,2)</f>
        <v>SDF</v>
      </c>
      <c r="C30" s="1">
        <v>169</v>
      </c>
      <c r="D30" t="str">
        <f>+VLOOKUP(VALUE(C30),student_info!$A$2:$B$25,2,FALSE)</f>
        <v>J</v>
      </c>
    </row>
    <row r="31" spans="1:4" x14ac:dyDescent="0.25">
      <c r="A31">
        <v>34</v>
      </c>
      <c r="B31" t="str">
        <f>VLOOKUP(A31,group_info!$A$2:$B$36,2)</f>
        <v>SDF</v>
      </c>
      <c r="C31" s="1">
        <v>163</v>
      </c>
      <c r="D31" t="str">
        <f>+VLOOKUP(VALUE(C31),student_info!$A$2:$B$25,2,FALSE)</f>
        <v>D</v>
      </c>
    </row>
    <row r="32" spans="1:4" x14ac:dyDescent="0.25">
      <c r="A32">
        <v>34</v>
      </c>
      <c r="B32" t="str">
        <f>VLOOKUP(A32,group_info!$A$2:$B$36,2)</f>
        <v>SDF</v>
      </c>
      <c r="C32" s="1">
        <v>176</v>
      </c>
      <c r="D32" t="str">
        <f>+VLOOKUP(VALUE(C32),student_info!$A$2:$B$25,2,FALSE)</f>
        <v>Q</v>
      </c>
    </row>
    <row r="33" spans="1:4" x14ac:dyDescent="0.25">
      <c r="A33">
        <v>34</v>
      </c>
      <c r="B33" t="str">
        <f>VLOOKUP(A33,group_info!$A$2:$B$36,2)</f>
        <v>SDF</v>
      </c>
      <c r="C33" s="1">
        <v>179</v>
      </c>
      <c r="D33" t="str">
        <f>+VLOOKUP(VALUE(C33),student_info!$A$2:$B$25,2,FALSE)</f>
        <v>T</v>
      </c>
    </row>
    <row r="34" spans="1:4" x14ac:dyDescent="0.25">
      <c r="A34">
        <v>35</v>
      </c>
      <c r="B34" t="str">
        <f>VLOOKUP(A34,group_info!$A$2:$B$36,2)</f>
        <v>DFG</v>
      </c>
      <c r="C34" s="1">
        <v>177</v>
      </c>
      <c r="D34" t="str">
        <f>+VLOOKUP(VALUE(C34),student_info!$A$2:$B$25,2,FALSE)</f>
        <v>R</v>
      </c>
    </row>
    <row r="35" spans="1:4" x14ac:dyDescent="0.25">
      <c r="A35">
        <v>35</v>
      </c>
      <c r="B35" t="str">
        <f>VLOOKUP(A35,group_info!$A$2:$B$36,2)</f>
        <v>DFG</v>
      </c>
      <c r="C35" s="1">
        <v>177</v>
      </c>
      <c r="D35" t="str">
        <f>+VLOOKUP(VALUE(C35),student_info!$A$2:$B$25,2,FALSE)</f>
        <v>R</v>
      </c>
    </row>
    <row r="36" spans="1:4" x14ac:dyDescent="0.25">
      <c r="A36">
        <v>35</v>
      </c>
      <c r="B36" t="str">
        <f>VLOOKUP(A36,group_info!$A$2:$B$36,2)</f>
        <v>DFG</v>
      </c>
      <c r="C36" s="1">
        <v>170</v>
      </c>
      <c r="D36" t="str">
        <f>+VLOOKUP(VALUE(C36),student_info!$A$2:$B$25,2,FALSE)</f>
        <v>K</v>
      </c>
    </row>
    <row r="37" spans="1:4" x14ac:dyDescent="0.25">
      <c r="A37">
        <v>35</v>
      </c>
      <c r="B37" t="str">
        <f>VLOOKUP(A37,group_info!$A$2:$B$36,2)</f>
        <v>DFG</v>
      </c>
      <c r="C37" s="1">
        <v>170</v>
      </c>
      <c r="D37" t="str">
        <f>+VLOOKUP(VALUE(C37),student_info!$A$2:$B$25,2,FALSE)</f>
        <v>K</v>
      </c>
    </row>
    <row r="38" spans="1:4" x14ac:dyDescent="0.25">
      <c r="A38">
        <v>36</v>
      </c>
      <c r="B38" t="str">
        <f>VLOOKUP(A38,group_info!$A$2:$B$36,2)</f>
        <v>FGH</v>
      </c>
      <c r="C38" s="1">
        <v>181</v>
      </c>
      <c r="D38" t="str">
        <f>+VLOOKUP(VALUE(C38),student_info!$A$2:$B$25,2,FALSE)</f>
        <v>V</v>
      </c>
    </row>
    <row r="39" spans="1:4" x14ac:dyDescent="0.25">
      <c r="A39">
        <v>37</v>
      </c>
      <c r="B39" t="str">
        <f>VLOOKUP(A39,group_info!$A$2:$B$36,2)</f>
        <v>GHJ</v>
      </c>
      <c r="C39" s="1">
        <v>166</v>
      </c>
      <c r="D39" t="str">
        <f>+VLOOKUP(VALUE(C39),student_info!$A$2:$B$25,2,FALSE)</f>
        <v>G</v>
      </c>
    </row>
    <row r="40" spans="1:4" x14ac:dyDescent="0.25">
      <c r="A40">
        <v>37</v>
      </c>
      <c r="B40" t="str">
        <f>VLOOKUP(A40,group_info!$A$2:$B$36,2)</f>
        <v>GHJ</v>
      </c>
      <c r="C40" s="1">
        <v>169</v>
      </c>
      <c r="D40" t="str">
        <f>+VLOOKUP(VALUE(C40),student_info!$A$2:$B$25,2,FALSE)</f>
        <v>J</v>
      </c>
    </row>
    <row r="41" spans="1:4" x14ac:dyDescent="0.25">
      <c r="A41">
        <v>37</v>
      </c>
      <c r="B41" t="str">
        <f>VLOOKUP(A41,group_info!$A$2:$B$36,2)</f>
        <v>GHJ</v>
      </c>
      <c r="C41" s="1">
        <v>182</v>
      </c>
      <c r="D41" t="str">
        <f>+VLOOKUP(VALUE(C41),student_info!$A$2:$B$25,2,FALSE)</f>
        <v>W</v>
      </c>
    </row>
    <row r="42" spans="1:4" x14ac:dyDescent="0.25">
      <c r="A42">
        <v>38</v>
      </c>
      <c r="B42" t="str">
        <f>VLOOKUP(A42,group_info!$A$2:$B$36,2)</f>
        <v>HJK</v>
      </c>
      <c r="C42" s="1">
        <v>179</v>
      </c>
      <c r="D42" t="str">
        <f>+VLOOKUP(VALUE(C42),student_info!$A$2:$B$25,2,FALSE)</f>
        <v>T</v>
      </c>
    </row>
    <row r="43" spans="1:4" x14ac:dyDescent="0.25">
      <c r="A43">
        <v>39</v>
      </c>
      <c r="B43" t="str">
        <f>VLOOKUP(A43,group_info!$A$2:$B$36,2)</f>
        <v>JKL</v>
      </c>
      <c r="C43" s="1">
        <v>168</v>
      </c>
      <c r="D43" t="str">
        <f>+VLOOKUP(VALUE(C43),student_info!$A$2:$B$25,2,FALSE)</f>
        <v>I</v>
      </c>
    </row>
    <row r="44" spans="1:4" x14ac:dyDescent="0.25">
      <c r="A44">
        <v>39</v>
      </c>
      <c r="B44" t="str">
        <f>VLOOKUP(A44,group_info!$A$2:$B$36,2)</f>
        <v>JKL</v>
      </c>
      <c r="C44" s="1">
        <v>181</v>
      </c>
      <c r="D44" t="str">
        <f>+VLOOKUP(VALUE(C44),student_info!$A$2:$B$25,2,FALSE)</f>
        <v>V</v>
      </c>
    </row>
    <row r="45" spans="1:4" x14ac:dyDescent="0.25">
      <c r="A45">
        <v>39</v>
      </c>
      <c r="B45" t="str">
        <f>VLOOKUP(A45,group_info!$A$2:$B$36,2)</f>
        <v>JKL</v>
      </c>
      <c r="C45" s="1">
        <v>181</v>
      </c>
      <c r="D45" t="str">
        <f>+VLOOKUP(VALUE(C45),student_info!$A$2:$B$25,2,FALSE)</f>
        <v>V</v>
      </c>
    </row>
    <row r="46" spans="1:4" x14ac:dyDescent="0.25">
      <c r="A46">
        <v>39</v>
      </c>
      <c r="B46" t="str">
        <f>VLOOKUP(A46,group_info!$A$2:$B$36,2)</f>
        <v>JKL</v>
      </c>
      <c r="C46" s="1">
        <v>166</v>
      </c>
      <c r="D46" t="str">
        <f>+VLOOKUP(VALUE(C46),student_info!$A$2:$B$25,2,FALSE)</f>
        <v>G</v>
      </c>
    </row>
    <row r="47" spans="1:4" x14ac:dyDescent="0.25">
      <c r="A47">
        <v>40</v>
      </c>
      <c r="B47" t="str">
        <f>VLOOKUP(A47,group_info!$A$2:$B$36,2)</f>
        <v>ZXC</v>
      </c>
      <c r="C47" s="1">
        <v>180</v>
      </c>
      <c r="D47" t="str">
        <f>+VLOOKUP(VALUE(C47),student_info!$A$2:$B$25,2,FALSE)</f>
        <v>U</v>
      </c>
    </row>
    <row r="48" spans="1:4" x14ac:dyDescent="0.25">
      <c r="A48">
        <v>40</v>
      </c>
      <c r="B48" t="str">
        <f>VLOOKUP(A48,group_info!$A$2:$B$36,2)</f>
        <v>ZXC</v>
      </c>
      <c r="C48" s="1">
        <v>179</v>
      </c>
      <c r="D48" t="str">
        <f>+VLOOKUP(VALUE(C48),student_info!$A$2:$B$25,2,FALSE)</f>
        <v>T</v>
      </c>
    </row>
    <row r="49" spans="1:4" x14ac:dyDescent="0.25">
      <c r="A49">
        <v>40</v>
      </c>
      <c r="B49" t="str">
        <f>VLOOKUP(A49,group_info!$A$2:$B$36,2)</f>
        <v>ZXC</v>
      </c>
      <c r="C49" s="1">
        <v>165</v>
      </c>
      <c r="D49" t="str">
        <f>+VLOOKUP(VALUE(C49),student_info!$A$2:$B$25,2,FALSE)</f>
        <v>F</v>
      </c>
    </row>
    <row r="50" spans="1:4" x14ac:dyDescent="0.25">
      <c r="A50">
        <v>41</v>
      </c>
      <c r="B50" t="str">
        <f>VLOOKUP(A50,group_info!$A$2:$B$36,2)</f>
        <v>XCV</v>
      </c>
      <c r="C50" s="1">
        <v>172</v>
      </c>
      <c r="D50" t="str">
        <f>+VLOOKUP(VALUE(C50),student_info!$A$2:$B$25,2,FALSE)</f>
        <v>M</v>
      </c>
    </row>
    <row r="51" spans="1:4" x14ac:dyDescent="0.25">
      <c r="A51">
        <v>41</v>
      </c>
      <c r="B51" t="str">
        <f>VLOOKUP(A51,group_info!$A$2:$B$36,2)</f>
        <v>XCV</v>
      </c>
      <c r="C51" s="1">
        <v>166</v>
      </c>
      <c r="D51" t="str">
        <f>+VLOOKUP(VALUE(C51),student_info!$A$2:$B$25,2,FALSE)</f>
        <v>G</v>
      </c>
    </row>
    <row r="52" spans="1:4" x14ac:dyDescent="0.25">
      <c r="A52">
        <v>41</v>
      </c>
      <c r="B52" t="str">
        <f>VLOOKUP(A52,group_info!$A$2:$B$36,2)</f>
        <v>XCV</v>
      </c>
      <c r="C52" s="1">
        <v>171</v>
      </c>
      <c r="D52" t="str">
        <f>+VLOOKUP(VALUE(C52),student_info!$A$2:$B$25,2,FALSE)</f>
        <v>L</v>
      </c>
    </row>
    <row r="53" spans="1:4" x14ac:dyDescent="0.25">
      <c r="A53">
        <v>42</v>
      </c>
      <c r="B53" t="str">
        <f>VLOOKUP(A53,group_info!$A$2:$B$36,2)</f>
        <v>CVB</v>
      </c>
      <c r="C53" s="1">
        <v>162</v>
      </c>
      <c r="D53" t="str">
        <f>+VLOOKUP(VALUE(C53),student_info!$A$2:$B$25,2,FALSE)</f>
        <v>C</v>
      </c>
    </row>
    <row r="54" spans="1:4" x14ac:dyDescent="0.25">
      <c r="A54">
        <v>42</v>
      </c>
      <c r="B54" t="str">
        <f>VLOOKUP(A54,group_info!$A$2:$B$36,2)</f>
        <v>CVB</v>
      </c>
      <c r="C54" s="1">
        <v>183</v>
      </c>
      <c r="D54" t="str">
        <f>+VLOOKUP(VALUE(C54),student_info!$A$2:$B$25,2,FALSE)</f>
        <v>X</v>
      </c>
    </row>
    <row r="55" spans="1:4" x14ac:dyDescent="0.25">
      <c r="A55">
        <v>42</v>
      </c>
      <c r="B55" t="str">
        <f>VLOOKUP(A55,group_info!$A$2:$B$36,2)</f>
        <v>CVB</v>
      </c>
      <c r="C55" s="1">
        <v>181</v>
      </c>
      <c r="D55" t="str">
        <f>+VLOOKUP(VALUE(C55),student_info!$A$2:$B$25,2,FALSE)</f>
        <v>V</v>
      </c>
    </row>
    <row r="56" spans="1:4" x14ac:dyDescent="0.25">
      <c r="A56">
        <v>42</v>
      </c>
      <c r="B56" t="str">
        <f>VLOOKUP(A56,group_info!$A$2:$B$36,2)</f>
        <v>CVB</v>
      </c>
      <c r="C56" s="1">
        <v>166</v>
      </c>
      <c r="D56" t="str">
        <f>+VLOOKUP(VALUE(C56),student_info!$A$2:$B$25,2,FALSE)</f>
        <v>G</v>
      </c>
    </row>
    <row r="57" spans="1:4" x14ac:dyDescent="0.25">
      <c r="A57">
        <v>42</v>
      </c>
      <c r="B57" t="str">
        <f>VLOOKUP(A57,group_info!$A$2:$B$36,2)</f>
        <v>CVB</v>
      </c>
      <c r="C57" s="1">
        <v>182</v>
      </c>
      <c r="D57" t="str">
        <f>+VLOOKUP(VALUE(C57),student_info!$A$2:$B$25,2,FALSE)</f>
        <v>W</v>
      </c>
    </row>
    <row r="58" spans="1:4" x14ac:dyDescent="0.25">
      <c r="A58">
        <v>43</v>
      </c>
      <c r="B58" t="str">
        <f>VLOOKUP(A58,group_info!$A$2:$B$36,2)</f>
        <v>VBN</v>
      </c>
      <c r="C58" s="1">
        <v>180</v>
      </c>
      <c r="D58" t="str">
        <f>+VLOOKUP(VALUE(C58),student_info!$A$2:$B$25,2,FALSE)</f>
        <v>U</v>
      </c>
    </row>
    <row r="59" spans="1:4" x14ac:dyDescent="0.25">
      <c r="A59">
        <v>43</v>
      </c>
      <c r="B59" t="str">
        <f>VLOOKUP(A59,group_info!$A$2:$B$36,2)</f>
        <v>VBN</v>
      </c>
      <c r="C59" s="1">
        <v>176</v>
      </c>
      <c r="D59" t="str">
        <f>+VLOOKUP(VALUE(C59),student_info!$A$2:$B$25,2,FALSE)</f>
        <v>Q</v>
      </c>
    </row>
    <row r="60" spans="1:4" x14ac:dyDescent="0.25">
      <c r="A60">
        <v>44</v>
      </c>
      <c r="B60" t="str">
        <f>VLOOKUP(A60,group_info!$A$2:$B$36,2)</f>
        <v>BNM</v>
      </c>
      <c r="C60" s="1">
        <v>182</v>
      </c>
      <c r="D60" t="str">
        <f>+VLOOKUP(VALUE(C60),student_info!$A$2:$B$25,2,FALSE)</f>
        <v>W</v>
      </c>
    </row>
    <row r="61" spans="1:4" x14ac:dyDescent="0.25">
      <c r="A61">
        <v>44</v>
      </c>
      <c r="B61" t="str">
        <f>VLOOKUP(A61,group_info!$A$2:$B$36,2)</f>
        <v>BNM</v>
      </c>
      <c r="C61" s="1">
        <v>172</v>
      </c>
      <c r="D61" t="str">
        <f>+VLOOKUP(VALUE(C61),student_info!$A$2:$B$25,2,FALSE)</f>
        <v>M</v>
      </c>
    </row>
    <row r="62" spans="1:4" x14ac:dyDescent="0.25">
      <c r="A62">
        <v>45</v>
      </c>
      <c r="B62" t="str">
        <f>VLOOKUP(A62,group_info!$A$2:$B$36,2)</f>
        <v>MNB</v>
      </c>
      <c r="C62" s="1">
        <v>169</v>
      </c>
      <c r="D62" t="str">
        <f>+VLOOKUP(VALUE(C62),student_info!$A$2:$B$25,2,FALSE)</f>
        <v>J</v>
      </c>
    </row>
    <row r="63" spans="1:4" x14ac:dyDescent="0.25">
      <c r="A63">
        <v>45</v>
      </c>
      <c r="B63" t="str">
        <f>VLOOKUP(A63,group_info!$A$2:$B$36,2)</f>
        <v>MNB</v>
      </c>
      <c r="C63" s="1">
        <v>178</v>
      </c>
      <c r="D63" t="str">
        <f>+VLOOKUP(VALUE(C63),student_info!$A$2:$B$25,2,FALSE)</f>
        <v>S</v>
      </c>
    </row>
    <row r="64" spans="1:4" x14ac:dyDescent="0.25">
      <c r="A64">
        <v>45</v>
      </c>
      <c r="B64" t="str">
        <f>VLOOKUP(A64,group_info!$A$2:$B$36,2)</f>
        <v>MNB</v>
      </c>
      <c r="C64" s="1">
        <v>163</v>
      </c>
      <c r="D64" t="str">
        <f>+VLOOKUP(VALUE(C64),student_info!$A$2:$B$25,2,FALSE)</f>
        <v>D</v>
      </c>
    </row>
    <row r="65" spans="1:4" x14ac:dyDescent="0.25">
      <c r="A65">
        <v>45</v>
      </c>
      <c r="B65" t="str">
        <f>VLOOKUP(A65,group_info!$A$2:$B$36,2)</f>
        <v>MNB</v>
      </c>
      <c r="C65" s="1">
        <v>168</v>
      </c>
      <c r="D65" t="str">
        <f>+VLOOKUP(VALUE(C65),student_info!$A$2:$B$25,2,FALSE)</f>
        <v>I</v>
      </c>
    </row>
    <row r="66" spans="1:4" x14ac:dyDescent="0.25">
      <c r="A66">
        <v>46</v>
      </c>
      <c r="B66" t="str">
        <f>VLOOKUP(A66,group_info!$A$2:$B$36,2)</f>
        <v>NBV</v>
      </c>
      <c r="C66" s="1">
        <v>181</v>
      </c>
      <c r="D66" t="str">
        <f>+VLOOKUP(VALUE(C66),student_info!$A$2:$B$25,2,FALSE)</f>
        <v>V</v>
      </c>
    </row>
    <row r="67" spans="1:4" x14ac:dyDescent="0.25">
      <c r="A67">
        <v>46</v>
      </c>
      <c r="B67" t="str">
        <f>VLOOKUP(A67,group_info!$A$2:$B$36,2)</f>
        <v>NBV</v>
      </c>
      <c r="C67" s="1">
        <v>172</v>
      </c>
      <c r="D67" t="str">
        <f>+VLOOKUP(VALUE(C67),student_info!$A$2:$B$25,2,FALSE)</f>
        <v>M</v>
      </c>
    </row>
    <row r="68" spans="1:4" x14ac:dyDescent="0.25">
      <c r="A68">
        <v>46</v>
      </c>
      <c r="B68" t="str">
        <f>VLOOKUP(A68,group_info!$A$2:$B$36,2)</f>
        <v>NBV</v>
      </c>
      <c r="C68" s="1">
        <v>174</v>
      </c>
      <c r="D68" t="str">
        <f>+VLOOKUP(VALUE(C68),student_info!$A$2:$B$25,2,FALSE)</f>
        <v>O</v>
      </c>
    </row>
    <row r="69" spans="1:4" x14ac:dyDescent="0.25">
      <c r="A69">
        <v>46</v>
      </c>
      <c r="B69" t="str">
        <f>VLOOKUP(A69,group_info!$A$2:$B$36,2)</f>
        <v>NBV</v>
      </c>
      <c r="C69" s="1">
        <v>177</v>
      </c>
      <c r="D69" t="str">
        <f>+VLOOKUP(VALUE(C69),student_info!$A$2:$B$25,2,FALSE)</f>
        <v>R</v>
      </c>
    </row>
    <row r="70" spans="1:4" x14ac:dyDescent="0.25">
      <c r="A70">
        <v>46</v>
      </c>
      <c r="B70" t="str">
        <f>VLOOKUP(A70,group_info!$A$2:$B$36,2)</f>
        <v>NBV</v>
      </c>
      <c r="C70" s="1">
        <v>175</v>
      </c>
      <c r="D70" t="str">
        <f>+VLOOKUP(VALUE(C70),student_info!$A$2:$B$25,2,FALSE)</f>
        <v>P</v>
      </c>
    </row>
    <row r="71" spans="1:4" x14ac:dyDescent="0.25">
      <c r="A71">
        <v>47</v>
      </c>
      <c r="B71" t="str">
        <f>VLOOKUP(A71,group_info!$A$2:$B$36,2)</f>
        <v>BVC</v>
      </c>
      <c r="C71" s="1">
        <v>181</v>
      </c>
      <c r="D71" t="str">
        <f>+VLOOKUP(VALUE(C71),student_info!$A$2:$B$25,2,FALSE)</f>
        <v>V</v>
      </c>
    </row>
    <row r="72" spans="1:4" x14ac:dyDescent="0.25">
      <c r="A72">
        <v>47</v>
      </c>
      <c r="B72" t="str">
        <f>VLOOKUP(A72,group_info!$A$2:$B$36,2)</f>
        <v>BVC</v>
      </c>
      <c r="C72" s="1">
        <v>169</v>
      </c>
      <c r="D72" t="str">
        <f>+VLOOKUP(VALUE(C72),student_info!$A$2:$B$25,2,FALSE)</f>
        <v>J</v>
      </c>
    </row>
    <row r="73" spans="1:4" x14ac:dyDescent="0.25">
      <c r="A73">
        <v>47</v>
      </c>
      <c r="B73" t="str">
        <f>VLOOKUP(A73,group_info!$A$2:$B$36,2)</f>
        <v>BVC</v>
      </c>
      <c r="C73" s="1">
        <v>182</v>
      </c>
      <c r="D73" t="str">
        <f>+VLOOKUP(VALUE(C73),student_info!$A$2:$B$25,2,FALSE)</f>
        <v>W</v>
      </c>
    </row>
    <row r="74" spans="1:4" x14ac:dyDescent="0.25">
      <c r="A74">
        <v>48</v>
      </c>
      <c r="B74" t="str">
        <f>VLOOKUP(A74,group_info!$A$2:$B$36,2)</f>
        <v>VCX</v>
      </c>
      <c r="C74" s="1">
        <v>161</v>
      </c>
      <c r="D74" t="str">
        <f>+VLOOKUP(VALUE(C74),student_info!$A$2:$B$25,2,FALSE)</f>
        <v>B</v>
      </c>
    </row>
    <row r="75" spans="1:4" x14ac:dyDescent="0.25">
      <c r="A75">
        <v>49</v>
      </c>
      <c r="B75" t="str">
        <f>VLOOKUP(A75,group_info!$A$2:$B$36,2)</f>
        <v>CXZ</v>
      </c>
      <c r="C75" s="1">
        <v>171</v>
      </c>
      <c r="D75" t="str">
        <f>+VLOOKUP(VALUE(C75),student_info!$A$2:$B$25,2,FALSE)</f>
        <v>L</v>
      </c>
    </row>
    <row r="76" spans="1:4" x14ac:dyDescent="0.25">
      <c r="A76">
        <v>49</v>
      </c>
      <c r="B76" t="str">
        <f>VLOOKUP(A76,group_info!$A$2:$B$36,2)</f>
        <v>CXZ</v>
      </c>
      <c r="C76" s="1">
        <v>176</v>
      </c>
      <c r="D76" t="str">
        <f>+VLOOKUP(VALUE(C76),student_info!$A$2:$B$25,2,FALSE)</f>
        <v>Q</v>
      </c>
    </row>
    <row r="77" spans="1:4" x14ac:dyDescent="0.25">
      <c r="A77">
        <v>49</v>
      </c>
      <c r="B77" t="str">
        <f>VLOOKUP(A77,group_info!$A$2:$B$36,2)</f>
        <v>CXZ</v>
      </c>
      <c r="C77" s="1">
        <v>173</v>
      </c>
      <c r="D77" t="str">
        <f>+VLOOKUP(VALUE(C77),student_info!$A$2:$B$25,2,FALSE)</f>
        <v>N</v>
      </c>
    </row>
    <row r="78" spans="1:4" x14ac:dyDescent="0.25">
      <c r="A78">
        <v>49</v>
      </c>
      <c r="B78" t="str">
        <f>VLOOKUP(A78,group_info!$A$2:$B$36,2)</f>
        <v>CXZ</v>
      </c>
      <c r="C78" s="1">
        <v>163</v>
      </c>
      <c r="D78" t="str">
        <f>+VLOOKUP(VALUE(C78),student_info!$A$2:$B$25,2,FALSE)</f>
        <v>D</v>
      </c>
    </row>
    <row r="79" spans="1:4" x14ac:dyDescent="0.25">
      <c r="A79">
        <v>49</v>
      </c>
      <c r="B79" t="str">
        <f>VLOOKUP(A79,group_info!$A$2:$B$36,2)</f>
        <v>CXZ</v>
      </c>
      <c r="C79" s="1">
        <v>178</v>
      </c>
      <c r="D79" t="str">
        <f>+VLOOKUP(VALUE(C79),student_info!$A$2:$B$25,2,FALSE)</f>
        <v>S</v>
      </c>
    </row>
    <row r="80" spans="1:4" x14ac:dyDescent="0.25">
      <c r="A80">
        <v>50</v>
      </c>
      <c r="B80" t="str">
        <f>VLOOKUP(A80,group_info!$A$2:$B$36,2)</f>
        <v>LKJ</v>
      </c>
      <c r="C80" s="1">
        <v>160</v>
      </c>
      <c r="D80" t="str">
        <f>+VLOOKUP(VALUE(C80),student_info!$A$2:$B$25,2,FALSE)</f>
        <v>A</v>
      </c>
    </row>
    <row r="81" spans="1:4" x14ac:dyDescent="0.25">
      <c r="A81">
        <v>50</v>
      </c>
      <c r="B81" t="str">
        <f>VLOOKUP(A81,group_info!$A$2:$B$36,2)</f>
        <v>LKJ</v>
      </c>
      <c r="C81" s="1">
        <v>171</v>
      </c>
      <c r="D81" t="str">
        <f>+VLOOKUP(VALUE(C81),student_info!$A$2:$B$25,2,FALSE)</f>
        <v>L</v>
      </c>
    </row>
    <row r="82" spans="1:4" x14ac:dyDescent="0.25">
      <c r="A82">
        <v>50</v>
      </c>
      <c r="B82" t="str">
        <f>VLOOKUP(A82,group_info!$A$2:$B$36,2)</f>
        <v>LKJ</v>
      </c>
      <c r="C82" s="1">
        <v>164</v>
      </c>
      <c r="D82" t="str">
        <f>+VLOOKUP(VALUE(C82),student_info!$A$2:$B$25,2,FALSE)</f>
        <v>E</v>
      </c>
    </row>
    <row r="83" spans="1:4" x14ac:dyDescent="0.25">
      <c r="A83">
        <v>50</v>
      </c>
      <c r="B83" t="str">
        <f>VLOOKUP(A83,group_info!$A$2:$B$36,2)</f>
        <v>LKJ</v>
      </c>
      <c r="C83" s="1">
        <v>180</v>
      </c>
      <c r="D83" t="str">
        <f>+VLOOKUP(VALUE(C83),student_info!$A$2:$B$25,2,FALSE)</f>
        <v>U</v>
      </c>
    </row>
    <row r="84" spans="1:4" x14ac:dyDescent="0.25">
      <c r="A84">
        <v>51</v>
      </c>
      <c r="B84" t="str">
        <f>VLOOKUP(A84,group_info!$A$2:$B$36,2)</f>
        <v>KJH</v>
      </c>
      <c r="C84" s="1">
        <v>177</v>
      </c>
      <c r="D84" t="str">
        <f>+VLOOKUP(VALUE(C84),student_info!$A$2:$B$25,2,FALSE)</f>
        <v>R</v>
      </c>
    </row>
    <row r="85" spans="1:4" x14ac:dyDescent="0.25">
      <c r="A85">
        <v>52</v>
      </c>
      <c r="B85" t="str">
        <f>VLOOKUP(A85,group_info!$A$2:$B$36,2)</f>
        <v>JHG</v>
      </c>
      <c r="C85" s="1">
        <v>162</v>
      </c>
      <c r="D85" t="str">
        <f>+VLOOKUP(VALUE(C85),student_info!$A$2:$B$25,2,FALSE)</f>
        <v>C</v>
      </c>
    </row>
    <row r="86" spans="1:4" x14ac:dyDescent="0.25">
      <c r="A86">
        <v>52</v>
      </c>
      <c r="B86" t="str">
        <f>VLOOKUP(A86,group_info!$A$2:$B$36,2)</f>
        <v>JHG</v>
      </c>
      <c r="C86" s="1">
        <v>172</v>
      </c>
      <c r="D86" t="str">
        <f>+VLOOKUP(VALUE(C86),student_info!$A$2:$B$25,2,FALSE)</f>
        <v>M</v>
      </c>
    </row>
    <row r="87" spans="1:4" x14ac:dyDescent="0.25">
      <c r="A87">
        <v>52</v>
      </c>
      <c r="B87" t="str">
        <f>VLOOKUP(A87,group_info!$A$2:$B$36,2)</f>
        <v>JHG</v>
      </c>
      <c r="C87" s="1">
        <v>178</v>
      </c>
      <c r="D87" t="str">
        <f>+VLOOKUP(VALUE(C87),student_info!$A$2:$B$25,2,FALSE)</f>
        <v>S</v>
      </c>
    </row>
    <row r="88" spans="1:4" x14ac:dyDescent="0.25">
      <c r="A88">
        <v>53</v>
      </c>
      <c r="B88" t="str">
        <f>VLOOKUP(A88,group_info!$A$2:$B$36,2)</f>
        <v>HGF</v>
      </c>
      <c r="C88" s="1">
        <v>172</v>
      </c>
      <c r="D88" t="str">
        <f>+VLOOKUP(VALUE(C88),student_info!$A$2:$B$25,2,FALSE)</f>
        <v>M</v>
      </c>
    </row>
    <row r="89" spans="1:4" x14ac:dyDescent="0.25">
      <c r="A89">
        <v>53</v>
      </c>
      <c r="B89" t="str">
        <f>VLOOKUP(A89,group_info!$A$2:$B$36,2)</f>
        <v>HGF</v>
      </c>
      <c r="C89" s="1">
        <v>175</v>
      </c>
      <c r="D89" t="str">
        <f>+VLOOKUP(VALUE(C89),student_info!$A$2:$B$25,2,FALSE)</f>
        <v>P</v>
      </c>
    </row>
    <row r="90" spans="1:4" x14ac:dyDescent="0.25">
      <c r="A90">
        <v>53</v>
      </c>
      <c r="B90" t="str">
        <f>VLOOKUP(A90,group_info!$A$2:$B$36,2)</f>
        <v>HGF</v>
      </c>
      <c r="C90" s="1">
        <v>162</v>
      </c>
      <c r="D90" t="str">
        <f>+VLOOKUP(VALUE(C90),student_info!$A$2:$B$25,2,FALSE)</f>
        <v>C</v>
      </c>
    </row>
    <row r="91" spans="1:4" x14ac:dyDescent="0.25">
      <c r="A91">
        <v>53</v>
      </c>
      <c r="B91" t="str">
        <f>VLOOKUP(A91,group_info!$A$2:$B$36,2)</f>
        <v>HGF</v>
      </c>
      <c r="C91" s="1">
        <v>160</v>
      </c>
      <c r="D91" t="str">
        <f>+VLOOKUP(VALUE(C91),student_info!$A$2:$B$25,2,FALSE)</f>
        <v>A</v>
      </c>
    </row>
    <row r="92" spans="1:4" x14ac:dyDescent="0.25">
      <c r="A92">
        <v>54</v>
      </c>
      <c r="B92" t="str">
        <f>VLOOKUP(A92,group_info!$A$2:$B$36,2)</f>
        <v>GFD</v>
      </c>
      <c r="C92" s="1">
        <v>176</v>
      </c>
      <c r="D92" t="str">
        <f>+VLOOKUP(VALUE(C92),student_info!$A$2:$B$25,2,FALSE)</f>
        <v>Q</v>
      </c>
    </row>
    <row r="93" spans="1:4" x14ac:dyDescent="0.25">
      <c r="A93">
        <v>55</v>
      </c>
      <c r="B93" t="str">
        <f>VLOOKUP(A93,group_info!$A$2:$B$36,2)</f>
        <v>FDS</v>
      </c>
      <c r="C93" s="1">
        <v>161</v>
      </c>
      <c r="D93" t="str">
        <f>+VLOOKUP(VALUE(C93),student_info!$A$2:$B$25,2,FALSE)</f>
        <v>B</v>
      </c>
    </row>
    <row r="94" spans="1:4" x14ac:dyDescent="0.25">
      <c r="A94">
        <v>55</v>
      </c>
      <c r="B94" t="str">
        <f>VLOOKUP(A94,group_info!$A$2:$B$36,2)</f>
        <v>FDS</v>
      </c>
      <c r="C94" s="1">
        <v>170</v>
      </c>
      <c r="D94" t="str">
        <f>+VLOOKUP(VALUE(C94),student_info!$A$2:$B$25,2,FALSE)</f>
        <v>K</v>
      </c>
    </row>
    <row r="95" spans="1:4" x14ac:dyDescent="0.25">
      <c r="A95">
        <v>55</v>
      </c>
      <c r="B95" t="str">
        <f>VLOOKUP(A95,group_info!$A$2:$B$36,2)</f>
        <v>FDS</v>
      </c>
      <c r="C95" s="1">
        <v>174</v>
      </c>
      <c r="D95" t="str">
        <f>+VLOOKUP(VALUE(C95),student_info!$A$2:$B$25,2,FALSE)</f>
        <v>O</v>
      </c>
    </row>
    <row r="96" spans="1:4" x14ac:dyDescent="0.25">
      <c r="A96">
        <v>55</v>
      </c>
      <c r="B96" t="str">
        <f>VLOOKUP(A96,group_info!$A$2:$B$36,2)</f>
        <v>FDS</v>
      </c>
      <c r="C96" s="1">
        <v>177</v>
      </c>
      <c r="D96" t="str">
        <f>+VLOOKUP(VALUE(C96),student_info!$A$2:$B$25,2,FALSE)</f>
        <v>R</v>
      </c>
    </row>
    <row r="97" spans="1:4" x14ac:dyDescent="0.25">
      <c r="A97">
        <v>55</v>
      </c>
      <c r="B97" t="str">
        <f>VLOOKUP(A97,group_info!$A$2:$B$36,2)</f>
        <v>FDS</v>
      </c>
      <c r="C97" s="1">
        <v>162</v>
      </c>
      <c r="D97" t="str">
        <f>+VLOOKUP(VALUE(C97),student_info!$A$2:$B$25,2,FALSE)</f>
        <v>C</v>
      </c>
    </row>
    <row r="98" spans="1:4" x14ac:dyDescent="0.25">
      <c r="A98">
        <v>56</v>
      </c>
      <c r="B98" t="str">
        <f>VLOOKUP(A98,group_info!$A$2:$B$36,2)</f>
        <v>DSA</v>
      </c>
      <c r="C98" s="1">
        <v>178</v>
      </c>
      <c r="D98" t="str">
        <f>+VLOOKUP(VALUE(C98),student_info!$A$2:$B$25,2,FALSE)</f>
        <v>S</v>
      </c>
    </row>
    <row r="99" spans="1:4" x14ac:dyDescent="0.25">
      <c r="A99">
        <v>56</v>
      </c>
      <c r="B99" t="str">
        <f>VLOOKUP(A99,group_info!$A$2:$B$36,2)</f>
        <v>DSA</v>
      </c>
      <c r="C99" s="1">
        <v>169</v>
      </c>
      <c r="D99" t="str">
        <f>+VLOOKUP(VALUE(C99),student_info!$A$2:$B$25,2,FALSE)</f>
        <v>J</v>
      </c>
    </row>
    <row r="100" spans="1:4" x14ac:dyDescent="0.25">
      <c r="A100">
        <v>56</v>
      </c>
      <c r="B100" t="str">
        <f>VLOOKUP(A100,group_info!$A$2:$B$36,2)</f>
        <v>DSA</v>
      </c>
      <c r="C100" s="1">
        <v>182</v>
      </c>
      <c r="D100" t="str">
        <f>+VLOOKUP(VALUE(C100),student_info!$A$2:$B$25,2,FALSE)</f>
        <v>W</v>
      </c>
    </row>
    <row r="101" spans="1:4" x14ac:dyDescent="0.25">
      <c r="A101">
        <v>56</v>
      </c>
      <c r="B101" t="str">
        <f>VLOOKUP(A101,group_info!$A$2:$B$36,2)</f>
        <v>DSA</v>
      </c>
      <c r="C101" s="1">
        <v>178</v>
      </c>
      <c r="D101" t="str">
        <f>+VLOOKUP(VALUE(C101),student_info!$A$2:$B$25,2,FALSE)</f>
        <v>S</v>
      </c>
    </row>
    <row r="102" spans="1:4" x14ac:dyDescent="0.25">
      <c r="A102">
        <v>56</v>
      </c>
      <c r="B102" t="str">
        <f>VLOOKUP(A102,group_info!$A$2:$B$36,2)</f>
        <v>DSA</v>
      </c>
      <c r="C102" s="1">
        <v>182</v>
      </c>
      <c r="D102" t="str">
        <f>+VLOOKUP(VALUE(C102),student_info!$A$2:$B$25,2,FALSE)</f>
        <v>W</v>
      </c>
    </row>
    <row r="103" spans="1:4" x14ac:dyDescent="0.25">
      <c r="A103">
        <v>57</v>
      </c>
      <c r="B103" t="str">
        <f>VLOOKUP(A103,group_info!$A$2:$B$36,2)</f>
        <v>POI</v>
      </c>
      <c r="C103" s="1">
        <v>173</v>
      </c>
      <c r="D103" t="str">
        <f>+VLOOKUP(VALUE(C103),student_info!$A$2:$B$25,2,FALSE)</f>
        <v>N</v>
      </c>
    </row>
    <row r="104" spans="1:4" x14ac:dyDescent="0.25">
      <c r="A104">
        <v>57</v>
      </c>
      <c r="B104" t="str">
        <f>VLOOKUP(A104,group_info!$A$2:$B$36,2)</f>
        <v>POI</v>
      </c>
      <c r="C104" s="1">
        <v>173</v>
      </c>
      <c r="D104" t="str">
        <f>+VLOOKUP(VALUE(C104),student_info!$A$2:$B$25,2,FALSE)</f>
        <v>N</v>
      </c>
    </row>
    <row r="105" spans="1:4" x14ac:dyDescent="0.25">
      <c r="A105">
        <v>58</v>
      </c>
      <c r="B105" t="str">
        <f>VLOOKUP(A105,group_info!$A$2:$B$36,2)</f>
        <v>OIU</v>
      </c>
      <c r="C105" s="1">
        <v>166</v>
      </c>
      <c r="D105" t="str">
        <f>+VLOOKUP(VALUE(C105),student_info!$A$2:$B$25,2,FALSE)</f>
        <v>G</v>
      </c>
    </row>
    <row r="106" spans="1:4" x14ac:dyDescent="0.25">
      <c r="A106">
        <v>58</v>
      </c>
      <c r="B106" t="str">
        <f>VLOOKUP(A106,group_info!$A$2:$B$36,2)</f>
        <v>OIU</v>
      </c>
      <c r="C106" s="1">
        <v>162</v>
      </c>
      <c r="D106" t="str">
        <f>+VLOOKUP(VALUE(C106),student_info!$A$2:$B$25,2,FALSE)</f>
        <v>C</v>
      </c>
    </row>
    <row r="107" spans="1:4" x14ac:dyDescent="0.25">
      <c r="A107">
        <v>58</v>
      </c>
      <c r="B107" t="str">
        <f>VLOOKUP(A107,group_info!$A$2:$B$36,2)</f>
        <v>OIU</v>
      </c>
      <c r="C107" s="1">
        <v>177</v>
      </c>
      <c r="D107" t="str">
        <f>+VLOOKUP(VALUE(C107),student_info!$A$2:$B$25,2,FALSE)</f>
        <v>R</v>
      </c>
    </row>
    <row r="108" spans="1:4" x14ac:dyDescent="0.25">
      <c r="A108">
        <v>58</v>
      </c>
      <c r="B108" t="str">
        <f>VLOOKUP(A108,group_info!$A$2:$B$36,2)</f>
        <v>OIU</v>
      </c>
      <c r="C108" s="1">
        <v>181</v>
      </c>
      <c r="D108" t="str">
        <f>+VLOOKUP(VALUE(C108),student_info!$A$2:$B$25,2,FALSE)</f>
        <v>V</v>
      </c>
    </row>
    <row r="109" spans="1:4" x14ac:dyDescent="0.25">
      <c r="A109">
        <v>58</v>
      </c>
      <c r="B109" t="str">
        <f>VLOOKUP(A109,group_info!$A$2:$B$36,2)</f>
        <v>OIU</v>
      </c>
      <c r="C109" s="1">
        <v>180</v>
      </c>
      <c r="D109" t="str">
        <f>+VLOOKUP(VALUE(C109),student_info!$A$2:$B$25,2,FALSE)</f>
        <v>U</v>
      </c>
    </row>
    <row r="110" spans="1:4" x14ac:dyDescent="0.25">
      <c r="A110">
        <v>59</v>
      </c>
      <c r="B110" t="str">
        <f>VLOOKUP(A110,group_info!$A$2:$B$36,2)</f>
        <v>IUY</v>
      </c>
      <c r="C110" s="1">
        <v>182</v>
      </c>
      <c r="D110" t="str">
        <f>+VLOOKUP(VALUE(C110),student_info!$A$2:$B$25,2,FALSE)</f>
        <v>W</v>
      </c>
    </row>
    <row r="111" spans="1:4" x14ac:dyDescent="0.25">
      <c r="A111">
        <v>59</v>
      </c>
      <c r="B111" t="str">
        <f>VLOOKUP(A111,group_info!$A$2:$B$36,2)</f>
        <v>IUY</v>
      </c>
      <c r="C111" s="1">
        <v>182</v>
      </c>
      <c r="D111" t="str">
        <f>+VLOOKUP(VALUE(C111),student_info!$A$2:$B$25,2,FALSE)</f>
        <v>W</v>
      </c>
    </row>
    <row r="112" spans="1:4" x14ac:dyDescent="0.25">
      <c r="A112">
        <v>59</v>
      </c>
      <c r="B112" t="str">
        <f>VLOOKUP(A112,group_info!$A$2:$B$36,2)</f>
        <v>IUY</v>
      </c>
      <c r="C112" s="1">
        <v>171</v>
      </c>
      <c r="D112" t="str">
        <f>+VLOOKUP(VALUE(C112),student_info!$A$2:$B$25,2,FALSE)</f>
        <v>L</v>
      </c>
    </row>
    <row r="113" spans="1:4" x14ac:dyDescent="0.25">
      <c r="A113">
        <v>59</v>
      </c>
      <c r="B113" t="str">
        <f>VLOOKUP(A113,group_info!$A$2:$B$36,2)</f>
        <v>IUY</v>
      </c>
      <c r="C113" s="1">
        <v>175</v>
      </c>
      <c r="D113" t="str">
        <f>+VLOOKUP(VALUE(C113),student_info!$A$2:$B$25,2,FALSE)</f>
        <v>P</v>
      </c>
    </row>
    <row r="114" spans="1:4" x14ac:dyDescent="0.25">
      <c r="A114">
        <v>59</v>
      </c>
      <c r="B114" t="str">
        <f>VLOOKUP(A114,group_info!$A$2:$B$36,2)</f>
        <v>IUY</v>
      </c>
      <c r="C114" s="1">
        <v>165</v>
      </c>
      <c r="D114" t="str">
        <f>+VLOOKUP(VALUE(C114),student_info!$A$2:$B$25,2,FALSE)</f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26" sqref="C26"/>
    </sheetView>
  </sheetViews>
  <sheetFormatPr defaultRowHeight="15" x14ac:dyDescent="0.25"/>
  <cols>
    <col min="2" max="2" width="12.28515625" bestFit="1" customWidth="1"/>
    <col min="3" max="3" width="5.85546875" bestFit="1" customWidth="1"/>
    <col min="4" max="4" width="13.140625" bestFit="1" customWidth="1"/>
    <col min="5" max="5" width="8.7109375" bestFit="1" customWidth="1"/>
    <col min="6" max="6" width="11.85546875" bestFit="1" customWidth="1"/>
    <col min="7" max="7" width="12.5703125" bestFit="1" customWidth="1"/>
    <col min="8" max="8" width="12" bestFit="1" customWidth="1"/>
    <col min="9" max="9" width="10.42578125" bestFit="1" customWidth="1"/>
  </cols>
  <sheetData>
    <row r="1" spans="1:11" x14ac:dyDescent="0.25">
      <c r="A1" t="s">
        <v>21</v>
      </c>
      <c r="B1" t="s">
        <v>4</v>
      </c>
      <c r="C1" t="s">
        <v>5</v>
      </c>
      <c r="D1" t="s">
        <v>6</v>
      </c>
      <c r="E1" t="s">
        <v>3</v>
      </c>
      <c r="F1" t="s">
        <v>2</v>
      </c>
      <c r="G1" t="s">
        <v>16</v>
      </c>
      <c r="H1" t="s">
        <v>7</v>
      </c>
      <c r="I1" t="s">
        <v>8</v>
      </c>
      <c r="J1" t="s">
        <v>13</v>
      </c>
      <c r="K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6" sqref="C26"/>
    </sheetView>
  </sheetViews>
  <sheetFormatPr defaultRowHeight="15" x14ac:dyDescent="0.25"/>
  <cols>
    <col min="1" max="1" width="8" bestFit="1" customWidth="1"/>
    <col min="2" max="2" width="13.85546875" bestFit="1" customWidth="1"/>
    <col min="3" max="3" width="8.42578125" bestFit="1" customWidth="1"/>
    <col min="4" max="4" width="13.42578125" bestFit="1" customWidth="1"/>
    <col min="5" max="5" width="12.28515625" bestFit="1" customWidth="1"/>
  </cols>
  <sheetData>
    <row r="1" spans="1:6" x14ac:dyDescent="0.25">
      <c r="A1" t="s">
        <v>9</v>
      </c>
      <c r="B1" t="s">
        <v>10</v>
      </c>
      <c r="C1" t="s">
        <v>5</v>
      </c>
      <c r="D1" t="s">
        <v>1</v>
      </c>
      <c r="E1" t="s">
        <v>11</v>
      </c>
      <c r="F1" t="s">
        <v>12</v>
      </c>
    </row>
    <row r="2" spans="1:6" x14ac:dyDescent="0.25">
      <c r="A2">
        <v>160</v>
      </c>
      <c r="B2" t="s">
        <v>23</v>
      </c>
      <c r="C2">
        <v>7</v>
      </c>
      <c r="D2" t="s">
        <v>47</v>
      </c>
      <c r="E2" t="s">
        <v>49</v>
      </c>
      <c r="F2" t="s">
        <v>53</v>
      </c>
    </row>
    <row r="3" spans="1:6" x14ac:dyDescent="0.25">
      <c r="A3">
        <f>+A2+1</f>
        <v>161</v>
      </c>
      <c r="B3" t="s">
        <v>24</v>
      </c>
      <c r="C3">
        <v>10</v>
      </c>
      <c r="D3" t="s">
        <v>47</v>
      </c>
      <c r="E3" t="s">
        <v>50</v>
      </c>
      <c r="F3" t="s">
        <v>54</v>
      </c>
    </row>
    <row r="4" spans="1:6" x14ac:dyDescent="0.25">
      <c r="A4">
        <f t="shared" ref="A4:A25" si="0">+A3+1</f>
        <v>162</v>
      </c>
      <c r="B4" t="s">
        <v>25</v>
      </c>
      <c r="C4">
        <v>8</v>
      </c>
      <c r="D4" t="s">
        <v>47</v>
      </c>
      <c r="E4" t="s">
        <v>51</v>
      </c>
      <c r="F4" t="s">
        <v>53</v>
      </c>
    </row>
    <row r="5" spans="1:6" x14ac:dyDescent="0.25">
      <c r="A5">
        <f t="shared" si="0"/>
        <v>163</v>
      </c>
      <c r="B5" t="s">
        <v>26</v>
      </c>
      <c r="C5">
        <v>7</v>
      </c>
      <c r="D5" t="s">
        <v>48</v>
      </c>
      <c r="E5" t="s">
        <v>52</v>
      </c>
      <c r="F5" t="s">
        <v>53</v>
      </c>
    </row>
    <row r="6" spans="1:6" x14ac:dyDescent="0.25">
      <c r="A6">
        <f t="shared" si="0"/>
        <v>164</v>
      </c>
      <c r="B6" t="s">
        <v>27</v>
      </c>
      <c r="C6">
        <v>12</v>
      </c>
      <c r="D6" t="s">
        <v>47</v>
      </c>
      <c r="E6" t="s">
        <v>51</v>
      </c>
      <c r="F6" t="s">
        <v>53</v>
      </c>
    </row>
    <row r="7" spans="1:6" x14ac:dyDescent="0.25">
      <c r="A7">
        <f t="shared" si="0"/>
        <v>165</v>
      </c>
      <c r="B7" t="s">
        <v>28</v>
      </c>
      <c r="C7">
        <v>10</v>
      </c>
      <c r="D7" t="s">
        <v>47</v>
      </c>
      <c r="E7" t="s">
        <v>51</v>
      </c>
      <c r="F7" t="s">
        <v>54</v>
      </c>
    </row>
    <row r="8" spans="1:6" x14ac:dyDescent="0.25">
      <c r="A8">
        <f t="shared" si="0"/>
        <v>166</v>
      </c>
      <c r="B8" t="s">
        <v>29</v>
      </c>
      <c r="C8">
        <v>6</v>
      </c>
      <c r="D8" t="s">
        <v>48</v>
      </c>
      <c r="E8" t="s">
        <v>49</v>
      </c>
      <c r="F8" t="s">
        <v>54</v>
      </c>
    </row>
    <row r="9" spans="1:6" x14ac:dyDescent="0.25">
      <c r="A9">
        <f t="shared" si="0"/>
        <v>167</v>
      </c>
      <c r="B9" t="s">
        <v>30</v>
      </c>
      <c r="C9">
        <v>7</v>
      </c>
      <c r="D9" t="s">
        <v>48</v>
      </c>
      <c r="E9" t="s">
        <v>51</v>
      </c>
      <c r="F9" t="s">
        <v>53</v>
      </c>
    </row>
    <row r="10" spans="1:6" x14ac:dyDescent="0.25">
      <c r="A10">
        <f t="shared" si="0"/>
        <v>168</v>
      </c>
      <c r="B10" t="s">
        <v>31</v>
      </c>
      <c r="C10">
        <v>9</v>
      </c>
      <c r="D10" t="s">
        <v>47</v>
      </c>
      <c r="E10" t="s">
        <v>52</v>
      </c>
      <c r="F10" t="s">
        <v>54</v>
      </c>
    </row>
    <row r="11" spans="1:6" x14ac:dyDescent="0.25">
      <c r="A11">
        <f t="shared" si="0"/>
        <v>169</v>
      </c>
      <c r="B11" t="s">
        <v>32</v>
      </c>
      <c r="C11">
        <v>11</v>
      </c>
      <c r="D11" t="s">
        <v>47</v>
      </c>
      <c r="E11" t="s">
        <v>50</v>
      </c>
      <c r="F11" t="s">
        <v>54</v>
      </c>
    </row>
    <row r="12" spans="1:6" x14ac:dyDescent="0.25">
      <c r="A12">
        <f t="shared" si="0"/>
        <v>170</v>
      </c>
      <c r="B12" t="s">
        <v>33</v>
      </c>
      <c r="C12">
        <v>8</v>
      </c>
      <c r="D12" t="s">
        <v>47</v>
      </c>
      <c r="E12" t="s">
        <v>52</v>
      </c>
      <c r="F12" t="s">
        <v>54</v>
      </c>
    </row>
    <row r="13" spans="1:6" x14ac:dyDescent="0.25">
      <c r="A13">
        <f t="shared" si="0"/>
        <v>171</v>
      </c>
      <c r="B13" t="s">
        <v>34</v>
      </c>
      <c r="C13">
        <v>10</v>
      </c>
      <c r="D13" t="s">
        <v>47</v>
      </c>
      <c r="E13" t="s">
        <v>52</v>
      </c>
      <c r="F13" t="s">
        <v>53</v>
      </c>
    </row>
    <row r="14" spans="1:6" x14ac:dyDescent="0.25">
      <c r="A14">
        <f t="shared" si="0"/>
        <v>172</v>
      </c>
      <c r="B14" t="s">
        <v>35</v>
      </c>
      <c r="C14">
        <v>11</v>
      </c>
      <c r="D14" t="s">
        <v>47</v>
      </c>
      <c r="E14" t="s">
        <v>52</v>
      </c>
      <c r="F14" t="s">
        <v>53</v>
      </c>
    </row>
    <row r="15" spans="1:6" x14ac:dyDescent="0.25">
      <c r="A15">
        <f t="shared" si="0"/>
        <v>173</v>
      </c>
      <c r="B15" t="s">
        <v>36</v>
      </c>
      <c r="C15">
        <v>10</v>
      </c>
      <c r="D15" t="s">
        <v>47</v>
      </c>
      <c r="E15" t="s">
        <v>52</v>
      </c>
      <c r="F15" t="s">
        <v>53</v>
      </c>
    </row>
    <row r="16" spans="1:6" x14ac:dyDescent="0.25">
      <c r="A16">
        <f t="shared" si="0"/>
        <v>174</v>
      </c>
      <c r="B16" t="s">
        <v>37</v>
      </c>
      <c r="C16">
        <v>6</v>
      </c>
      <c r="D16" t="s">
        <v>48</v>
      </c>
      <c r="E16" t="s">
        <v>50</v>
      </c>
      <c r="F16" t="s">
        <v>53</v>
      </c>
    </row>
    <row r="17" spans="1:6" x14ac:dyDescent="0.25">
      <c r="A17">
        <f t="shared" si="0"/>
        <v>175</v>
      </c>
      <c r="B17" t="s">
        <v>38</v>
      </c>
      <c r="C17">
        <v>11</v>
      </c>
      <c r="D17" t="s">
        <v>47</v>
      </c>
      <c r="E17" t="s">
        <v>49</v>
      </c>
      <c r="F17" t="s">
        <v>53</v>
      </c>
    </row>
    <row r="18" spans="1:6" x14ac:dyDescent="0.25">
      <c r="A18">
        <f t="shared" si="0"/>
        <v>176</v>
      </c>
      <c r="B18" t="s">
        <v>39</v>
      </c>
      <c r="C18">
        <v>11</v>
      </c>
      <c r="D18" t="s">
        <v>47</v>
      </c>
      <c r="E18" t="s">
        <v>49</v>
      </c>
      <c r="F18" t="s">
        <v>53</v>
      </c>
    </row>
    <row r="19" spans="1:6" x14ac:dyDescent="0.25">
      <c r="A19">
        <f t="shared" si="0"/>
        <v>177</v>
      </c>
      <c r="B19" t="s">
        <v>40</v>
      </c>
      <c r="C19">
        <v>11</v>
      </c>
      <c r="D19" t="s">
        <v>47</v>
      </c>
      <c r="E19" t="s">
        <v>49</v>
      </c>
      <c r="F19" t="s">
        <v>54</v>
      </c>
    </row>
    <row r="20" spans="1:6" x14ac:dyDescent="0.25">
      <c r="A20">
        <f t="shared" si="0"/>
        <v>178</v>
      </c>
      <c r="B20" t="s">
        <v>41</v>
      </c>
      <c r="C20">
        <v>12</v>
      </c>
      <c r="D20" t="s">
        <v>47</v>
      </c>
      <c r="E20" t="s">
        <v>51</v>
      </c>
      <c r="F20" t="s">
        <v>54</v>
      </c>
    </row>
    <row r="21" spans="1:6" x14ac:dyDescent="0.25">
      <c r="A21">
        <f t="shared" si="0"/>
        <v>179</v>
      </c>
      <c r="B21" t="s">
        <v>42</v>
      </c>
      <c r="C21">
        <v>10</v>
      </c>
      <c r="D21" t="s">
        <v>47</v>
      </c>
      <c r="E21" t="s">
        <v>49</v>
      </c>
      <c r="F21" t="s">
        <v>53</v>
      </c>
    </row>
    <row r="22" spans="1:6" x14ac:dyDescent="0.25">
      <c r="A22">
        <f t="shared" si="0"/>
        <v>180</v>
      </c>
      <c r="B22" t="s">
        <v>43</v>
      </c>
      <c r="C22">
        <v>8</v>
      </c>
      <c r="D22" t="s">
        <v>47</v>
      </c>
      <c r="E22" t="s">
        <v>50</v>
      </c>
      <c r="F22" t="s">
        <v>54</v>
      </c>
    </row>
    <row r="23" spans="1:6" x14ac:dyDescent="0.25">
      <c r="A23">
        <f t="shared" si="0"/>
        <v>181</v>
      </c>
      <c r="B23" t="s">
        <v>44</v>
      </c>
      <c r="C23">
        <v>11</v>
      </c>
      <c r="D23" t="s">
        <v>47</v>
      </c>
      <c r="E23" t="s">
        <v>50</v>
      </c>
      <c r="F23" t="s">
        <v>54</v>
      </c>
    </row>
    <row r="24" spans="1:6" x14ac:dyDescent="0.25">
      <c r="A24">
        <f t="shared" si="0"/>
        <v>182</v>
      </c>
      <c r="B24" t="s">
        <v>45</v>
      </c>
      <c r="C24">
        <v>10</v>
      </c>
      <c r="D24" t="s">
        <v>47</v>
      </c>
      <c r="E24" t="s">
        <v>49</v>
      </c>
      <c r="F24" t="s">
        <v>54</v>
      </c>
    </row>
    <row r="25" spans="1:6" x14ac:dyDescent="0.25">
      <c r="A25">
        <f t="shared" si="0"/>
        <v>183</v>
      </c>
      <c r="B25" t="s">
        <v>46</v>
      </c>
      <c r="C25">
        <v>7</v>
      </c>
      <c r="D25" t="s">
        <v>48</v>
      </c>
      <c r="E25" t="s">
        <v>49</v>
      </c>
      <c r="F2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topLeftCell="A365" workbookViewId="0">
      <selection activeCell="A377" sqref="A377"/>
    </sheetView>
  </sheetViews>
  <sheetFormatPr defaultRowHeight="15" x14ac:dyDescent="0.25"/>
  <cols>
    <col min="1" max="1" width="44.28515625" bestFit="1" customWidth="1"/>
    <col min="2" max="2" width="16" bestFit="1" customWidth="1"/>
    <col min="3" max="3" width="20.5703125" bestFit="1" customWidth="1"/>
    <col min="4" max="4" width="5.42578125" bestFit="1" customWidth="1"/>
    <col min="5" max="5" width="11.140625" bestFit="1" customWidth="1"/>
  </cols>
  <sheetData>
    <row r="1" spans="1:5" x14ac:dyDescent="0.25">
      <c r="A1" t="s">
        <v>17</v>
      </c>
      <c r="B1" t="s">
        <v>15</v>
      </c>
      <c r="C1" t="s">
        <v>10</v>
      </c>
      <c r="D1" t="s">
        <v>0</v>
      </c>
      <c r="E1" t="s">
        <v>127</v>
      </c>
    </row>
    <row r="2" spans="1:5" x14ac:dyDescent="0.25">
      <c r="A2" t="s">
        <v>128</v>
      </c>
      <c r="B2" t="s">
        <v>89</v>
      </c>
      <c r="C2" t="s">
        <v>129</v>
      </c>
      <c r="D2">
        <v>10</v>
      </c>
      <c r="E2" t="s">
        <v>130</v>
      </c>
    </row>
    <row r="3" spans="1:5" x14ac:dyDescent="0.25">
      <c r="A3" t="s">
        <v>131</v>
      </c>
      <c r="B3" t="s">
        <v>94</v>
      </c>
      <c r="C3" t="s">
        <v>129</v>
      </c>
      <c r="D3">
        <v>10</v>
      </c>
      <c r="E3" t="s">
        <v>130</v>
      </c>
    </row>
    <row r="4" spans="1:5" x14ac:dyDescent="0.25">
      <c r="A4" t="s">
        <v>131</v>
      </c>
      <c r="B4" t="s">
        <v>94</v>
      </c>
      <c r="C4" t="s">
        <v>132</v>
      </c>
      <c r="D4">
        <v>10</v>
      </c>
      <c r="E4" t="s">
        <v>130</v>
      </c>
    </row>
    <row r="5" spans="1:5" x14ac:dyDescent="0.25">
      <c r="A5" t="s">
        <v>133</v>
      </c>
      <c r="B5" t="s">
        <v>94</v>
      </c>
      <c r="C5" t="s">
        <v>135</v>
      </c>
      <c r="D5">
        <v>10</v>
      </c>
      <c r="E5" t="s">
        <v>130</v>
      </c>
    </row>
    <row r="6" spans="1:5" x14ac:dyDescent="0.25">
      <c r="A6" t="s">
        <v>133</v>
      </c>
      <c r="B6" t="s">
        <v>94</v>
      </c>
      <c r="C6" t="s">
        <v>134</v>
      </c>
      <c r="D6">
        <v>10</v>
      </c>
      <c r="E6" t="s">
        <v>130</v>
      </c>
    </row>
    <row r="7" spans="1:5" x14ac:dyDescent="0.25">
      <c r="A7" t="s">
        <v>133</v>
      </c>
      <c r="B7" t="s">
        <v>94</v>
      </c>
      <c r="C7" t="s">
        <v>136</v>
      </c>
      <c r="D7">
        <v>10</v>
      </c>
      <c r="E7" t="s">
        <v>130</v>
      </c>
    </row>
    <row r="8" spans="1:5" x14ac:dyDescent="0.25">
      <c r="A8" t="s">
        <v>137</v>
      </c>
      <c r="B8" t="s">
        <v>88</v>
      </c>
      <c r="C8" t="s">
        <v>134</v>
      </c>
      <c r="D8">
        <v>10</v>
      </c>
      <c r="E8" t="s">
        <v>130</v>
      </c>
    </row>
    <row r="9" spans="1:5" x14ac:dyDescent="0.25">
      <c r="A9" t="s">
        <v>137</v>
      </c>
      <c r="B9" t="s">
        <v>88</v>
      </c>
      <c r="C9" t="s">
        <v>135</v>
      </c>
      <c r="D9">
        <v>10</v>
      </c>
      <c r="E9" t="s">
        <v>130</v>
      </c>
    </row>
    <row r="10" spans="1:5" x14ac:dyDescent="0.25">
      <c r="A10" t="s">
        <v>137</v>
      </c>
      <c r="B10" t="s">
        <v>88</v>
      </c>
      <c r="C10" t="s">
        <v>132</v>
      </c>
      <c r="D10">
        <v>10</v>
      </c>
      <c r="E10" t="s">
        <v>130</v>
      </c>
    </row>
    <row r="11" spans="1:5" x14ac:dyDescent="0.25">
      <c r="A11" t="s">
        <v>137</v>
      </c>
      <c r="B11" t="s">
        <v>88</v>
      </c>
      <c r="C11" t="s">
        <v>136</v>
      </c>
      <c r="D11">
        <v>10</v>
      </c>
      <c r="E11" t="s">
        <v>130</v>
      </c>
    </row>
    <row r="12" spans="1:5" x14ac:dyDescent="0.25">
      <c r="A12" t="s">
        <v>138</v>
      </c>
      <c r="B12" t="s">
        <v>89</v>
      </c>
      <c r="C12" t="s">
        <v>135</v>
      </c>
      <c r="D12">
        <v>10</v>
      </c>
      <c r="E12" t="s">
        <v>130</v>
      </c>
    </row>
    <row r="13" spans="1:5" x14ac:dyDescent="0.25">
      <c r="A13" t="s">
        <v>139</v>
      </c>
      <c r="B13" t="s">
        <v>89</v>
      </c>
      <c r="C13" t="s">
        <v>140</v>
      </c>
      <c r="D13">
        <v>10</v>
      </c>
      <c r="E13" t="s">
        <v>130</v>
      </c>
    </row>
    <row r="14" spans="1:5" x14ac:dyDescent="0.25">
      <c r="A14" t="s">
        <v>141</v>
      </c>
      <c r="B14" t="s">
        <v>94</v>
      </c>
      <c r="C14" t="s">
        <v>140</v>
      </c>
      <c r="D14">
        <v>10</v>
      </c>
      <c r="E14" t="s">
        <v>130</v>
      </c>
    </row>
    <row r="15" spans="1:5" x14ac:dyDescent="0.25">
      <c r="A15" t="s">
        <v>141</v>
      </c>
      <c r="B15" t="s">
        <v>94</v>
      </c>
      <c r="C15" t="s">
        <v>142</v>
      </c>
      <c r="D15">
        <v>10</v>
      </c>
      <c r="E15" t="s">
        <v>130</v>
      </c>
    </row>
    <row r="16" spans="1:5" x14ac:dyDescent="0.25">
      <c r="A16" t="s">
        <v>143</v>
      </c>
      <c r="B16" t="s">
        <v>144</v>
      </c>
      <c r="C16" t="s">
        <v>140</v>
      </c>
      <c r="D16">
        <v>10</v>
      </c>
      <c r="E16" t="s">
        <v>130</v>
      </c>
    </row>
    <row r="17" spans="1:5" x14ac:dyDescent="0.25">
      <c r="A17" t="s">
        <v>143</v>
      </c>
      <c r="B17" t="s">
        <v>144</v>
      </c>
      <c r="C17" t="s">
        <v>142</v>
      </c>
      <c r="D17">
        <v>10</v>
      </c>
      <c r="E17" t="s">
        <v>130</v>
      </c>
    </row>
    <row r="18" spans="1:5" x14ac:dyDescent="0.25">
      <c r="A18" t="s">
        <v>145</v>
      </c>
      <c r="B18" t="s">
        <v>89</v>
      </c>
      <c r="C18" t="s">
        <v>132</v>
      </c>
      <c r="D18">
        <v>10</v>
      </c>
      <c r="E18" t="s">
        <v>130</v>
      </c>
    </row>
    <row r="19" spans="1:5" x14ac:dyDescent="0.25">
      <c r="A19" t="s">
        <v>146</v>
      </c>
      <c r="B19" t="s">
        <v>94</v>
      </c>
      <c r="C19" t="s">
        <v>147</v>
      </c>
      <c r="D19">
        <v>10</v>
      </c>
      <c r="E19" t="s">
        <v>130</v>
      </c>
    </row>
    <row r="20" spans="1:5" x14ac:dyDescent="0.25">
      <c r="A20" t="s">
        <v>146</v>
      </c>
      <c r="B20" t="s">
        <v>94</v>
      </c>
      <c r="C20" t="s">
        <v>148</v>
      </c>
      <c r="D20">
        <v>10</v>
      </c>
      <c r="E20" t="s">
        <v>130</v>
      </c>
    </row>
    <row r="21" spans="1:5" x14ac:dyDescent="0.25">
      <c r="A21" t="s">
        <v>149</v>
      </c>
      <c r="B21" t="s">
        <v>89</v>
      </c>
      <c r="C21" t="s">
        <v>150</v>
      </c>
      <c r="D21">
        <v>10</v>
      </c>
      <c r="E21" t="s">
        <v>130</v>
      </c>
    </row>
    <row r="22" spans="1:5" x14ac:dyDescent="0.25">
      <c r="A22" t="s">
        <v>151</v>
      </c>
      <c r="B22" t="s">
        <v>88</v>
      </c>
      <c r="C22" t="s">
        <v>152</v>
      </c>
      <c r="D22">
        <v>10</v>
      </c>
      <c r="E22" t="s">
        <v>130</v>
      </c>
    </row>
    <row r="23" spans="1:5" x14ac:dyDescent="0.25">
      <c r="A23" t="s">
        <v>151</v>
      </c>
      <c r="B23" t="s">
        <v>88</v>
      </c>
      <c r="C23" t="s">
        <v>150</v>
      </c>
      <c r="D23">
        <v>10</v>
      </c>
      <c r="E23" t="s">
        <v>130</v>
      </c>
    </row>
    <row r="24" spans="1:5" x14ac:dyDescent="0.25">
      <c r="A24" t="s">
        <v>151</v>
      </c>
      <c r="B24" t="s">
        <v>88</v>
      </c>
      <c r="C24" t="s">
        <v>148</v>
      </c>
      <c r="D24">
        <v>10</v>
      </c>
      <c r="E24" t="s">
        <v>130</v>
      </c>
    </row>
    <row r="25" spans="1:5" x14ac:dyDescent="0.25">
      <c r="A25" t="s">
        <v>153</v>
      </c>
      <c r="B25" t="s">
        <v>94</v>
      </c>
      <c r="C25" t="s">
        <v>152</v>
      </c>
      <c r="D25">
        <v>10</v>
      </c>
      <c r="E25" t="s">
        <v>130</v>
      </c>
    </row>
    <row r="26" spans="1:5" x14ac:dyDescent="0.25">
      <c r="A26" t="s">
        <v>153</v>
      </c>
      <c r="B26" t="s">
        <v>94</v>
      </c>
      <c r="C26" t="s">
        <v>150</v>
      </c>
      <c r="D26">
        <v>10</v>
      </c>
      <c r="E26" t="s">
        <v>130</v>
      </c>
    </row>
    <row r="27" spans="1:5" x14ac:dyDescent="0.25">
      <c r="A27" t="s">
        <v>153</v>
      </c>
      <c r="B27" t="s">
        <v>94</v>
      </c>
      <c r="C27" t="s">
        <v>148</v>
      </c>
      <c r="D27">
        <v>10</v>
      </c>
      <c r="E27" t="s">
        <v>130</v>
      </c>
    </row>
    <row r="28" spans="1:5" x14ac:dyDescent="0.25">
      <c r="A28" t="s">
        <v>154</v>
      </c>
      <c r="B28" t="s">
        <v>94</v>
      </c>
      <c r="C28" t="s">
        <v>155</v>
      </c>
      <c r="D28">
        <v>10</v>
      </c>
      <c r="E28" t="s">
        <v>130</v>
      </c>
    </row>
    <row r="29" spans="1:5" x14ac:dyDescent="0.25">
      <c r="A29" t="s">
        <v>154</v>
      </c>
      <c r="B29" t="s">
        <v>94</v>
      </c>
      <c r="C29" t="s">
        <v>156</v>
      </c>
      <c r="D29">
        <v>10</v>
      </c>
      <c r="E29" t="s">
        <v>130</v>
      </c>
    </row>
    <row r="30" spans="1:5" x14ac:dyDescent="0.25">
      <c r="A30" t="s">
        <v>157</v>
      </c>
      <c r="B30" t="s">
        <v>88</v>
      </c>
      <c r="C30" t="s">
        <v>155</v>
      </c>
      <c r="D30">
        <v>10</v>
      </c>
      <c r="E30" t="s">
        <v>130</v>
      </c>
    </row>
    <row r="31" spans="1:5" x14ac:dyDescent="0.25">
      <c r="A31" t="s">
        <v>157</v>
      </c>
      <c r="B31" t="s">
        <v>88</v>
      </c>
      <c r="C31" t="s">
        <v>156</v>
      </c>
      <c r="D31">
        <v>10</v>
      </c>
      <c r="E31" t="s">
        <v>130</v>
      </c>
    </row>
    <row r="32" spans="1:5" x14ac:dyDescent="0.25">
      <c r="A32" t="s">
        <v>158</v>
      </c>
      <c r="B32" t="s">
        <v>89</v>
      </c>
      <c r="C32" t="s">
        <v>155</v>
      </c>
      <c r="D32">
        <v>10</v>
      </c>
      <c r="E32" t="s">
        <v>130</v>
      </c>
    </row>
    <row r="33" spans="1:5" x14ac:dyDescent="0.25">
      <c r="A33" t="s">
        <v>159</v>
      </c>
      <c r="B33" t="s">
        <v>89</v>
      </c>
      <c r="C33" t="s">
        <v>156</v>
      </c>
      <c r="D33">
        <v>10</v>
      </c>
      <c r="E33" t="s">
        <v>130</v>
      </c>
    </row>
    <row r="34" spans="1:5" x14ac:dyDescent="0.25">
      <c r="A34" t="s">
        <v>160</v>
      </c>
      <c r="B34" t="s">
        <v>89</v>
      </c>
      <c r="C34" t="s">
        <v>148</v>
      </c>
      <c r="D34">
        <v>10</v>
      </c>
      <c r="E34" t="s">
        <v>130</v>
      </c>
    </row>
    <row r="35" spans="1:5" x14ac:dyDescent="0.25">
      <c r="A35" t="s">
        <v>161</v>
      </c>
      <c r="B35" t="s">
        <v>89</v>
      </c>
      <c r="C35" t="s">
        <v>152</v>
      </c>
      <c r="D35">
        <v>10</v>
      </c>
      <c r="E35" t="s">
        <v>130</v>
      </c>
    </row>
    <row r="36" spans="1:5" x14ac:dyDescent="0.25">
      <c r="A36" t="s">
        <v>162</v>
      </c>
      <c r="B36" t="s">
        <v>89</v>
      </c>
      <c r="C36" t="s">
        <v>134</v>
      </c>
      <c r="D36">
        <v>10</v>
      </c>
      <c r="E36" t="s">
        <v>130</v>
      </c>
    </row>
    <row r="37" spans="1:5" x14ac:dyDescent="0.25">
      <c r="A37" t="s">
        <v>163</v>
      </c>
      <c r="B37" t="s">
        <v>88</v>
      </c>
      <c r="C37" t="s">
        <v>164</v>
      </c>
      <c r="D37">
        <v>10</v>
      </c>
      <c r="E37" t="s">
        <v>130</v>
      </c>
    </row>
    <row r="38" spans="1:5" x14ac:dyDescent="0.25">
      <c r="A38" t="s">
        <v>163</v>
      </c>
      <c r="B38" t="s">
        <v>88</v>
      </c>
      <c r="C38" t="s">
        <v>167</v>
      </c>
      <c r="D38">
        <v>10</v>
      </c>
      <c r="E38" t="s">
        <v>130</v>
      </c>
    </row>
    <row r="39" spans="1:5" x14ac:dyDescent="0.25">
      <c r="A39" t="s">
        <v>165</v>
      </c>
      <c r="B39" t="s">
        <v>94</v>
      </c>
      <c r="C39" t="s">
        <v>167</v>
      </c>
      <c r="D39">
        <v>10</v>
      </c>
      <c r="E39" t="s">
        <v>130</v>
      </c>
    </row>
    <row r="40" spans="1:5" x14ac:dyDescent="0.25">
      <c r="A40" t="s">
        <v>165</v>
      </c>
      <c r="B40" t="s">
        <v>94</v>
      </c>
      <c r="C40" t="s">
        <v>164</v>
      </c>
      <c r="D40">
        <v>10</v>
      </c>
      <c r="E40" t="s">
        <v>130</v>
      </c>
    </row>
    <row r="41" spans="1:5" x14ac:dyDescent="0.25">
      <c r="A41" t="s">
        <v>166</v>
      </c>
      <c r="B41" t="s">
        <v>89</v>
      </c>
      <c r="C41" t="s">
        <v>164</v>
      </c>
      <c r="D41">
        <v>10</v>
      </c>
      <c r="E41" t="s">
        <v>130</v>
      </c>
    </row>
    <row r="42" spans="1:5" x14ac:dyDescent="0.25">
      <c r="A42" t="s">
        <v>168</v>
      </c>
      <c r="B42" t="s">
        <v>89</v>
      </c>
      <c r="C42" t="s">
        <v>167</v>
      </c>
      <c r="D42">
        <v>10</v>
      </c>
      <c r="E42" t="s">
        <v>130</v>
      </c>
    </row>
    <row r="43" spans="1:5" x14ac:dyDescent="0.25">
      <c r="A43" t="s">
        <v>169</v>
      </c>
      <c r="B43" t="s">
        <v>89</v>
      </c>
      <c r="C43" t="s">
        <v>170</v>
      </c>
      <c r="D43">
        <v>10</v>
      </c>
      <c r="E43" t="s">
        <v>130</v>
      </c>
    </row>
    <row r="44" spans="1:5" x14ac:dyDescent="0.25">
      <c r="A44" t="s">
        <v>171</v>
      </c>
      <c r="B44" t="s">
        <v>88</v>
      </c>
      <c r="C44" t="s">
        <v>170</v>
      </c>
      <c r="D44">
        <v>10</v>
      </c>
      <c r="E44" t="s">
        <v>130</v>
      </c>
    </row>
    <row r="45" spans="1:5" x14ac:dyDescent="0.25">
      <c r="A45" t="s">
        <v>172</v>
      </c>
      <c r="B45" t="s">
        <v>94</v>
      </c>
      <c r="C45" t="s">
        <v>170</v>
      </c>
      <c r="D45">
        <v>10</v>
      </c>
      <c r="E45" t="s">
        <v>130</v>
      </c>
    </row>
    <row r="46" spans="1:5" x14ac:dyDescent="0.25">
      <c r="A46" t="s">
        <v>173</v>
      </c>
      <c r="B46" t="s">
        <v>89</v>
      </c>
      <c r="C46" t="s">
        <v>174</v>
      </c>
      <c r="D46">
        <v>11</v>
      </c>
      <c r="E46" t="s">
        <v>175</v>
      </c>
    </row>
    <row r="47" spans="1:5" x14ac:dyDescent="0.25">
      <c r="A47" t="s">
        <v>176</v>
      </c>
      <c r="B47" t="s">
        <v>89</v>
      </c>
      <c r="C47" t="s">
        <v>177</v>
      </c>
      <c r="D47">
        <v>11</v>
      </c>
      <c r="E47" t="s">
        <v>175</v>
      </c>
    </row>
    <row r="48" spans="1:5" x14ac:dyDescent="0.25">
      <c r="A48" t="s">
        <v>178</v>
      </c>
      <c r="B48" t="s">
        <v>89</v>
      </c>
      <c r="C48" t="s">
        <v>179</v>
      </c>
      <c r="D48">
        <v>11</v>
      </c>
      <c r="E48" t="s">
        <v>175</v>
      </c>
    </row>
    <row r="49" spans="1:5" x14ac:dyDescent="0.25">
      <c r="A49" t="s">
        <v>180</v>
      </c>
      <c r="B49" t="s">
        <v>89</v>
      </c>
      <c r="C49" t="s">
        <v>181</v>
      </c>
      <c r="D49">
        <v>11</v>
      </c>
      <c r="E49" t="s">
        <v>175</v>
      </c>
    </row>
    <row r="50" spans="1:5" x14ac:dyDescent="0.25">
      <c r="A50" t="s">
        <v>182</v>
      </c>
      <c r="B50" t="s">
        <v>183</v>
      </c>
      <c r="C50" t="s">
        <v>181</v>
      </c>
      <c r="D50">
        <v>11</v>
      </c>
      <c r="E50" t="s">
        <v>175</v>
      </c>
    </row>
    <row r="51" spans="1:5" x14ac:dyDescent="0.25">
      <c r="A51" t="s">
        <v>184</v>
      </c>
      <c r="B51" t="s">
        <v>89</v>
      </c>
      <c r="C51" t="s">
        <v>185</v>
      </c>
      <c r="D51">
        <v>11</v>
      </c>
      <c r="E51" t="s">
        <v>175</v>
      </c>
    </row>
    <row r="52" spans="1:5" x14ac:dyDescent="0.25">
      <c r="A52" t="s">
        <v>186</v>
      </c>
      <c r="B52" t="s">
        <v>183</v>
      </c>
      <c r="C52" t="s">
        <v>185</v>
      </c>
      <c r="D52">
        <v>11</v>
      </c>
      <c r="E52" t="s">
        <v>175</v>
      </c>
    </row>
    <row r="53" spans="1:5" x14ac:dyDescent="0.25">
      <c r="A53" t="s">
        <v>187</v>
      </c>
      <c r="B53" t="s">
        <v>183</v>
      </c>
      <c r="C53" t="s">
        <v>188</v>
      </c>
      <c r="D53">
        <v>11</v>
      </c>
      <c r="E53" t="s">
        <v>175</v>
      </c>
    </row>
    <row r="54" spans="1:5" x14ac:dyDescent="0.25">
      <c r="A54" t="s">
        <v>189</v>
      </c>
      <c r="B54" t="s">
        <v>89</v>
      </c>
      <c r="C54" t="s">
        <v>188</v>
      </c>
      <c r="D54">
        <v>11</v>
      </c>
      <c r="E54" t="s">
        <v>175</v>
      </c>
    </row>
    <row r="55" spans="1:5" x14ac:dyDescent="0.25">
      <c r="A55" t="s">
        <v>190</v>
      </c>
      <c r="B55" t="s">
        <v>191</v>
      </c>
      <c r="C55" t="s">
        <v>188</v>
      </c>
      <c r="D55">
        <v>11</v>
      </c>
      <c r="E55" t="s">
        <v>175</v>
      </c>
    </row>
    <row r="56" spans="1:5" x14ac:dyDescent="0.25">
      <c r="A56" t="s">
        <v>190</v>
      </c>
      <c r="B56" t="s">
        <v>191</v>
      </c>
      <c r="C56" t="s">
        <v>179</v>
      </c>
      <c r="D56">
        <v>11</v>
      </c>
      <c r="E56" t="s">
        <v>175</v>
      </c>
    </row>
    <row r="57" spans="1:5" x14ac:dyDescent="0.25">
      <c r="A57" t="s">
        <v>190</v>
      </c>
      <c r="B57" t="s">
        <v>191</v>
      </c>
      <c r="C57" t="s">
        <v>192</v>
      </c>
      <c r="D57">
        <v>11</v>
      </c>
      <c r="E57" t="s">
        <v>175</v>
      </c>
    </row>
    <row r="58" spans="1:5" x14ac:dyDescent="0.25">
      <c r="A58" t="s">
        <v>190</v>
      </c>
      <c r="B58" t="s">
        <v>191</v>
      </c>
      <c r="C58" t="s">
        <v>193</v>
      </c>
      <c r="D58">
        <v>11</v>
      </c>
      <c r="E58" t="s">
        <v>175</v>
      </c>
    </row>
    <row r="59" spans="1:5" x14ac:dyDescent="0.25">
      <c r="A59" t="s">
        <v>194</v>
      </c>
      <c r="B59" t="s">
        <v>89</v>
      </c>
      <c r="C59" t="s">
        <v>195</v>
      </c>
      <c r="D59">
        <v>11</v>
      </c>
      <c r="E59" t="s">
        <v>175</v>
      </c>
    </row>
    <row r="60" spans="1:5" x14ac:dyDescent="0.25">
      <c r="A60" t="s">
        <v>196</v>
      </c>
      <c r="B60" t="s">
        <v>183</v>
      </c>
      <c r="C60" t="s">
        <v>195</v>
      </c>
      <c r="D60">
        <v>11</v>
      </c>
      <c r="E60" t="s">
        <v>175</v>
      </c>
    </row>
    <row r="61" spans="1:5" x14ac:dyDescent="0.25">
      <c r="A61" t="s">
        <v>197</v>
      </c>
      <c r="B61" t="s">
        <v>89</v>
      </c>
      <c r="C61" t="s">
        <v>195</v>
      </c>
      <c r="D61">
        <v>11</v>
      </c>
      <c r="E61" t="s">
        <v>175</v>
      </c>
    </row>
    <row r="62" spans="1:5" x14ac:dyDescent="0.25">
      <c r="A62" t="s">
        <v>198</v>
      </c>
      <c r="B62" t="s">
        <v>183</v>
      </c>
      <c r="C62" t="s">
        <v>174</v>
      </c>
      <c r="D62">
        <v>11</v>
      </c>
      <c r="E62" t="s">
        <v>175</v>
      </c>
    </row>
    <row r="63" spans="1:5" x14ac:dyDescent="0.25">
      <c r="A63" t="s">
        <v>199</v>
      </c>
      <c r="B63" t="s">
        <v>183</v>
      </c>
      <c r="C63" t="s">
        <v>179</v>
      </c>
      <c r="D63">
        <v>11</v>
      </c>
      <c r="E63" t="s">
        <v>175</v>
      </c>
    </row>
    <row r="64" spans="1:5" x14ac:dyDescent="0.25">
      <c r="A64" t="s">
        <v>200</v>
      </c>
      <c r="B64" t="s">
        <v>94</v>
      </c>
      <c r="C64" t="s">
        <v>201</v>
      </c>
      <c r="D64">
        <v>11</v>
      </c>
      <c r="E64" t="s">
        <v>175</v>
      </c>
    </row>
    <row r="65" spans="1:5" x14ac:dyDescent="0.25">
      <c r="A65" t="s">
        <v>202</v>
      </c>
      <c r="B65" t="s">
        <v>94</v>
      </c>
      <c r="C65" t="s">
        <v>193</v>
      </c>
      <c r="D65">
        <v>11</v>
      </c>
      <c r="E65" t="s">
        <v>175</v>
      </c>
    </row>
    <row r="66" spans="1:5" x14ac:dyDescent="0.25">
      <c r="A66" t="s">
        <v>202</v>
      </c>
      <c r="B66" t="s">
        <v>94</v>
      </c>
      <c r="C66" t="s">
        <v>192</v>
      </c>
      <c r="D66">
        <v>11</v>
      </c>
      <c r="E66" t="s">
        <v>175</v>
      </c>
    </row>
    <row r="67" spans="1:5" x14ac:dyDescent="0.25">
      <c r="A67" t="s">
        <v>202</v>
      </c>
      <c r="B67" t="s">
        <v>94</v>
      </c>
      <c r="C67" t="s">
        <v>203</v>
      </c>
      <c r="D67">
        <v>11</v>
      </c>
      <c r="E67" t="s">
        <v>175</v>
      </c>
    </row>
    <row r="68" spans="1:5" x14ac:dyDescent="0.25">
      <c r="A68" t="s">
        <v>204</v>
      </c>
      <c r="B68" t="s">
        <v>89</v>
      </c>
      <c r="C68" t="s">
        <v>205</v>
      </c>
      <c r="D68">
        <v>11</v>
      </c>
      <c r="E68" t="s">
        <v>175</v>
      </c>
    </row>
    <row r="69" spans="1:5" x14ac:dyDescent="0.25">
      <c r="A69" t="s">
        <v>206</v>
      </c>
      <c r="B69" t="s">
        <v>183</v>
      </c>
      <c r="C69" t="s">
        <v>205</v>
      </c>
      <c r="D69">
        <v>11</v>
      </c>
      <c r="E69" t="s">
        <v>175</v>
      </c>
    </row>
    <row r="70" spans="1:5" x14ac:dyDescent="0.25">
      <c r="A70" t="s">
        <v>207</v>
      </c>
      <c r="B70" t="s">
        <v>183</v>
      </c>
      <c r="C70" t="s">
        <v>208</v>
      </c>
      <c r="D70">
        <v>11</v>
      </c>
      <c r="E70" t="s">
        <v>175</v>
      </c>
    </row>
    <row r="71" spans="1:5" x14ac:dyDescent="0.25">
      <c r="A71" t="s">
        <v>209</v>
      </c>
      <c r="B71" t="s">
        <v>210</v>
      </c>
      <c r="C71" t="s">
        <v>208</v>
      </c>
      <c r="D71">
        <v>11</v>
      </c>
      <c r="E71" t="s">
        <v>175</v>
      </c>
    </row>
    <row r="72" spans="1:5" x14ac:dyDescent="0.25">
      <c r="A72" t="s">
        <v>211</v>
      </c>
      <c r="B72" t="s">
        <v>89</v>
      </c>
      <c r="C72" t="s">
        <v>192</v>
      </c>
      <c r="D72">
        <v>11</v>
      </c>
      <c r="E72" t="s">
        <v>175</v>
      </c>
    </row>
    <row r="73" spans="1:5" x14ac:dyDescent="0.25">
      <c r="A73" t="s">
        <v>211</v>
      </c>
      <c r="B73" t="s">
        <v>89</v>
      </c>
      <c r="C73" t="s">
        <v>193</v>
      </c>
      <c r="D73">
        <v>11</v>
      </c>
      <c r="E73" t="s">
        <v>175</v>
      </c>
    </row>
    <row r="74" spans="1:5" x14ac:dyDescent="0.25">
      <c r="A74" t="s">
        <v>211</v>
      </c>
      <c r="B74" t="s">
        <v>89</v>
      </c>
      <c r="C74" t="s">
        <v>188</v>
      </c>
      <c r="D74">
        <v>11</v>
      </c>
      <c r="E74" t="s">
        <v>175</v>
      </c>
    </row>
    <row r="75" spans="1:5" x14ac:dyDescent="0.25">
      <c r="A75" t="s">
        <v>211</v>
      </c>
      <c r="B75" t="s">
        <v>89</v>
      </c>
      <c r="C75" t="s">
        <v>179</v>
      </c>
      <c r="D75">
        <v>11</v>
      </c>
      <c r="E75" t="s">
        <v>175</v>
      </c>
    </row>
    <row r="76" spans="1:5" x14ac:dyDescent="0.25">
      <c r="A76" t="s">
        <v>211</v>
      </c>
      <c r="B76" t="s">
        <v>89</v>
      </c>
      <c r="C76" t="s">
        <v>205</v>
      </c>
      <c r="D76">
        <v>11</v>
      </c>
      <c r="E76" t="s">
        <v>175</v>
      </c>
    </row>
    <row r="77" spans="1:5" x14ac:dyDescent="0.25">
      <c r="A77" t="s">
        <v>211</v>
      </c>
      <c r="B77" t="s">
        <v>89</v>
      </c>
      <c r="C77" t="s">
        <v>203</v>
      </c>
      <c r="D77">
        <v>11</v>
      </c>
      <c r="E77" t="s">
        <v>175</v>
      </c>
    </row>
    <row r="78" spans="1:5" x14ac:dyDescent="0.25">
      <c r="A78" t="s">
        <v>212</v>
      </c>
      <c r="B78" t="s">
        <v>89</v>
      </c>
      <c r="C78" t="s">
        <v>177</v>
      </c>
      <c r="D78">
        <v>11</v>
      </c>
      <c r="E78" t="s">
        <v>175</v>
      </c>
    </row>
    <row r="79" spans="1:5" x14ac:dyDescent="0.25">
      <c r="A79" t="s">
        <v>212</v>
      </c>
      <c r="B79" t="s">
        <v>89</v>
      </c>
      <c r="C79" t="s">
        <v>192</v>
      </c>
      <c r="D79">
        <v>11</v>
      </c>
      <c r="E79" t="s">
        <v>175</v>
      </c>
    </row>
    <row r="80" spans="1:5" x14ac:dyDescent="0.25">
      <c r="A80" t="s">
        <v>212</v>
      </c>
      <c r="B80" t="s">
        <v>89</v>
      </c>
      <c r="C80" t="s">
        <v>193</v>
      </c>
      <c r="D80">
        <v>11</v>
      </c>
      <c r="E80" t="s">
        <v>175</v>
      </c>
    </row>
    <row r="81" spans="1:5" x14ac:dyDescent="0.25">
      <c r="A81" t="s">
        <v>212</v>
      </c>
      <c r="B81" t="s">
        <v>89</v>
      </c>
      <c r="C81" t="s">
        <v>174</v>
      </c>
      <c r="D81">
        <v>11</v>
      </c>
      <c r="E81" t="s">
        <v>175</v>
      </c>
    </row>
    <row r="82" spans="1:5" x14ac:dyDescent="0.25">
      <c r="A82" t="s">
        <v>212</v>
      </c>
      <c r="B82" t="s">
        <v>89</v>
      </c>
      <c r="C82" t="s">
        <v>188</v>
      </c>
      <c r="D82">
        <v>11</v>
      </c>
      <c r="E82" t="s">
        <v>175</v>
      </c>
    </row>
    <row r="83" spans="1:5" x14ac:dyDescent="0.25">
      <c r="A83" t="s">
        <v>212</v>
      </c>
      <c r="B83" t="s">
        <v>89</v>
      </c>
      <c r="C83" t="s">
        <v>205</v>
      </c>
      <c r="D83">
        <v>11</v>
      </c>
      <c r="E83" t="s">
        <v>175</v>
      </c>
    </row>
    <row r="84" spans="1:5" x14ac:dyDescent="0.25">
      <c r="A84" t="s">
        <v>212</v>
      </c>
      <c r="B84" t="s">
        <v>89</v>
      </c>
      <c r="C84" t="s">
        <v>181</v>
      </c>
      <c r="D84">
        <v>11</v>
      </c>
      <c r="E84" t="s">
        <v>175</v>
      </c>
    </row>
    <row r="85" spans="1:5" x14ac:dyDescent="0.25">
      <c r="A85" t="s">
        <v>212</v>
      </c>
      <c r="B85" t="s">
        <v>89</v>
      </c>
      <c r="C85" t="s">
        <v>185</v>
      </c>
      <c r="D85">
        <v>11</v>
      </c>
      <c r="E85" t="s">
        <v>175</v>
      </c>
    </row>
    <row r="86" spans="1:5" x14ac:dyDescent="0.25">
      <c r="A86" t="s">
        <v>212</v>
      </c>
      <c r="B86" t="s">
        <v>89</v>
      </c>
      <c r="C86" t="s">
        <v>195</v>
      </c>
      <c r="D86">
        <v>11</v>
      </c>
      <c r="E86" t="s">
        <v>175</v>
      </c>
    </row>
    <row r="87" spans="1:5" x14ac:dyDescent="0.25">
      <c r="A87" t="s">
        <v>213</v>
      </c>
      <c r="B87" t="s">
        <v>89</v>
      </c>
      <c r="C87" t="s">
        <v>192</v>
      </c>
      <c r="D87">
        <v>11</v>
      </c>
      <c r="E87" t="s">
        <v>175</v>
      </c>
    </row>
    <row r="88" spans="1:5" x14ac:dyDescent="0.25">
      <c r="A88" t="s">
        <v>214</v>
      </c>
      <c r="B88" t="s">
        <v>183</v>
      </c>
      <c r="C88" t="s">
        <v>177</v>
      </c>
      <c r="D88">
        <v>11</v>
      </c>
      <c r="E88" t="s">
        <v>175</v>
      </c>
    </row>
    <row r="89" spans="1:5" x14ac:dyDescent="0.25">
      <c r="A89" t="s">
        <v>219</v>
      </c>
      <c r="B89" t="s">
        <v>183</v>
      </c>
      <c r="C89" t="s">
        <v>220</v>
      </c>
      <c r="D89">
        <v>11</v>
      </c>
      <c r="E89" t="s">
        <v>175</v>
      </c>
    </row>
    <row r="90" spans="1:5" x14ac:dyDescent="0.25">
      <c r="A90" t="s">
        <v>215</v>
      </c>
      <c r="B90" t="s">
        <v>91</v>
      </c>
      <c r="C90" t="s">
        <v>216</v>
      </c>
      <c r="D90">
        <v>7</v>
      </c>
      <c r="E90" t="s">
        <v>228</v>
      </c>
    </row>
    <row r="91" spans="1:5" x14ac:dyDescent="0.25">
      <c r="A91" t="s">
        <v>215</v>
      </c>
      <c r="B91" t="s">
        <v>91</v>
      </c>
      <c r="C91" t="s">
        <v>217</v>
      </c>
      <c r="D91">
        <v>7</v>
      </c>
      <c r="E91" t="s">
        <v>228</v>
      </c>
    </row>
    <row r="92" spans="1:5" x14ac:dyDescent="0.25">
      <c r="A92" t="s">
        <v>215</v>
      </c>
      <c r="B92" t="s">
        <v>91</v>
      </c>
      <c r="C92" t="s">
        <v>223</v>
      </c>
      <c r="D92">
        <v>7</v>
      </c>
      <c r="E92" t="s">
        <v>228</v>
      </c>
    </row>
    <row r="93" spans="1:5" x14ac:dyDescent="0.25">
      <c r="A93" t="s">
        <v>218</v>
      </c>
      <c r="B93" t="s">
        <v>144</v>
      </c>
      <c r="C93" t="s">
        <v>216</v>
      </c>
      <c r="D93">
        <v>7</v>
      </c>
      <c r="E93" t="s">
        <v>228</v>
      </c>
    </row>
    <row r="94" spans="1:5" x14ac:dyDescent="0.25">
      <c r="A94" t="s">
        <v>221</v>
      </c>
      <c r="B94" t="s">
        <v>89</v>
      </c>
      <c r="C94" t="s">
        <v>216</v>
      </c>
      <c r="D94">
        <v>7</v>
      </c>
      <c r="E94" t="s">
        <v>228</v>
      </c>
    </row>
    <row r="95" spans="1:5" x14ac:dyDescent="0.25">
      <c r="A95" t="s">
        <v>222</v>
      </c>
      <c r="B95" t="s">
        <v>94</v>
      </c>
      <c r="C95" t="s">
        <v>216</v>
      </c>
      <c r="D95">
        <v>7</v>
      </c>
      <c r="E95" t="s">
        <v>228</v>
      </c>
    </row>
    <row r="96" spans="1:5" x14ac:dyDescent="0.25">
      <c r="A96" t="s">
        <v>224</v>
      </c>
      <c r="B96" t="s">
        <v>225</v>
      </c>
      <c r="C96" t="s">
        <v>216</v>
      </c>
      <c r="D96">
        <v>7</v>
      </c>
      <c r="E96" t="s">
        <v>228</v>
      </c>
    </row>
    <row r="97" spans="1:5" x14ac:dyDescent="0.25">
      <c r="A97" t="s">
        <v>224</v>
      </c>
      <c r="B97" t="s">
        <v>225</v>
      </c>
      <c r="C97" t="s">
        <v>223</v>
      </c>
      <c r="D97">
        <v>7</v>
      </c>
      <c r="E97" t="s">
        <v>228</v>
      </c>
    </row>
    <row r="98" spans="1:5" x14ac:dyDescent="0.25">
      <c r="A98" t="s">
        <v>226</v>
      </c>
      <c r="B98" t="s">
        <v>87</v>
      </c>
      <c r="C98" t="s">
        <v>216</v>
      </c>
      <c r="D98">
        <v>7</v>
      </c>
      <c r="E98" t="s">
        <v>228</v>
      </c>
    </row>
    <row r="99" spans="1:5" x14ac:dyDescent="0.25">
      <c r="A99" t="s">
        <v>227</v>
      </c>
      <c r="B99" t="s">
        <v>88</v>
      </c>
      <c r="C99" t="s">
        <v>216</v>
      </c>
      <c r="D99">
        <v>7</v>
      </c>
      <c r="E99" t="s">
        <v>228</v>
      </c>
    </row>
    <row r="100" spans="1:5" x14ac:dyDescent="0.25">
      <c r="A100" t="s">
        <v>227</v>
      </c>
      <c r="B100" t="s">
        <v>88</v>
      </c>
      <c r="C100" t="s">
        <v>229</v>
      </c>
      <c r="D100">
        <v>7</v>
      </c>
      <c r="E100" t="s">
        <v>228</v>
      </c>
    </row>
    <row r="101" spans="1:5" x14ac:dyDescent="0.25">
      <c r="A101" t="s">
        <v>227</v>
      </c>
      <c r="B101" t="s">
        <v>88</v>
      </c>
      <c r="C101" t="s">
        <v>223</v>
      </c>
      <c r="D101">
        <v>7</v>
      </c>
      <c r="E101" t="s">
        <v>228</v>
      </c>
    </row>
    <row r="102" spans="1:5" x14ac:dyDescent="0.25">
      <c r="A102" t="s">
        <v>230</v>
      </c>
      <c r="B102" t="s">
        <v>94</v>
      </c>
      <c r="C102" t="s">
        <v>231</v>
      </c>
      <c r="D102">
        <v>7</v>
      </c>
      <c r="E102" t="s">
        <v>228</v>
      </c>
    </row>
    <row r="103" spans="1:5" x14ac:dyDescent="0.25">
      <c r="A103" t="s">
        <v>230</v>
      </c>
      <c r="B103" t="s">
        <v>94</v>
      </c>
      <c r="C103" t="s">
        <v>235</v>
      </c>
      <c r="D103">
        <v>7</v>
      </c>
      <c r="E103" t="s">
        <v>228</v>
      </c>
    </row>
    <row r="104" spans="1:5" x14ac:dyDescent="0.25">
      <c r="A104" t="s">
        <v>232</v>
      </c>
      <c r="B104" t="s">
        <v>210</v>
      </c>
      <c r="C104" t="s">
        <v>231</v>
      </c>
      <c r="D104">
        <v>7</v>
      </c>
      <c r="E104" t="s">
        <v>228</v>
      </c>
    </row>
    <row r="105" spans="1:5" x14ac:dyDescent="0.25">
      <c r="A105" t="s">
        <v>233</v>
      </c>
      <c r="B105" t="s">
        <v>87</v>
      </c>
      <c r="C105" t="s">
        <v>231</v>
      </c>
      <c r="D105">
        <v>7</v>
      </c>
      <c r="E105" t="s">
        <v>228</v>
      </c>
    </row>
    <row r="106" spans="1:5" x14ac:dyDescent="0.25">
      <c r="A106" t="s">
        <v>234</v>
      </c>
      <c r="B106" t="s">
        <v>88</v>
      </c>
      <c r="C106" t="s">
        <v>231</v>
      </c>
      <c r="D106">
        <v>7</v>
      </c>
      <c r="E106" t="s">
        <v>228</v>
      </c>
    </row>
    <row r="107" spans="1:5" x14ac:dyDescent="0.25">
      <c r="A107" t="s">
        <v>234</v>
      </c>
      <c r="B107" t="s">
        <v>88</v>
      </c>
      <c r="C107" t="s">
        <v>235</v>
      </c>
      <c r="D107">
        <v>7</v>
      </c>
      <c r="E107" t="s">
        <v>228</v>
      </c>
    </row>
    <row r="108" spans="1:5" x14ac:dyDescent="0.25">
      <c r="A108" t="s">
        <v>236</v>
      </c>
      <c r="B108" t="s">
        <v>89</v>
      </c>
      <c r="C108" t="s">
        <v>231</v>
      </c>
      <c r="D108">
        <v>7</v>
      </c>
      <c r="E108" t="s">
        <v>228</v>
      </c>
    </row>
    <row r="109" spans="1:5" x14ac:dyDescent="0.25">
      <c r="A109" t="s">
        <v>236</v>
      </c>
      <c r="B109" t="s">
        <v>89</v>
      </c>
      <c r="C109" t="s">
        <v>235</v>
      </c>
      <c r="D109">
        <v>7</v>
      </c>
      <c r="E109" t="s">
        <v>228</v>
      </c>
    </row>
    <row r="110" spans="1:5" x14ac:dyDescent="0.25">
      <c r="A110" t="s">
        <v>237</v>
      </c>
      <c r="B110" t="s">
        <v>225</v>
      </c>
      <c r="C110" t="s">
        <v>231</v>
      </c>
      <c r="D110">
        <v>7</v>
      </c>
      <c r="E110" t="s">
        <v>228</v>
      </c>
    </row>
    <row r="111" spans="1:5" x14ac:dyDescent="0.25">
      <c r="A111" t="s">
        <v>238</v>
      </c>
      <c r="B111" t="s">
        <v>225</v>
      </c>
      <c r="C111" t="s">
        <v>231</v>
      </c>
      <c r="D111">
        <v>7</v>
      </c>
      <c r="E111" t="s">
        <v>228</v>
      </c>
    </row>
    <row r="112" spans="1:5" x14ac:dyDescent="0.25">
      <c r="A112" t="s">
        <v>239</v>
      </c>
      <c r="B112" t="s">
        <v>183</v>
      </c>
      <c r="C112" t="s">
        <v>240</v>
      </c>
      <c r="D112">
        <v>7</v>
      </c>
      <c r="E112" t="s">
        <v>228</v>
      </c>
    </row>
    <row r="113" spans="1:5" x14ac:dyDescent="0.25">
      <c r="A113" t="s">
        <v>239</v>
      </c>
      <c r="B113" t="s">
        <v>183</v>
      </c>
      <c r="C113" t="s">
        <v>235</v>
      </c>
      <c r="D113">
        <v>7</v>
      </c>
      <c r="E113" t="s">
        <v>228</v>
      </c>
    </row>
    <row r="114" spans="1:5" x14ac:dyDescent="0.25">
      <c r="A114" t="s">
        <v>241</v>
      </c>
      <c r="B114" t="s">
        <v>183</v>
      </c>
      <c r="C114" t="s">
        <v>231</v>
      </c>
      <c r="D114">
        <v>7</v>
      </c>
      <c r="E114" t="s">
        <v>228</v>
      </c>
    </row>
    <row r="115" spans="1:5" x14ac:dyDescent="0.25">
      <c r="A115" t="s">
        <v>241</v>
      </c>
      <c r="B115" t="s">
        <v>183</v>
      </c>
      <c r="C115" t="s">
        <v>242</v>
      </c>
      <c r="D115">
        <v>7</v>
      </c>
      <c r="E115" t="s">
        <v>228</v>
      </c>
    </row>
    <row r="116" spans="1:5" x14ac:dyDescent="0.25">
      <c r="A116" t="s">
        <v>243</v>
      </c>
      <c r="B116" t="s">
        <v>144</v>
      </c>
      <c r="C116" t="s">
        <v>231</v>
      </c>
      <c r="D116">
        <v>7</v>
      </c>
      <c r="E116" t="s">
        <v>228</v>
      </c>
    </row>
    <row r="117" spans="1:5" x14ac:dyDescent="0.25">
      <c r="A117" t="s">
        <v>243</v>
      </c>
      <c r="B117" t="s">
        <v>144</v>
      </c>
      <c r="C117" t="s">
        <v>217</v>
      </c>
      <c r="D117">
        <v>7</v>
      </c>
      <c r="E117" t="s">
        <v>228</v>
      </c>
    </row>
    <row r="118" spans="1:5" x14ac:dyDescent="0.25">
      <c r="A118" t="s">
        <v>244</v>
      </c>
      <c r="B118" t="s">
        <v>245</v>
      </c>
      <c r="C118" t="s">
        <v>231</v>
      </c>
      <c r="D118">
        <v>7</v>
      </c>
      <c r="E118" t="s">
        <v>228</v>
      </c>
    </row>
    <row r="119" spans="1:5" x14ac:dyDescent="0.25">
      <c r="A119" t="s">
        <v>246</v>
      </c>
      <c r="B119" t="s">
        <v>87</v>
      </c>
      <c r="C119" t="s">
        <v>235</v>
      </c>
      <c r="D119">
        <v>7</v>
      </c>
      <c r="E119" t="s">
        <v>228</v>
      </c>
    </row>
    <row r="120" spans="1:5" x14ac:dyDescent="0.25">
      <c r="A120" t="s">
        <v>247</v>
      </c>
      <c r="B120" t="s">
        <v>225</v>
      </c>
      <c r="C120" t="s">
        <v>235</v>
      </c>
      <c r="D120">
        <v>7</v>
      </c>
      <c r="E120" t="s">
        <v>228</v>
      </c>
    </row>
    <row r="121" spans="1:5" x14ac:dyDescent="0.25">
      <c r="A121" t="s">
        <v>248</v>
      </c>
      <c r="B121" t="s">
        <v>225</v>
      </c>
      <c r="C121" t="s">
        <v>235</v>
      </c>
      <c r="D121">
        <v>7</v>
      </c>
      <c r="E121" t="s">
        <v>228</v>
      </c>
    </row>
    <row r="122" spans="1:5" x14ac:dyDescent="0.25">
      <c r="A122" t="s">
        <v>249</v>
      </c>
      <c r="B122" t="s">
        <v>144</v>
      </c>
      <c r="C122" t="s">
        <v>235</v>
      </c>
      <c r="D122">
        <v>7</v>
      </c>
      <c r="E122" t="s">
        <v>228</v>
      </c>
    </row>
    <row r="123" spans="1:5" x14ac:dyDescent="0.25">
      <c r="A123" t="s">
        <v>249</v>
      </c>
      <c r="B123" t="s">
        <v>144</v>
      </c>
      <c r="C123" t="s">
        <v>229</v>
      </c>
      <c r="D123">
        <v>7</v>
      </c>
      <c r="E123" t="s">
        <v>228</v>
      </c>
    </row>
    <row r="124" spans="1:5" x14ac:dyDescent="0.25">
      <c r="A124" t="s">
        <v>250</v>
      </c>
      <c r="B124" t="s">
        <v>245</v>
      </c>
      <c r="C124" t="s">
        <v>235</v>
      </c>
      <c r="D124">
        <v>7</v>
      </c>
      <c r="E124" t="s">
        <v>228</v>
      </c>
    </row>
    <row r="125" spans="1:5" x14ac:dyDescent="0.25">
      <c r="A125" t="s">
        <v>251</v>
      </c>
      <c r="B125" t="s">
        <v>89</v>
      </c>
      <c r="C125" t="s">
        <v>252</v>
      </c>
      <c r="D125">
        <v>7</v>
      </c>
      <c r="E125" t="s">
        <v>228</v>
      </c>
    </row>
    <row r="126" spans="1:5" x14ac:dyDescent="0.25">
      <c r="A126" t="s">
        <v>251</v>
      </c>
      <c r="B126" t="s">
        <v>89</v>
      </c>
      <c r="C126" t="s">
        <v>253</v>
      </c>
      <c r="D126">
        <v>7</v>
      </c>
      <c r="E126" t="s">
        <v>228</v>
      </c>
    </row>
    <row r="127" spans="1:5" x14ac:dyDescent="0.25">
      <c r="A127" t="s">
        <v>254</v>
      </c>
      <c r="B127" t="s">
        <v>255</v>
      </c>
      <c r="C127" t="s">
        <v>242</v>
      </c>
      <c r="D127">
        <v>7</v>
      </c>
      <c r="E127" t="s">
        <v>228</v>
      </c>
    </row>
    <row r="128" spans="1:5" x14ac:dyDescent="0.25">
      <c r="A128" t="s">
        <v>256</v>
      </c>
      <c r="B128" t="s">
        <v>87</v>
      </c>
      <c r="C128" t="s">
        <v>242</v>
      </c>
      <c r="D128">
        <v>7</v>
      </c>
      <c r="E128" t="s">
        <v>228</v>
      </c>
    </row>
    <row r="129" spans="1:5" x14ac:dyDescent="0.25">
      <c r="A129" t="s">
        <v>256</v>
      </c>
      <c r="B129" t="s">
        <v>87</v>
      </c>
      <c r="C129" t="s">
        <v>257</v>
      </c>
      <c r="D129">
        <v>7</v>
      </c>
      <c r="E129" t="s">
        <v>228</v>
      </c>
    </row>
    <row r="130" spans="1:5" x14ac:dyDescent="0.25">
      <c r="A130" t="s">
        <v>258</v>
      </c>
      <c r="B130" t="s">
        <v>87</v>
      </c>
      <c r="C130" t="s">
        <v>252</v>
      </c>
      <c r="D130">
        <v>7</v>
      </c>
      <c r="E130" t="s">
        <v>228</v>
      </c>
    </row>
    <row r="131" spans="1:5" x14ac:dyDescent="0.25">
      <c r="A131" t="s">
        <v>258</v>
      </c>
      <c r="B131" t="s">
        <v>87</v>
      </c>
      <c r="C131" t="s">
        <v>253</v>
      </c>
      <c r="D131">
        <v>7</v>
      </c>
      <c r="E131" t="s">
        <v>228</v>
      </c>
    </row>
    <row r="132" spans="1:5" x14ac:dyDescent="0.25">
      <c r="A132" t="s">
        <v>259</v>
      </c>
      <c r="B132" t="s">
        <v>183</v>
      </c>
      <c r="C132" t="s">
        <v>231</v>
      </c>
      <c r="D132">
        <v>7</v>
      </c>
      <c r="E132" t="s">
        <v>228</v>
      </c>
    </row>
    <row r="133" spans="1:5" x14ac:dyDescent="0.25">
      <c r="A133" t="s">
        <v>259</v>
      </c>
      <c r="B133" t="s">
        <v>183</v>
      </c>
      <c r="C133" t="s">
        <v>242</v>
      </c>
      <c r="D133">
        <v>7</v>
      </c>
      <c r="E133" t="s">
        <v>228</v>
      </c>
    </row>
    <row r="134" spans="1:5" x14ac:dyDescent="0.25">
      <c r="A134" t="s">
        <v>260</v>
      </c>
      <c r="B134" t="s">
        <v>255</v>
      </c>
      <c r="C134" t="s">
        <v>242</v>
      </c>
      <c r="D134">
        <v>7</v>
      </c>
      <c r="E134" t="s">
        <v>228</v>
      </c>
    </row>
    <row r="135" spans="1:5" x14ac:dyDescent="0.25">
      <c r="A135" t="s">
        <v>261</v>
      </c>
      <c r="B135" t="s">
        <v>255</v>
      </c>
      <c r="C135" t="s">
        <v>252</v>
      </c>
      <c r="D135">
        <v>7</v>
      </c>
      <c r="E135" t="s">
        <v>228</v>
      </c>
    </row>
    <row r="136" spans="1:5" x14ac:dyDescent="0.25">
      <c r="A136" t="s">
        <v>262</v>
      </c>
      <c r="B136" t="s">
        <v>89</v>
      </c>
      <c r="C136" t="s">
        <v>242</v>
      </c>
      <c r="D136">
        <v>7</v>
      </c>
      <c r="E136" t="s">
        <v>228</v>
      </c>
    </row>
    <row r="137" spans="1:5" x14ac:dyDescent="0.25">
      <c r="A137" t="s">
        <v>263</v>
      </c>
      <c r="B137" t="s">
        <v>89</v>
      </c>
      <c r="C137" t="s">
        <v>264</v>
      </c>
      <c r="D137">
        <v>7</v>
      </c>
      <c r="E137" t="s">
        <v>228</v>
      </c>
    </row>
    <row r="138" spans="1:5" x14ac:dyDescent="0.25">
      <c r="A138" t="s">
        <v>265</v>
      </c>
      <c r="B138" t="s">
        <v>144</v>
      </c>
      <c r="C138" t="s">
        <v>264</v>
      </c>
      <c r="D138">
        <v>7</v>
      </c>
      <c r="E138" t="s">
        <v>228</v>
      </c>
    </row>
    <row r="139" spans="1:5" x14ac:dyDescent="0.25">
      <c r="A139" t="s">
        <v>265</v>
      </c>
      <c r="B139" t="s">
        <v>144</v>
      </c>
      <c r="C139" t="s">
        <v>242</v>
      </c>
      <c r="D139">
        <v>7</v>
      </c>
      <c r="E139" t="s">
        <v>228</v>
      </c>
    </row>
    <row r="140" spans="1:5" x14ac:dyDescent="0.25">
      <c r="A140" t="s">
        <v>267</v>
      </c>
      <c r="B140" t="s">
        <v>144</v>
      </c>
      <c r="C140" t="s">
        <v>252</v>
      </c>
      <c r="D140">
        <v>7</v>
      </c>
      <c r="E140" t="s">
        <v>228</v>
      </c>
    </row>
    <row r="141" spans="1:5" x14ac:dyDescent="0.25">
      <c r="A141" t="s">
        <v>268</v>
      </c>
      <c r="B141" t="s">
        <v>255</v>
      </c>
      <c r="C141" t="s">
        <v>252</v>
      </c>
      <c r="D141">
        <v>7</v>
      </c>
      <c r="E141" t="s">
        <v>228</v>
      </c>
    </row>
    <row r="142" spans="1:5" x14ac:dyDescent="0.25">
      <c r="A142" t="s">
        <v>269</v>
      </c>
      <c r="B142" t="s">
        <v>94</v>
      </c>
      <c r="C142" t="s">
        <v>270</v>
      </c>
      <c r="D142">
        <v>7</v>
      </c>
      <c r="E142" t="s">
        <v>228</v>
      </c>
    </row>
    <row r="143" spans="1:5" x14ac:dyDescent="0.25">
      <c r="A143" t="s">
        <v>269</v>
      </c>
      <c r="B143" t="s">
        <v>94</v>
      </c>
      <c r="C143" t="s">
        <v>264</v>
      </c>
      <c r="D143">
        <v>7</v>
      </c>
      <c r="E143" t="s">
        <v>228</v>
      </c>
    </row>
    <row r="144" spans="1:5" x14ac:dyDescent="0.25">
      <c r="A144" t="s">
        <v>269</v>
      </c>
      <c r="B144" t="s">
        <v>94</v>
      </c>
      <c r="C144" t="s">
        <v>271</v>
      </c>
      <c r="D144">
        <v>7</v>
      </c>
      <c r="E144" t="s">
        <v>228</v>
      </c>
    </row>
    <row r="145" spans="1:5" x14ac:dyDescent="0.25">
      <c r="A145" t="s">
        <v>272</v>
      </c>
      <c r="B145" t="s">
        <v>255</v>
      </c>
      <c r="C145" t="s">
        <v>253</v>
      </c>
      <c r="D145">
        <v>7</v>
      </c>
      <c r="E145" t="s">
        <v>228</v>
      </c>
    </row>
    <row r="146" spans="1:5" x14ac:dyDescent="0.25">
      <c r="A146" t="s">
        <v>273</v>
      </c>
      <c r="B146" t="s">
        <v>183</v>
      </c>
      <c r="C146" t="s">
        <v>217</v>
      </c>
      <c r="D146">
        <v>7</v>
      </c>
      <c r="E146" t="s">
        <v>228</v>
      </c>
    </row>
    <row r="147" spans="1:5" x14ac:dyDescent="0.25">
      <c r="A147" t="s">
        <v>273</v>
      </c>
      <c r="B147" t="s">
        <v>183</v>
      </c>
      <c r="C147" t="s">
        <v>264</v>
      </c>
      <c r="D147">
        <v>7</v>
      </c>
      <c r="E147" t="s">
        <v>228</v>
      </c>
    </row>
    <row r="148" spans="1:5" x14ac:dyDescent="0.25">
      <c r="A148" t="s">
        <v>274</v>
      </c>
      <c r="B148" t="s">
        <v>255</v>
      </c>
      <c r="C148" t="s">
        <v>253</v>
      </c>
      <c r="D148">
        <v>7</v>
      </c>
      <c r="E148" t="s">
        <v>228</v>
      </c>
    </row>
    <row r="149" spans="1:5" x14ac:dyDescent="0.25">
      <c r="A149" t="s">
        <v>275</v>
      </c>
      <c r="B149" t="s">
        <v>245</v>
      </c>
      <c r="C149" t="s">
        <v>217</v>
      </c>
      <c r="D149">
        <v>7</v>
      </c>
      <c r="E149" t="s">
        <v>228</v>
      </c>
    </row>
    <row r="150" spans="1:5" x14ac:dyDescent="0.25">
      <c r="A150" t="s">
        <v>275</v>
      </c>
      <c r="B150" t="s">
        <v>245</v>
      </c>
      <c r="C150" t="s">
        <v>264</v>
      </c>
      <c r="D150">
        <v>7</v>
      </c>
      <c r="E150" t="s">
        <v>228</v>
      </c>
    </row>
    <row r="151" spans="1:5" x14ac:dyDescent="0.25">
      <c r="A151" t="s">
        <v>276</v>
      </c>
      <c r="B151" t="s">
        <v>87</v>
      </c>
      <c r="C151" t="s">
        <v>264</v>
      </c>
      <c r="D151">
        <v>7</v>
      </c>
      <c r="E151" t="s">
        <v>228</v>
      </c>
    </row>
    <row r="152" spans="1:5" x14ac:dyDescent="0.25">
      <c r="A152" t="s">
        <v>277</v>
      </c>
      <c r="B152" t="s">
        <v>183</v>
      </c>
      <c r="C152" t="s">
        <v>253</v>
      </c>
      <c r="D152">
        <v>7</v>
      </c>
      <c r="E152" t="s">
        <v>228</v>
      </c>
    </row>
    <row r="153" spans="1:5" x14ac:dyDescent="0.25">
      <c r="A153" t="s">
        <v>278</v>
      </c>
      <c r="B153" t="s">
        <v>144</v>
      </c>
      <c r="C153" t="s">
        <v>253</v>
      </c>
      <c r="D153">
        <v>7</v>
      </c>
      <c r="E153" t="s">
        <v>228</v>
      </c>
    </row>
    <row r="154" spans="1:5" x14ac:dyDescent="0.25">
      <c r="A154" t="s">
        <v>278</v>
      </c>
      <c r="B154" t="s">
        <v>144</v>
      </c>
      <c r="C154" t="s">
        <v>279</v>
      </c>
      <c r="D154">
        <v>7</v>
      </c>
      <c r="E154" t="s">
        <v>228</v>
      </c>
    </row>
    <row r="155" spans="1:5" x14ac:dyDescent="0.25">
      <c r="A155" t="s">
        <v>280</v>
      </c>
      <c r="B155" t="s">
        <v>255</v>
      </c>
      <c r="C155" t="s">
        <v>217</v>
      </c>
      <c r="D155">
        <v>7</v>
      </c>
      <c r="E155" t="s">
        <v>228</v>
      </c>
    </row>
    <row r="156" spans="1:5" x14ac:dyDescent="0.25">
      <c r="A156" t="s">
        <v>256</v>
      </c>
      <c r="B156" t="s">
        <v>87</v>
      </c>
      <c r="C156" t="s">
        <v>217</v>
      </c>
      <c r="D156">
        <v>7</v>
      </c>
      <c r="E156" t="s">
        <v>228</v>
      </c>
    </row>
    <row r="157" spans="1:5" x14ac:dyDescent="0.25">
      <c r="A157" t="s">
        <v>256</v>
      </c>
      <c r="B157" t="s">
        <v>87</v>
      </c>
      <c r="C157" t="s">
        <v>264</v>
      </c>
      <c r="D157">
        <v>7</v>
      </c>
      <c r="E157" t="s">
        <v>228</v>
      </c>
    </row>
    <row r="158" spans="1:5" x14ac:dyDescent="0.25">
      <c r="A158" t="s">
        <v>281</v>
      </c>
      <c r="B158" t="s">
        <v>144</v>
      </c>
      <c r="C158" t="s">
        <v>282</v>
      </c>
      <c r="D158">
        <v>7</v>
      </c>
      <c r="E158" t="s">
        <v>228</v>
      </c>
    </row>
    <row r="159" spans="1:5" x14ac:dyDescent="0.25">
      <c r="A159" t="s">
        <v>281</v>
      </c>
      <c r="B159" t="s">
        <v>144</v>
      </c>
      <c r="C159" t="s">
        <v>283</v>
      </c>
      <c r="D159">
        <v>7</v>
      </c>
      <c r="E159" t="s">
        <v>228</v>
      </c>
    </row>
    <row r="160" spans="1:5" x14ac:dyDescent="0.25">
      <c r="A160" t="s">
        <v>284</v>
      </c>
      <c r="B160" t="s">
        <v>183</v>
      </c>
      <c r="C160" t="s">
        <v>282</v>
      </c>
      <c r="D160">
        <v>7</v>
      </c>
      <c r="E160" t="s">
        <v>228</v>
      </c>
    </row>
    <row r="161" spans="1:5" x14ac:dyDescent="0.25">
      <c r="A161" t="s">
        <v>285</v>
      </c>
      <c r="B161" t="s">
        <v>87</v>
      </c>
      <c r="C161" t="s">
        <v>282</v>
      </c>
      <c r="D161">
        <v>7</v>
      </c>
      <c r="E161" t="s">
        <v>228</v>
      </c>
    </row>
    <row r="162" spans="1:5" x14ac:dyDescent="0.25">
      <c r="A162" t="s">
        <v>286</v>
      </c>
      <c r="B162" t="s">
        <v>225</v>
      </c>
      <c r="C162" t="s">
        <v>282</v>
      </c>
      <c r="D162">
        <v>7</v>
      </c>
      <c r="E162" t="s">
        <v>228</v>
      </c>
    </row>
    <row r="163" spans="1:5" x14ac:dyDescent="0.25">
      <c r="A163" t="s">
        <v>269</v>
      </c>
      <c r="B163" t="s">
        <v>94</v>
      </c>
      <c r="C163" t="s">
        <v>282</v>
      </c>
      <c r="D163">
        <v>7</v>
      </c>
      <c r="E163" t="s">
        <v>228</v>
      </c>
    </row>
    <row r="164" spans="1:5" x14ac:dyDescent="0.25">
      <c r="A164" t="s">
        <v>287</v>
      </c>
      <c r="B164" t="s">
        <v>225</v>
      </c>
      <c r="C164" t="s">
        <v>282</v>
      </c>
      <c r="D164">
        <v>7</v>
      </c>
      <c r="E164" t="s">
        <v>228</v>
      </c>
    </row>
    <row r="165" spans="1:5" x14ac:dyDescent="0.25">
      <c r="A165" t="s">
        <v>287</v>
      </c>
      <c r="B165" t="s">
        <v>225</v>
      </c>
      <c r="C165" t="s">
        <v>283</v>
      </c>
      <c r="D165">
        <v>7</v>
      </c>
      <c r="E165" t="s">
        <v>228</v>
      </c>
    </row>
    <row r="166" spans="1:5" x14ac:dyDescent="0.25">
      <c r="A166" t="s">
        <v>287</v>
      </c>
      <c r="B166" t="s">
        <v>225</v>
      </c>
      <c r="C166" t="s">
        <v>288</v>
      </c>
      <c r="D166">
        <v>7</v>
      </c>
      <c r="E166" t="s">
        <v>228</v>
      </c>
    </row>
    <row r="167" spans="1:5" x14ac:dyDescent="0.25">
      <c r="A167" t="s">
        <v>287</v>
      </c>
      <c r="B167" t="s">
        <v>225</v>
      </c>
      <c r="C167" t="s">
        <v>289</v>
      </c>
      <c r="D167">
        <v>7</v>
      </c>
      <c r="E167" t="s">
        <v>228</v>
      </c>
    </row>
    <row r="168" spans="1:5" x14ac:dyDescent="0.25">
      <c r="A168" t="s">
        <v>287</v>
      </c>
      <c r="B168" t="s">
        <v>225</v>
      </c>
      <c r="C168" t="s">
        <v>290</v>
      </c>
      <c r="D168">
        <v>7</v>
      </c>
      <c r="E168" t="s">
        <v>228</v>
      </c>
    </row>
    <row r="169" spans="1:5" x14ac:dyDescent="0.25">
      <c r="A169" t="s">
        <v>287</v>
      </c>
      <c r="B169" t="s">
        <v>225</v>
      </c>
      <c r="C169" t="s">
        <v>291</v>
      </c>
      <c r="D169">
        <v>7</v>
      </c>
      <c r="E169" t="s">
        <v>228</v>
      </c>
    </row>
    <row r="170" spans="1:5" x14ac:dyDescent="0.25">
      <c r="A170" t="s">
        <v>292</v>
      </c>
      <c r="B170" t="s">
        <v>94</v>
      </c>
      <c r="C170" t="s">
        <v>282</v>
      </c>
      <c r="D170">
        <v>7</v>
      </c>
      <c r="E170" t="s">
        <v>228</v>
      </c>
    </row>
    <row r="171" spans="1:5" x14ac:dyDescent="0.25">
      <c r="A171" t="s">
        <v>292</v>
      </c>
      <c r="B171" t="s">
        <v>94</v>
      </c>
      <c r="C171" t="s">
        <v>253</v>
      </c>
      <c r="D171">
        <v>7</v>
      </c>
      <c r="E171" t="s">
        <v>228</v>
      </c>
    </row>
    <row r="172" spans="1:5" x14ac:dyDescent="0.25">
      <c r="A172" t="s">
        <v>292</v>
      </c>
      <c r="B172" t="s">
        <v>94</v>
      </c>
      <c r="C172" t="s">
        <v>288</v>
      </c>
      <c r="D172">
        <v>7</v>
      </c>
      <c r="E172" t="s">
        <v>228</v>
      </c>
    </row>
    <row r="173" spans="1:5" x14ac:dyDescent="0.25">
      <c r="A173" t="s">
        <v>293</v>
      </c>
      <c r="B173" t="s">
        <v>183</v>
      </c>
      <c r="C173" t="s">
        <v>288</v>
      </c>
      <c r="D173">
        <v>7</v>
      </c>
      <c r="E173" t="s">
        <v>228</v>
      </c>
    </row>
    <row r="174" spans="1:5" x14ac:dyDescent="0.25">
      <c r="A174" t="s">
        <v>293</v>
      </c>
      <c r="B174" t="s">
        <v>183</v>
      </c>
      <c r="C174" t="s">
        <v>282</v>
      </c>
      <c r="D174">
        <v>7</v>
      </c>
      <c r="E174" t="s">
        <v>228</v>
      </c>
    </row>
    <row r="175" spans="1:5" x14ac:dyDescent="0.25">
      <c r="A175" t="s">
        <v>293</v>
      </c>
      <c r="B175" t="s">
        <v>183</v>
      </c>
      <c r="C175" t="s">
        <v>253</v>
      </c>
      <c r="D175">
        <v>7</v>
      </c>
      <c r="E175" t="s">
        <v>228</v>
      </c>
    </row>
    <row r="176" spans="1:5" x14ac:dyDescent="0.25">
      <c r="A176" t="s">
        <v>293</v>
      </c>
      <c r="B176" t="s">
        <v>183</v>
      </c>
      <c r="C176" t="s">
        <v>289</v>
      </c>
      <c r="D176">
        <v>7</v>
      </c>
      <c r="E176" t="s">
        <v>228</v>
      </c>
    </row>
    <row r="177" spans="1:5" x14ac:dyDescent="0.25">
      <c r="A177" t="s">
        <v>293</v>
      </c>
      <c r="B177" t="s">
        <v>183</v>
      </c>
      <c r="C177" t="s">
        <v>294</v>
      </c>
      <c r="D177">
        <v>7</v>
      </c>
      <c r="E177" t="s">
        <v>228</v>
      </c>
    </row>
    <row r="178" spans="1:5" x14ac:dyDescent="0.25">
      <c r="A178" t="s">
        <v>295</v>
      </c>
      <c r="B178" t="s">
        <v>225</v>
      </c>
      <c r="C178" t="s">
        <v>288</v>
      </c>
      <c r="D178">
        <v>7</v>
      </c>
      <c r="E178" t="s">
        <v>228</v>
      </c>
    </row>
    <row r="179" spans="1:5" x14ac:dyDescent="0.25">
      <c r="A179" t="s">
        <v>296</v>
      </c>
      <c r="B179" t="s">
        <v>297</v>
      </c>
      <c r="C179" t="s">
        <v>298</v>
      </c>
      <c r="D179">
        <v>7</v>
      </c>
      <c r="E179" t="s">
        <v>228</v>
      </c>
    </row>
    <row r="180" spans="1:5" x14ac:dyDescent="0.25">
      <c r="A180" t="s">
        <v>296</v>
      </c>
      <c r="B180" t="s">
        <v>297</v>
      </c>
      <c r="C180" t="s">
        <v>290</v>
      </c>
      <c r="D180">
        <v>7</v>
      </c>
      <c r="E180" t="s">
        <v>228</v>
      </c>
    </row>
    <row r="181" spans="1:5" x14ac:dyDescent="0.25">
      <c r="A181" t="s">
        <v>299</v>
      </c>
      <c r="B181" t="s">
        <v>144</v>
      </c>
      <c r="C181" t="s">
        <v>291</v>
      </c>
      <c r="D181">
        <v>7</v>
      </c>
      <c r="E181" t="s">
        <v>228</v>
      </c>
    </row>
    <row r="182" spans="1:5" x14ac:dyDescent="0.25">
      <c r="A182" t="s">
        <v>299</v>
      </c>
      <c r="B182" t="s">
        <v>144</v>
      </c>
      <c r="C182" t="s">
        <v>288</v>
      </c>
      <c r="D182">
        <v>7</v>
      </c>
      <c r="E182" t="s">
        <v>228</v>
      </c>
    </row>
    <row r="183" spans="1:5" x14ac:dyDescent="0.25">
      <c r="A183" t="s">
        <v>300</v>
      </c>
      <c r="B183" t="s">
        <v>94</v>
      </c>
      <c r="C183" t="s">
        <v>289</v>
      </c>
      <c r="D183">
        <v>7</v>
      </c>
      <c r="E183" t="s">
        <v>228</v>
      </c>
    </row>
    <row r="184" spans="1:5" x14ac:dyDescent="0.25">
      <c r="A184" t="s">
        <v>301</v>
      </c>
      <c r="B184" t="s">
        <v>88</v>
      </c>
      <c r="C184" t="s">
        <v>289</v>
      </c>
      <c r="D184">
        <v>7</v>
      </c>
      <c r="E184" t="s">
        <v>228</v>
      </c>
    </row>
    <row r="185" spans="1:5" x14ac:dyDescent="0.25">
      <c r="A185" t="s">
        <v>302</v>
      </c>
      <c r="B185" t="s">
        <v>87</v>
      </c>
      <c r="C185" t="s">
        <v>289</v>
      </c>
      <c r="D185">
        <v>7</v>
      </c>
      <c r="E185" t="s">
        <v>228</v>
      </c>
    </row>
    <row r="186" spans="1:5" x14ac:dyDescent="0.25">
      <c r="A186" t="s">
        <v>303</v>
      </c>
      <c r="B186" t="s">
        <v>225</v>
      </c>
      <c r="C186" t="s">
        <v>289</v>
      </c>
      <c r="D186">
        <v>7</v>
      </c>
      <c r="E186" t="s">
        <v>228</v>
      </c>
    </row>
    <row r="187" spans="1:5" x14ac:dyDescent="0.25">
      <c r="A187" t="s">
        <v>304</v>
      </c>
      <c r="B187" t="s">
        <v>183</v>
      </c>
      <c r="C187" t="s">
        <v>257</v>
      </c>
      <c r="D187">
        <v>7</v>
      </c>
      <c r="E187" t="s">
        <v>228</v>
      </c>
    </row>
    <row r="188" spans="1:5" x14ac:dyDescent="0.25">
      <c r="A188" t="s">
        <v>305</v>
      </c>
      <c r="B188" t="s">
        <v>225</v>
      </c>
      <c r="C188" t="s">
        <v>257</v>
      </c>
      <c r="D188">
        <v>7</v>
      </c>
      <c r="E188" t="s">
        <v>228</v>
      </c>
    </row>
    <row r="189" spans="1:5" x14ac:dyDescent="0.25">
      <c r="A189" t="s">
        <v>306</v>
      </c>
      <c r="B189" t="s">
        <v>144</v>
      </c>
      <c r="C189" t="s">
        <v>257</v>
      </c>
      <c r="D189">
        <v>7</v>
      </c>
      <c r="E189" t="s">
        <v>228</v>
      </c>
    </row>
    <row r="190" spans="1:5" x14ac:dyDescent="0.25">
      <c r="A190" t="s">
        <v>307</v>
      </c>
      <c r="B190" t="s">
        <v>89</v>
      </c>
      <c r="C190" t="s">
        <v>257</v>
      </c>
      <c r="D190">
        <v>7</v>
      </c>
      <c r="E190" t="s">
        <v>228</v>
      </c>
    </row>
    <row r="191" spans="1:5" x14ac:dyDescent="0.25">
      <c r="A191" t="s">
        <v>308</v>
      </c>
      <c r="B191" t="s">
        <v>225</v>
      </c>
      <c r="C191" t="s">
        <v>291</v>
      </c>
      <c r="D191">
        <v>7</v>
      </c>
      <c r="E191" t="s">
        <v>228</v>
      </c>
    </row>
    <row r="192" spans="1:5" x14ac:dyDescent="0.25">
      <c r="A192" t="s">
        <v>308</v>
      </c>
      <c r="B192" t="s">
        <v>225</v>
      </c>
      <c r="C192" t="s">
        <v>290</v>
      </c>
      <c r="D192">
        <v>7</v>
      </c>
      <c r="E192" t="s">
        <v>228</v>
      </c>
    </row>
    <row r="193" spans="1:5" x14ac:dyDescent="0.25">
      <c r="A193" t="s">
        <v>309</v>
      </c>
      <c r="B193" t="s">
        <v>87</v>
      </c>
      <c r="C193" t="s">
        <v>291</v>
      </c>
      <c r="D193">
        <v>7</v>
      </c>
      <c r="E193" t="s">
        <v>228</v>
      </c>
    </row>
    <row r="194" spans="1:5" x14ac:dyDescent="0.25">
      <c r="A194" t="s">
        <v>309</v>
      </c>
      <c r="B194" t="s">
        <v>87</v>
      </c>
      <c r="C194" t="s">
        <v>290</v>
      </c>
      <c r="D194">
        <v>7</v>
      </c>
      <c r="E194" t="s">
        <v>228</v>
      </c>
    </row>
    <row r="195" spans="1:5" x14ac:dyDescent="0.25">
      <c r="A195" t="s">
        <v>310</v>
      </c>
      <c r="B195" t="s">
        <v>225</v>
      </c>
      <c r="C195" t="s">
        <v>270</v>
      </c>
      <c r="D195">
        <v>7</v>
      </c>
      <c r="E195" t="s">
        <v>228</v>
      </c>
    </row>
    <row r="196" spans="1:5" x14ac:dyDescent="0.25">
      <c r="A196" t="s">
        <v>311</v>
      </c>
      <c r="B196" t="s">
        <v>94</v>
      </c>
      <c r="C196" t="s">
        <v>270</v>
      </c>
      <c r="D196">
        <v>7</v>
      </c>
      <c r="E196" t="s">
        <v>228</v>
      </c>
    </row>
    <row r="197" spans="1:5" x14ac:dyDescent="0.25">
      <c r="A197" t="s">
        <v>311</v>
      </c>
      <c r="B197" t="s">
        <v>94</v>
      </c>
      <c r="C197" t="s">
        <v>279</v>
      </c>
      <c r="D197">
        <v>7</v>
      </c>
      <c r="E197" t="s">
        <v>228</v>
      </c>
    </row>
    <row r="198" spans="1:5" x14ac:dyDescent="0.25">
      <c r="A198" t="s">
        <v>254</v>
      </c>
      <c r="B198" t="s">
        <v>225</v>
      </c>
      <c r="C198" t="s">
        <v>229</v>
      </c>
      <c r="D198">
        <v>7</v>
      </c>
      <c r="E198" t="s">
        <v>228</v>
      </c>
    </row>
    <row r="199" spans="1:5" x14ac:dyDescent="0.25">
      <c r="A199" t="s">
        <v>254</v>
      </c>
      <c r="B199" t="s">
        <v>225</v>
      </c>
      <c r="C199" t="s">
        <v>279</v>
      </c>
      <c r="D199">
        <v>7</v>
      </c>
      <c r="E199" t="s">
        <v>228</v>
      </c>
    </row>
    <row r="200" spans="1:5" x14ac:dyDescent="0.25">
      <c r="A200" t="s">
        <v>312</v>
      </c>
      <c r="B200" t="s">
        <v>87</v>
      </c>
      <c r="C200" t="s">
        <v>229</v>
      </c>
      <c r="D200">
        <v>7</v>
      </c>
      <c r="E200" t="s">
        <v>228</v>
      </c>
    </row>
    <row r="201" spans="1:5" x14ac:dyDescent="0.25">
      <c r="A201" t="s">
        <v>312</v>
      </c>
      <c r="B201" t="s">
        <v>87</v>
      </c>
      <c r="C201" t="s">
        <v>279</v>
      </c>
      <c r="D201">
        <v>7</v>
      </c>
      <c r="E201" t="s">
        <v>228</v>
      </c>
    </row>
    <row r="202" spans="1:5" x14ac:dyDescent="0.25">
      <c r="A202" t="s">
        <v>313</v>
      </c>
      <c r="B202" t="s">
        <v>88</v>
      </c>
      <c r="C202" t="s">
        <v>279</v>
      </c>
      <c r="D202">
        <v>7</v>
      </c>
      <c r="E202" t="s">
        <v>228</v>
      </c>
    </row>
    <row r="203" spans="1:5" x14ac:dyDescent="0.25">
      <c r="A203" t="s">
        <v>314</v>
      </c>
      <c r="B203" t="s">
        <v>91</v>
      </c>
      <c r="C203" t="s">
        <v>229</v>
      </c>
      <c r="D203">
        <v>7</v>
      </c>
      <c r="E203" t="s">
        <v>228</v>
      </c>
    </row>
    <row r="204" spans="1:5" x14ac:dyDescent="0.25">
      <c r="A204" t="s">
        <v>315</v>
      </c>
      <c r="B204" t="s">
        <v>245</v>
      </c>
      <c r="C204" t="s">
        <v>229</v>
      </c>
      <c r="D204">
        <v>7</v>
      </c>
      <c r="E204" t="s">
        <v>228</v>
      </c>
    </row>
    <row r="205" spans="1:5" x14ac:dyDescent="0.25">
      <c r="A205" t="s">
        <v>316</v>
      </c>
      <c r="B205" t="s">
        <v>144</v>
      </c>
      <c r="C205" t="s">
        <v>229</v>
      </c>
      <c r="D205">
        <v>7</v>
      </c>
      <c r="E205" t="s">
        <v>228</v>
      </c>
    </row>
    <row r="206" spans="1:5" x14ac:dyDescent="0.25">
      <c r="A206" t="s">
        <v>316</v>
      </c>
      <c r="B206" t="s">
        <v>144</v>
      </c>
      <c r="C206" t="s">
        <v>235</v>
      </c>
      <c r="D206">
        <v>7</v>
      </c>
      <c r="E206" t="s">
        <v>228</v>
      </c>
    </row>
    <row r="207" spans="1:5" x14ac:dyDescent="0.25">
      <c r="A207" t="s">
        <v>317</v>
      </c>
      <c r="B207" t="s">
        <v>183</v>
      </c>
      <c r="C207" t="s">
        <v>279</v>
      </c>
      <c r="D207">
        <v>7</v>
      </c>
      <c r="E207" t="s">
        <v>228</v>
      </c>
    </row>
    <row r="208" spans="1:5" x14ac:dyDescent="0.25">
      <c r="A208" t="s">
        <v>317</v>
      </c>
      <c r="B208" t="s">
        <v>183</v>
      </c>
      <c r="C208" t="s">
        <v>229</v>
      </c>
      <c r="D208">
        <v>7</v>
      </c>
      <c r="E208" t="s">
        <v>228</v>
      </c>
    </row>
    <row r="209" spans="1:5" x14ac:dyDescent="0.25">
      <c r="A209" t="s">
        <v>318</v>
      </c>
      <c r="B209" t="s">
        <v>183</v>
      </c>
      <c r="C209" t="s">
        <v>319</v>
      </c>
      <c r="D209">
        <v>7</v>
      </c>
      <c r="E209" t="s">
        <v>390</v>
      </c>
    </row>
    <row r="210" spans="1:5" x14ac:dyDescent="0.25">
      <c r="A210" t="s">
        <v>318</v>
      </c>
      <c r="B210" t="s">
        <v>183</v>
      </c>
      <c r="C210" t="s">
        <v>320</v>
      </c>
      <c r="D210">
        <v>7</v>
      </c>
      <c r="E210" t="s">
        <v>390</v>
      </c>
    </row>
    <row r="211" spans="1:5" x14ac:dyDescent="0.25">
      <c r="A211" t="s">
        <v>321</v>
      </c>
      <c r="B211" t="s">
        <v>88</v>
      </c>
      <c r="C211" t="s">
        <v>319</v>
      </c>
      <c r="D211">
        <v>7</v>
      </c>
      <c r="E211" t="s">
        <v>390</v>
      </c>
    </row>
    <row r="212" spans="1:5" x14ac:dyDescent="0.25">
      <c r="A212" t="s">
        <v>321</v>
      </c>
      <c r="B212" t="s">
        <v>88</v>
      </c>
      <c r="C212" t="s">
        <v>320</v>
      </c>
      <c r="D212">
        <v>7</v>
      </c>
      <c r="E212" t="s">
        <v>390</v>
      </c>
    </row>
    <row r="213" spans="1:5" x14ac:dyDescent="0.25">
      <c r="A213" t="s">
        <v>322</v>
      </c>
      <c r="B213" t="s">
        <v>87</v>
      </c>
      <c r="C213" t="s">
        <v>320</v>
      </c>
      <c r="D213">
        <v>7</v>
      </c>
      <c r="E213" t="s">
        <v>390</v>
      </c>
    </row>
    <row r="214" spans="1:5" x14ac:dyDescent="0.25">
      <c r="A214" t="s">
        <v>323</v>
      </c>
      <c r="B214" t="s">
        <v>144</v>
      </c>
      <c r="C214" t="s">
        <v>320</v>
      </c>
      <c r="D214">
        <v>7</v>
      </c>
      <c r="E214" t="s">
        <v>390</v>
      </c>
    </row>
    <row r="215" spans="1:5" x14ac:dyDescent="0.25">
      <c r="A215" t="s">
        <v>324</v>
      </c>
      <c r="B215" t="s">
        <v>245</v>
      </c>
      <c r="C215" t="s">
        <v>320</v>
      </c>
      <c r="D215">
        <v>7</v>
      </c>
      <c r="E215" t="s">
        <v>390</v>
      </c>
    </row>
    <row r="216" spans="1:5" x14ac:dyDescent="0.25">
      <c r="A216" t="s">
        <v>324</v>
      </c>
      <c r="B216" t="s">
        <v>245</v>
      </c>
      <c r="C216" t="s">
        <v>319</v>
      </c>
      <c r="D216">
        <v>7</v>
      </c>
      <c r="E216" t="s">
        <v>390</v>
      </c>
    </row>
    <row r="217" spans="1:5" x14ac:dyDescent="0.25">
      <c r="A217" t="s">
        <v>325</v>
      </c>
      <c r="B217" t="s">
        <v>91</v>
      </c>
      <c r="C217" t="s">
        <v>326</v>
      </c>
      <c r="D217">
        <v>7</v>
      </c>
      <c r="E217" t="s">
        <v>390</v>
      </c>
    </row>
    <row r="218" spans="1:5" x14ac:dyDescent="0.25">
      <c r="A218" t="s">
        <v>325</v>
      </c>
      <c r="B218" t="s">
        <v>91</v>
      </c>
      <c r="C218" t="s">
        <v>327</v>
      </c>
      <c r="D218">
        <v>7</v>
      </c>
      <c r="E218" t="s">
        <v>390</v>
      </c>
    </row>
    <row r="219" spans="1:5" x14ac:dyDescent="0.25">
      <c r="A219" t="s">
        <v>328</v>
      </c>
      <c r="B219" t="s">
        <v>91</v>
      </c>
      <c r="C219" t="s">
        <v>326</v>
      </c>
      <c r="D219">
        <v>7</v>
      </c>
      <c r="E219" t="s">
        <v>390</v>
      </c>
    </row>
    <row r="220" spans="1:5" x14ac:dyDescent="0.25">
      <c r="A220" t="s">
        <v>329</v>
      </c>
      <c r="B220" t="s">
        <v>91</v>
      </c>
      <c r="C220" t="s">
        <v>326</v>
      </c>
      <c r="D220">
        <v>7</v>
      </c>
      <c r="E220" t="s">
        <v>390</v>
      </c>
    </row>
    <row r="221" spans="1:5" x14ac:dyDescent="0.25">
      <c r="A221" t="s">
        <v>330</v>
      </c>
      <c r="B221" t="s">
        <v>87</v>
      </c>
      <c r="C221" t="s">
        <v>326</v>
      </c>
      <c r="D221">
        <v>7</v>
      </c>
      <c r="E221" t="s">
        <v>390</v>
      </c>
    </row>
    <row r="222" spans="1:5" x14ac:dyDescent="0.25">
      <c r="A222" t="s">
        <v>331</v>
      </c>
      <c r="B222" t="s">
        <v>94</v>
      </c>
      <c r="C222" t="s">
        <v>326</v>
      </c>
      <c r="D222">
        <v>7</v>
      </c>
      <c r="E222" t="s">
        <v>390</v>
      </c>
    </row>
    <row r="223" spans="1:5" x14ac:dyDescent="0.25">
      <c r="A223" t="s">
        <v>332</v>
      </c>
      <c r="B223" t="s">
        <v>245</v>
      </c>
      <c r="C223" t="s">
        <v>326</v>
      </c>
      <c r="D223">
        <v>7</v>
      </c>
      <c r="E223" t="s">
        <v>390</v>
      </c>
    </row>
    <row r="224" spans="1:5" x14ac:dyDescent="0.25">
      <c r="A224" t="s">
        <v>323</v>
      </c>
      <c r="B224" t="s">
        <v>144</v>
      </c>
      <c r="C224" t="s">
        <v>326</v>
      </c>
      <c r="D224">
        <v>7</v>
      </c>
      <c r="E224" t="s">
        <v>390</v>
      </c>
    </row>
    <row r="225" spans="1:5" x14ac:dyDescent="0.25">
      <c r="A225" t="s">
        <v>333</v>
      </c>
      <c r="B225" t="s">
        <v>89</v>
      </c>
      <c r="C225" t="s">
        <v>334</v>
      </c>
      <c r="D225">
        <v>7</v>
      </c>
      <c r="E225" t="s">
        <v>390</v>
      </c>
    </row>
    <row r="226" spans="1:5" x14ac:dyDescent="0.25">
      <c r="A226" t="s">
        <v>335</v>
      </c>
      <c r="B226" t="s">
        <v>245</v>
      </c>
      <c r="C226" t="s">
        <v>334</v>
      </c>
      <c r="D226">
        <v>7</v>
      </c>
      <c r="E226" t="s">
        <v>390</v>
      </c>
    </row>
    <row r="227" spans="1:5" x14ac:dyDescent="0.25">
      <c r="A227" t="s">
        <v>336</v>
      </c>
      <c r="B227" t="s">
        <v>91</v>
      </c>
      <c r="C227" t="s">
        <v>334</v>
      </c>
      <c r="D227">
        <v>7</v>
      </c>
      <c r="E227" t="s">
        <v>390</v>
      </c>
    </row>
    <row r="228" spans="1:5" x14ac:dyDescent="0.25">
      <c r="A228" t="s">
        <v>337</v>
      </c>
      <c r="B228" t="s">
        <v>87</v>
      </c>
      <c r="C228" t="s">
        <v>334</v>
      </c>
      <c r="D228">
        <v>7</v>
      </c>
      <c r="E228" t="s">
        <v>390</v>
      </c>
    </row>
    <row r="229" spans="1:5" x14ac:dyDescent="0.25">
      <c r="A229" t="s">
        <v>338</v>
      </c>
      <c r="B229" t="s">
        <v>88</v>
      </c>
      <c r="C229" t="s">
        <v>334</v>
      </c>
      <c r="D229">
        <v>7</v>
      </c>
      <c r="E229" t="s">
        <v>390</v>
      </c>
    </row>
    <row r="230" spans="1:5" x14ac:dyDescent="0.25">
      <c r="A230" t="s">
        <v>339</v>
      </c>
      <c r="B230" t="s">
        <v>183</v>
      </c>
      <c r="C230" t="s">
        <v>334</v>
      </c>
      <c r="D230">
        <v>7</v>
      </c>
      <c r="E230" t="s">
        <v>390</v>
      </c>
    </row>
    <row r="231" spans="1:5" x14ac:dyDescent="0.25">
      <c r="A231" t="s">
        <v>339</v>
      </c>
      <c r="B231" t="s">
        <v>183</v>
      </c>
      <c r="C231" t="s">
        <v>340</v>
      </c>
      <c r="D231">
        <v>7</v>
      </c>
      <c r="E231" t="s">
        <v>390</v>
      </c>
    </row>
    <row r="232" spans="1:5" x14ac:dyDescent="0.25">
      <c r="A232" t="s">
        <v>339</v>
      </c>
      <c r="B232" t="s">
        <v>183</v>
      </c>
      <c r="C232" t="s">
        <v>341</v>
      </c>
      <c r="D232">
        <v>7</v>
      </c>
      <c r="E232" t="s">
        <v>390</v>
      </c>
    </row>
    <row r="233" spans="1:5" x14ac:dyDescent="0.25">
      <c r="A233" t="s">
        <v>342</v>
      </c>
      <c r="B233" t="s">
        <v>87</v>
      </c>
      <c r="C233" t="s">
        <v>343</v>
      </c>
      <c r="D233">
        <v>7</v>
      </c>
      <c r="E233" t="s">
        <v>390</v>
      </c>
    </row>
    <row r="234" spans="1:5" x14ac:dyDescent="0.25">
      <c r="A234" t="s">
        <v>344</v>
      </c>
      <c r="B234" t="s">
        <v>245</v>
      </c>
      <c r="C234" t="s">
        <v>343</v>
      </c>
      <c r="D234">
        <v>7</v>
      </c>
      <c r="E234" t="s">
        <v>390</v>
      </c>
    </row>
    <row r="235" spans="1:5" x14ac:dyDescent="0.25">
      <c r="A235" t="s">
        <v>345</v>
      </c>
      <c r="B235" t="s">
        <v>88</v>
      </c>
      <c r="C235" t="s">
        <v>346</v>
      </c>
      <c r="D235">
        <v>7</v>
      </c>
      <c r="E235" t="s">
        <v>390</v>
      </c>
    </row>
    <row r="236" spans="1:5" x14ac:dyDescent="0.25">
      <c r="A236" t="s">
        <v>347</v>
      </c>
      <c r="B236" t="s">
        <v>87</v>
      </c>
      <c r="C236" t="s">
        <v>348</v>
      </c>
      <c r="D236">
        <v>7</v>
      </c>
      <c r="E236" t="s">
        <v>390</v>
      </c>
    </row>
    <row r="237" spans="1:5" x14ac:dyDescent="0.25">
      <c r="A237" t="s">
        <v>349</v>
      </c>
      <c r="B237" t="s">
        <v>88</v>
      </c>
      <c r="C237" t="s">
        <v>348</v>
      </c>
      <c r="D237">
        <v>7</v>
      </c>
      <c r="E237" t="s">
        <v>390</v>
      </c>
    </row>
    <row r="238" spans="1:5" x14ac:dyDescent="0.25">
      <c r="A238" t="s">
        <v>350</v>
      </c>
      <c r="B238" t="s">
        <v>183</v>
      </c>
      <c r="C238" t="s">
        <v>346</v>
      </c>
      <c r="D238">
        <v>7</v>
      </c>
      <c r="E238" t="s">
        <v>390</v>
      </c>
    </row>
    <row r="239" spans="1:5" x14ac:dyDescent="0.25">
      <c r="A239" t="s">
        <v>350</v>
      </c>
      <c r="B239" t="s">
        <v>183</v>
      </c>
      <c r="C239" t="s">
        <v>351</v>
      </c>
      <c r="D239">
        <v>7</v>
      </c>
      <c r="E239" t="s">
        <v>390</v>
      </c>
    </row>
    <row r="240" spans="1:5" x14ac:dyDescent="0.25">
      <c r="A240" t="s">
        <v>352</v>
      </c>
      <c r="B240" t="s">
        <v>91</v>
      </c>
      <c r="C240" t="s">
        <v>346</v>
      </c>
      <c r="D240">
        <v>7</v>
      </c>
      <c r="E240" t="s">
        <v>390</v>
      </c>
    </row>
    <row r="241" spans="1:5" x14ac:dyDescent="0.25">
      <c r="A241" t="s">
        <v>353</v>
      </c>
      <c r="B241" t="s">
        <v>89</v>
      </c>
      <c r="C241" t="s">
        <v>346</v>
      </c>
      <c r="D241">
        <v>7</v>
      </c>
      <c r="E241" t="s">
        <v>390</v>
      </c>
    </row>
    <row r="242" spans="1:5" x14ac:dyDescent="0.25">
      <c r="A242" t="s">
        <v>354</v>
      </c>
      <c r="B242" t="s">
        <v>210</v>
      </c>
      <c r="C242" t="s">
        <v>346</v>
      </c>
      <c r="D242">
        <v>7</v>
      </c>
      <c r="E242" t="s">
        <v>390</v>
      </c>
    </row>
    <row r="243" spans="1:5" x14ac:dyDescent="0.25">
      <c r="A243" t="s">
        <v>355</v>
      </c>
      <c r="B243" t="s">
        <v>245</v>
      </c>
      <c r="C243" t="s">
        <v>346</v>
      </c>
      <c r="D243">
        <v>7</v>
      </c>
      <c r="E243" t="s">
        <v>390</v>
      </c>
    </row>
    <row r="244" spans="1:5" x14ac:dyDescent="0.25">
      <c r="A244" t="s">
        <v>355</v>
      </c>
      <c r="B244" t="s">
        <v>245</v>
      </c>
      <c r="C244" t="s">
        <v>351</v>
      </c>
      <c r="D244">
        <v>7</v>
      </c>
      <c r="E244" t="s">
        <v>390</v>
      </c>
    </row>
    <row r="245" spans="1:5" x14ac:dyDescent="0.25">
      <c r="A245" t="s">
        <v>357</v>
      </c>
      <c r="B245" t="s">
        <v>87</v>
      </c>
      <c r="C245" t="s">
        <v>358</v>
      </c>
      <c r="D245">
        <v>7</v>
      </c>
      <c r="E245" t="s">
        <v>390</v>
      </c>
    </row>
    <row r="246" spans="1:5" x14ac:dyDescent="0.25">
      <c r="A246" t="s">
        <v>357</v>
      </c>
      <c r="B246" t="s">
        <v>87</v>
      </c>
      <c r="C246" t="s">
        <v>343</v>
      </c>
      <c r="D246">
        <v>7</v>
      </c>
      <c r="E246" t="s">
        <v>390</v>
      </c>
    </row>
    <row r="247" spans="1:5" x14ac:dyDescent="0.25">
      <c r="A247" t="s">
        <v>359</v>
      </c>
      <c r="B247" t="s">
        <v>94</v>
      </c>
      <c r="C247" t="s">
        <v>358</v>
      </c>
      <c r="D247">
        <v>7</v>
      </c>
      <c r="E247" t="s">
        <v>390</v>
      </c>
    </row>
    <row r="248" spans="1:5" x14ac:dyDescent="0.25">
      <c r="A248" t="s">
        <v>360</v>
      </c>
      <c r="B248" t="s">
        <v>87</v>
      </c>
      <c r="C248" t="s">
        <v>351</v>
      </c>
      <c r="D248">
        <v>7</v>
      </c>
      <c r="E248" t="s">
        <v>390</v>
      </c>
    </row>
    <row r="249" spans="1:5" x14ac:dyDescent="0.25">
      <c r="A249" t="s">
        <v>360</v>
      </c>
      <c r="B249" t="s">
        <v>87</v>
      </c>
      <c r="C249" t="s">
        <v>361</v>
      </c>
      <c r="D249">
        <v>7</v>
      </c>
      <c r="E249" t="s">
        <v>390</v>
      </c>
    </row>
    <row r="250" spans="1:5" x14ac:dyDescent="0.25">
      <c r="A250" t="s">
        <v>362</v>
      </c>
      <c r="B250" t="s">
        <v>87</v>
      </c>
      <c r="C250" t="s">
        <v>363</v>
      </c>
      <c r="D250">
        <v>7</v>
      </c>
      <c r="E250" t="s">
        <v>390</v>
      </c>
    </row>
    <row r="251" spans="1:5" x14ac:dyDescent="0.25">
      <c r="A251" t="s">
        <v>364</v>
      </c>
      <c r="B251" t="s">
        <v>91</v>
      </c>
      <c r="C251" t="s">
        <v>363</v>
      </c>
      <c r="D251">
        <v>7</v>
      </c>
      <c r="E251" t="s">
        <v>390</v>
      </c>
    </row>
    <row r="252" spans="1:5" x14ac:dyDescent="0.25">
      <c r="A252" t="s">
        <v>365</v>
      </c>
      <c r="B252" t="s">
        <v>210</v>
      </c>
      <c r="C252" t="s">
        <v>363</v>
      </c>
      <c r="D252">
        <v>7</v>
      </c>
      <c r="E252" t="s">
        <v>390</v>
      </c>
    </row>
    <row r="253" spans="1:5" x14ac:dyDescent="0.25">
      <c r="A253" t="s">
        <v>366</v>
      </c>
      <c r="B253" t="s">
        <v>89</v>
      </c>
      <c r="C253" t="s">
        <v>363</v>
      </c>
      <c r="D253">
        <v>7</v>
      </c>
      <c r="E253" t="s">
        <v>390</v>
      </c>
    </row>
    <row r="254" spans="1:5" x14ac:dyDescent="0.25">
      <c r="A254" t="s">
        <v>367</v>
      </c>
      <c r="B254" t="s">
        <v>183</v>
      </c>
      <c r="C254" t="s">
        <v>363</v>
      </c>
      <c r="D254">
        <v>7</v>
      </c>
      <c r="E254" t="s">
        <v>390</v>
      </c>
    </row>
    <row r="255" spans="1:5" x14ac:dyDescent="0.25">
      <c r="A255" t="s">
        <v>368</v>
      </c>
      <c r="B255" t="s">
        <v>183</v>
      </c>
      <c r="C255" t="s">
        <v>363</v>
      </c>
      <c r="D255">
        <v>7</v>
      </c>
      <c r="E255" t="s">
        <v>390</v>
      </c>
    </row>
    <row r="256" spans="1:5" x14ac:dyDescent="0.25">
      <c r="A256" t="s">
        <v>369</v>
      </c>
      <c r="B256" t="s">
        <v>210</v>
      </c>
      <c r="C256" t="s">
        <v>340</v>
      </c>
      <c r="D256">
        <v>7</v>
      </c>
      <c r="E256" t="s">
        <v>390</v>
      </c>
    </row>
    <row r="257" spans="1:5" x14ac:dyDescent="0.25">
      <c r="A257" t="s">
        <v>370</v>
      </c>
      <c r="B257" t="s">
        <v>89</v>
      </c>
      <c r="C257" t="s">
        <v>372</v>
      </c>
      <c r="D257">
        <v>7</v>
      </c>
      <c r="E257" t="s">
        <v>390</v>
      </c>
    </row>
    <row r="258" spans="1:5" x14ac:dyDescent="0.25">
      <c r="A258" t="s">
        <v>370</v>
      </c>
      <c r="B258" t="s">
        <v>89</v>
      </c>
      <c r="C258" t="s">
        <v>371</v>
      </c>
      <c r="D258">
        <v>7</v>
      </c>
      <c r="E258" t="s">
        <v>390</v>
      </c>
    </row>
    <row r="259" spans="1:5" x14ac:dyDescent="0.25">
      <c r="A259" t="s">
        <v>373</v>
      </c>
      <c r="B259" t="s">
        <v>88</v>
      </c>
      <c r="C259" t="s">
        <v>372</v>
      </c>
      <c r="D259">
        <v>7</v>
      </c>
      <c r="E259" t="s">
        <v>390</v>
      </c>
    </row>
    <row r="260" spans="1:5" x14ac:dyDescent="0.25">
      <c r="A260" t="s">
        <v>374</v>
      </c>
      <c r="B260" t="s">
        <v>245</v>
      </c>
      <c r="C260" t="s">
        <v>372</v>
      </c>
      <c r="D260">
        <v>7</v>
      </c>
      <c r="E260" t="s">
        <v>390</v>
      </c>
    </row>
    <row r="261" spans="1:5" x14ac:dyDescent="0.25">
      <c r="A261" t="s">
        <v>374</v>
      </c>
      <c r="B261" t="s">
        <v>245</v>
      </c>
      <c r="C261" t="s">
        <v>371</v>
      </c>
      <c r="D261">
        <v>7</v>
      </c>
      <c r="E261" t="s">
        <v>390</v>
      </c>
    </row>
    <row r="262" spans="1:5" x14ac:dyDescent="0.25">
      <c r="A262" t="s">
        <v>375</v>
      </c>
      <c r="B262" t="s">
        <v>183</v>
      </c>
      <c r="C262" t="s">
        <v>372</v>
      </c>
      <c r="D262">
        <v>7</v>
      </c>
      <c r="E262" t="s">
        <v>390</v>
      </c>
    </row>
    <row r="263" spans="1:5" x14ac:dyDescent="0.25">
      <c r="A263" t="s">
        <v>375</v>
      </c>
      <c r="B263" t="s">
        <v>183</v>
      </c>
      <c r="C263" t="s">
        <v>348</v>
      </c>
      <c r="D263">
        <v>7</v>
      </c>
      <c r="E263" t="s">
        <v>390</v>
      </c>
    </row>
    <row r="264" spans="1:5" x14ac:dyDescent="0.25">
      <c r="A264" t="s">
        <v>376</v>
      </c>
      <c r="B264" t="s">
        <v>87</v>
      </c>
      <c r="C264" t="s">
        <v>377</v>
      </c>
      <c r="D264">
        <v>7</v>
      </c>
      <c r="E264" t="s">
        <v>390</v>
      </c>
    </row>
    <row r="265" spans="1:5" x14ac:dyDescent="0.25">
      <c r="A265" t="s">
        <v>378</v>
      </c>
      <c r="B265" t="s">
        <v>87</v>
      </c>
      <c r="C265" t="s">
        <v>377</v>
      </c>
      <c r="D265">
        <v>7</v>
      </c>
      <c r="E265" t="s">
        <v>390</v>
      </c>
    </row>
    <row r="266" spans="1:5" x14ac:dyDescent="0.25">
      <c r="A266" t="s">
        <v>278</v>
      </c>
      <c r="B266" t="s">
        <v>144</v>
      </c>
      <c r="C266" t="s">
        <v>377</v>
      </c>
      <c r="D266">
        <v>7</v>
      </c>
      <c r="E266" t="s">
        <v>390</v>
      </c>
    </row>
    <row r="267" spans="1:5" x14ac:dyDescent="0.25">
      <c r="A267" t="s">
        <v>379</v>
      </c>
      <c r="B267" t="s">
        <v>183</v>
      </c>
      <c r="C267" t="s">
        <v>377</v>
      </c>
      <c r="D267">
        <v>7</v>
      </c>
      <c r="E267" t="s">
        <v>390</v>
      </c>
    </row>
    <row r="268" spans="1:5" x14ac:dyDescent="0.25">
      <c r="A268" t="s">
        <v>380</v>
      </c>
      <c r="B268" t="s">
        <v>183</v>
      </c>
      <c r="C268" t="s">
        <v>377</v>
      </c>
      <c r="D268">
        <v>7</v>
      </c>
      <c r="E268" t="s">
        <v>390</v>
      </c>
    </row>
    <row r="269" spans="1:5" x14ac:dyDescent="0.25">
      <c r="A269" t="s">
        <v>381</v>
      </c>
      <c r="B269" t="s">
        <v>183</v>
      </c>
      <c r="C269" t="s">
        <v>377</v>
      </c>
      <c r="D269">
        <v>7</v>
      </c>
      <c r="E269" t="s">
        <v>390</v>
      </c>
    </row>
    <row r="270" spans="1:5" x14ac:dyDescent="0.25">
      <c r="A270" t="s">
        <v>381</v>
      </c>
      <c r="B270" t="s">
        <v>183</v>
      </c>
      <c r="C270" t="s">
        <v>348</v>
      </c>
      <c r="D270">
        <v>7</v>
      </c>
      <c r="E270" t="s">
        <v>390</v>
      </c>
    </row>
    <row r="271" spans="1:5" x14ac:dyDescent="0.25">
      <c r="A271" t="s">
        <v>382</v>
      </c>
      <c r="B271" t="s">
        <v>245</v>
      </c>
      <c r="C271" t="s">
        <v>377</v>
      </c>
      <c r="D271">
        <v>7</v>
      </c>
      <c r="E271" t="s">
        <v>390</v>
      </c>
    </row>
    <row r="272" spans="1:5" x14ac:dyDescent="0.25">
      <c r="A272" t="s">
        <v>383</v>
      </c>
      <c r="B272" t="s">
        <v>89</v>
      </c>
      <c r="C272" t="s">
        <v>343</v>
      </c>
      <c r="D272">
        <v>7</v>
      </c>
      <c r="E272" t="s">
        <v>390</v>
      </c>
    </row>
    <row r="273" spans="1:5" x14ac:dyDescent="0.25">
      <c r="A273" t="s">
        <v>383</v>
      </c>
      <c r="B273" t="s">
        <v>89</v>
      </c>
      <c r="C273" t="s">
        <v>377</v>
      </c>
      <c r="D273">
        <v>7</v>
      </c>
      <c r="E273" t="s">
        <v>390</v>
      </c>
    </row>
    <row r="274" spans="1:5" x14ac:dyDescent="0.25">
      <c r="A274" t="s">
        <v>262</v>
      </c>
      <c r="B274" t="s">
        <v>89</v>
      </c>
      <c r="C274" t="s">
        <v>343</v>
      </c>
      <c r="D274">
        <v>7</v>
      </c>
      <c r="E274" t="s">
        <v>390</v>
      </c>
    </row>
    <row r="275" spans="1:5" x14ac:dyDescent="0.25">
      <c r="A275" t="s">
        <v>262</v>
      </c>
      <c r="B275" t="s">
        <v>89</v>
      </c>
      <c r="C275" t="s">
        <v>377</v>
      </c>
      <c r="D275">
        <v>7</v>
      </c>
      <c r="E275" t="s">
        <v>390</v>
      </c>
    </row>
    <row r="276" spans="1:5" x14ac:dyDescent="0.25">
      <c r="A276" t="s">
        <v>384</v>
      </c>
      <c r="B276" t="s">
        <v>91</v>
      </c>
      <c r="C276" t="s">
        <v>377</v>
      </c>
      <c r="D276">
        <v>7</v>
      </c>
      <c r="E276" t="s">
        <v>390</v>
      </c>
    </row>
    <row r="277" spans="1:5" x14ac:dyDescent="0.25">
      <c r="A277" t="s">
        <v>391</v>
      </c>
      <c r="B277" t="s">
        <v>183</v>
      </c>
      <c r="C277" t="s">
        <v>371</v>
      </c>
      <c r="D277">
        <v>7</v>
      </c>
      <c r="E277" t="s">
        <v>390</v>
      </c>
    </row>
    <row r="278" spans="1:5" x14ac:dyDescent="0.25">
      <c r="A278" t="s">
        <v>391</v>
      </c>
      <c r="B278" t="s">
        <v>183</v>
      </c>
      <c r="C278" t="s">
        <v>343</v>
      </c>
      <c r="D278">
        <v>7</v>
      </c>
      <c r="E278" t="s">
        <v>390</v>
      </c>
    </row>
    <row r="279" spans="1:5" x14ac:dyDescent="0.25">
      <c r="A279" t="s">
        <v>383</v>
      </c>
      <c r="B279" t="s">
        <v>89</v>
      </c>
      <c r="C279" t="s">
        <v>377</v>
      </c>
      <c r="D279">
        <v>7</v>
      </c>
      <c r="E279" t="s">
        <v>390</v>
      </c>
    </row>
    <row r="280" spans="1:5" x14ac:dyDescent="0.25">
      <c r="A280" t="s">
        <v>383</v>
      </c>
      <c r="B280" t="s">
        <v>89</v>
      </c>
      <c r="C280" t="s">
        <v>343</v>
      </c>
      <c r="D280">
        <v>7</v>
      </c>
      <c r="E280" t="s">
        <v>390</v>
      </c>
    </row>
    <row r="281" spans="1:5" x14ac:dyDescent="0.25">
      <c r="A281" t="s">
        <v>392</v>
      </c>
      <c r="B281" t="s">
        <v>183</v>
      </c>
      <c r="C281" t="s">
        <v>348</v>
      </c>
      <c r="D281">
        <v>7</v>
      </c>
      <c r="E281" t="s">
        <v>390</v>
      </c>
    </row>
    <row r="282" spans="1:5" x14ac:dyDescent="0.25">
      <c r="A282" t="s">
        <v>392</v>
      </c>
      <c r="B282" t="s">
        <v>183</v>
      </c>
      <c r="C282" t="s">
        <v>343</v>
      </c>
      <c r="D282">
        <v>7</v>
      </c>
      <c r="E282" t="s">
        <v>390</v>
      </c>
    </row>
    <row r="283" spans="1:5" x14ac:dyDescent="0.25">
      <c r="A283" t="s">
        <v>393</v>
      </c>
      <c r="B283" t="s">
        <v>266</v>
      </c>
      <c r="C283" t="s">
        <v>348</v>
      </c>
      <c r="D283">
        <v>7</v>
      </c>
      <c r="E283" t="s">
        <v>390</v>
      </c>
    </row>
    <row r="284" spans="1:5" x14ac:dyDescent="0.25">
      <c r="A284" t="s">
        <v>394</v>
      </c>
      <c r="B284" t="s">
        <v>266</v>
      </c>
      <c r="C284" t="s">
        <v>348</v>
      </c>
      <c r="D284">
        <v>7</v>
      </c>
      <c r="E284" t="s">
        <v>390</v>
      </c>
    </row>
    <row r="285" spans="1:5" x14ac:dyDescent="0.25">
      <c r="A285" t="s">
        <v>395</v>
      </c>
      <c r="B285" t="s">
        <v>183</v>
      </c>
      <c r="C285" t="s">
        <v>348</v>
      </c>
      <c r="D285">
        <v>7</v>
      </c>
      <c r="E285" t="s">
        <v>390</v>
      </c>
    </row>
    <row r="286" spans="1:5" x14ac:dyDescent="0.25">
      <c r="A286" t="s">
        <v>395</v>
      </c>
      <c r="B286" t="s">
        <v>183</v>
      </c>
      <c r="C286" t="s">
        <v>372</v>
      </c>
      <c r="D286">
        <v>7</v>
      </c>
      <c r="E286" t="s">
        <v>390</v>
      </c>
    </row>
    <row r="287" spans="1:5" x14ac:dyDescent="0.25">
      <c r="A287" t="s">
        <v>396</v>
      </c>
      <c r="B287" t="s">
        <v>183</v>
      </c>
      <c r="C287" t="s">
        <v>348</v>
      </c>
      <c r="D287">
        <v>7</v>
      </c>
      <c r="E287" t="s">
        <v>390</v>
      </c>
    </row>
    <row r="288" spans="1:5" x14ac:dyDescent="0.25">
      <c r="A288" t="s">
        <v>397</v>
      </c>
      <c r="B288" t="s">
        <v>94</v>
      </c>
      <c r="C288" t="s">
        <v>348</v>
      </c>
      <c r="D288">
        <v>7</v>
      </c>
      <c r="E288" t="s">
        <v>390</v>
      </c>
    </row>
    <row r="289" spans="1:5" x14ac:dyDescent="0.25">
      <c r="A289" t="s">
        <v>398</v>
      </c>
      <c r="B289" t="s">
        <v>356</v>
      </c>
      <c r="C289" t="s">
        <v>346</v>
      </c>
      <c r="D289">
        <v>7</v>
      </c>
      <c r="E289" t="s">
        <v>390</v>
      </c>
    </row>
    <row r="290" spans="1:5" x14ac:dyDescent="0.25">
      <c r="A290" t="s">
        <v>398</v>
      </c>
      <c r="B290" t="s">
        <v>356</v>
      </c>
      <c r="C290" t="s">
        <v>348</v>
      </c>
      <c r="D290">
        <v>7</v>
      </c>
      <c r="E290" t="s">
        <v>390</v>
      </c>
    </row>
    <row r="291" spans="1:5" x14ac:dyDescent="0.25">
      <c r="A291" t="s">
        <v>335</v>
      </c>
      <c r="B291" t="s">
        <v>245</v>
      </c>
      <c r="C291" t="s">
        <v>348</v>
      </c>
      <c r="D291">
        <v>7</v>
      </c>
      <c r="E291" t="s">
        <v>390</v>
      </c>
    </row>
    <row r="292" spans="1:5" x14ac:dyDescent="0.25">
      <c r="A292" t="s">
        <v>399</v>
      </c>
      <c r="B292" t="s">
        <v>88</v>
      </c>
      <c r="C292" t="s">
        <v>348</v>
      </c>
      <c r="D292">
        <v>7</v>
      </c>
      <c r="E292" t="s">
        <v>390</v>
      </c>
    </row>
    <row r="293" spans="1:5" x14ac:dyDescent="0.25">
      <c r="A293" t="s">
        <v>400</v>
      </c>
      <c r="B293" t="s">
        <v>88</v>
      </c>
      <c r="C293" t="s">
        <v>343</v>
      </c>
      <c r="D293">
        <v>7</v>
      </c>
      <c r="E293" t="s">
        <v>390</v>
      </c>
    </row>
    <row r="294" spans="1:5" x14ac:dyDescent="0.25">
      <c r="A294" t="s">
        <v>400</v>
      </c>
      <c r="B294" t="s">
        <v>88</v>
      </c>
      <c r="C294" t="s">
        <v>348</v>
      </c>
      <c r="D294">
        <v>7</v>
      </c>
      <c r="E294" t="s">
        <v>390</v>
      </c>
    </row>
    <row r="295" spans="1:5" x14ac:dyDescent="0.25">
      <c r="A295" t="s">
        <v>263</v>
      </c>
      <c r="B295" t="s">
        <v>89</v>
      </c>
      <c r="C295" t="s">
        <v>348</v>
      </c>
      <c r="D295">
        <v>7</v>
      </c>
      <c r="E295" t="s">
        <v>390</v>
      </c>
    </row>
    <row r="296" spans="1:5" x14ac:dyDescent="0.25">
      <c r="A296" t="s">
        <v>401</v>
      </c>
      <c r="B296" t="s">
        <v>87</v>
      </c>
      <c r="C296" t="s">
        <v>348</v>
      </c>
      <c r="D296">
        <v>7</v>
      </c>
      <c r="E296" t="s">
        <v>390</v>
      </c>
    </row>
    <row r="297" spans="1:5" x14ac:dyDescent="0.25">
      <c r="A297" t="s">
        <v>402</v>
      </c>
      <c r="B297" t="s">
        <v>91</v>
      </c>
      <c r="C297" t="s">
        <v>343</v>
      </c>
      <c r="D297">
        <v>7</v>
      </c>
      <c r="E297" t="s">
        <v>390</v>
      </c>
    </row>
    <row r="298" spans="1:5" x14ac:dyDescent="0.25">
      <c r="A298" t="s">
        <v>402</v>
      </c>
      <c r="B298" t="s">
        <v>91</v>
      </c>
      <c r="C298" t="s">
        <v>348</v>
      </c>
      <c r="D298">
        <v>7</v>
      </c>
      <c r="E298" t="s">
        <v>390</v>
      </c>
    </row>
    <row r="299" spans="1:5" x14ac:dyDescent="0.25">
      <c r="A299" t="s">
        <v>403</v>
      </c>
      <c r="B299" t="s">
        <v>183</v>
      </c>
      <c r="C299" t="s">
        <v>348</v>
      </c>
      <c r="D299">
        <v>7</v>
      </c>
      <c r="E299" t="s">
        <v>390</v>
      </c>
    </row>
    <row r="300" spans="1:5" x14ac:dyDescent="0.25">
      <c r="A300" t="s">
        <v>404</v>
      </c>
      <c r="B300" t="s">
        <v>210</v>
      </c>
      <c r="C300" t="s">
        <v>348</v>
      </c>
      <c r="D300">
        <v>7</v>
      </c>
      <c r="E300" t="s">
        <v>390</v>
      </c>
    </row>
    <row r="301" spans="1:5" x14ac:dyDescent="0.25">
      <c r="A301" t="s">
        <v>370</v>
      </c>
      <c r="B301" t="s">
        <v>89</v>
      </c>
      <c r="C301" t="s">
        <v>372</v>
      </c>
      <c r="D301">
        <v>7</v>
      </c>
      <c r="E301" t="s">
        <v>390</v>
      </c>
    </row>
    <row r="302" spans="1:5" x14ac:dyDescent="0.25">
      <c r="A302" t="s">
        <v>370</v>
      </c>
      <c r="B302" t="s">
        <v>89</v>
      </c>
      <c r="C302" t="s">
        <v>371</v>
      </c>
      <c r="D302">
        <v>7</v>
      </c>
      <c r="E302" t="s">
        <v>390</v>
      </c>
    </row>
    <row r="303" spans="1:5" x14ac:dyDescent="0.25">
      <c r="A303" t="s">
        <v>262</v>
      </c>
      <c r="B303" t="s">
        <v>89</v>
      </c>
      <c r="C303" t="s">
        <v>377</v>
      </c>
      <c r="D303">
        <v>7</v>
      </c>
      <c r="E303" t="s">
        <v>390</v>
      </c>
    </row>
    <row r="304" spans="1:5" x14ac:dyDescent="0.25">
      <c r="A304" t="s">
        <v>262</v>
      </c>
      <c r="B304" t="s">
        <v>89</v>
      </c>
      <c r="C304" t="s">
        <v>343</v>
      </c>
      <c r="D304">
        <v>7</v>
      </c>
      <c r="E304" t="s">
        <v>390</v>
      </c>
    </row>
    <row r="305" spans="1:5" x14ac:dyDescent="0.25">
      <c r="A305" t="s">
        <v>405</v>
      </c>
      <c r="B305" t="s">
        <v>266</v>
      </c>
      <c r="C305" t="s">
        <v>371</v>
      </c>
      <c r="D305">
        <v>7</v>
      </c>
      <c r="E305" t="s">
        <v>390</v>
      </c>
    </row>
    <row r="306" spans="1:5" x14ac:dyDescent="0.25">
      <c r="A306" t="s">
        <v>406</v>
      </c>
      <c r="B306" t="s">
        <v>91</v>
      </c>
      <c r="C306" t="s">
        <v>371</v>
      </c>
      <c r="D306">
        <v>7</v>
      </c>
      <c r="E306" t="s">
        <v>390</v>
      </c>
    </row>
    <row r="307" spans="1:5" x14ac:dyDescent="0.25">
      <c r="A307" t="s">
        <v>407</v>
      </c>
      <c r="B307" t="s">
        <v>87</v>
      </c>
      <c r="C307" t="s">
        <v>371</v>
      </c>
      <c r="D307">
        <v>7</v>
      </c>
      <c r="E307" t="s">
        <v>390</v>
      </c>
    </row>
    <row r="308" spans="1:5" x14ac:dyDescent="0.25">
      <c r="A308" t="s">
        <v>408</v>
      </c>
      <c r="B308" t="s">
        <v>210</v>
      </c>
      <c r="C308" t="s">
        <v>371</v>
      </c>
      <c r="D308">
        <v>7</v>
      </c>
      <c r="E308" t="s">
        <v>390</v>
      </c>
    </row>
    <row r="309" spans="1:5" x14ac:dyDescent="0.25">
      <c r="A309" t="s">
        <v>408</v>
      </c>
      <c r="B309" t="s">
        <v>210</v>
      </c>
      <c r="C309" t="s">
        <v>343</v>
      </c>
      <c r="D309">
        <v>7</v>
      </c>
      <c r="E309" t="s">
        <v>390</v>
      </c>
    </row>
    <row r="310" spans="1:5" x14ac:dyDescent="0.25">
      <c r="A310" t="s">
        <v>409</v>
      </c>
      <c r="B310" t="s">
        <v>245</v>
      </c>
      <c r="C310" t="s">
        <v>372</v>
      </c>
      <c r="D310">
        <v>7</v>
      </c>
      <c r="E310" t="s">
        <v>390</v>
      </c>
    </row>
    <row r="311" spans="1:5" x14ac:dyDescent="0.25">
      <c r="A311" t="s">
        <v>409</v>
      </c>
      <c r="B311" t="s">
        <v>245</v>
      </c>
      <c r="C311" t="s">
        <v>371</v>
      </c>
      <c r="D311">
        <v>7</v>
      </c>
      <c r="E311" t="s">
        <v>390</v>
      </c>
    </row>
    <row r="312" spans="1:5" x14ac:dyDescent="0.25">
      <c r="A312" t="s">
        <v>269</v>
      </c>
      <c r="B312" t="s">
        <v>94</v>
      </c>
      <c r="C312" t="s">
        <v>410</v>
      </c>
      <c r="D312">
        <v>7</v>
      </c>
      <c r="E312" t="s">
        <v>390</v>
      </c>
    </row>
    <row r="313" spans="1:5" x14ac:dyDescent="0.25">
      <c r="A313" t="s">
        <v>411</v>
      </c>
      <c r="B313" t="s">
        <v>89</v>
      </c>
      <c r="C313" t="s">
        <v>412</v>
      </c>
      <c r="D313">
        <v>7</v>
      </c>
      <c r="E313" t="s">
        <v>390</v>
      </c>
    </row>
    <row r="314" spans="1:5" x14ac:dyDescent="0.25">
      <c r="A314" t="s">
        <v>413</v>
      </c>
      <c r="B314" t="s">
        <v>91</v>
      </c>
      <c r="C314" t="s">
        <v>412</v>
      </c>
      <c r="D314">
        <v>7</v>
      </c>
      <c r="E314" t="s">
        <v>390</v>
      </c>
    </row>
    <row r="315" spans="1:5" x14ac:dyDescent="0.25">
      <c r="A315" t="s">
        <v>414</v>
      </c>
      <c r="B315" t="s">
        <v>87</v>
      </c>
      <c r="C315" t="s">
        <v>412</v>
      </c>
      <c r="D315">
        <v>7</v>
      </c>
      <c r="E315" t="s">
        <v>390</v>
      </c>
    </row>
    <row r="316" spans="1:5" x14ac:dyDescent="0.25">
      <c r="A316" t="s">
        <v>415</v>
      </c>
      <c r="B316" t="s">
        <v>245</v>
      </c>
      <c r="C316" t="s">
        <v>412</v>
      </c>
      <c r="D316">
        <v>7</v>
      </c>
      <c r="E316" t="s">
        <v>390</v>
      </c>
    </row>
    <row r="317" spans="1:5" x14ac:dyDescent="0.25">
      <c r="A317" t="s">
        <v>416</v>
      </c>
      <c r="B317" t="s">
        <v>225</v>
      </c>
      <c r="C317" t="s">
        <v>417</v>
      </c>
      <c r="D317">
        <v>7</v>
      </c>
      <c r="E317" t="s">
        <v>390</v>
      </c>
    </row>
    <row r="318" spans="1:5" x14ac:dyDescent="0.25">
      <c r="A318" t="s">
        <v>416</v>
      </c>
      <c r="B318" t="s">
        <v>225</v>
      </c>
      <c r="C318" t="s">
        <v>412</v>
      </c>
      <c r="D318">
        <v>7</v>
      </c>
      <c r="E318" t="s">
        <v>390</v>
      </c>
    </row>
    <row r="319" spans="1:5" x14ac:dyDescent="0.25">
      <c r="A319" t="s">
        <v>418</v>
      </c>
      <c r="B319" t="s">
        <v>87</v>
      </c>
      <c r="C319" t="s">
        <v>410</v>
      </c>
      <c r="D319">
        <v>7</v>
      </c>
      <c r="E319" t="s">
        <v>390</v>
      </c>
    </row>
    <row r="320" spans="1:5" x14ac:dyDescent="0.25">
      <c r="A320" t="s">
        <v>418</v>
      </c>
      <c r="B320" t="s">
        <v>87</v>
      </c>
      <c r="C320" t="s">
        <v>417</v>
      </c>
      <c r="D320">
        <v>7</v>
      </c>
      <c r="E320" t="s">
        <v>390</v>
      </c>
    </row>
    <row r="321" spans="1:5" x14ac:dyDescent="0.25">
      <c r="A321" t="s">
        <v>418</v>
      </c>
      <c r="B321" t="s">
        <v>87</v>
      </c>
      <c r="C321" t="s">
        <v>412</v>
      </c>
      <c r="D321">
        <v>7</v>
      </c>
      <c r="E321" t="s">
        <v>390</v>
      </c>
    </row>
    <row r="322" spans="1:5" x14ac:dyDescent="0.25">
      <c r="A322" t="s">
        <v>251</v>
      </c>
      <c r="B322" t="s">
        <v>89</v>
      </c>
      <c r="C322" t="s">
        <v>419</v>
      </c>
      <c r="D322">
        <v>7</v>
      </c>
      <c r="E322" t="s">
        <v>390</v>
      </c>
    </row>
    <row r="323" spans="1:5" x14ac:dyDescent="0.25">
      <c r="A323" t="s">
        <v>251</v>
      </c>
      <c r="B323" t="s">
        <v>89</v>
      </c>
      <c r="C323" t="s">
        <v>361</v>
      </c>
      <c r="D323">
        <v>7</v>
      </c>
      <c r="E323" t="s">
        <v>390</v>
      </c>
    </row>
    <row r="324" spans="1:5" x14ac:dyDescent="0.25">
      <c r="A324" t="s">
        <v>420</v>
      </c>
      <c r="B324" t="s">
        <v>183</v>
      </c>
      <c r="C324" t="s">
        <v>419</v>
      </c>
      <c r="D324">
        <v>7</v>
      </c>
      <c r="E324" t="s">
        <v>390</v>
      </c>
    </row>
    <row r="325" spans="1:5" x14ac:dyDescent="0.25">
      <c r="A325" t="s">
        <v>420</v>
      </c>
      <c r="B325" t="s">
        <v>183</v>
      </c>
      <c r="C325" t="s">
        <v>361</v>
      </c>
      <c r="D325">
        <v>7</v>
      </c>
      <c r="E325" t="s">
        <v>390</v>
      </c>
    </row>
    <row r="326" spans="1:5" x14ac:dyDescent="0.25">
      <c r="A326" t="s">
        <v>421</v>
      </c>
      <c r="B326" t="s">
        <v>183</v>
      </c>
      <c r="C326" t="s">
        <v>419</v>
      </c>
      <c r="D326">
        <v>7</v>
      </c>
      <c r="E326" t="s">
        <v>390</v>
      </c>
    </row>
    <row r="327" spans="1:5" x14ac:dyDescent="0.25">
      <c r="A327" t="s">
        <v>421</v>
      </c>
      <c r="B327" t="s">
        <v>183</v>
      </c>
      <c r="C327" t="s">
        <v>361</v>
      </c>
      <c r="D327">
        <v>7</v>
      </c>
      <c r="E327" t="s">
        <v>390</v>
      </c>
    </row>
    <row r="328" spans="1:5" x14ac:dyDescent="0.25">
      <c r="A328" t="s">
        <v>422</v>
      </c>
      <c r="B328" t="s">
        <v>245</v>
      </c>
      <c r="C328" t="s">
        <v>419</v>
      </c>
      <c r="D328">
        <v>7</v>
      </c>
      <c r="E328" t="s">
        <v>390</v>
      </c>
    </row>
    <row r="329" spans="1:5" x14ac:dyDescent="0.25">
      <c r="A329" t="s">
        <v>422</v>
      </c>
      <c r="B329" t="s">
        <v>245</v>
      </c>
      <c r="C329" t="s">
        <v>361</v>
      </c>
      <c r="D329">
        <v>7</v>
      </c>
      <c r="E329" t="s">
        <v>390</v>
      </c>
    </row>
    <row r="330" spans="1:5" x14ac:dyDescent="0.25">
      <c r="A330" t="s">
        <v>423</v>
      </c>
      <c r="B330" t="s">
        <v>266</v>
      </c>
      <c r="C330" t="s">
        <v>419</v>
      </c>
      <c r="D330">
        <v>7</v>
      </c>
      <c r="E330" t="s">
        <v>390</v>
      </c>
    </row>
    <row r="331" spans="1:5" x14ac:dyDescent="0.25">
      <c r="A331" t="s">
        <v>423</v>
      </c>
      <c r="B331" t="s">
        <v>266</v>
      </c>
      <c r="C331" t="s">
        <v>361</v>
      </c>
      <c r="D331">
        <v>7</v>
      </c>
      <c r="E331" t="s">
        <v>390</v>
      </c>
    </row>
    <row r="332" spans="1:5" x14ac:dyDescent="0.25">
      <c r="A332" t="s">
        <v>360</v>
      </c>
      <c r="B332" t="s">
        <v>87</v>
      </c>
      <c r="C332" t="s">
        <v>351</v>
      </c>
      <c r="D332">
        <v>7</v>
      </c>
      <c r="E332" t="s">
        <v>390</v>
      </c>
    </row>
    <row r="333" spans="1:5" x14ac:dyDescent="0.25">
      <c r="A333" t="s">
        <v>360</v>
      </c>
      <c r="B333" t="s">
        <v>87</v>
      </c>
      <c r="C333" t="s">
        <v>361</v>
      </c>
      <c r="D333">
        <v>7</v>
      </c>
      <c r="E333" t="s">
        <v>390</v>
      </c>
    </row>
    <row r="334" spans="1:5" x14ac:dyDescent="0.25">
      <c r="A334" t="s">
        <v>424</v>
      </c>
      <c r="B334" t="s">
        <v>91</v>
      </c>
      <c r="C334" t="s">
        <v>361</v>
      </c>
      <c r="D334">
        <v>7</v>
      </c>
      <c r="E334" t="s">
        <v>390</v>
      </c>
    </row>
    <row r="335" spans="1:5" x14ac:dyDescent="0.25">
      <c r="A335" t="s">
        <v>424</v>
      </c>
      <c r="B335" t="s">
        <v>91</v>
      </c>
      <c r="C335" t="s">
        <v>419</v>
      </c>
      <c r="D335">
        <v>7</v>
      </c>
      <c r="E335" t="s">
        <v>390</v>
      </c>
    </row>
    <row r="336" spans="1:5" x14ac:dyDescent="0.25">
      <c r="A336" t="s">
        <v>425</v>
      </c>
      <c r="B336" t="s">
        <v>87</v>
      </c>
      <c r="C336" t="s">
        <v>419</v>
      </c>
      <c r="D336">
        <v>7</v>
      </c>
      <c r="E336" t="s">
        <v>390</v>
      </c>
    </row>
    <row r="337" spans="1:5" x14ac:dyDescent="0.25">
      <c r="A337" t="s">
        <v>426</v>
      </c>
      <c r="B337" t="s">
        <v>88</v>
      </c>
      <c r="C337" t="s">
        <v>419</v>
      </c>
      <c r="D337">
        <v>7</v>
      </c>
      <c r="E337" t="s">
        <v>390</v>
      </c>
    </row>
    <row r="338" spans="1:5" x14ac:dyDescent="0.25">
      <c r="A338" t="s">
        <v>426</v>
      </c>
      <c r="B338" t="s">
        <v>88</v>
      </c>
      <c r="C338" t="s">
        <v>361</v>
      </c>
      <c r="D338">
        <v>7</v>
      </c>
      <c r="E338" t="s">
        <v>390</v>
      </c>
    </row>
    <row r="339" spans="1:5" x14ac:dyDescent="0.25">
      <c r="A339" t="s">
        <v>426</v>
      </c>
      <c r="B339" t="s">
        <v>88</v>
      </c>
      <c r="C339" t="s">
        <v>351</v>
      </c>
      <c r="D339">
        <v>7</v>
      </c>
      <c r="E339" t="s">
        <v>390</v>
      </c>
    </row>
    <row r="340" spans="1:5" x14ac:dyDescent="0.25">
      <c r="A340" t="s">
        <v>426</v>
      </c>
      <c r="B340" t="s">
        <v>88</v>
      </c>
      <c r="C340" t="s">
        <v>363</v>
      </c>
      <c r="D340">
        <v>7</v>
      </c>
      <c r="E340" t="s">
        <v>390</v>
      </c>
    </row>
    <row r="341" spans="1:5" x14ac:dyDescent="0.25">
      <c r="A341" t="s">
        <v>427</v>
      </c>
      <c r="B341" t="s">
        <v>89</v>
      </c>
      <c r="C341" t="s">
        <v>417</v>
      </c>
      <c r="D341">
        <v>7</v>
      </c>
      <c r="E341" t="s">
        <v>390</v>
      </c>
    </row>
    <row r="342" spans="1:5" x14ac:dyDescent="0.25">
      <c r="A342" t="s">
        <v>427</v>
      </c>
      <c r="B342" t="s">
        <v>89</v>
      </c>
      <c r="C342" t="s">
        <v>319</v>
      </c>
      <c r="D342">
        <v>7</v>
      </c>
      <c r="E342" t="s">
        <v>390</v>
      </c>
    </row>
    <row r="343" spans="1:5" x14ac:dyDescent="0.25">
      <c r="A343" t="s">
        <v>427</v>
      </c>
      <c r="B343" t="s">
        <v>89</v>
      </c>
      <c r="C343" t="s">
        <v>428</v>
      </c>
      <c r="D343">
        <v>7</v>
      </c>
      <c r="E343" t="s">
        <v>390</v>
      </c>
    </row>
    <row r="344" spans="1:5" x14ac:dyDescent="0.25">
      <c r="A344" t="s">
        <v>429</v>
      </c>
      <c r="B344" t="s">
        <v>87</v>
      </c>
      <c r="C344" t="s">
        <v>428</v>
      </c>
      <c r="D344">
        <v>7</v>
      </c>
      <c r="E344" t="s">
        <v>390</v>
      </c>
    </row>
    <row r="345" spans="1:5" x14ac:dyDescent="0.25">
      <c r="A345" t="s">
        <v>429</v>
      </c>
      <c r="B345" t="s">
        <v>87</v>
      </c>
      <c r="C345" t="s">
        <v>361</v>
      </c>
      <c r="D345">
        <v>7</v>
      </c>
      <c r="E345" t="s">
        <v>390</v>
      </c>
    </row>
    <row r="346" spans="1:5" x14ac:dyDescent="0.25">
      <c r="A346" t="s">
        <v>430</v>
      </c>
      <c r="B346" t="s">
        <v>89</v>
      </c>
      <c r="C346" t="s">
        <v>431</v>
      </c>
      <c r="D346">
        <v>7</v>
      </c>
      <c r="E346" t="s">
        <v>390</v>
      </c>
    </row>
    <row r="347" spans="1:5" x14ac:dyDescent="0.25">
      <c r="A347" t="s">
        <v>430</v>
      </c>
      <c r="B347" t="s">
        <v>89</v>
      </c>
      <c r="C347" t="s">
        <v>432</v>
      </c>
      <c r="D347">
        <v>7</v>
      </c>
      <c r="E347" t="s">
        <v>390</v>
      </c>
    </row>
    <row r="348" spans="1:5" x14ac:dyDescent="0.25">
      <c r="A348" t="s">
        <v>433</v>
      </c>
      <c r="B348" t="s">
        <v>91</v>
      </c>
      <c r="C348" t="s">
        <v>431</v>
      </c>
      <c r="D348">
        <v>7</v>
      </c>
      <c r="E348" t="s">
        <v>390</v>
      </c>
    </row>
    <row r="349" spans="1:5" x14ac:dyDescent="0.25">
      <c r="A349" t="s">
        <v>433</v>
      </c>
      <c r="B349" t="s">
        <v>91</v>
      </c>
      <c r="C349" t="s">
        <v>432</v>
      </c>
      <c r="D349">
        <v>7</v>
      </c>
      <c r="E349" t="s">
        <v>390</v>
      </c>
    </row>
    <row r="350" spans="1:5" x14ac:dyDescent="0.25">
      <c r="A350" t="s">
        <v>379</v>
      </c>
      <c r="B350" t="s">
        <v>183</v>
      </c>
      <c r="C350" t="s">
        <v>432</v>
      </c>
      <c r="D350">
        <v>7</v>
      </c>
      <c r="E350" t="s">
        <v>390</v>
      </c>
    </row>
    <row r="351" spans="1:5" x14ac:dyDescent="0.25">
      <c r="A351" t="s">
        <v>379</v>
      </c>
      <c r="B351" t="s">
        <v>183</v>
      </c>
      <c r="C351" t="s">
        <v>326</v>
      </c>
      <c r="D351">
        <v>7</v>
      </c>
      <c r="E351" t="s">
        <v>390</v>
      </c>
    </row>
    <row r="352" spans="1:5" x14ac:dyDescent="0.25">
      <c r="A352" t="s">
        <v>281</v>
      </c>
      <c r="B352" t="s">
        <v>266</v>
      </c>
      <c r="C352" t="s">
        <v>432</v>
      </c>
      <c r="D352">
        <v>7</v>
      </c>
      <c r="E352" t="s">
        <v>390</v>
      </c>
    </row>
    <row r="353" spans="1:5" x14ac:dyDescent="0.25">
      <c r="A353" t="s">
        <v>281</v>
      </c>
      <c r="B353" t="s">
        <v>266</v>
      </c>
      <c r="C353" t="s">
        <v>431</v>
      </c>
      <c r="D353">
        <v>7</v>
      </c>
      <c r="E353" t="s">
        <v>390</v>
      </c>
    </row>
    <row r="354" spans="1:5" x14ac:dyDescent="0.25">
      <c r="A354" t="s">
        <v>335</v>
      </c>
      <c r="B354" t="s">
        <v>245</v>
      </c>
      <c r="C354" t="s">
        <v>432</v>
      </c>
      <c r="D354">
        <v>7</v>
      </c>
      <c r="E354" t="s">
        <v>390</v>
      </c>
    </row>
    <row r="355" spans="1:5" x14ac:dyDescent="0.25">
      <c r="A355" t="s">
        <v>335</v>
      </c>
      <c r="B355" t="s">
        <v>245</v>
      </c>
      <c r="C355" t="s">
        <v>431</v>
      </c>
      <c r="D355">
        <v>7</v>
      </c>
      <c r="E355" t="s">
        <v>390</v>
      </c>
    </row>
    <row r="356" spans="1:5" x14ac:dyDescent="0.25">
      <c r="A356" t="s">
        <v>335</v>
      </c>
      <c r="B356" t="s">
        <v>245</v>
      </c>
      <c r="C356" t="s">
        <v>410</v>
      </c>
      <c r="D356">
        <v>7</v>
      </c>
      <c r="E356" t="s">
        <v>390</v>
      </c>
    </row>
    <row r="357" spans="1:5" x14ac:dyDescent="0.25">
      <c r="A357" t="s">
        <v>434</v>
      </c>
      <c r="B357" t="s">
        <v>87</v>
      </c>
      <c r="C357" t="s">
        <v>432</v>
      </c>
      <c r="D357">
        <v>7</v>
      </c>
      <c r="E357" t="s">
        <v>390</v>
      </c>
    </row>
    <row r="358" spans="1:5" x14ac:dyDescent="0.25">
      <c r="A358" t="s">
        <v>434</v>
      </c>
      <c r="B358" t="s">
        <v>87</v>
      </c>
      <c r="C358" t="s">
        <v>431</v>
      </c>
      <c r="D358">
        <v>7</v>
      </c>
      <c r="E358" t="s">
        <v>390</v>
      </c>
    </row>
    <row r="359" spans="1:5" x14ac:dyDescent="0.25">
      <c r="A359" t="s">
        <v>435</v>
      </c>
      <c r="B359" t="s">
        <v>245</v>
      </c>
      <c r="C359" t="s">
        <v>326</v>
      </c>
      <c r="D359">
        <v>7</v>
      </c>
      <c r="E359" t="s">
        <v>390</v>
      </c>
    </row>
    <row r="360" spans="1:5" x14ac:dyDescent="0.25">
      <c r="A360" t="s">
        <v>435</v>
      </c>
      <c r="B360" t="s">
        <v>245</v>
      </c>
      <c r="C360" t="s">
        <v>432</v>
      </c>
      <c r="D360">
        <v>7</v>
      </c>
      <c r="E360" t="s">
        <v>390</v>
      </c>
    </row>
    <row r="361" spans="1:5" x14ac:dyDescent="0.25">
      <c r="A361" t="s">
        <v>435</v>
      </c>
      <c r="B361" t="s">
        <v>245</v>
      </c>
      <c r="C361" t="s">
        <v>363</v>
      </c>
      <c r="D361">
        <v>7</v>
      </c>
      <c r="E361" t="s">
        <v>390</v>
      </c>
    </row>
    <row r="362" spans="1:5" x14ac:dyDescent="0.25">
      <c r="A362" t="s">
        <v>435</v>
      </c>
      <c r="B362" t="s">
        <v>245</v>
      </c>
      <c r="C362" t="s">
        <v>351</v>
      </c>
      <c r="D362">
        <v>7</v>
      </c>
      <c r="E362" t="s">
        <v>390</v>
      </c>
    </row>
    <row r="363" spans="1:5" x14ac:dyDescent="0.25">
      <c r="A363" t="s">
        <v>435</v>
      </c>
      <c r="B363" t="s">
        <v>245</v>
      </c>
      <c r="C363" t="s">
        <v>436</v>
      </c>
      <c r="D363">
        <v>7</v>
      </c>
      <c r="E363" t="s">
        <v>390</v>
      </c>
    </row>
    <row r="364" spans="1:5" x14ac:dyDescent="0.25">
      <c r="A364" t="s">
        <v>435</v>
      </c>
      <c r="B364" t="s">
        <v>245</v>
      </c>
      <c r="C364" t="s">
        <v>410</v>
      </c>
      <c r="D364">
        <v>7</v>
      </c>
      <c r="E364" t="s">
        <v>390</v>
      </c>
    </row>
    <row r="365" spans="1:5" x14ac:dyDescent="0.25">
      <c r="A365" t="s">
        <v>435</v>
      </c>
      <c r="B365" t="s">
        <v>245</v>
      </c>
      <c r="C365" t="s">
        <v>358</v>
      </c>
      <c r="D365">
        <v>7</v>
      </c>
      <c r="E365" t="s">
        <v>390</v>
      </c>
    </row>
    <row r="366" spans="1:5" x14ac:dyDescent="0.25">
      <c r="A366" t="s">
        <v>437</v>
      </c>
      <c r="B366" t="s">
        <v>91</v>
      </c>
      <c r="C366" t="s">
        <v>319</v>
      </c>
      <c r="D366">
        <v>7</v>
      </c>
      <c r="E366" t="s">
        <v>390</v>
      </c>
    </row>
    <row r="367" spans="1:5" x14ac:dyDescent="0.25">
      <c r="A367" t="s">
        <v>438</v>
      </c>
      <c r="B367" t="s">
        <v>87</v>
      </c>
      <c r="C367" t="s">
        <v>319</v>
      </c>
      <c r="D367">
        <v>7</v>
      </c>
      <c r="E367" t="s">
        <v>390</v>
      </c>
    </row>
    <row r="368" spans="1:5" x14ac:dyDescent="0.25">
      <c r="A368" t="s">
        <v>438</v>
      </c>
      <c r="B368" t="s">
        <v>87</v>
      </c>
      <c r="C368" t="s">
        <v>417</v>
      </c>
      <c r="D368">
        <v>7</v>
      </c>
      <c r="E368" t="s">
        <v>390</v>
      </c>
    </row>
    <row r="369" spans="1:5" x14ac:dyDescent="0.25">
      <c r="A369" t="s">
        <v>439</v>
      </c>
      <c r="B369" t="s">
        <v>439</v>
      </c>
      <c r="C369" t="s">
        <v>419</v>
      </c>
      <c r="D369">
        <v>7</v>
      </c>
      <c r="E369" t="s">
        <v>390</v>
      </c>
    </row>
    <row r="370" spans="1:5" x14ac:dyDescent="0.25">
      <c r="A370" t="s">
        <v>439</v>
      </c>
      <c r="B370" t="s">
        <v>439</v>
      </c>
      <c r="C370" t="s">
        <v>361</v>
      </c>
      <c r="D370">
        <v>7</v>
      </c>
      <c r="E370" t="s">
        <v>390</v>
      </c>
    </row>
    <row r="371" spans="1:5" x14ac:dyDescent="0.25">
      <c r="A371" t="s">
        <v>439</v>
      </c>
      <c r="B371" t="s">
        <v>439</v>
      </c>
      <c r="C371" t="s">
        <v>371</v>
      </c>
      <c r="D371">
        <v>7</v>
      </c>
      <c r="E371" t="s">
        <v>390</v>
      </c>
    </row>
    <row r="372" spans="1:5" x14ac:dyDescent="0.25">
      <c r="A372" t="s">
        <v>439</v>
      </c>
      <c r="B372" t="s">
        <v>439</v>
      </c>
      <c r="C372" t="s">
        <v>343</v>
      </c>
      <c r="D372">
        <v>7</v>
      </c>
      <c r="E372" t="s">
        <v>390</v>
      </c>
    </row>
    <row r="373" spans="1:5" x14ac:dyDescent="0.25">
      <c r="A373" t="s">
        <v>439</v>
      </c>
      <c r="B373" t="s">
        <v>439</v>
      </c>
      <c r="C373" t="s">
        <v>346</v>
      </c>
      <c r="D373">
        <v>7</v>
      </c>
      <c r="E373" t="s">
        <v>390</v>
      </c>
    </row>
    <row r="374" spans="1:5" x14ac:dyDescent="0.25">
      <c r="A374" t="s">
        <v>439</v>
      </c>
      <c r="B374" t="s">
        <v>439</v>
      </c>
      <c r="C374" t="s">
        <v>348</v>
      </c>
      <c r="D374">
        <v>7</v>
      </c>
      <c r="E374" t="s">
        <v>390</v>
      </c>
    </row>
    <row r="375" spans="1:5" x14ac:dyDescent="0.25">
      <c r="A375" t="s">
        <v>439</v>
      </c>
      <c r="B375" t="s">
        <v>439</v>
      </c>
      <c r="C375" t="s">
        <v>377</v>
      </c>
      <c r="D375">
        <v>7</v>
      </c>
      <c r="E375" t="s">
        <v>390</v>
      </c>
    </row>
    <row r="376" spans="1:5" x14ac:dyDescent="0.25">
      <c r="A376" t="s">
        <v>440</v>
      </c>
      <c r="C376" t="s">
        <v>441</v>
      </c>
      <c r="D376">
        <v>7</v>
      </c>
      <c r="E376" t="s">
        <v>390</v>
      </c>
    </row>
    <row r="377" spans="1:5" x14ac:dyDescent="0.25">
      <c r="A377" t="s">
        <v>442</v>
      </c>
      <c r="B377" t="s">
        <v>245</v>
      </c>
      <c r="C377" t="s">
        <v>443</v>
      </c>
      <c r="D377">
        <v>9</v>
      </c>
      <c r="E377" t="s">
        <v>385</v>
      </c>
    </row>
    <row r="378" spans="1:5" x14ac:dyDescent="0.25">
      <c r="A378" t="s">
        <v>444</v>
      </c>
      <c r="B378" t="s">
        <v>245</v>
      </c>
      <c r="C378" t="s">
        <v>445</v>
      </c>
      <c r="D378">
        <v>9</v>
      </c>
      <c r="E378" t="s">
        <v>385</v>
      </c>
    </row>
    <row r="379" spans="1:5" x14ac:dyDescent="0.25">
      <c r="A379" t="s">
        <v>446</v>
      </c>
      <c r="B379" t="s">
        <v>245</v>
      </c>
      <c r="C379" t="s">
        <v>447</v>
      </c>
      <c r="D379">
        <v>9</v>
      </c>
      <c r="E379" t="s">
        <v>385</v>
      </c>
    </row>
    <row r="380" spans="1:5" x14ac:dyDescent="0.25">
      <c r="A380" t="s">
        <v>448</v>
      </c>
      <c r="B380" t="s">
        <v>245</v>
      </c>
      <c r="C380" t="s">
        <v>346</v>
      </c>
      <c r="D380">
        <v>9</v>
      </c>
      <c r="E380" t="s">
        <v>385</v>
      </c>
    </row>
    <row r="381" spans="1:5" x14ac:dyDescent="0.25">
      <c r="A381" t="s">
        <v>50</v>
      </c>
      <c r="B381" t="s">
        <v>245</v>
      </c>
      <c r="C381" t="s">
        <v>288</v>
      </c>
      <c r="D381">
        <v>9</v>
      </c>
      <c r="E381" t="s">
        <v>385</v>
      </c>
    </row>
    <row r="382" spans="1:5" x14ac:dyDescent="0.25">
      <c r="A382" t="s">
        <v>449</v>
      </c>
      <c r="B382" t="s">
        <v>91</v>
      </c>
      <c r="C382" t="s">
        <v>346</v>
      </c>
      <c r="D382">
        <v>9</v>
      </c>
      <c r="E382" t="s">
        <v>385</v>
      </c>
    </row>
    <row r="383" spans="1:5" x14ac:dyDescent="0.25">
      <c r="A383" t="s">
        <v>449</v>
      </c>
      <c r="B383" t="s">
        <v>91</v>
      </c>
      <c r="C383" t="s">
        <v>388</v>
      </c>
      <c r="D383">
        <v>9</v>
      </c>
      <c r="E383" t="s">
        <v>385</v>
      </c>
    </row>
    <row r="384" spans="1:5" x14ac:dyDescent="0.25">
      <c r="A384" t="s">
        <v>450</v>
      </c>
      <c r="B384" t="s">
        <v>87</v>
      </c>
      <c r="C384" t="s">
        <v>346</v>
      </c>
      <c r="D384">
        <v>9</v>
      </c>
      <c r="E384" t="s">
        <v>385</v>
      </c>
    </row>
    <row r="385" spans="1:5" x14ac:dyDescent="0.25">
      <c r="A385" t="s">
        <v>450</v>
      </c>
      <c r="B385" t="s">
        <v>87</v>
      </c>
      <c r="C385" t="s">
        <v>388</v>
      </c>
      <c r="D385">
        <v>9</v>
      </c>
      <c r="E385" t="s">
        <v>385</v>
      </c>
    </row>
    <row r="386" spans="1:5" x14ac:dyDescent="0.25">
      <c r="A386" t="s">
        <v>451</v>
      </c>
      <c r="B386" t="s">
        <v>89</v>
      </c>
      <c r="C386" t="s">
        <v>346</v>
      </c>
      <c r="D386">
        <v>9</v>
      </c>
      <c r="E386" t="s">
        <v>385</v>
      </c>
    </row>
    <row r="387" spans="1:5" x14ac:dyDescent="0.25">
      <c r="A387" t="s">
        <v>451</v>
      </c>
      <c r="B387" t="s">
        <v>89</v>
      </c>
      <c r="C387" t="s">
        <v>388</v>
      </c>
      <c r="D387">
        <v>9</v>
      </c>
      <c r="E387" t="s">
        <v>385</v>
      </c>
    </row>
    <row r="388" spans="1:5" x14ac:dyDescent="0.25">
      <c r="A388" t="s">
        <v>452</v>
      </c>
      <c r="B388" t="s">
        <v>88</v>
      </c>
      <c r="C388" t="s">
        <v>346</v>
      </c>
      <c r="D388">
        <v>9</v>
      </c>
      <c r="E388" t="s">
        <v>385</v>
      </c>
    </row>
    <row r="389" spans="1:5" x14ac:dyDescent="0.25">
      <c r="A389" t="s">
        <v>452</v>
      </c>
      <c r="B389" t="s">
        <v>88</v>
      </c>
      <c r="C389" t="s">
        <v>388</v>
      </c>
      <c r="D389">
        <v>9</v>
      </c>
      <c r="E389" t="s">
        <v>385</v>
      </c>
    </row>
    <row r="390" spans="1:5" x14ac:dyDescent="0.25">
      <c r="A390" t="s">
        <v>453</v>
      </c>
      <c r="B390" t="s">
        <v>88</v>
      </c>
      <c r="C390" t="s">
        <v>346</v>
      </c>
      <c r="D390">
        <v>9</v>
      </c>
      <c r="E390" t="s">
        <v>385</v>
      </c>
    </row>
    <row r="391" spans="1:5" x14ac:dyDescent="0.25">
      <c r="A391" t="s">
        <v>453</v>
      </c>
      <c r="B391" t="s">
        <v>88</v>
      </c>
      <c r="C391" t="s">
        <v>388</v>
      </c>
      <c r="D391">
        <v>9</v>
      </c>
      <c r="E391" t="s">
        <v>385</v>
      </c>
    </row>
    <row r="392" spans="1:5" x14ac:dyDescent="0.25">
      <c r="A392" t="s">
        <v>454</v>
      </c>
      <c r="B392" t="s">
        <v>88</v>
      </c>
      <c r="C392" t="s">
        <v>346</v>
      </c>
      <c r="D392">
        <v>9</v>
      </c>
      <c r="E392" t="s">
        <v>385</v>
      </c>
    </row>
    <row r="393" spans="1:5" x14ac:dyDescent="0.25">
      <c r="A393" t="s">
        <v>454</v>
      </c>
      <c r="B393" t="s">
        <v>88</v>
      </c>
      <c r="C393" t="s">
        <v>388</v>
      </c>
      <c r="D393">
        <v>9</v>
      </c>
      <c r="E393" t="s">
        <v>385</v>
      </c>
    </row>
    <row r="394" spans="1:5" x14ac:dyDescent="0.25">
      <c r="A394" t="s">
        <v>455</v>
      </c>
      <c r="B394" t="s">
        <v>94</v>
      </c>
      <c r="C394" t="s">
        <v>346</v>
      </c>
      <c r="D394">
        <v>9</v>
      </c>
      <c r="E394" t="s">
        <v>385</v>
      </c>
    </row>
    <row r="395" spans="1:5" x14ac:dyDescent="0.25">
      <c r="A395" t="s">
        <v>455</v>
      </c>
      <c r="B395" t="s">
        <v>94</v>
      </c>
      <c r="C395" t="s">
        <v>388</v>
      </c>
      <c r="D395">
        <v>9</v>
      </c>
      <c r="E395" t="s">
        <v>385</v>
      </c>
    </row>
    <row r="396" spans="1:5" x14ac:dyDescent="0.25">
      <c r="A396" t="s">
        <v>456</v>
      </c>
      <c r="B396" t="s">
        <v>94</v>
      </c>
      <c r="C396" t="s">
        <v>346</v>
      </c>
      <c r="D396">
        <v>9</v>
      </c>
      <c r="E396" t="s">
        <v>385</v>
      </c>
    </row>
    <row r="397" spans="1:5" x14ac:dyDescent="0.25">
      <c r="A397" t="s">
        <v>456</v>
      </c>
      <c r="B397" t="s">
        <v>94</v>
      </c>
      <c r="C397" t="s">
        <v>443</v>
      </c>
      <c r="D397">
        <v>9</v>
      </c>
      <c r="E397" t="s">
        <v>385</v>
      </c>
    </row>
    <row r="398" spans="1:5" x14ac:dyDescent="0.25">
      <c r="A398" t="s">
        <v>456</v>
      </c>
      <c r="B398" t="s">
        <v>94</v>
      </c>
      <c r="C398" t="s">
        <v>387</v>
      </c>
      <c r="D398">
        <v>9</v>
      </c>
      <c r="E398" t="s">
        <v>385</v>
      </c>
    </row>
    <row r="399" spans="1:5" x14ac:dyDescent="0.25">
      <c r="A399" t="s">
        <v>457</v>
      </c>
      <c r="B399" t="s">
        <v>94</v>
      </c>
      <c r="C399" t="s">
        <v>346</v>
      </c>
      <c r="D399">
        <v>9</v>
      </c>
      <c r="E399" t="s">
        <v>385</v>
      </c>
    </row>
    <row r="400" spans="1:5" x14ac:dyDescent="0.25">
      <c r="A400" t="s">
        <v>457</v>
      </c>
      <c r="B400" t="s">
        <v>94</v>
      </c>
      <c r="C400" t="s">
        <v>443</v>
      </c>
      <c r="D400">
        <v>9</v>
      </c>
      <c r="E400" t="s">
        <v>385</v>
      </c>
    </row>
    <row r="401" spans="1:5" x14ac:dyDescent="0.25">
      <c r="A401" t="s">
        <v>457</v>
      </c>
      <c r="B401" t="s">
        <v>94</v>
      </c>
      <c r="C401" t="s">
        <v>387</v>
      </c>
      <c r="D401">
        <v>9</v>
      </c>
      <c r="E401" t="s">
        <v>385</v>
      </c>
    </row>
    <row r="402" spans="1:5" x14ac:dyDescent="0.25">
      <c r="A402" t="s">
        <v>458</v>
      </c>
      <c r="B402" t="s">
        <v>266</v>
      </c>
      <c r="C402" t="s">
        <v>388</v>
      </c>
      <c r="D402">
        <v>9</v>
      </c>
      <c r="E402" t="s">
        <v>385</v>
      </c>
    </row>
    <row r="403" spans="1:5" x14ac:dyDescent="0.25">
      <c r="A403" t="s">
        <v>458</v>
      </c>
      <c r="B403" t="s">
        <v>266</v>
      </c>
      <c r="C403" t="s">
        <v>346</v>
      </c>
      <c r="D403">
        <v>9</v>
      </c>
      <c r="E403" t="s">
        <v>385</v>
      </c>
    </row>
    <row r="404" spans="1:5" x14ac:dyDescent="0.25">
      <c r="A404" t="s">
        <v>459</v>
      </c>
      <c r="B404" t="s">
        <v>183</v>
      </c>
      <c r="C404" t="s">
        <v>346</v>
      </c>
      <c r="D404">
        <v>9</v>
      </c>
      <c r="E404" t="s">
        <v>385</v>
      </c>
    </row>
    <row r="405" spans="1:5" x14ac:dyDescent="0.25">
      <c r="A405" t="s">
        <v>460</v>
      </c>
      <c r="B405" t="s">
        <v>210</v>
      </c>
      <c r="C405" t="s">
        <v>388</v>
      </c>
      <c r="D405">
        <v>9</v>
      </c>
      <c r="E405" t="s">
        <v>385</v>
      </c>
    </row>
    <row r="406" spans="1:5" x14ac:dyDescent="0.25">
      <c r="A406" t="s">
        <v>460</v>
      </c>
      <c r="B406" t="s">
        <v>210</v>
      </c>
      <c r="C406" t="s">
        <v>346</v>
      </c>
      <c r="D406">
        <v>9</v>
      </c>
      <c r="E406" t="s">
        <v>385</v>
      </c>
    </row>
    <row r="407" spans="1:5" x14ac:dyDescent="0.25">
      <c r="A407" t="s">
        <v>461</v>
      </c>
      <c r="B407" t="s">
        <v>87</v>
      </c>
      <c r="C407" t="s">
        <v>388</v>
      </c>
      <c r="D407">
        <v>9</v>
      </c>
      <c r="E407" t="s">
        <v>385</v>
      </c>
    </row>
    <row r="408" spans="1:5" x14ac:dyDescent="0.25">
      <c r="A408" t="s">
        <v>461</v>
      </c>
      <c r="B408" t="s">
        <v>87</v>
      </c>
      <c r="C408" t="s">
        <v>346</v>
      </c>
      <c r="D408">
        <v>9</v>
      </c>
      <c r="E408" t="s">
        <v>385</v>
      </c>
    </row>
    <row r="409" spans="1:5" x14ac:dyDescent="0.25">
      <c r="A409" t="s">
        <v>462</v>
      </c>
      <c r="B409" t="s">
        <v>87</v>
      </c>
      <c r="C409" t="s">
        <v>388</v>
      </c>
      <c r="D409">
        <v>9</v>
      </c>
      <c r="E409" t="s">
        <v>385</v>
      </c>
    </row>
    <row r="410" spans="1:5" x14ac:dyDescent="0.25">
      <c r="A410" t="s">
        <v>462</v>
      </c>
      <c r="B410" t="s">
        <v>87</v>
      </c>
      <c r="C410" t="s">
        <v>346</v>
      </c>
      <c r="D410">
        <v>9</v>
      </c>
      <c r="E410" t="s">
        <v>385</v>
      </c>
    </row>
    <row r="411" spans="1:5" x14ac:dyDescent="0.25">
      <c r="A411" t="s">
        <v>463</v>
      </c>
      <c r="B411" t="s">
        <v>87</v>
      </c>
      <c r="C411" t="s">
        <v>388</v>
      </c>
      <c r="D411">
        <v>9</v>
      </c>
      <c r="E411" t="s">
        <v>385</v>
      </c>
    </row>
    <row r="412" spans="1:5" x14ac:dyDescent="0.25">
      <c r="A412" t="s">
        <v>463</v>
      </c>
      <c r="B412" t="s">
        <v>87</v>
      </c>
      <c r="C412" t="s">
        <v>346</v>
      </c>
      <c r="D412">
        <v>9</v>
      </c>
      <c r="E412" t="s">
        <v>385</v>
      </c>
    </row>
    <row r="413" spans="1:5" x14ac:dyDescent="0.25">
      <c r="A413" t="s">
        <v>464</v>
      </c>
      <c r="B413" t="s">
        <v>183</v>
      </c>
      <c r="C413" t="s">
        <v>445</v>
      </c>
      <c r="D413">
        <v>9</v>
      </c>
      <c r="E413" t="s">
        <v>385</v>
      </c>
    </row>
    <row r="414" spans="1:5" x14ac:dyDescent="0.25">
      <c r="A414" t="s">
        <v>465</v>
      </c>
      <c r="B414" t="s">
        <v>94</v>
      </c>
      <c r="C414" t="s">
        <v>445</v>
      </c>
      <c r="D414">
        <v>9</v>
      </c>
      <c r="E414" t="s">
        <v>385</v>
      </c>
    </row>
    <row r="415" spans="1:5" x14ac:dyDescent="0.25">
      <c r="A415" t="s">
        <v>465</v>
      </c>
      <c r="B415" t="s">
        <v>94</v>
      </c>
      <c r="C415" t="s">
        <v>389</v>
      </c>
      <c r="D415">
        <v>9</v>
      </c>
      <c r="E415" t="s">
        <v>385</v>
      </c>
    </row>
    <row r="416" spans="1:5" x14ac:dyDescent="0.25">
      <c r="A416" t="s">
        <v>466</v>
      </c>
      <c r="B416" t="s">
        <v>88</v>
      </c>
      <c r="C416" t="s">
        <v>445</v>
      </c>
      <c r="D416">
        <v>9</v>
      </c>
      <c r="E416" t="s">
        <v>385</v>
      </c>
    </row>
    <row r="417" spans="1:5" x14ac:dyDescent="0.25">
      <c r="A417" t="s">
        <v>466</v>
      </c>
      <c r="B417" t="s">
        <v>88</v>
      </c>
      <c r="C417" t="s">
        <v>288</v>
      </c>
      <c r="D417">
        <v>9</v>
      </c>
      <c r="E417" t="s">
        <v>385</v>
      </c>
    </row>
    <row r="418" spans="1:5" x14ac:dyDescent="0.25">
      <c r="A418" t="s">
        <v>467</v>
      </c>
      <c r="B418" t="s">
        <v>91</v>
      </c>
      <c r="C418" t="s">
        <v>443</v>
      </c>
      <c r="D418">
        <v>9</v>
      </c>
      <c r="E418" t="s">
        <v>385</v>
      </c>
    </row>
    <row r="419" spans="1:5" x14ac:dyDescent="0.25">
      <c r="A419" t="s">
        <v>467</v>
      </c>
      <c r="B419" t="s">
        <v>91</v>
      </c>
      <c r="C419" t="s">
        <v>387</v>
      </c>
      <c r="D419">
        <v>9</v>
      </c>
      <c r="E419" t="s">
        <v>385</v>
      </c>
    </row>
    <row r="420" spans="1:5" x14ac:dyDescent="0.25">
      <c r="A420" t="s">
        <v>468</v>
      </c>
      <c r="B420" t="s">
        <v>87</v>
      </c>
      <c r="C420" t="s">
        <v>443</v>
      </c>
      <c r="D420">
        <v>9</v>
      </c>
      <c r="E420" t="s">
        <v>385</v>
      </c>
    </row>
    <row r="421" spans="1:5" x14ac:dyDescent="0.25">
      <c r="A421" t="s">
        <v>468</v>
      </c>
      <c r="B421" t="s">
        <v>87</v>
      </c>
      <c r="C421" t="s">
        <v>387</v>
      </c>
      <c r="D421">
        <v>9</v>
      </c>
      <c r="E421" t="s">
        <v>385</v>
      </c>
    </row>
    <row r="422" spans="1:5" x14ac:dyDescent="0.25">
      <c r="A422" t="s">
        <v>469</v>
      </c>
      <c r="B422" t="s">
        <v>266</v>
      </c>
      <c r="C422" t="s">
        <v>443</v>
      </c>
      <c r="D422">
        <v>9</v>
      </c>
      <c r="E422" t="s">
        <v>385</v>
      </c>
    </row>
    <row r="423" spans="1:5" x14ac:dyDescent="0.25">
      <c r="A423" t="s">
        <v>469</v>
      </c>
      <c r="B423" t="s">
        <v>266</v>
      </c>
      <c r="C423" t="s">
        <v>387</v>
      </c>
      <c r="D423">
        <v>9</v>
      </c>
      <c r="E423" t="s">
        <v>385</v>
      </c>
    </row>
    <row r="424" spans="1:5" x14ac:dyDescent="0.25">
      <c r="A424" t="s">
        <v>470</v>
      </c>
      <c r="B424" t="s">
        <v>88</v>
      </c>
      <c r="C424" t="s">
        <v>443</v>
      </c>
      <c r="D424">
        <v>9</v>
      </c>
      <c r="E424" t="s">
        <v>385</v>
      </c>
    </row>
    <row r="425" spans="1:5" x14ac:dyDescent="0.25">
      <c r="A425" t="s">
        <v>470</v>
      </c>
      <c r="B425" t="s">
        <v>88</v>
      </c>
      <c r="C425" t="s">
        <v>387</v>
      </c>
      <c r="D425">
        <v>9</v>
      </c>
      <c r="E425" t="s">
        <v>385</v>
      </c>
    </row>
    <row r="426" spans="1:5" x14ac:dyDescent="0.25">
      <c r="A426" t="s">
        <v>470</v>
      </c>
      <c r="B426" t="s">
        <v>88</v>
      </c>
      <c r="C426" t="s">
        <v>386</v>
      </c>
      <c r="D426">
        <v>9</v>
      </c>
      <c r="E426" t="s">
        <v>385</v>
      </c>
    </row>
    <row r="427" spans="1:5" x14ac:dyDescent="0.25">
      <c r="A427" t="s">
        <v>471</v>
      </c>
      <c r="B427" t="s">
        <v>88</v>
      </c>
      <c r="C427" t="s">
        <v>443</v>
      </c>
      <c r="D427">
        <v>9</v>
      </c>
      <c r="E427" t="s">
        <v>385</v>
      </c>
    </row>
    <row r="428" spans="1:5" x14ac:dyDescent="0.25">
      <c r="A428" t="s">
        <v>471</v>
      </c>
      <c r="B428" t="s">
        <v>88</v>
      </c>
      <c r="C428" t="s">
        <v>387</v>
      </c>
      <c r="D428">
        <v>9</v>
      </c>
      <c r="E428" t="s">
        <v>385</v>
      </c>
    </row>
    <row r="429" spans="1:5" x14ac:dyDescent="0.25">
      <c r="A429" t="s">
        <v>472</v>
      </c>
      <c r="B429" t="s">
        <v>89</v>
      </c>
      <c r="C429" t="s">
        <v>443</v>
      </c>
      <c r="D429">
        <v>9</v>
      </c>
      <c r="E429" t="s">
        <v>385</v>
      </c>
    </row>
    <row r="430" spans="1:5" x14ac:dyDescent="0.25">
      <c r="A430" t="s">
        <v>472</v>
      </c>
      <c r="B430" t="s">
        <v>89</v>
      </c>
      <c r="C430" t="s">
        <v>387</v>
      </c>
      <c r="D430">
        <v>9</v>
      </c>
      <c r="E43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group_info</vt:lpstr>
      <vt:lpstr>project_student_info</vt:lpstr>
      <vt:lpstr>visitor_info</vt:lpstr>
      <vt:lpstr>student_info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2017-10-09T11:33:31Z</dcterms:modified>
</cp:coreProperties>
</file>