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Clara\Dropbox\Documents\doutorado\Artigos em andamento\Elsarticle\Planilhas\"/>
    </mc:Choice>
  </mc:AlternateContent>
  <bookViews>
    <workbookView xWindow="0" yWindow="0" windowWidth="15345" windowHeight="4635"/>
  </bookViews>
  <sheets>
    <sheet name="N-3 Sta Ma" sheetId="1" r:id="rId1"/>
    <sheet name="N-29 Cristo" sheetId="3" r:id="rId2"/>
    <sheet name="Grafico N-3" sheetId="4" r:id="rId3"/>
    <sheet name="Gráfico N-29" sheetId="6" r:id="rId4"/>
    <sheet name="N-3 gráf novo" sheetId="7" r:id="rId5"/>
    <sheet name="N-29 gráf novo" sheetId="8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7" l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2" i="7"/>
  <c r="L86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65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2" i="8"/>
  <c r="E6" i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L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L570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L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L38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</calcChain>
</file>

<file path=xl/sharedStrings.xml><?xml version="1.0" encoding="utf-8"?>
<sst xmlns="http://schemas.openxmlformats.org/spreadsheetml/2006/main" count="64" uniqueCount="27">
  <si>
    <t>Método 2</t>
  </si>
  <si>
    <t>Simulado N-3</t>
  </si>
  <si>
    <t>Δ h</t>
  </si>
  <si>
    <t>Corrigido</t>
  </si>
  <si>
    <t xml:space="preserve">Sensor </t>
  </si>
  <si>
    <t>Data/Hora</t>
  </si>
  <si>
    <t xml:space="preserve">10/24 e 10/25 </t>
  </si>
  <si>
    <t>Cálculo do erro</t>
  </si>
  <si>
    <t>Sen-Méd^2</t>
  </si>
  <si>
    <t>Média sensor</t>
  </si>
  <si>
    <t>Sensor</t>
  </si>
  <si>
    <t>Simulado</t>
  </si>
  <si>
    <t>VGI</t>
  </si>
  <si>
    <t>Sen-Simu^2</t>
  </si>
  <si>
    <t>Sen-VGI^2</t>
  </si>
  <si>
    <t>SOMA</t>
  </si>
  <si>
    <t>Erro Modelo</t>
  </si>
  <si>
    <t>Erro VGI</t>
  </si>
  <si>
    <t>Nível Simulado N-3</t>
  </si>
  <si>
    <t xml:space="preserve">Nível Sensor </t>
  </si>
  <si>
    <t>Nível Corrigido</t>
  </si>
  <si>
    <t>Chuva</t>
  </si>
  <si>
    <t>Nível Simulado N-29</t>
  </si>
  <si>
    <t>Erro% modelo</t>
  </si>
  <si>
    <t>Erro% VGI</t>
  </si>
  <si>
    <t>Nível Simu N-3</t>
  </si>
  <si>
    <t>Nível Simu N-29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</si>
</sst>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FFFFFF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0" fontId="3" fillId="3" borderId="0" xfId="1" applyFont="1" applyFill="1" applyBorder="1"/>
    <xf numFmtId="0" fontId="2" fillId="0" borderId="0" xfId="0" applyFont="1"/>
    <xf numFmtId="22" fontId="0" fillId="0" borderId="0" xfId="0" applyNumberFormat="1"/>
    <xf numFmtId="22" fontId="2" fillId="0" borderId="0" xfId="0" applyNumberFormat="1" applyFont="1" applyFill="1" applyBorder="1"/>
    <xf numFmtId="0" fontId="2" fillId="4" borderId="0" xfId="0" applyFont="1" applyFill="1" applyBorder="1"/>
    <xf numFmtId="2" fontId="0" fillId="0" borderId="0" xfId="0" applyNumberFormat="1"/>
    <xf numFmtId="2" fontId="2" fillId="0" borderId="0" xfId="0" applyNumberFormat="1" applyFont="1" applyFill="1" applyBorder="1"/>
    <xf numFmtId="14" fontId="0" fillId="0" borderId="0" xfId="0" applyNumberFormat="1"/>
    <xf numFmtId="0" fontId="4" fillId="0" borderId="0" xfId="0" applyFont="1" applyFill="1" applyBorder="1"/>
    <xf numFmtId="2" fontId="4" fillId="0" borderId="0" xfId="0" applyNumberFormat="1" applyFont="1" applyFill="1" applyBorder="1"/>
    <xf numFmtId="2" fontId="2" fillId="4" borderId="0" xfId="0" applyNumberFormat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'N-3 gráf novo'!$H$1</c:f>
              <c:strCache>
                <c:ptCount val="1"/>
                <c:pt idx="0">
                  <c:v>Erro% modelo</c:v>
                </c:pt>
              </c:strCache>
            </c:strRef>
          </c:tx>
          <c:marker>
            <c:symbol val="none"/>
          </c:marker>
          <c:val>
            <c:numRef>
              <c:f>'N-3 gráf novo'!$H$2:$H$86</c:f>
              <c:numCache>
                <c:formatCode>0.00</c:formatCode>
                <c:ptCount val="85"/>
                <c:pt idx="0">
                  <c:v>52.003684937816665</c:v>
                </c:pt>
                <c:pt idx="1">
                  <c:v>44.8692152917505</c:v>
                </c:pt>
                <c:pt idx="2">
                  <c:v>31.935047361299056</c:v>
                </c:pt>
                <c:pt idx="3">
                  <c:v>22.5561715786402</c:v>
                </c:pt>
                <c:pt idx="4">
                  <c:v>25.634856990109604</c:v>
                </c:pt>
                <c:pt idx="5">
                  <c:v>25.770653514180029</c:v>
                </c:pt>
                <c:pt idx="6">
                  <c:v>33.401744484350957</c:v>
                </c:pt>
                <c:pt idx="7">
                  <c:v>25.705489994869176</c:v>
                </c:pt>
                <c:pt idx="8">
                  <c:v>28.392179749051639</c:v>
                </c:pt>
                <c:pt idx="9">
                  <c:v>28.493414712495991</c:v>
                </c:pt>
                <c:pt idx="10">
                  <c:v>25.169147496617057</c:v>
                </c:pt>
                <c:pt idx="11">
                  <c:v>25.04465880671669</c:v>
                </c:pt>
                <c:pt idx="12">
                  <c:v>36.82092555331991</c:v>
                </c:pt>
                <c:pt idx="13">
                  <c:v>32.796780684104618</c:v>
                </c:pt>
                <c:pt idx="14">
                  <c:v>46.048109965635732</c:v>
                </c:pt>
                <c:pt idx="15">
                  <c:v>36.260408781226332</c:v>
                </c:pt>
                <c:pt idx="16">
                  <c:v>4.2502004811547813</c:v>
                </c:pt>
                <c:pt idx="17">
                  <c:v>15.443817342226792</c:v>
                </c:pt>
                <c:pt idx="18">
                  <c:v>18.708452041785382</c:v>
                </c:pt>
                <c:pt idx="19">
                  <c:v>7.4380165289256226</c:v>
                </c:pt>
                <c:pt idx="20">
                  <c:v>0.58522311631310797</c:v>
                </c:pt>
                <c:pt idx="21">
                  <c:v>7.7929803688280712</c:v>
                </c:pt>
                <c:pt idx="22">
                  <c:v>2.0031952808160196</c:v>
                </c:pt>
                <c:pt idx="23">
                  <c:v>21.774776947190745</c:v>
                </c:pt>
                <c:pt idx="24">
                  <c:v>18.807442277516255</c:v>
                </c:pt>
                <c:pt idx="25">
                  <c:v>1.3991924124330877</c:v>
                </c:pt>
                <c:pt idx="26">
                  <c:v>13.029601851113048</c:v>
                </c:pt>
                <c:pt idx="27">
                  <c:v>10.204081632653061</c:v>
                </c:pt>
                <c:pt idx="28">
                  <c:v>8.9344614943352987</c:v>
                </c:pt>
                <c:pt idx="29">
                  <c:v>8.8359046283309937</c:v>
                </c:pt>
                <c:pt idx="30">
                  <c:v>8.4414233196920225</c:v>
                </c:pt>
                <c:pt idx="31">
                  <c:v>11.598537720172807</c:v>
                </c:pt>
                <c:pt idx="32">
                  <c:v>13.637535447280225</c:v>
                </c:pt>
                <c:pt idx="33">
                  <c:v>11.452568526596787</c:v>
                </c:pt>
                <c:pt idx="34">
                  <c:v>6.3605465769577503</c:v>
                </c:pt>
                <c:pt idx="35">
                  <c:v>3.9025821596244086</c:v>
                </c:pt>
                <c:pt idx="36">
                  <c:v>1.654846335697395</c:v>
                </c:pt>
                <c:pt idx="37">
                  <c:v>10.430506427400573</c:v>
                </c:pt>
                <c:pt idx="38">
                  <c:v>22.813912359992138</c:v>
                </c:pt>
                <c:pt idx="39">
                  <c:v>36.740641111858331</c:v>
                </c:pt>
                <c:pt idx="40">
                  <c:v>50.375939849624061</c:v>
                </c:pt>
                <c:pt idx="41">
                  <c:v>69.082125603864739</c:v>
                </c:pt>
                <c:pt idx="42">
                  <c:v>79.686310339576664</c:v>
                </c:pt>
                <c:pt idx="43">
                  <c:v>91.929133858267704</c:v>
                </c:pt>
                <c:pt idx="44">
                  <c:v>97.002862434753325</c:v>
                </c:pt>
                <c:pt idx="45">
                  <c:v>104.44444444444443</c:v>
                </c:pt>
                <c:pt idx="46">
                  <c:v>100.88888888888887</c:v>
                </c:pt>
                <c:pt idx="47">
                  <c:v>97.333333333333357</c:v>
                </c:pt>
                <c:pt idx="48">
                  <c:v>90.222222222222229</c:v>
                </c:pt>
                <c:pt idx="49">
                  <c:v>79.555555555555557</c:v>
                </c:pt>
                <c:pt idx="50">
                  <c:v>64.303009339328952</c:v>
                </c:pt>
                <c:pt idx="51">
                  <c:v>63.555555555555557</c:v>
                </c:pt>
                <c:pt idx="52">
                  <c:v>60</c:v>
                </c:pt>
                <c:pt idx="53">
                  <c:v>53.925977170529229</c:v>
                </c:pt>
                <c:pt idx="54">
                  <c:v>54.666666666666664</c:v>
                </c:pt>
                <c:pt idx="55">
                  <c:v>48.737461086129372</c:v>
                </c:pt>
                <c:pt idx="56">
                  <c:v>47.00795572466275</c:v>
                </c:pt>
                <c:pt idx="57">
                  <c:v>43.548945001729507</c:v>
                </c:pt>
                <c:pt idx="58">
                  <c:v>41.819439640262885</c:v>
                </c:pt>
                <c:pt idx="59">
                  <c:v>44</c:v>
                </c:pt>
                <c:pt idx="60">
                  <c:v>42.222222222222221</c:v>
                </c:pt>
                <c:pt idx="61">
                  <c:v>42.648134601316748</c:v>
                </c:pt>
                <c:pt idx="62">
                  <c:v>40.819312362838332</c:v>
                </c:pt>
                <c:pt idx="63">
                  <c:v>38.990490124359908</c:v>
                </c:pt>
                <c:pt idx="64">
                  <c:v>41.216343438147241</c:v>
                </c:pt>
                <c:pt idx="65">
                  <c:v>39.333458858971952</c:v>
                </c:pt>
                <c:pt idx="66">
                  <c:v>37.450574279796648</c:v>
                </c:pt>
                <c:pt idx="67">
                  <c:v>35.567689700621351</c:v>
                </c:pt>
                <c:pt idx="68">
                  <c:v>29.846378931967816</c:v>
                </c:pt>
                <c:pt idx="69">
                  <c:v>28.017556693489393</c:v>
                </c:pt>
                <c:pt idx="70">
                  <c:v>29.919035963095464</c:v>
                </c:pt>
                <c:pt idx="71">
                  <c:v>28.036151383920167</c:v>
                </c:pt>
                <c:pt idx="72">
                  <c:v>22.531089978054133</c:v>
                </c:pt>
                <c:pt idx="73">
                  <c:v>26.153266804744867</c:v>
                </c:pt>
                <c:pt idx="74">
                  <c:v>24.270382225569573</c:v>
                </c:pt>
                <c:pt idx="75">
                  <c:v>18.873445501097294</c:v>
                </c:pt>
                <c:pt idx="76">
                  <c:v>22.387497646394277</c:v>
                </c:pt>
                <c:pt idx="77">
                  <c:v>17.044623262618874</c:v>
                </c:pt>
                <c:pt idx="78">
                  <c:v>18.621728488043683</c:v>
                </c:pt>
                <c:pt idx="79">
                  <c:v>18.621728488043683</c:v>
                </c:pt>
                <c:pt idx="80">
                  <c:v>16.738843908868386</c:v>
                </c:pt>
                <c:pt idx="81">
                  <c:v>14.855959329693091</c:v>
                </c:pt>
                <c:pt idx="82">
                  <c:v>14.855959329693091</c:v>
                </c:pt>
                <c:pt idx="83">
                  <c:v>20.072043225935566</c:v>
                </c:pt>
                <c:pt idx="84">
                  <c:v>20.072043225935566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'N-3 gráf novo'!$I$1</c:f>
              <c:strCache>
                <c:ptCount val="1"/>
                <c:pt idx="0">
                  <c:v>Erro% VGI</c:v>
                </c:pt>
              </c:strCache>
            </c:strRef>
          </c:tx>
          <c:marker>
            <c:symbol val="none"/>
          </c:marker>
          <c:val>
            <c:numRef>
              <c:f>'N-3 gráf novo'!$I$2:$I$86</c:f>
              <c:numCache>
                <c:formatCode>0.00</c:formatCode>
                <c:ptCount val="85"/>
                <c:pt idx="0">
                  <c:v>52.003684937816665</c:v>
                </c:pt>
                <c:pt idx="1">
                  <c:v>44.8692152917505</c:v>
                </c:pt>
                <c:pt idx="2">
                  <c:v>31.935047361299056</c:v>
                </c:pt>
                <c:pt idx="3">
                  <c:v>0</c:v>
                </c:pt>
                <c:pt idx="4">
                  <c:v>4.9719326383320146</c:v>
                </c:pt>
                <c:pt idx="5">
                  <c:v>6.7077681874229498</c:v>
                </c:pt>
                <c:pt idx="6">
                  <c:v>13.571062083119564</c:v>
                </c:pt>
                <c:pt idx="7">
                  <c:v>5.8748075936377795</c:v>
                </c:pt>
                <c:pt idx="8">
                  <c:v>5.8360081704114375</c:v>
                </c:pt>
                <c:pt idx="9">
                  <c:v>3.6620623193061488</c:v>
                </c:pt>
                <c:pt idx="10">
                  <c:v>0.98105548037887547</c:v>
                </c:pt>
                <c:pt idx="11">
                  <c:v>2.5723472668810121</c:v>
                </c:pt>
                <c:pt idx="12">
                  <c:v>5.7142857142857206</c:v>
                </c:pt>
                <c:pt idx="13">
                  <c:v>1.6901408450704294</c:v>
                </c:pt>
                <c:pt idx="14">
                  <c:v>12.843642611683856</c:v>
                </c:pt>
                <c:pt idx="15">
                  <c:v>0</c:v>
                </c:pt>
                <c:pt idx="16">
                  <c:v>21.35792568831862</c:v>
                </c:pt>
                <c:pt idx="17">
                  <c:v>9.132888660851707</c:v>
                </c:pt>
                <c:pt idx="18">
                  <c:v>4.0360873694206925</c:v>
                </c:pt>
                <c:pt idx="19">
                  <c:v>12.355371900826439</c:v>
                </c:pt>
                <c:pt idx="20">
                  <c:v>16.934893928310153</c:v>
                </c:pt>
                <c:pt idx="21">
                  <c:v>22.040452111838182</c:v>
                </c:pt>
                <c:pt idx="22">
                  <c:v>9.7701855720781641</c:v>
                </c:pt>
                <c:pt idx="23">
                  <c:v>10.224258500120573</c:v>
                </c:pt>
                <c:pt idx="24">
                  <c:v>8.0699394754539373</c:v>
                </c:pt>
                <c:pt idx="25">
                  <c:v>10.39534228566062</c:v>
                </c:pt>
                <c:pt idx="26">
                  <c:v>20.67342216548311</c:v>
                </c:pt>
                <c:pt idx="27">
                  <c:v>0</c:v>
                </c:pt>
                <c:pt idx="28">
                  <c:v>0.92499641474257277</c:v>
                </c:pt>
                <c:pt idx="29">
                  <c:v>0.80645161290322975</c:v>
                </c:pt>
                <c:pt idx="30">
                  <c:v>1.0959284178400588</c:v>
                </c:pt>
                <c:pt idx="31">
                  <c:v>2.4592888002658615</c:v>
                </c:pt>
                <c:pt idx="32">
                  <c:v>4.7757153905645762</c:v>
                </c:pt>
                <c:pt idx="33">
                  <c:v>2.50016277101374</c:v>
                </c:pt>
                <c:pt idx="34">
                  <c:v>3.1768051605743306</c:v>
                </c:pt>
                <c:pt idx="35">
                  <c:v>6.1839788732394423</c:v>
                </c:pt>
                <c:pt idx="36">
                  <c:v>12.490149724192271</c:v>
                </c:pt>
                <c:pt idx="37">
                  <c:v>22.293158485031494</c:v>
                </c:pt>
                <c:pt idx="38">
                  <c:v>36.323442719591277</c:v>
                </c:pt>
                <c:pt idx="39">
                  <c:v>0</c:v>
                </c:pt>
                <c:pt idx="40">
                  <c:v>9.2982456140350909</c:v>
                </c:pt>
                <c:pt idx="41">
                  <c:v>22.50639386189259</c:v>
                </c:pt>
                <c:pt idx="42">
                  <c:v>29.770062433379014</c:v>
                </c:pt>
                <c:pt idx="43">
                  <c:v>38.156167979002618</c:v>
                </c:pt>
                <c:pt idx="44">
                  <c:v>41.808385250042093</c:v>
                </c:pt>
                <c:pt idx="45">
                  <c:v>46.168888888888858</c:v>
                </c:pt>
                <c:pt idx="46">
                  <c:v>42.613333333333308</c:v>
                </c:pt>
                <c:pt idx="47">
                  <c:v>39.057777777777801</c:v>
                </c:pt>
                <c:pt idx="48">
                  <c:v>31.946666666666662</c:v>
                </c:pt>
                <c:pt idx="49">
                  <c:v>21.279999999999998</c:v>
                </c:pt>
                <c:pt idx="50">
                  <c:v>7.6098235904531286</c:v>
                </c:pt>
                <c:pt idx="51">
                  <c:v>0</c:v>
                </c:pt>
                <c:pt idx="52">
                  <c:v>3.5555555555555554</c:v>
                </c:pt>
                <c:pt idx="53">
                  <c:v>7.9038395019024561</c:v>
                </c:pt>
                <c:pt idx="54">
                  <c:v>8.8888888888888893</c:v>
                </c:pt>
                <c:pt idx="55">
                  <c:v>13.092355586302318</c:v>
                </c:pt>
                <c:pt idx="56">
                  <c:v>14.82186094776894</c:v>
                </c:pt>
                <c:pt idx="57">
                  <c:v>18.280871670702179</c:v>
                </c:pt>
                <c:pt idx="58">
                  <c:v>20.010377032168801</c:v>
                </c:pt>
                <c:pt idx="59">
                  <c:v>19.555555555555557</c:v>
                </c:pt>
                <c:pt idx="60">
                  <c:v>21.333333333333336</c:v>
                </c:pt>
                <c:pt idx="61">
                  <c:v>22.732260424286761</c:v>
                </c:pt>
                <c:pt idx="62">
                  <c:v>24.56108266276518</c:v>
                </c:pt>
                <c:pt idx="63">
                  <c:v>0</c:v>
                </c:pt>
                <c:pt idx="64">
                  <c:v>1.0732442101299196</c:v>
                </c:pt>
                <c:pt idx="65">
                  <c:v>0.80964036904537695</c:v>
                </c:pt>
                <c:pt idx="66">
                  <c:v>2.6925249482206737</c:v>
                </c:pt>
                <c:pt idx="67">
                  <c:v>4.5754095273959701</c:v>
                </c:pt>
                <c:pt idx="68">
                  <c:v>9.1441111923920992</c:v>
                </c:pt>
                <c:pt idx="69">
                  <c:v>10.972933430870519</c:v>
                </c:pt>
                <c:pt idx="70">
                  <c:v>10.22406326492186</c:v>
                </c:pt>
                <c:pt idx="71">
                  <c:v>12.106947844097157</c:v>
                </c:pt>
                <c:pt idx="72">
                  <c:v>16.459400146305782</c:v>
                </c:pt>
                <c:pt idx="73">
                  <c:v>13.989832423272453</c:v>
                </c:pt>
                <c:pt idx="74">
                  <c:v>15.87271700244775</c:v>
                </c:pt>
                <c:pt idx="75">
                  <c:v>0</c:v>
                </c:pt>
                <c:pt idx="76">
                  <c:v>2.9561287893052164</c:v>
                </c:pt>
                <c:pt idx="77">
                  <c:v>1.8288222384784198</c:v>
                </c:pt>
                <c:pt idx="78">
                  <c:v>0.80964036904537695</c:v>
                </c:pt>
                <c:pt idx="79">
                  <c:v>0.80964036904537695</c:v>
                </c:pt>
                <c:pt idx="80">
                  <c:v>2.6925249482206737</c:v>
                </c:pt>
                <c:pt idx="81">
                  <c:v>4.5754095273959701</c:v>
                </c:pt>
                <c:pt idx="82">
                  <c:v>4.5754095273959701</c:v>
                </c:pt>
                <c:pt idx="83">
                  <c:v>0.58034820892535355</c:v>
                </c:pt>
                <c:pt idx="84">
                  <c:v>0.58034820892535355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086400"/>
        <c:axId val="1710881424"/>
      </c:lineChart>
      <c:catAx>
        <c:axId val="171108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881424"/>
        <c:crosses val="autoZero"/>
        <c:auto val="1"/>
        <c:lblAlgn val="ctr"/>
        <c:lblOffset val="100"/>
        <c:noMultiLvlLbl val="0"/>
      </c:catAx>
      <c:valAx>
        <c:axId val="1710881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108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'N-3 gráf novo'!$B$1</c:f>
              <c:strCache>
                <c:ptCount val="1"/>
                <c:pt idx="0">
                  <c:v>Nível Simu N-3</c:v>
                </c:pt>
              </c:strCache>
            </c:strRef>
          </c:tx>
          <c:marker>
            <c:symbol val="none"/>
          </c:marker>
          <c:val>
            <c:numRef>
              <c:f>'N-3 gráf novo'!$B$2:$B$86</c:f>
              <c:numCache>
                <c:formatCode>0.00</c:formatCode>
                <c:ptCount val="85"/>
                <c:pt idx="0">
                  <c:v>0.33</c:v>
                </c:pt>
                <c:pt idx="1">
                  <c:v>0.36</c:v>
                </c:pt>
                <c:pt idx="2">
                  <c:v>0.39</c:v>
                </c:pt>
                <c:pt idx="3">
                  <c:v>0.42</c:v>
                </c:pt>
                <c:pt idx="4">
                  <c:v>0.47</c:v>
                </c:pt>
                <c:pt idx="5">
                  <c:v>0.51</c:v>
                </c:pt>
                <c:pt idx="6">
                  <c:v>0.52</c:v>
                </c:pt>
                <c:pt idx="7">
                  <c:v>0.49</c:v>
                </c:pt>
                <c:pt idx="8">
                  <c:v>0.44</c:v>
                </c:pt>
                <c:pt idx="9">
                  <c:v>0.4</c:v>
                </c:pt>
                <c:pt idx="10">
                  <c:v>0.37</c:v>
                </c:pt>
                <c:pt idx="11">
                  <c:v>0.35</c:v>
                </c:pt>
                <c:pt idx="12">
                  <c:v>0.34</c:v>
                </c:pt>
                <c:pt idx="13">
                  <c:v>0.33</c:v>
                </c:pt>
                <c:pt idx="14">
                  <c:v>0.34</c:v>
                </c:pt>
                <c:pt idx="15">
                  <c:v>0.36</c:v>
                </c:pt>
                <c:pt idx="16">
                  <c:v>0.39</c:v>
                </c:pt>
                <c:pt idx="17">
                  <c:v>0.45</c:v>
                </c:pt>
                <c:pt idx="18">
                  <c:v>0.5</c:v>
                </c:pt>
                <c:pt idx="19">
                  <c:v>0.52</c:v>
                </c:pt>
                <c:pt idx="20">
                  <c:v>0.55000000000000004</c:v>
                </c:pt>
                <c:pt idx="21">
                  <c:v>0.62</c:v>
                </c:pt>
                <c:pt idx="22">
                  <c:v>0.83</c:v>
                </c:pt>
                <c:pt idx="23">
                  <c:v>1.01</c:v>
                </c:pt>
                <c:pt idx="24">
                  <c:v>1.06</c:v>
                </c:pt>
                <c:pt idx="25">
                  <c:v>1.05</c:v>
                </c:pt>
                <c:pt idx="26">
                  <c:v>1.0900000000000001</c:v>
                </c:pt>
                <c:pt idx="27">
                  <c:v>1.21</c:v>
                </c:pt>
                <c:pt idx="28">
                  <c:v>1.27</c:v>
                </c:pt>
                <c:pt idx="29">
                  <c:v>1.3</c:v>
                </c:pt>
                <c:pt idx="30">
                  <c:v>1.32</c:v>
                </c:pt>
                <c:pt idx="31">
                  <c:v>1.33</c:v>
                </c:pt>
                <c:pt idx="32">
                  <c:v>1.34</c:v>
                </c:pt>
                <c:pt idx="33">
                  <c:v>1.36</c:v>
                </c:pt>
                <c:pt idx="34">
                  <c:v>1.35</c:v>
                </c:pt>
                <c:pt idx="35">
                  <c:v>1.31</c:v>
                </c:pt>
                <c:pt idx="36">
                  <c:v>1.29</c:v>
                </c:pt>
                <c:pt idx="37">
                  <c:v>1.28</c:v>
                </c:pt>
                <c:pt idx="38">
                  <c:v>1.25</c:v>
                </c:pt>
                <c:pt idx="39">
                  <c:v>1.22</c:v>
                </c:pt>
                <c:pt idx="40">
                  <c:v>1.2</c:v>
                </c:pt>
                <c:pt idx="41">
                  <c:v>1.19</c:v>
                </c:pt>
                <c:pt idx="42">
                  <c:v>1.18</c:v>
                </c:pt>
                <c:pt idx="43">
                  <c:v>1.17</c:v>
                </c:pt>
                <c:pt idx="44">
                  <c:v>1.17</c:v>
                </c:pt>
                <c:pt idx="45">
                  <c:v>1.1499999999999999</c:v>
                </c:pt>
                <c:pt idx="46">
                  <c:v>1.1299999999999999</c:v>
                </c:pt>
                <c:pt idx="47">
                  <c:v>1.1100000000000001</c:v>
                </c:pt>
                <c:pt idx="48">
                  <c:v>1.07</c:v>
                </c:pt>
                <c:pt idx="49">
                  <c:v>1.01</c:v>
                </c:pt>
                <c:pt idx="50">
                  <c:v>0.95</c:v>
                </c:pt>
                <c:pt idx="51">
                  <c:v>0.92</c:v>
                </c:pt>
                <c:pt idx="52">
                  <c:v>0.9</c:v>
                </c:pt>
                <c:pt idx="53">
                  <c:v>0.89</c:v>
                </c:pt>
                <c:pt idx="54">
                  <c:v>0.87</c:v>
                </c:pt>
                <c:pt idx="55">
                  <c:v>0.86</c:v>
                </c:pt>
                <c:pt idx="56">
                  <c:v>0.85</c:v>
                </c:pt>
                <c:pt idx="57">
                  <c:v>0.83</c:v>
                </c:pt>
                <c:pt idx="58">
                  <c:v>0.82</c:v>
                </c:pt>
                <c:pt idx="59">
                  <c:v>0.81</c:v>
                </c:pt>
                <c:pt idx="60">
                  <c:v>0.8</c:v>
                </c:pt>
                <c:pt idx="61">
                  <c:v>0.78</c:v>
                </c:pt>
                <c:pt idx="62">
                  <c:v>0.77</c:v>
                </c:pt>
                <c:pt idx="63">
                  <c:v>0.76</c:v>
                </c:pt>
                <c:pt idx="64">
                  <c:v>0.75</c:v>
                </c:pt>
                <c:pt idx="65">
                  <c:v>0.74</c:v>
                </c:pt>
                <c:pt idx="66">
                  <c:v>0.73</c:v>
                </c:pt>
                <c:pt idx="67">
                  <c:v>0.72</c:v>
                </c:pt>
                <c:pt idx="68">
                  <c:v>0.71</c:v>
                </c:pt>
                <c:pt idx="69">
                  <c:v>0.7</c:v>
                </c:pt>
                <c:pt idx="70">
                  <c:v>0.69</c:v>
                </c:pt>
                <c:pt idx="71">
                  <c:v>0.68</c:v>
                </c:pt>
                <c:pt idx="72">
                  <c:v>0.67</c:v>
                </c:pt>
                <c:pt idx="73">
                  <c:v>0.67</c:v>
                </c:pt>
                <c:pt idx="74">
                  <c:v>0.66</c:v>
                </c:pt>
                <c:pt idx="75">
                  <c:v>0.65</c:v>
                </c:pt>
                <c:pt idx="76">
                  <c:v>0.65</c:v>
                </c:pt>
                <c:pt idx="77">
                  <c:v>0.64</c:v>
                </c:pt>
                <c:pt idx="78">
                  <c:v>0.63</c:v>
                </c:pt>
                <c:pt idx="79">
                  <c:v>0.63</c:v>
                </c:pt>
                <c:pt idx="80">
                  <c:v>0.62</c:v>
                </c:pt>
                <c:pt idx="81">
                  <c:v>0.61</c:v>
                </c:pt>
                <c:pt idx="82">
                  <c:v>0.61</c:v>
                </c:pt>
                <c:pt idx="83">
                  <c:v>0.6</c:v>
                </c:pt>
                <c:pt idx="84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'N-3 gráf novo'!$C$1</c:f>
              <c:strCache>
                <c:ptCount val="1"/>
                <c:pt idx="0">
                  <c:v>Nível Sensor </c:v>
                </c:pt>
              </c:strCache>
            </c:strRef>
          </c:tx>
          <c:marker>
            <c:symbol val="none"/>
          </c:marker>
          <c:val>
            <c:numRef>
              <c:f>'N-3 gráf novo'!$C$2:$C$86</c:f>
              <c:numCache>
                <c:formatCode>General</c:formatCode>
                <c:ptCount val="85"/>
                <c:pt idx="0">
                  <c:v>0.21710000000000002</c:v>
                </c:pt>
                <c:pt idx="1">
                  <c:v>0.24850000000000003</c:v>
                </c:pt>
                <c:pt idx="2">
                  <c:v>0.29559999999999997</c:v>
                </c:pt>
                <c:pt idx="3">
                  <c:v>0.3427</c:v>
                </c:pt>
                <c:pt idx="4">
                  <c:v>0.37409999999999999</c:v>
                </c:pt>
                <c:pt idx="5">
                  <c:v>0.40549999999999997</c:v>
                </c:pt>
                <c:pt idx="6">
                  <c:v>0.38979999999999998</c:v>
                </c:pt>
                <c:pt idx="7">
                  <c:v>0.38979999999999998</c:v>
                </c:pt>
                <c:pt idx="8">
                  <c:v>0.3427</c:v>
                </c:pt>
                <c:pt idx="9">
                  <c:v>0.31129999999999997</c:v>
                </c:pt>
                <c:pt idx="10">
                  <c:v>0.29559999999999997</c:v>
                </c:pt>
                <c:pt idx="11">
                  <c:v>0.27989999999999998</c:v>
                </c:pt>
                <c:pt idx="12">
                  <c:v>0.24850000000000003</c:v>
                </c:pt>
                <c:pt idx="13">
                  <c:v>0.24850000000000003</c:v>
                </c:pt>
                <c:pt idx="14">
                  <c:v>0.23280000000000001</c:v>
                </c:pt>
                <c:pt idx="15">
                  <c:v>0.26419999999999999</c:v>
                </c:pt>
                <c:pt idx="16">
                  <c:v>0.37409999999999999</c:v>
                </c:pt>
                <c:pt idx="17">
                  <c:v>0.38979999999999998</c:v>
                </c:pt>
                <c:pt idx="18">
                  <c:v>0.42119999999999996</c:v>
                </c:pt>
                <c:pt idx="19">
                  <c:v>0.48399999999999999</c:v>
                </c:pt>
                <c:pt idx="20">
                  <c:v>0.54679999999999995</c:v>
                </c:pt>
                <c:pt idx="21">
                  <c:v>0.6724</c:v>
                </c:pt>
                <c:pt idx="22">
                  <c:v>0.81370000000000009</c:v>
                </c:pt>
                <c:pt idx="23">
                  <c:v>0.82940000000000003</c:v>
                </c:pt>
                <c:pt idx="24">
                  <c:v>0.89219999999999999</c:v>
                </c:pt>
                <c:pt idx="25">
                  <c:v>1.0649</c:v>
                </c:pt>
                <c:pt idx="26">
                  <c:v>1.2533000000000001</c:v>
                </c:pt>
                <c:pt idx="27">
                  <c:v>1.3474999999999999</c:v>
                </c:pt>
                <c:pt idx="28">
                  <c:v>1.3946000000000001</c:v>
                </c:pt>
                <c:pt idx="29">
                  <c:v>1.4259999999999999</c:v>
                </c:pt>
                <c:pt idx="30">
                  <c:v>1.4417</c:v>
                </c:pt>
                <c:pt idx="31">
                  <c:v>1.5044999999999999</c:v>
                </c:pt>
                <c:pt idx="32">
                  <c:v>1.5515999999999999</c:v>
                </c:pt>
                <c:pt idx="33">
                  <c:v>1.5359</c:v>
                </c:pt>
                <c:pt idx="34">
                  <c:v>1.4417</c:v>
                </c:pt>
                <c:pt idx="35">
                  <c:v>1.3632</c:v>
                </c:pt>
                <c:pt idx="36">
                  <c:v>1.2690000000000001</c:v>
                </c:pt>
                <c:pt idx="37">
                  <c:v>1.1591</c:v>
                </c:pt>
                <c:pt idx="38">
                  <c:v>1.0178</c:v>
                </c:pt>
                <c:pt idx="39">
                  <c:v>0.89219999999999999</c:v>
                </c:pt>
                <c:pt idx="40">
                  <c:v>0.79799999999999993</c:v>
                </c:pt>
                <c:pt idx="41">
                  <c:v>0.70379999999999998</c:v>
                </c:pt>
                <c:pt idx="42">
                  <c:v>0.65670000000000006</c:v>
                </c:pt>
                <c:pt idx="43">
                  <c:v>0.60960000000000003</c:v>
                </c:pt>
                <c:pt idx="44">
                  <c:v>0.59389999999999998</c:v>
                </c:pt>
                <c:pt idx="45">
                  <c:v>0.5625</c:v>
                </c:pt>
                <c:pt idx="46">
                  <c:v>0.5625</c:v>
                </c:pt>
                <c:pt idx="47">
                  <c:v>0.5625</c:v>
                </c:pt>
                <c:pt idx="48">
                  <c:v>0.5625</c:v>
                </c:pt>
                <c:pt idx="49">
                  <c:v>0.5625</c:v>
                </c:pt>
                <c:pt idx="50">
                  <c:v>0.57820000000000005</c:v>
                </c:pt>
                <c:pt idx="51">
                  <c:v>0.5625</c:v>
                </c:pt>
                <c:pt idx="52">
                  <c:v>0.5625</c:v>
                </c:pt>
                <c:pt idx="53">
                  <c:v>0.57820000000000005</c:v>
                </c:pt>
                <c:pt idx="54">
                  <c:v>0.5625</c:v>
                </c:pt>
                <c:pt idx="55">
                  <c:v>0.57820000000000005</c:v>
                </c:pt>
                <c:pt idx="56">
                  <c:v>0.57820000000000005</c:v>
                </c:pt>
                <c:pt idx="57">
                  <c:v>0.57820000000000005</c:v>
                </c:pt>
                <c:pt idx="58">
                  <c:v>0.57820000000000005</c:v>
                </c:pt>
                <c:pt idx="59">
                  <c:v>0.5625</c:v>
                </c:pt>
                <c:pt idx="60">
                  <c:v>0.5625</c:v>
                </c:pt>
                <c:pt idx="61">
                  <c:v>0.54679999999999995</c:v>
                </c:pt>
                <c:pt idx="62">
                  <c:v>0.54679999999999995</c:v>
                </c:pt>
                <c:pt idx="63">
                  <c:v>0.54679999999999995</c:v>
                </c:pt>
                <c:pt idx="64">
                  <c:v>0.53110000000000002</c:v>
                </c:pt>
                <c:pt idx="65">
                  <c:v>0.53110000000000002</c:v>
                </c:pt>
                <c:pt idx="66">
                  <c:v>0.53110000000000002</c:v>
                </c:pt>
                <c:pt idx="67">
                  <c:v>0.53110000000000002</c:v>
                </c:pt>
                <c:pt idx="68">
                  <c:v>0.54679999999999995</c:v>
                </c:pt>
                <c:pt idx="69">
                  <c:v>0.54679999999999995</c:v>
                </c:pt>
                <c:pt idx="70">
                  <c:v>0.53110000000000002</c:v>
                </c:pt>
                <c:pt idx="71">
                  <c:v>0.53110000000000002</c:v>
                </c:pt>
                <c:pt idx="72">
                  <c:v>0.54679999999999995</c:v>
                </c:pt>
                <c:pt idx="73">
                  <c:v>0.53110000000000002</c:v>
                </c:pt>
                <c:pt idx="74">
                  <c:v>0.53110000000000002</c:v>
                </c:pt>
                <c:pt idx="75">
                  <c:v>0.54679999999999995</c:v>
                </c:pt>
                <c:pt idx="76">
                  <c:v>0.53110000000000002</c:v>
                </c:pt>
                <c:pt idx="77">
                  <c:v>0.54679999999999995</c:v>
                </c:pt>
                <c:pt idx="78">
                  <c:v>0.53110000000000002</c:v>
                </c:pt>
                <c:pt idx="79">
                  <c:v>0.53110000000000002</c:v>
                </c:pt>
                <c:pt idx="80">
                  <c:v>0.53110000000000002</c:v>
                </c:pt>
                <c:pt idx="81">
                  <c:v>0.53110000000000002</c:v>
                </c:pt>
                <c:pt idx="82">
                  <c:v>0.53110000000000002</c:v>
                </c:pt>
                <c:pt idx="83">
                  <c:v>0.49969999999999998</c:v>
                </c:pt>
                <c:pt idx="84">
                  <c:v>0.49969999999999998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'N-3 gráf novo'!$D$1</c:f>
              <c:strCache>
                <c:ptCount val="1"/>
                <c:pt idx="0">
                  <c:v>Nível Corrigido</c:v>
                </c:pt>
              </c:strCache>
            </c:strRef>
          </c:tx>
          <c:marker>
            <c:symbol val="none"/>
          </c:marker>
          <c:val>
            <c:numRef>
              <c:f>'N-3 gráf novo'!$D$2:$D$86</c:f>
              <c:numCache>
                <c:formatCode>0.00</c:formatCode>
                <c:ptCount val="85"/>
                <c:pt idx="0">
                  <c:v>0.33</c:v>
                </c:pt>
                <c:pt idx="1">
                  <c:v>0.36</c:v>
                </c:pt>
                <c:pt idx="2">
                  <c:v>0.39</c:v>
                </c:pt>
                <c:pt idx="3">
                  <c:v>0.3427</c:v>
                </c:pt>
                <c:pt idx="4">
                  <c:v>0.39270000000000005</c:v>
                </c:pt>
                <c:pt idx="5">
                  <c:v>0.43270000000000003</c:v>
                </c:pt>
                <c:pt idx="6">
                  <c:v>0.44270000000000004</c:v>
                </c:pt>
                <c:pt idx="7">
                  <c:v>0.41270000000000001</c:v>
                </c:pt>
                <c:pt idx="8">
                  <c:v>0.36270000000000002</c:v>
                </c:pt>
                <c:pt idx="9">
                  <c:v>0.32270000000000004</c:v>
                </c:pt>
                <c:pt idx="10">
                  <c:v>0.29270000000000002</c:v>
                </c:pt>
                <c:pt idx="11">
                  <c:v>0.27270000000000005</c:v>
                </c:pt>
                <c:pt idx="12">
                  <c:v>0.26270000000000004</c:v>
                </c:pt>
                <c:pt idx="13">
                  <c:v>0.25270000000000004</c:v>
                </c:pt>
                <c:pt idx="14">
                  <c:v>0.26270000000000004</c:v>
                </c:pt>
                <c:pt idx="15">
                  <c:v>0.26419999999999999</c:v>
                </c:pt>
                <c:pt idx="16">
                  <c:v>0.29420000000000002</c:v>
                </c:pt>
                <c:pt idx="17">
                  <c:v>0.35420000000000001</c:v>
                </c:pt>
                <c:pt idx="18">
                  <c:v>0.4042</c:v>
                </c:pt>
                <c:pt idx="19">
                  <c:v>0.42420000000000002</c:v>
                </c:pt>
                <c:pt idx="20">
                  <c:v>0.4542000000000001</c:v>
                </c:pt>
                <c:pt idx="21">
                  <c:v>0.5242</c:v>
                </c:pt>
                <c:pt idx="22">
                  <c:v>0.73419999999999996</c:v>
                </c:pt>
                <c:pt idx="23">
                  <c:v>0.91420000000000001</c:v>
                </c:pt>
                <c:pt idx="24">
                  <c:v>0.96420000000000006</c:v>
                </c:pt>
                <c:pt idx="25">
                  <c:v>0.95420000000000005</c:v>
                </c:pt>
                <c:pt idx="26">
                  <c:v>0.99420000000000019</c:v>
                </c:pt>
                <c:pt idx="27">
                  <c:v>1.3474999999999999</c:v>
                </c:pt>
                <c:pt idx="28">
                  <c:v>1.4075</c:v>
                </c:pt>
                <c:pt idx="29">
                  <c:v>1.4375</c:v>
                </c:pt>
                <c:pt idx="30">
                  <c:v>1.4575</c:v>
                </c:pt>
                <c:pt idx="31">
                  <c:v>1.4675</c:v>
                </c:pt>
                <c:pt idx="32">
                  <c:v>1.4775</c:v>
                </c:pt>
                <c:pt idx="33">
                  <c:v>1.4975000000000001</c:v>
                </c:pt>
                <c:pt idx="34">
                  <c:v>1.4875</c:v>
                </c:pt>
                <c:pt idx="35">
                  <c:v>1.4475</c:v>
                </c:pt>
                <c:pt idx="36">
                  <c:v>1.4275</c:v>
                </c:pt>
                <c:pt idx="37">
                  <c:v>1.4175</c:v>
                </c:pt>
                <c:pt idx="38">
                  <c:v>1.3875</c:v>
                </c:pt>
                <c:pt idx="39">
                  <c:v>0.89219999999999999</c:v>
                </c:pt>
                <c:pt idx="40">
                  <c:v>0.87219999999999998</c:v>
                </c:pt>
                <c:pt idx="41">
                  <c:v>0.86219999999999997</c:v>
                </c:pt>
                <c:pt idx="42">
                  <c:v>0.85219999999999996</c:v>
                </c:pt>
                <c:pt idx="43">
                  <c:v>0.84219999999999995</c:v>
                </c:pt>
                <c:pt idx="44">
                  <c:v>0.84219999999999995</c:v>
                </c:pt>
                <c:pt idx="45">
                  <c:v>0.82219999999999982</c:v>
                </c:pt>
                <c:pt idx="46">
                  <c:v>0.8021999999999998</c:v>
                </c:pt>
                <c:pt idx="47">
                  <c:v>0.78220000000000012</c:v>
                </c:pt>
                <c:pt idx="48">
                  <c:v>0.74219999999999997</c:v>
                </c:pt>
                <c:pt idx="49">
                  <c:v>0.68220000000000003</c:v>
                </c:pt>
                <c:pt idx="50">
                  <c:v>0.62219999999999998</c:v>
                </c:pt>
                <c:pt idx="51">
                  <c:v>0.5625</c:v>
                </c:pt>
                <c:pt idx="52">
                  <c:v>0.54249999999999998</c:v>
                </c:pt>
                <c:pt idx="53">
                  <c:v>0.53249999999999997</c:v>
                </c:pt>
                <c:pt idx="54">
                  <c:v>0.51249999999999996</c:v>
                </c:pt>
                <c:pt idx="55">
                  <c:v>0.50249999999999995</c:v>
                </c:pt>
                <c:pt idx="56">
                  <c:v>0.49249999999999999</c:v>
                </c:pt>
                <c:pt idx="57">
                  <c:v>0.47249999999999998</c:v>
                </c:pt>
                <c:pt idx="58">
                  <c:v>0.46250000000000002</c:v>
                </c:pt>
                <c:pt idx="59">
                  <c:v>0.45250000000000001</c:v>
                </c:pt>
                <c:pt idx="60">
                  <c:v>0.4425</c:v>
                </c:pt>
                <c:pt idx="61">
                  <c:v>0.42249999999999999</c:v>
                </c:pt>
                <c:pt idx="62">
                  <c:v>0.41249999999999998</c:v>
                </c:pt>
                <c:pt idx="63">
                  <c:v>0.54679999999999995</c:v>
                </c:pt>
                <c:pt idx="64">
                  <c:v>0.53679999999999994</c:v>
                </c:pt>
                <c:pt idx="65">
                  <c:v>0.52680000000000005</c:v>
                </c:pt>
                <c:pt idx="66">
                  <c:v>0.51680000000000004</c:v>
                </c:pt>
                <c:pt idx="67">
                  <c:v>0.50680000000000003</c:v>
                </c:pt>
                <c:pt idx="68">
                  <c:v>0.49680000000000002</c:v>
                </c:pt>
                <c:pt idx="69">
                  <c:v>0.48680000000000001</c:v>
                </c:pt>
                <c:pt idx="70">
                  <c:v>0.4768</c:v>
                </c:pt>
                <c:pt idx="71">
                  <c:v>0.46679999999999999</c:v>
                </c:pt>
                <c:pt idx="72">
                  <c:v>0.45679999999999998</c:v>
                </c:pt>
                <c:pt idx="73">
                  <c:v>0.45679999999999998</c:v>
                </c:pt>
                <c:pt idx="74">
                  <c:v>0.44679999999999997</c:v>
                </c:pt>
                <c:pt idx="75">
                  <c:v>0.54679999999999995</c:v>
                </c:pt>
                <c:pt idx="76">
                  <c:v>0.54679999999999995</c:v>
                </c:pt>
                <c:pt idx="77">
                  <c:v>0.53679999999999994</c:v>
                </c:pt>
                <c:pt idx="78">
                  <c:v>0.52680000000000005</c:v>
                </c:pt>
                <c:pt idx="79">
                  <c:v>0.52680000000000005</c:v>
                </c:pt>
                <c:pt idx="80">
                  <c:v>0.51680000000000004</c:v>
                </c:pt>
                <c:pt idx="81">
                  <c:v>0.50680000000000003</c:v>
                </c:pt>
                <c:pt idx="82">
                  <c:v>0.50680000000000003</c:v>
                </c:pt>
                <c:pt idx="83">
                  <c:v>0.49680000000000002</c:v>
                </c:pt>
                <c:pt idx="84">
                  <c:v>0.49680000000000002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69552"/>
        <c:axId val="1908271184"/>
      </c:lineChart>
      <c:catAx>
        <c:axId val="190826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271184"/>
        <c:crosses val="autoZero"/>
        <c:auto val="1"/>
        <c:lblAlgn val="ctr"/>
        <c:lblOffset val="100"/>
        <c:noMultiLvlLbl val="0"/>
      </c:catAx>
      <c:valAx>
        <c:axId val="1908271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0826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'N-3 gráf novo'!$H$1</c:f>
              <c:strCache>
                <c:ptCount val="1"/>
                <c:pt idx="0">
                  <c:v>Erro% modelo</c:v>
                </c:pt>
              </c:strCache>
            </c:strRef>
          </c:tx>
          <c:marker>
            <c:symbol val="none"/>
          </c:marker>
          <c:val>
            <c:numRef>
              <c:f>'N-3 gráf novo'!$H$2:$H$86</c:f>
              <c:numCache>
                <c:formatCode>0.00</c:formatCode>
                <c:ptCount val="85"/>
                <c:pt idx="0">
                  <c:v>52.003684937816665</c:v>
                </c:pt>
                <c:pt idx="1">
                  <c:v>44.8692152917505</c:v>
                </c:pt>
                <c:pt idx="2">
                  <c:v>31.935047361299056</c:v>
                </c:pt>
                <c:pt idx="3">
                  <c:v>22.5561715786402</c:v>
                </c:pt>
                <c:pt idx="4">
                  <c:v>25.634856990109604</c:v>
                </c:pt>
                <c:pt idx="5">
                  <c:v>25.770653514180029</c:v>
                </c:pt>
                <c:pt idx="6">
                  <c:v>33.401744484350957</c:v>
                </c:pt>
                <c:pt idx="7">
                  <c:v>25.705489994869176</c:v>
                </c:pt>
                <c:pt idx="8">
                  <c:v>28.392179749051639</c:v>
                </c:pt>
                <c:pt idx="9">
                  <c:v>28.493414712495991</c:v>
                </c:pt>
                <c:pt idx="10">
                  <c:v>25.169147496617057</c:v>
                </c:pt>
                <c:pt idx="11">
                  <c:v>25.04465880671669</c:v>
                </c:pt>
                <c:pt idx="12">
                  <c:v>36.82092555331991</c:v>
                </c:pt>
                <c:pt idx="13">
                  <c:v>32.796780684104618</c:v>
                </c:pt>
                <c:pt idx="14">
                  <c:v>46.048109965635732</c:v>
                </c:pt>
                <c:pt idx="15">
                  <c:v>36.260408781226332</c:v>
                </c:pt>
                <c:pt idx="16">
                  <c:v>4.2502004811547813</c:v>
                </c:pt>
                <c:pt idx="17">
                  <c:v>15.443817342226792</c:v>
                </c:pt>
                <c:pt idx="18">
                  <c:v>18.708452041785382</c:v>
                </c:pt>
                <c:pt idx="19">
                  <c:v>7.4380165289256226</c:v>
                </c:pt>
                <c:pt idx="20">
                  <c:v>0.58522311631310797</c:v>
                </c:pt>
                <c:pt idx="21">
                  <c:v>7.7929803688280712</c:v>
                </c:pt>
                <c:pt idx="22">
                  <c:v>2.0031952808160196</c:v>
                </c:pt>
                <c:pt idx="23">
                  <c:v>21.774776947190745</c:v>
                </c:pt>
                <c:pt idx="24">
                  <c:v>18.807442277516255</c:v>
                </c:pt>
                <c:pt idx="25">
                  <c:v>1.3991924124330877</c:v>
                </c:pt>
                <c:pt idx="26">
                  <c:v>13.029601851113048</c:v>
                </c:pt>
                <c:pt idx="27">
                  <c:v>10.204081632653061</c:v>
                </c:pt>
                <c:pt idx="28">
                  <c:v>8.9344614943352987</c:v>
                </c:pt>
                <c:pt idx="29">
                  <c:v>8.8359046283309937</c:v>
                </c:pt>
                <c:pt idx="30">
                  <c:v>8.4414233196920225</c:v>
                </c:pt>
                <c:pt idx="31">
                  <c:v>11.598537720172807</c:v>
                </c:pt>
                <c:pt idx="32">
                  <c:v>13.637535447280225</c:v>
                </c:pt>
                <c:pt idx="33">
                  <c:v>11.452568526596787</c:v>
                </c:pt>
                <c:pt idx="34">
                  <c:v>6.3605465769577503</c:v>
                </c:pt>
                <c:pt idx="35">
                  <c:v>3.9025821596244086</c:v>
                </c:pt>
                <c:pt idx="36">
                  <c:v>1.654846335697395</c:v>
                </c:pt>
                <c:pt idx="37">
                  <c:v>10.430506427400573</c:v>
                </c:pt>
                <c:pt idx="38">
                  <c:v>22.813912359992138</c:v>
                </c:pt>
                <c:pt idx="39">
                  <c:v>36.740641111858331</c:v>
                </c:pt>
                <c:pt idx="40">
                  <c:v>50.375939849624061</c:v>
                </c:pt>
                <c:pt idx="41">
                  <c:v>69.082125603864739</c:v>
                </c:pt>
                <c:pt idx="42">
                  <c:v>79.686310339576664</c:v>
                </c:pt>
                <c:pt idx="43">
                  <c:v>91.929133858267704</c:v>
                </c:pt>
                <c:pt idx="44">
                  <c:v>97.002862434753325</c:v>
                </c:pt>
                <c:pt idx="45">
                  <c:v>104.44444444444443</c:v>
                </c:pt>
                <c:pt idx="46">
                  <c:v>100.88888888888887</c:v>
                </c:pt>
                <c:pt idx="47">
                  <c:v>97.333333333333357</c:v>
                </c:pt>
                <c:pt idx="48">
                  <c:v>90.222222222222229</c:v>
                </c:pt>
                <c:pt idx="49">
                  <c:v>79.555555555555557</c:v>
                </c:pt>
                <c:pt idx="50">
                  <c:v>64.303009339328952</c:v>
                </c:pt>
                <c:pt idx="51">
                  <c:v>63.555555555555557</c:v>
                </c:pt>
                <c:pt idx="52">
                  <c:v>60</c:v>
                </c:pt>
                <c:pt idx="53">
                  <c:v>53.925977170529229</c:v>
                </c:pt>
                <c:pt idx="54">
                  <c:v>54.666666666666664</c:v>
                </c:pt>
                <c:pt idx="55">
                  <c:v>48.737461086129372</c:v>
                </c:pt>
                <c:pt idx="56">
                  <c:v>47.00795572466275</c:v>
                </c:pt>
                <c:pt idx="57">
                  <c:v>43.548945001729507</c:v>
                </c:pt>
                <c:pt idx="58">
                  <c:v>41.819439640262885</c:v>
                </c:pt>
                <c:pt idx="59">
                  <c:v>44</c:v>
                </c:pt>
                <c:pt idx="60">
                  <c:v>42.222222222222221</c:v>
                </c:pt>
                <c:pt idx="61">
                  <c:v>42.648134601316748</c:v>
                </c:pt>
                <c:pt idx="62">
                  <c:v>40.819312362838332</c:v>
                </c:pt>
                <c:pt idx="63">
                  <c:v>38.990490124359908</c:v>
                </c:pt>
                <c:pt idx="64">
                  <c:v>41.216343438147241</c:v>
                </c:pt>
                <c:pt idx="65">
                  <c:v>39.333458858971952</c:v>
                </c:pt>
                <c:pt idx="66">
                  <c:v>37.450574279796648</c:v>
                </c:pt>
                <c:pt idx="67">
                  <c:v>35.567689700621351</c:v>
                </c:pt>
                <c:pt idx="68">
                  <c:v>29.846378931967816</c:v>
                </c:pt>
                <c:pt idx="69">
                  <c:v>28.017556693489393</c:v>
                </c:pt>
                <c:pt idx="70">
                  <c:v>29.919035963095464</c:v>
                </c:pt>
                <c:pt idx="71">
                  <c:v>28.036151383920167</c:v>
                </c:pt>
                <c:pt idx="72">
                  <c:v>22.531089978054133</c:v>
                </c:pt>
                <c:pt idx="73">
                  <c:v>26.153266804744867</c:v>
                </c:pt>
                <c:pt idx="74">
                  <c:v>24.270382225569573</c:v>
                </c:pt>
                <c:pt idx="75">
                  <c:v>18.873445501097294</c:v>
                </c:pt>
                <c:pt idx="76">
                  <c:v>22.387497646394277</c:v>
                </c:pt>
                <c:pt idx="77">
                  <c:v>17.044623262618874</c:v>
                </c:pt>
                <c:pt idx="78">
                  <c:v>18.621728488043683</c:v>
                </c:pt>
                <c:pt idx="79">
                  <c:v>18.621728488043683</c:v>
                </c:pt>
                <c:pt idx="80">
                  <c:v>16.738843908868386</c:v>
                </c:pt>
                <c:pt idx="81">
                  <c:v>14.855959329693091</c:v>
                </c:pt>
                <c:pt idx="82">
                  <c:v>14.855959329693091</c:v>
                </c:pt>
                <c:pt idx="83">
                  <c:v>20.072043225935566</c:v>
                </c:pt>
                <c:pt idx="84">
                  <c:v>20.072043225935566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'N-3 gráf novo'!$I$1</c:f>
              <c:strCache>
                <c:ptCount val="1"/>
                <c:pt idx="0">
                  <c:v>Erro% VGI</c:v>
                </c:pt>
              </c:strCache>
            </c:strRef>
          </c:tx>
          <c:marker>
            <c:symbol val="none"/>
          </c:marker>
          <c:val>
            <c:numRef>
              <c:f>'N-3 gráf novo'!$I$2:$I$86</c:f>
              <c:numCache>
                <c:formatCode>0.00</c:formatCode>
                <c:ptCount val="85"/>
                <c:pt idx="0">
                  <c:v>52.003684937816665</c:v>
                </c:pt>
                <c:pt idx="1">
                  <c:v>44.8692152917505</c:v>
                </c:pt>
                <c:pt idx="2">
                  <c:v>31.935047361299056</c:v>
                </c:pt>
                <c:pt idx="3">
                  <c:v>0</c:v>
                </c:pt>
                <c:pt idx="4">
                  <c:v>4.9719326383320146</c:v>
                </c:pt>
                <c:pt idx="5">
                  <c:v>6.7077681874229498</c:v>
                </c:pt>
                <c:pt idx="6">
                  <c:v>13.571062083119564</c:v>
                </c:pt>
                <c:pt idx="7">
                  <c:v>5.8748075936377795</c:v>
                </c:pt>
                <c:pt idx="8">
                  <c:v>5.8360081704114375</c:v>
                </c:pt>
                <c:pt idx="9">
                  <c:v>3.6620623193061488</c:v>
                </c:pt>
                <c:pt idx="10">
                  <c:v>0.98105548037887547</c:v>
                </c:pt>
                <c:pt idx="11">
                  <c:v>2.5723472668810121</c:v>
                </c:pt>
                <c:pt idx="12">
                  <c:v>5.7142857142857206</c:v>
                </c:pt>
                <c:pt idx="13">
                  <c:v>1.6901408450704294</c:v>
                </c:pt>
                <c:pt idx="14">
                  <c:v>12.843642611683856</c:v>
                </c:pt>
                <c:pt idx="15">
                  <c:v>0</c:v>
                </c:pt>
                <c:pt idx="16">
                  <c:v>21.35792568831862</c:v>
                </c:pt>
                <c:pt idx="17">
                  <c:v>9.132888660851707</c:v>
                </c:pt>
                <c:pt idx="18">
                  <c:v>4.0360873694206925</c:v>
                </c:pt>
                <c:pt idx="19">
                  <c:v>12.355371900826439</c:v>
                </c:pt>
                <c:pt idx="20">
                  <c:v>16.934893928310153</c:v>
                </c:pt>
                <c:pt idx="21">
                  <c:v>22.040452111838182</c:v>
                </c:pt>
                <c:pt idx="22">
                  <c:v>9.7701855720781641</c:v>
                </c:pt>
                <c:pt idx="23">
                  <c:v>10.224258500120573</c:v>
                </c:pt>
                <c:pt idx="24">
                  <c:v>8.0699394754539373</c:v>
                </c:pt>
                <c:pt idx="25">
                  <c:v>10.39534228566062</c:v>
                </c:pt>
                <c:pt idx="26">
                  <c:v>20.67342216548311</c:v>
                </c:pt>
                <c:pt idx="27">
                  <c:v>0</c:v>
                </c:pt>
                <c:pt idx="28">
                  <c:v>0.92499641474257277</c:v>
                </c:pt>
                <c:pt idx="29">
                  <c:v>0.80645161290322975</c:v>
                </c:pt>
                <c:pt idx="30">
                  <c:v>1.0959284178400588</c:v>
                </c:pt>
                <c:pt idx="31">
                  <c:v>2.4592888002658615</c:v>
                </c:pt>
                <c:pt idx="32">
                  <c:v>4.7757153905645762</c:v>
                </c:pt>
                <c:pt idx="33">
                  <c:v>2.50016277101374</c:v>
                </c:pt>
                <c:pt idx="34">
                  <c:v>3.1768051605743306</c:v>
                </c:pt>
                <c:pt idx="35">
                  <c:v>6.1839788732394423</c:v>
                </c:pt>
                <c:pt idx="36">
                  <c:v>12.490149724192271</c:v>
                </c:pt>
                <c:pt idx="37">
                  <c:v>22.293158485031494</c:v>
                </c:pt>
                <c:pt idx="38">
                  <c:v>36.323442719591277</c:v>
                </c:pt>
                <c:pt idx="39">
                  <c:v>0</c:v>
                </c:pt>
                <c:pt idx="40">
                  <c:v>9.2982456140350909</c:v>
                </c:pt>
                <c:pt idx="41">
                  <c:v>22.50639386189259</c:v>
                </c:pt>
                <c:pt idx="42">
                  <c:v>29.770062433379014</c:v>
                </c:pt>
                <c:pt idx="43">
                  <c:v>38.156167979002618</c:v>
                </c:pt>
                <c:pt idx="44">
                  <c:v>41.808385250042093</c:v>
                </c:pt>
                <c:pt idx="45">
                  <c:v>46.168888888888858</c:v>
                </c:pt>
                <c:pt idx="46">
                  <c:v>42.613333333333308</c:v>
                </c:pt>
                <c:pt idx="47">
                  <c:v>39.057777777777801</c:v>
                </c:pt>
                <c:pt idx="48">
                  <c:v>31.946666666666662</c:v>
                </c:pt>
                <c:pt idx="49">
                  <c:v>21.279999999999998</c:v>
                </c:pt>
                <c:pt idx="50">
                  <c:v>7.6098235904531286</c:v>
                </c:pt>
                <c:pt idx="51">
                  <c:v>0</c:v>
                </c:pt>
                <c:pt idx="52">
                  <c:v>3.5555555555555554</c:v>
                </c:pt>
                <c:pt idx="53">
                  <c:v>7.9038395019024561</c:v>
                </c:pt>
                <c:pt idx="54">
                  <c:v>8.8888888888888893</c:v>
                </c:pt>
                <c:pt idx="55">
                  <c:v>13.092355586302318</c:v>
                </c:pt>
                <c:pt idx="56">
                  <c:v>14.82186094776894</c:v>
                </c:pt>
                <c:pt idx="57">
                  <c:v>18.280871670702179</c:v>
                </c:pt>
                <c:pt idx="58">
                  <c:v>20.010377032168801</c:v>
                </c:pt>
                <c:pt idx="59">
                  <c:v>19.555555555555557</c:v>
                </c:pt>
                <c:pt idx="60">
                  <c:v>21.333333333333336</c:v>
                </c:pt>
                <c:pt idx="61">
                  <c:v>22.732260424286761</c:v>
                </c:pt>
                <c:pt idx="62">
                  <c:v>24.56108266276518</c:v>
                </c:pt>
                <c:pt idx="63">
                  <c:v>0</c:v>
                </c:pt>
                <c:pt idx="64">
                  <c:v>1.0732442101299196</c:v>
                </c:pt>
                <c:pt idx="65">
                  <c:v>0.80964036904537695</c:v>
                </c:pt>
                <c:pt idx="66">
                  <c:v>2.6925249482206737</c:v>
                </c:pt>
                <c:pt idx="67">
                  <c:v>4.5754095273959701</c:v>
                </c:pt>
                <c:pt idx="68">
                  <c:v>9.1441111923920992</c:v>
                </c:pt>
                <c:pt idx="69">
                  <c:v>10.972933430870519</c:v>
                </c:pt>
                <c:pt idx="70">
                  <c:v>10.22406326492186</c:v>
                </c:pt>
                <c:pt idx="71">
                  <c:v>12.106947844097157</c:v>
                </c:pt>
                <c:pt idx="72">
                  <c:v>16.459400146305782</c:v>
                </c:pt>
                <c:pt idx="73">
                  <c:v>13.989832423272453</c:v>
                </c:pt>
                <c:pt idx="74">
                  <c:v>15.87271700244775</c:v>
                </c:pt>
                <c:pt idx="75">
                  <c:v>0</c:v>
                </c:pt>
                <c:pt idx="76">
                  <c:v>2.9561287893052164</c:v>
                </c:pt>
                <c:pt idx="77">
                  <c:v>1.8288222384784198</c:v>
                </c:pt>
                <c:pt idx="78">
                  <c:v>0.80964036904537695</c:v>
                </c:pt>
                <c:pt idx="79">
                  <c:v>0.80964036904537695</c:v>
                </c:pt>
                <c:pt idx="80">
                  <c:v>2.6925249482206737</c:v>
                </c:pt>
                <c:pt idx="81">
                  <c:v>4.5754095273959701</c:v>
                </c:pt>
                <c:pt idx="82">
                  <c:v>4.5754095273959701</c:v>
                </c:pt>
                <c:pt idx="83">
                  <c:v>0.58034820892535355</c:v>
                </c:pt>
                <c:pt idx="84">
                  <c:v>0.58034820892535355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55408"/>
        <c:axId val="2030465744"/>
      </c:lineChart>
      <c:catAx>
        <c:axId val="203045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465744"/>
        <c:crosses val="autoZero"/>
        <c:auto val="1"/>
        <c:lblAlgn val="ctr"/>
        <c:lblOffset val="100"/>
        <c:noMultiLvlLbl val="0"/>
      </c:catAx>
      <c:valAx>
        <c:axId val="2030465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045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34</xdr:row>
      <xdr:rowOff>90487</xdr:rowOff>
    </xdr:from>
    <xdr:to>
      <xdr:col>17</xdr:col>
      <xdr:colOff>409575</xdr:colOff>
      <xdr:row>48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53</xdr:row>
      <xdr:rowOff>90487</xdr:rowOff>
    </xdr:from>
    <xdr:to>
      <xdr:col>24</xdr:col>
      <xdr:colOff>85725</xdr:colOff>
      <xdr:row>67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39</xdr:row>
      <xdr:rowOff>138112</xdr:rowOff>
    </xdr:from>
    <xdr:to>
      <xdr:col>23</xdr:col>
      <xdr:colOff>114300</xdr:colOff>
      <xdr:row>54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7"/>
  <sheetViews>
    <sheetView tabSelected="1" workbookViewId="0">
      <selection activeCell="O21" sqref="O21"/>
    </sheetView>
  </sheetViews>
  <sheetFormatPr defaultRowHeight="15" x14ac:dyDescent="0.25"/>
  <cols>
    <col min="1" max="1" width="15.85546875" bestFit="1" customWidth="1"/>
    <col min="3" max="3" width="7.42578125" bestFit="1" customWidth="1"/>
    <col min="8" max="8" width="10.5703125" customWidth="1"/>
    <col min="11" max="11" width="11.28515625" customWidth="1"/>
    <col min="12" max="12" width="11" customWidth="1"/>
    <col min="13" max="13" width="10.28515625" customWidth="1"/>
    <col min="14" max="14" width="10.7109375" bestFit="1" customWidth="1"/>
    <col min="15" max="16" width="15.85546875" bestFit="1" customWidth="1"/>
  </cols>
  <sheetData>
    <row r="1" spans="1:16" x14ac:dyDescent="0.25">
      <c r="A1" t="s">
        <v>0</v>
      </c>
      <c r="B1" t="s">
        <v>6</v>
      </c>
      <c r="H1" t="s">
        <v>7</v>
      </c>
      <c r="J1" t="s">
        <v>9</v>
      </c>
      <c r="L1">
        <f>AVERAGE(H3:H383)</f>
        <v>41.699685039370031</v>
      </c>
    </row>
    <row r="2" spans="1:16" x14ac:dyDescent="0.25">
      <c r="A2" t="s">
        <v>5</v>
      </c>
      <c r="B2" t="s">
        <v>1</v>
      </c>
      <c r="C2" t="s">
        <v>4</v>
      </c>
      <c r="D2" t="s">
        <v>12</v>
      </c>
      <c r="E2" s="3" t="s">
        <v>2</v>
      </c>
      <c r="F2" t="s">
        <v>3</v>
      </c>
      <c r="H2" t="s">
        <v>10</v>
      </c>
      <c r="I2" t="s">
        <v>11</v>
      </c>
      <c r="J2" t="s">
        <v>12</v>
      </c>
      <c r="K2" t="s">
        <v>8</v>
      </c>
      <c r="L2" t="s">
        <v>13</v>
      </c>
      <c r="M2" t="s">
        <v>14</v>
      </c>
    </row>
    <row r="3" spans="1:16" x14ac:dyDescent="0.25">
      <c r="A3" s="4">
        <v>41582.489583333336</v>
      </c>
      <c r="B3" s="1">
        <v>23</v>
      </c>
      <c r="C3" s="1">
        <v>26.42</v>
      </c>
      <c r="D3" s="1"/>
      <c r="E3" s="1">
        <v>0</v>
      </c>
      <c r="F3" s="1">
        <v>23</v>
      </c>
      <c r="H3" s="1">
        <v>26.42</v>
      </c>
      <c r="I3" s="1">
        <v>23</v>
      </c>
      <c r="J3" s="1">
        <v>23</v>
      </c>
      <c r="K3">
        <f>(H3-$L$1)^2</f>
        <v>233.46877490234831</v>
      </c>
      <c r="L3">
        <f>(H3-I3)^2</f>
        <v>11.696400000000011</v>
      </c>
      <c r="M3">
        <f>(H3-J3)^2</f>
        <v>11.696400000000011</v>
      </c>
      <c r="N3" s="9"/>
      <c r="O3" s="4"/>
      <c r="P3" s="4"/>
    </row>
    <row r="4" spans="1:16" x14ac:dyDescent="0.25">
      <c r="A4" s="4">
        <v>41582.493055555555</v>
      </c>
      <c r="B4" s="1">
        <v>28.000000000000004</v>
      </c>
      <c r="C4" s="1">
        <v>29.56</v>
      </c>
      <c r="D4" s="1"/>
      <c r="E4" s="1">
        <v>0</v>
      </c>
      <c r="F4" s="1">
        <v>28.000000000000004</v>
      </c>
      <c r="H4" s="1">
        <v>29.56</v>
      </c>
      <c r="I4" s="1">
        <v>28.000000000000004</v>
      </c>
      <c r="J4" s="1">
        <v>28.000000000000004</v>
      </c>
      <c r="K4">
        <f t="shared" ref="K4:K67" si="0">(H4-$L$1)^2</f>
        <v>147.37195285510458</v>
      </c>
      <c r="L4">
        <f t="shared" ref="L4:L67" si="1">(H4-I4)^2</f>
        <v>2.4335999999999851</v>
      </c>
      <c r="M4">
        <f t="shared" ref="M4:M67" si="2">(H4-J4)^2</f>
        <v>2.4335999999999851</v>
      </c>
      <c r="N4" s="9"/>
      <c r="O4" s="4"/>
      <c r="P4" s="4"/>
    </row>
    <row r="5" spans="1:16" x14ac:dyDescent="0.25">
      <c r="A5" s="4">
        <v>41582.496527777781</v>
      </c>
      <c r="B5" s="1">
        <v>33</v>
      </c>
      <c r="C5" s="1">
        <v>29.56</v>
      </c>
      <c r="D5" s="1"/>
      <c r="E5" s="1">
        <v>0</v>
      </c>
      <c r="F5" s="1">
        <v>33</v>
      </c>
      <c r="H5" s="1">
        <v>29.56</v>
      </c>
      <c r="I5" s="1">
        <v>33</v>
      </c>
      <c r="J5" s="1">
        <v>33</v>
      </c>
      <c r="K5">
        <f t="shared" si="0"/>
        <v>147.37195285510458</v>
      </c>
      <c r="L5">
        <f t="shared" si="1"/>
        <v>11.833600000000009</v>
      </c>
      <c r="M5">
        <f t="shared" si="2"/>
        <v>11.833600000000009</v>
      </c>
      <c r="N5" s="9"/>
      <c r="O5" s="4"/>
      <c r="P5" s="4"/>
    </row>
    <row r="6" spans="1:16" x14ac:dyDescent="0.25">
      <c r="A6" s="4">
        <v>41582.5</v>
      </c>
      <c r="B6" s="1">
        <v>35</v>
      </c>
      <c r="C6" s="1">
        <v>29.56</v>
      </c>
      <c r="D6" s="2">
        <v>29.56</v>
      </c>
      <c r="E6" s="1">
        <f>D6-B6</f>
        <v>-5.4400000000000013</v>
      </c>
      <c r="F6" s="1">
        <v>29.56</v>
      </c>
      <c r="H6" s="1">
        <v>29.56</v>
      </c>
      <c r="I6" s="1">
        <v>35</v>
      </c>
      <c r="J6" s="1">
        <v>29.56</v>
      </c>
      <c r="K6">
        <f t="shared" si="0"/>
        <v>147.37195285510458</v>
      </c>
      <c r="L6">
        <f t="shared" si="1"/>
        <v>29.593600000000013</v>
      </c>
      <c r="M6">
        <f t="shared" si="2"/>
        <v>0</v>
      </c>
      <c r="N6" s="9"/>
      <c r="O6" s="4"/>
      <c r="P6" s="4"/>
    </row>
    <row r="7" spans="1:16" x14ac:dyDescent="0.25">
      <c r="A7" s="4">
        <v>41582.503472222219</v>
      </c>
      <c r="B7" s="1">
        <v>35</v>
      </c>
      <c r="C7" s="1">
        <v>31.13</v>
      </c>
      <c r="D7" s="1"/>
      <c r="E7" s="1">
        <v>-5.4400000000000013</v>
      </c>
      <c r="F7" s="1">
        <v>29.56</v>
      </c>
      <c r="H7" s="1">
        <v>31.13</v>
      </c>
      <c r="I7" s="1">
        <v>35</v>
      </c>
      <c r="J7" s="1">
        <v>29.56</v>
      </c>
      <c r="K7">
        <f t="shared" si="0"/>
        <v>111.71824183148269</v>
      </c>
      <c r="L7">
        <f t="shared" si="1"/>
        <v>14.976900000000008</v>
      </c>
      <c r="M7">
        <f t="shared" si="2"/>
        <v>2.464900000000001</v>
      </c>
      <c r="N7" s="9"/>
      <c r="O7" s="4"/>
      <c r="P7" s="4"/>
    </row>
    <row r="8" spans="1:16" x14ac:dyDescent="0.25">
      <c r="A8" s="4">
        <v>41582.506944444445</v>
      </c>
      <c r="B8" s="1">
        <v>34</v>
      </c>
      <c r="C8" s="1">
        <v>31.13</v>
      </c>
      <c r="D8" s="1"/>
      <c r="E8" s="1">
        <v>-5.4400000000000013</v>
      </c>
      <c r="F8" s="1">
        <v>28.56</v>
      </c>
      <c r="H8" s="1">
        <v>31.13</v>
      </c>
      <c r="I8" s="1">
        <v>34</v>
      </c>
      <c r="J8" s="1">
        <v>28.56</v>
      </c>
      <c r="K8">
        <f t="shared" si="0"/>
        <v>111.71824183148269</v>
      </c>
      <c r="L8">
        <f t="shared" si="1"/>
        <v>8.2369000000000057</v>
      </c>
      <c r="M8">
        <f t="shared" si="2"/>
        <v>6.6049000000000015</v>
      </c>
      <c r="N8" s="9"/>
      <c r="O8" s="4"/>
      <c r="P8" s="4"/>
    </row>
    <row r="9" spans="1:16" x14ac:dyDescent="0.25">
      <c r="A9" s="4">
        <v>41582.510416666664</v>
      </c>
      <c r="B9" s="1">
        <v>33</v>
      </c>
      <c r="C9" s="1">
        <v>27.99</v>
      </c>
      <c r="D9" s="1"/>
      <c r="E9" s="1">
        <v>-5.4400000000000013</v>
      </c>
      <c r="F9" s="1">
        <v>27.56</v>
      </c>
      <c r="H9" s="1">
        <v>27.99</v>
      </c>
      <c r="I9" s="1">
        <v>33</v>
      </c>
      <c r="J9" s="1">
        <v>27.56</v>
      </c>
      <c r="K9">
        <f t="shared" si="0"/>
        <v>187.9554638787265</v>
      </c>
      <c r="L9">
        <f t="shared" si="1"/>
        <v>25.100100000000015</v>
      </c>
      <c r="M9">
        <f t="shared" si="2"/>
        <v>0.18489999999999976</v>
      </c>
      <c r="N9" s="9"/>
      <c r="O9" s="4"/>
      <c r="P9" s="4"/>
    </row>
    <row r="10" spans="1:16" x14ac:dyDescent="0.25">
      <c r="A10" s="4">
        <v>41582.513888888891</v>
      </c>
      <c r="B10" s="1">
        <v>31</v>
      </c>
      <c r="C10" s="1">
        <v>26.42</v>
      </c>
      <c r="D10" s="1"/>
      <c r="E10" s="1">
        <v>-5.4400000000000013</v>
      </c>
      <c r="F10" s="1">
        <v>25.56</v>
      </c>
      <c r="H10" s="1">
        <v>26.42</v>
      </c>
      <c r="I10" s="1">
        <v>31</v>
      </c>
      <c r="J10" s="1">
        <v>25.56</v>
      </c>
      <c r="K10">
        <f t="shared" si="0"/>
        <v>233.46877490234831</v>
      </c>
      <c r="L10">
        <f t="shared" si="1"/>
        <v>20.976399999999984</v>
      </c>
      <c r="M10">
        <f t="shared" si="2"/>
        <v>0.73960000000000514</v>
      </c>
      <c r="N10" s="9"/>
      <c r="O10" s="4"/>
      <c r="P10" s="4"/>
    </row>
    <row r="11" spans="1:16" x14ac:dyDescent="0.25">
      <c r="A11" s="4">
        <v>41582.517361111109</v>
      </c>
      <c r="B11" s="1">
        <v>30</v>
      </c>
      <c r="C11" s="1">
        <v>23.28</v>
      </c>
      <c r="D11" s="1"/>
      <c r="E11" s="1">
        <v>-5.4400000000000013</v>
      </c>
      <c r="F11" s="1">
        <v>24.56</v>
      </c>
      <c r="H11" s="1">
        <v>23.28</v>
      </c>
      <c r="I11" s="1">
        <v>30</v>
      </c>
      <c r="J11" s="1">
        <v>24.56</v>
      </c>
      <c r="K11">
        <f t="shared" si="0"/>
        <v>339.28479694959213</v>
      </c>
      <c r="L11">
        <f t="shared" si="1"/>
        <v>45.158399999999986</v>
      </c>
      <c r="M11">
        <f t="shared" si="2"/>
        <v>1.6383999999999939</v>
      </c>
      <c r="N11" s="9"/>
      <c r="O11" s="4"/>
      <c r="P11" s="4"/>
    </row>
    <row r="12" spans="1:16" x14ac:dyDescent="0.25">
      <c r="A12" s="4">
        <v>41582.520833333336</v>
      </c>
      <c r="B12" s="1">
        <v>28.000000000000004</v>
      </c>
      <c r="C12" s="1">
        <v>21.71</v>
      </c>
      <c r="D12" s="1"/>
      <c r="E12" s="1">
        <v>-5.4400000000000013</v>
      </c>
      <c r="F12" s="1">
        <v>22.560000000000002</v>
      </c>
      <c r="H12" s="1">
        <v>21.71</v>
      </c>
      <c r="I12" s="1">
        <v>28.000000000000004</v>
      </c>
      <c r="J12" s="1">
        <v>22.560000000000002</v>
      </c>
      <c r="K12">
        <f t="shared" si="0"/>
        <v>399.58750797321403</v>
      </c>
      <c r="L12">
        <f t="shared" si="1"/>
        <v>39.564100000000032</v>
      </c>
      <c r="M12">
        <f t="shared" si="2"/>
        <v>0.72250000000000236</v>
      </c>
      <c r="N12" s="9"/>
      <c r="O12" s="4"/>
      <c r="P12" s="4"/>
    </row>
    <row r="13" spans="1:16" x14ac:dyDescent="0.25">
      <c r="A13" s="4">
        <v>41582.524305555555</v>
      </c>
      <c r="B13" s="1">
        <v>26</v>
      </c>
      <c r="C13" s="1">
        <v>18.57</v>
      </c>
      <c r="D13" s="1"/>
      <c r="E13" s="1">
        <v>-5.4400000000000013</v>
      </c>
      <c r="F13" s="1">
        <v>20.56</v>
      </c>
      <c r="H13" s="1">
        <v>18.57</v>
      </c>
      <c r="I13" s="1">
        <v>26</v>
      </c>
      <c r="J13" s="1">
        <v>20.56</v>
      </c>
      <c r="K13">
        <f t="shared" si="0"/>
        <v>534.98233002045788</v>
      </c>
      <c r="L13">
        <f t="shared" si="1"/>
        <v>55.204899999999995</v>
      </c>
      <c r="M13">
        <f t="shared" si="2"/>
        <v>3.960099999999994</v>
      </c>
      <c r="N13" s="9"/>
      <c r="O13" s="4"/>
      <c r="P13" s="4"/>
    </row>
    <row r="14" spans="1:16" x14ac:dyDescent="0.25">
      <c r="A14" s="4">
        <v>41582.527777777781</v>
      </c>
      <c r="B14" s="1">
        <v>25</v>
      </c>
      <c r="C14" s="1"/>
      <c r="D14" s="1"/>
      <c r="E14" s="1">
        <v>-5.4400000000000013</v>
      </c>
      <c r="F14" s="1">
        <v>19.559999999999999</v>
      </c>
      <c r="H14" s="1">
        <v>21.71</v>
      </c>
      <c r="I14" s="1">
        <v>33</v>
      </c>
      <c r="J14" s="1">
        <v>33</v>
      </c>
      <c r="K14">
        <f t="shared" si="0"/>
        <v>399.58750797321403</v>
      </c>
      <c r="L14">
        <f t="shared" si="1"/>
        <v>127.46409999999999</v>
      </c>
      <c r="M14">
        <f t="shared" si="2"/>
        <v>127.46409999999999</v>
      </c>
      <c r="N14" s="9"/>
      <c r="O14" s="4"/>
      <c r="P14" s="4"/>
    </row>
    <row r="15" spans="1:16" x14ac:dyDescent="0.25">
      <c r="A15" s="4">
        <v>41582.53125</v>
      </c>
      <c r="B15" s="1">
        <v>24</v>
      </c>
      <c r="C15" s="1"/>
      <c r="D15" s="1"/>
      <c r="E15" s="1">
        <v>-5.4400000000000013</v>
      </c>
      <c r="F15" s="1">
        <v>18.559999999999999</v>
      </c>
      <c r="H15" s="1">
        <v>24.85</v>
      </c>
      <c r="I15" s="1">
        <v>36</v>
      </c>
      <c r="J15" s="1">
        <v>36</v>
      </c>
      <c r="K15">
        <f t="shared" si="0"/>
        <v>283.91188592597018</v>
      </c>
      <c r="L15">
        <f t="shared" si="1"/>
        <v>124.32249999999996</v>
      </c>
      <c r="M15">
        <f t="shared" si="2"/>
        <v>124.32249999999996</v>
      </c>
      <c r="N15" s="9"/>
      <c r="O15" s="4"/>
      <c r="P15" s="4"/>
    </row>
    <row r="16" spans="1:16" x14ac:dyDescent="0.25">
      <c r="A16" s="4">
        <v>41582.534722222219</v>
      </c>
      <c r="B16" s="1">
        <v>24</v>
      </c>
      <c r="C16" s="1"/>
      <c r="D16" s="1"/>
      <c r="E16" s="1">
        <v>-5.4400000000000013</v>
      </c>
      <c r="F16" s="1">
        <v>18.559999999999999</v>
      </c>
      <c r="H16" s="1">
        <v>29.56</v>
      </c>
      <c r="I16" s="1">
        <v>39</v>
      </c>
      <c r="J16" s="1">
        <v>39</v>
      </c>
      <c r="K16">
        <f t="shared" si="0"/>
        <v>147.37195285510458</v>
      </c>
      <c r="L16">
        <f t="shared" si="1"/>
        <v>89.113600000000019</v>
      </c>
      <c r="M16">
        <f t="shared" si="2"/>
        <v>89.113600000000019</v>
      </c>
      <c r="N16" s="9"/>
      <c r="O16" s="4"/>
      <c r="P16" s="4"/>
    </row>
    <row r="17" spans="1:16" x14ac:dyDescent="0.25">
      <c r="A17" s="4">
        <v>41582.538194444445</v>
      </c>
      <c r="B17" s="1">
        <v>24</v>
      </c>
      <c r="C17" s="1"/>
      <c r="D17" s="1"/>
      <c r="E17" s="1">
        <v>-5.4400000000000013</v>
      </c>
      <c r="F17" s="1">
        <v>18.559999999999999</v>
      </c>
      <c r="H17" s="1">
        <v>34.270000000000003</v>
      </c>
      <c r="I17" s="1">
        <v>42</v>
      </c>
      <c r="J17" s="1">
        <v>42</v>
      </c>
      <c r="K17">
        <f t="shared" si="0"/>
        <v>55.200219784238818</v>
      </c>
      <c r="L17">
        <f t="shared" si="1"/>
        <v>59.752899999999954</v>
      </c>
      <c r="M17">
        <f t="shared" si="2"/>
        <v>59.752899999999954</v>
      </c>
      <c r="N17" s="9"/>
      <c r="O17" s="4"/>
      <c r="P17" s="4"/>
    </row>
    <row r="18" spans="1:16" x14ac:dyDescent="0.25">
      <c r="A18" s="4">
        <v>41582.541666666664</v>
      </c>
      <c r="B18" s="1">
        <v>24</v>
      </c>
      <c r="C18" s="1"/>
      <c r="D18" s="2"/>
      <c r="E18" s="1">
        <v>0</v>
      </c>
      <c r="F18" s="1">
        <v>24</v>
      </c>
      <c r="H18" s="1">
        <v>37.409999999999997</v>
      </c>
      <c r="I18" s="1">
        <v>47</v>
      </c>
      <c r="J18" s="1">
        <v>47</v>
      </c>
      <c r="K18">
        <f t="shared" si="0"/>
        <v>18.401397736995097</v>
      </c>
      <c r="L18">
        <f t="shared" si="1"/>
        <v>91.968100000000064</v>
      </c>
      <c r="M18">
        <f t="shared" si="2"/>
        <v>91.968100000000064</v>
      </c>
      <c r="N18" s="9"/>
      <c r="O18" s="4"/>
      <c r="P18" s="4"/>
    </row>
    <row r="19" spans="1:16" x14ac:dyDescent="0.25">
      <c r="A19" s="4">
        <v>41582.545138888891</v>
      </c>
      <c r="B19" s="1">
        <v>26</v>
      </c>
      <c r="C19" s="1"/>
      <c r="D19" s="1"/>
      <c r="E19" s="1">
        <v>0</v>
      </c>
      <c r="F19" s="1">
        <v>26</v>
      </c>
      <c r="H19" s="1">
        <v>40.549999999999997</v>
      </c>
      <c r="I19" s="1">
        <v>51</v>
      </c>
      <c r="J19" s="1">
        <v>51</v>
      </c>
      <c r="K19">
        <f t="shared" si="0"/>
        <v>1.3217756897512771</v>
      </c>
      <c r="L19">
        <f t="shared" si="1"/>
        <v>109.20250000000006</v>
      </c>
      <c r="M19">
        <f t="shared" si="2"/>
        <v>109.20250000000006</v>
      </c>
      <c r="N19" s="9"/>
      <c r="O19" s="4"/>
      <c r="P19" s="4"/>
    </row>
    <row r="20" spans="1:16" x14ac:dyDescent="0.25">
      <c r="A20" s="4">
        <v>41582.548611111109</v>
      </c>
      <c r="B20" s="1">
        <v>28.999999999999996</v>
      </c>
      <c r="C20" s="1"/>
      <c r="D20" s="1"/>
      <c r="E20" s="1">
        <v>0</v>
      </c>
      <c r="F20" s="1">
        <v>28.999999999999996</v>
      </c>
      <c r="H20" s="1">
        <v>38.979999999999997</v>
      </c>
      <c r="I20" s="1">
        <v>52</v>
      </c>
      <c r="J20" s="1">
        <v>52</v>
      </c>
      <c r="K20">
        <f t="shared" si="0"/>
        <v>7.3966867133731862</v>
      </c>
      <c r="L20">
        <f t="shared" si="1"/>
        <v>169.52040000000008</v>
      </c>
      <c r="M20">
        <f t="shared" si="2"/>
        <v>169.52040000000008</v>
      </c>
      <c r="N20" s="9"/>
      <c r="O20" s="4"/>
      <c r="P20" s="4"/>
    </row>
    <row r="21" spans="1:16" x14ac:dyDescent="0.25">
      <c r="A21" s="4">
        <v>41582.552083333336</v>
      </c>
      <c r="B21" s="1">
        <v>33</v>
      </c>
      <c r="C21" s="1">
        <v>21.71</v>
      </c>
      <c r="D21" s="1"/>
      <c r="E21" s="1">
        <v>0</v>
      </c>
      <c r="F21" s="1">
        <v>33</v>
      </c>
      <c r="H21" s="1">
        <v>38.979999999999997</v>
      </c>
      <c r="I21" s="1">
        <v>49</v>
      </c>
      <c r="J21" s="1">
        <v>49</v>
      </c>
      <c r="K21">
        <f t="shared" si="0"/>
        <v>7.3966867133731862</v>
      </c>
      <c r="L21">
        <f t="shared" si="1"/>
        <v>100.40040000000006</v>
      </c>
      <c r="M21">
        <f t="shared" si="2"/>
        <v>100.40040000000006</v>
      </c>
      <c r="N21" s="9"/>
      <c r="O21" s="4"/>
      <c r="P21" s="4"/>
    </row>
    <row r="22" spans="1:16" x14ac:dyDescent="0.25">
      <c r="A22" s="4">
        <v>41582.555555555555</v>
      </c>
      <c r="B22" s="1">
        <v>36</v>
      </c>
      <c r="C22" s="1">
        <v>24.85</v>
      </c>
      <c r="D22" s="1"/>
      <c r="E22" s="1">
        <v>0</v>
      </c>
      <c r="F22" s="1">
        <v>36</v>
      </c>
      <c r="H22" s="1">
        <v>34.270000000000003</v>
      </c>
      <c r="I22" s="1">
        <v>44</v>
      </c>
      <c r="J22" s="1">
        <v>44</v>
      </c>
      <c r="K22">
        <f t="shared" si="0"/>
        <v>55.200219784238818</v>
      </c>
      <c r="L22">
        <f t="shared" si="1"/>
        <v>94.672899999999942</v>
      </c>
      <c r="M22">
        <f t="shared" si="2"/>
        <v>94.672899999999942</v>
      </c>
      <c r="N22" s="9"/>
      <c r="O22" s="4"/>
      <c r="P22" s="4"/>
    </row>
    <row r="23" spans="1:16" x14ac:dyDescent="0.25">
      <c r="A23" s="4">
        <v>41582.559027777781</v>
      </c>
      <c r="B23" s="1">
        <v>39</v>
      </c>
      <c r="C23" s="1">
        <v>29.56</v>
      </c>
      <c r="D23" s="1"/>
      <c r="E23" s="1">
        <v>0</v>
      </c>
      <c r="F23" s="1">
        <v>39</v>
      </c>
      <c r="H23" s="1">
        <v>31.13</v>
      </c>
      <c r="I23" s="1">
        <v>40</v>
      </c>
      <c r="J23" s="1">
        <v>31.13</v>
      </c>
      <c r="K23">
        <f t="shared" si="0"/>
        <v>111.71824183148269</v>
      </c>
      <c r="L23">
        <f t="shared" si="1"/>
        <v>78.676900000000018</v>
      </c>
      <c r="M23">
        <f t="shared" si="2"/>
        <v>0</v>
      </c>
      <c r="N23" s="9"/>
      <c r="O23" s="4"/>
      <c r="P23" s="4"/>
    </row>
    <row r="24" spans="1:16" x14ac:dyDescent="0.25">
      <c r="A24" s="4">
        <v>41582.5625</v>
      </c>
      <c r="B24" s="1">
        <v>42</v>
      </c>
      <c r="C24" s="1">
        <v>34.270000000000003</v>
      </c>
      <c r="D24" s="1"/>
      <c r="E24" s="1">
        <v>0</v>
      </c>
      <c r="F24" s="1">
        <v>42</v>
      </c>
      <c r="H24" s="1">
        <v>29.56</v>
      </c>
      <c r="I24" s="1">
        <v>37</v>
      </c>
      <c r="J24" s="1">
        <v>28.13</v>
      </c>
      <c r="K24">
        <f t="shared" si="0"/>
        <v>147.37195285510458</v>
      </c>
      <c r="L24">
        <f t="shared" si="1"/>
        <v>55.353600000000021</v>
      </c>
      <c r="M24">
        <f t="shared" si="2"/>
        <v>2.0448999999999993</v>
      </c>
      <c r="N24" s="9"/>
      <c r="O24" s="4"/>
      <c r="P24" s="4"/>
    </row>
    <row r="25" spans="1:16" x14ac:dyDescent="0.25">
      <c r="A25" s="4">
        <v>41582.565972222219</v>
      </c>
      <c r="B25" s="1">
        <v>47</v>
      </c>
      <c r="C25" s="1">
        <v>37.409999999999997</v>
      </c>
      <c r="D25" s="1"/>
      <c r="E25" s="1">
        <v>0</v>
      </c>
      <c r="F25" s="1">
        <v>47</v>
      </c>
      <c r="H25" s="1">
        <v>27.99</v>
      </c>
      <c r="I25" s="1">
        <v>35</v>
      </c>
      <c r="J25" s="1">
        <v>26.13</v>
      </c>
      <c r="K25">
        <f t="shared" si="0"/>
        <v>187.9554638787265</v>
      </c>
      <c r="L25">
        <f t="shared" si="1"/>
        <v>49.140100000000025</v>
      </c>
      <c r="M25">
        <f t="shared" si="2"/>
        <v>3.4595999999999978</v>
      </c>
      <c r="N25" s="9"/>
      <c r="O25" s="4"/>
      <c r="P25" s="4"/>
    </row>
    <row r="26" spans="1:16" x14ac:dyDescent="0.25">
      <c r="A26" s="4">
        <v>41582.569444444445</v>
      </c>
      <c r="B26" s="1">
        <v>51</v>
      </c>
      <c r="C26" s="1">
        <v>40.549999999999997</v>
      </c>
      <c r="D26" s="1"/>
      <c r="E26" s="1">
        <v>0</v>
      </c>
      <c r="F26" s="1">
        <v>51</v>
      </c>
      <c r="H26" s="1">
        <v>24.85</v>
      </c>
      <c r="I26" s="1">
        <v>34</v>
      </c>
      <c r="J26" s="1">
        <v>25.13</v>
      </c>
      <c r="K26">
        <f t="shared" si="0"/>
        <v>283.91188592597018</v>
      </c>
      <c r="L26">
        <f t="shared" si="1"/>
        <v>83.722499999999968</v>
      </c>
      <c r="M26">
        <f t="shared" si="2"/>
        <v>7.8399999999998651E-2</v>
      </c>
      <c r="N26" s="9"/>
      <c r="O26" s="4"/>
      <c r="P26" s="4"/>
    </row>
    <row r="27" spans="1:16" x14ac:dyDescent="0.25">
      <c r="A27" s="4">
        <v>41582.572916666664</v>
      </c>
      <c r="B27" s="1">
        <v>52</v>
      </c>
      <c r="C27" s="1">
        <v>38.979999999999997</v>
      </c>
      <c r="D27" s="1"/>
      <c r="E27" s="1">
        <v>0</v>
      </c>
      <c r="F27" s="1">
        <v>52</v>
      </c>
      <c r="H27" s="1">
        <v>24.85</v>
      </c>
      <c r="I27" s="1">
        <v>33</v>
      </c>
      <c r="J27" s="1">
        <v>24.13</v>
      </c>
      <c r="K27">
        <f t="shared" si="0"/>
        <v>283.91188592597018</v>
      </c>
      <c r="L27">
        <f t="shared" si="1"/>
        <v>66.422499999999971</v>
      </c>
      <c r="M27">
        <f t="shared" si="2"/>
        <v>0.51840000000000352</v>
      </c>
      <c r="N27" s="9"/>
      <c r="O27" s="4"/>
      <c r="P27" s="4"/>
    </row>
    <row r="28" spans="1:16" x14ac:dyDescent="0.25">
      <c r="A28" s="4">
        <v>41582.576388888891</v>
      </c>
      <c r="B28" s="1">
        <v>49</v>
      </c>
      <c r="C28" s="1">
        <v>38.979999999999997</v>
      </c>
      <c r="D28" s="1"/>
      <c r="E28" s="1">
        <v>0</v>
      </c>
      <c r="F28" s="1">
        <v>49</v>
      </c>
      <c r="H28" s="1">
        <v>23.28</v>
      </c>
      <c r="I28" s="1">
        <v>34</v>
      </c>
      <c r="J28" s="1">
        <v>25.13</v>
      </c>
      <c r="K28">
        <f t="shared" si="0"/>
        <v>339.28479694959213</v>
      </c>
      <c r="L28">
        <f t="shared" si="1"/>
        <v>114.91839999999998</v>
      </c>
      <c r="M28">
        <f t="shared" si="2"/>
        <v>3.4224999999999923</v>
      </c>
      <c r="N28" s="9"/>
      <c r="O28" s="4"/>
      <c r="P28" s="4"/>
    </row>
    <row r="29" spans="1:16" x14ac:dyDescent="0.25">
      <c r="A29" s="4">
        <v>41582.579861111109</v>
      </c>
      <c r="B29" s="1">
        <v>44</v>
      </c>
      <c r="C29" s="1">
        <v>34.270000000000003</v>
      </c>
      <c r="D29" s="1"/>
      <c r="E29" s="1">
        <v>0</v>
      </c>
      <c r="F29" s="1">
        <v>44</v>
      </c>
      <c r="H29" s="1">
        <v>26.42</v>
      </c>
      <c r="I29" s="1">
        <v>36</v>
      </c>
      <c r="J29" s="1">
        <v>27.13</v>
      </c>
      <c r="K29">
        <f t="shared" si="0"/>
        <v>233.46877490234831</v>
      </c>
      <c r="L29">
        <f t="shared" si="1"/>
        <v>91.776399999999967</v>
      </c>
      <c r="M29">
        <f t="shared" si="2"/>
        <v>0.50409999999999622</v>
      </c>
      <c r="N29" s="9"/>
      <c r="O29" s="4"/>
      <c r="P29" s="4"/>
    </row>
    <row r="30" spans="1:16" x14ac:dyDescent="0.25">
      <c r="A30" s="4">
        <v>41582.583333333336</v>
      </c>
      <c r="B30" s="1">
        <v>40</v>
      </c>
      <c r="C30" s="1">
        <v>31.13</v>
      </c>
      <c r="D30" s="2">
        <v>31.13</v>
      </c>
      <c r="E30" s="1">
        <v>-8.870000000000001</v>
      </c>
      <c r="F30" s="1">
        <v>31.13</v>
      </c>
      <c r="H30" s="1">
        <v>37.409999999999997</v>
      </c>
      <c r="I30" s="1">
        <v>39</v>
      </c>
      <c r="J30" s="1">
        <v>30.13</v>
      </c>
      <c r="K30">
        <f t="shared" si="0"/>
        <v>18.401397736995097</v>
      </c>
      <c r="L30">
        <f t="shared" si="1"/>
        <v>2.5281000000000109</v>
      </c>
      <c r="M30">
        <f t="shared" si="2"/>
        <v>52.998399999999968</v>
      </c>
      <c r="N30" s="9"/>
      <c r="O30" s="4"/>
      <c r="P30" s="4"/>
    </row>
    <row r="31" spans="1:16" x14ac:dyDescent="0.25">
      <c r="A31" s="4">
        <v>41582.586805555555</v>
      </c>
      <c r="B31" s="1">
        <v>37</v>
      </c>
      <c r="C31" s="1">
        <v>29.56</v>
      </c>
      <c r="D31" s="1"/>
      <c r="E31" s="1">
        <v>-8.870000000000001</v>
      </c>
      <c r="F31" s="1">
        <v>28.13</v>
      </c>
      <c r="H31" s="1">
        <v>38.979999999999997</v>
      </c>
      <c r="I31" s="1">
        <v>45</v>
      </c>
      <c r="J31" s="1">
        <v>36.129999999999995</v>
      </c>
      <c r="K31">
        <f t="shared" si="0"/>
        <v>7.3966867133731862</v>
      </c>
      <c r="L31">
        <f t="shared" si="1"/>
        <v>36.240400000000037</v>
      </c>
      <c r="M31">
        <f t="shared" si="2"/>
        <v>8.1225000000000076</v>
      </c>
      <c r="N31" s="9"/>
      <c r="O31" s="4"/>
      <c r="P31" s="4"/>
    </row>
    <row r="32" spans="1:16" x14ac:dyDescent="0.25">
      <c r="A32" s="4">
        <v>41582.590277777781</v>
      </c>
      <c r="B32" s="1">
        <v>35</v>
      </c>
      <c r="C32" s="1">
        <v>27.99</v>
      </c>
      <c r="D32" s="1"/>
      <c r="E32" s="1">
        <v>-8.870000000000001</v>
      </c>
      <c r="F32" s="1">
        <v>26.13</v>
      </c>
      <c r="H32" s="1">
        <v>42.12</v>
      </c>
      <c r="I32" s="1">
        <v>50</v>
      </c>
      <c r="J32" s="1">
        <v>41.129999999999995</v>
      </c>
      <c r="K32">
        <f t="shared" si="0"/>
        <v>0.17666466612936996</v>
      </c>
      <c r="L32">
        <f t="shared" si="1"/>
        <v>62.094400000000043</v>
      </c>
      <c r="M32">
        <f t="shared" si="2"/>
        <v>0.98010000000000397</v>
      </c>
      <c r="N32" s="9"/>
      <c r="O32" s="4"/>
      <c r="P32" s="4"/>
    </row>
    <row r="33" spans="1:16" x14ac:dyDescent="0.25">
      <c r="A33" s="4">
        <v>41582.59375</v>
      </c>
      <c r="B33" s="1">
        <v>34</v>
      </c>
      <c r="C33" s="1">
        <v>24.85</v>
      </c>
      <c r="D33" s="1"/>
      <c r="E33" s="1">
        <v>-8.870000000000001</v>
      </c>
      <c r="F33" s="1">
        <v>25.13</v>
      </c>
      <c r="H33" s="1">
        <v>48.4</v>
      </c>
      <c r="I33" s="1">
        <v>52</v>
      </c>
      <c r="J33" s="1">
        <v>43.129999999999995</v>
      </c>
      <c r="K33">
        <f t="shared" si="0"/>
        <v>44.89422057164176</v>
      </c>
      <c r="L33">
        <f t="shared" si="1"/>
        <v>12.96000000000001</v>
      </c>
      <c r="M33">
        <f t="shared" si="2"/>
        <v>27.772900000000032</v>
      </c>
      <c r="N33" s="9"/>
      <c r="O33" s="4"/>
      <c r="P33" s="4"/>
    </row>
    <row r="34" spans="1:16" x14ac:dyDescent="0.25">
      <c r="A34" s="4">
        <v>41582.597222222219</v>
      </c>
      <c r="B34" s="1">
        <v>33</v>
      </c>
      <c r="C34" s="1">
        <v>24.85</v>
      </c>
      <c r="D34" s="1"/>
      <c r="E34" s="1">
        <v>-8.870000000000001</v>
      </c>
      <c r="F34" s="1">
        <v>24.13</v>
      </c>
      <c r="H34" s="1">
        <v>54.68</v>
      </c>
      <c r="I34" s="1">
        <v>55.000000000000007</v>
      </c>
      <c r="J34" s="1">
        <v>46.13000000000001</v>
      </c>
      <c r="K34">
        <f t="shared" si="0"/>
        <v>168.48857647715417</v>
      </c>
      <c r="L34">
        <f t="shared" si="1"/>
        <v>0.10240000000000472</v>
      </c>
      <c r="M34">
        <f t="shared" si="2"/>
        <v>73.102499999999836</v>
      </c>
      <c r="N34" s="9"/>
      <c r="O34" s="4"/>
      <c r="P34" s="4"/>
    </row>
    <row r="35" spans="1:16" x14ac:dyDescent="0.25">
      <c r="A35" s="4">
        <v>41582.600694444445</v>
      </c>
      <c r="B35" s="1">
        <v>34</v>
      </c>
      <c r="C35" s="1">
        <v>23.28</v>
      </c>
      <c r="D35" s="1"/>
      <c r="E35" s="1">
        <v>-8.870000000000001</v>
      </c>
      <c r="F35" s="1">
        <v>25.13</v>
      </c>
      <c r="H35" s="1">
        <v>67.239999999999995</v>
      </c>
      <c r="I35" s="1">
        <v>62</v>
      </c>
      <c r="J35" s="1">
        <v>67.239999999999995</v>
      </c>
      <c r="K35">
        <f t="shared" si="0"/>
        <v>652.30768828817872</v>
      </c>
      <c r="L35">
        <f t="shared" si="1"/>
        <v>27.457599999999946</v>
      </c>
      <c r="M35">
        <f t="shared" si="2"/>
        <v>0</v>
      </c>
      <c r="N35" s="9"/>
      <c r="O35" s="4"/>
      <c r="P35" s="4"/>
    </row>
    <row r="36" spans="1:16" x14ac:dyDescent="0.25">
      <c r="A36" s="4">
        <v>41582.604166666664</v>
      </c>
      <c r="B36" s="1">
        <v>36</v>
      </c>
      <c r="C36" s="1">
        <v>26.42</v>
      </c>
      <c r="D36" s="1"/>
      <c r="E36" s="1">
        <v>-8.870000000000001</v>
      </c>
      <c r="F36" s="1">
        <v>27.13</v>
      </c>
      <c r="H36" s="1">
        <v>81.37</v>
      </c>
      <c r="I36" s="1">
        <v>83</v>
      </c>
      <c r="J36" s="1">
        <v>88.24</v>
      </c>
      <c r="K36">
        <f t="shared" si="0"/>
        <v>1573.7338890755823</v>
      </c>
      <c r="L36">
        <f t="shared" si="1"/>
        <v>2.6568999999999852</v>
      </c>
      <c r="M36">
        <f t="shared" si="2"/>
        <v>47.196899999999864</v>
      </c>
      <c r="N36" s="9"/>
      <c r="O36" s="4"/>
      <c r="P36" s="4"/>
    </row>
    <row r="37" spans="1:16" x14ac:dyDescent="0.25">
      <c r="A37" s="4">
        <v>41582.607638888891</v>
      </c>
      <c r="B37" s="1">
        <v>39</v>
      </c>
      <c r="C37" s="1">
        <v>37.409999999999997</v>
      </c>
      <c r="D37" s="1"/>
      <c r="E37" s="1">
        <v>-8.870000000000001</v>
      </c>
      <c r="F37" s="1">
        <v>30.13</v>
      </c>
      <c r="H37" s="1">
        <v>82.94</v>
      </c>
      <c r="I37" s="1">
        <v>101</v>
      </c>
      <c r="J37" s="1">
        <v>106.24</v>
      </c>
      <c r="K37">
        <f t="shared" si="0"/>
        <v>1700.7635780519597</v>
      </c>
      <c r="L37">
        <f t="shared" si="1"/>
        <v>326.16360000000009</v>
      </c>
      <c r="M37">
        <f t="shared" si="2"/>
        <v>542.88999999999987</v>
      </c>
      <c r="N37" s="9"/>
      <c r="O37" s="4"/>
      <c r="P37" s="4"/>
    </row>
    <row r="38" spans="1:16" x14ac:dyDescent="0.25">
      <c r="A38" s="4">
        <v>41582.611111111109</v>
      </c>
      <c r="B38" s="1">
        <v>45</v>
      </c>
      <c r="C38" s="1">
        <v>38.979999999999997</v>
      </c>
      <c r="D38" s="1"/>
      <c r="E38" s="1">
        <v>-8.870000000000001</v>
      </c>
      <c r="F38" s="1">
        <v>36.129999999999995</v>
      </c>
      <c r="H38" s="1">
        <v>89.22</v>
      </c>
      <c r="I38" s="1">
        <v>106</v>
      </c>
      <c r="J38" s="1">
        <v>111.24</v>
      </c>
      <c r="K38">
        <f t="shared" si="0"/>
        <v>2258.1803339574722</v>
      </c>
      <c r="L38">
        <f t="shared" si="1"/>
        <v>281.56840000000005</v>
      </c>
      <c r="M38">
        <f t="shared" si="2"/>
        <v>484.88039999999984</v>
      </c>
      <c r="N38" s="9"/>
      <c r="O38" s="4"/>
      <c r="P38" s="4"/>
    </row>
    <row r="39" spans="1:16" x14ac:dyDescent="0.25">
      <c r="A39" s="4">
        <v>41582.614583333336</v>
      </c>
      <c r="B39" s="1">
        <v>50</v>
      </c>
      <c r="C39" s="1">
        <v>42.12</v>
      </c>
      <c r="D39" s="1"/>
      <c r="E39" s="1">
        <v>-8.870000000000001</v>
      </c>
      <c r="F39" s="1">
        <v>41.129999999999995</v>
      </c>
      <c r="H39" s="1">
        <v>106.49</v>
      </c>
      <c r="I39" s="1">
        <v>105</v>
      </c>
      <c r="J39" s="1">
        <v>110.24</v>
      </c>
      <c r="K39">
        <f t="shared" si="0"/>
        <v>4197.7849126976298</v>
      </c>
      <c r="L39">
        <f t="shared" si="1"/>
        <v>2.2200999999999849</v>
      </c>
      <c r="M39">
        <f t="shared" si="2"/>
        <v>14.0625</v>
      </c>
      <c r="N39" s="9"/>
      <c r="O39" s="4"/>
      <c r="P39" s="4"/>
    </row>
    <row r="40" spans="1:16" x14ac:dyDescent="0.25">
      <c r="A40" s="4">
        <v>41582.618055555555</v>
      </c>
      <c r="B40" s="1">
        <v>52</v>
      </c>
      <c r="C40" s="1">
        <v>48.4</v>
      </c>
      <c r="D40" s="1"/>
      <c r="E40" s="1">
        <v>-8.870000000000001</v>
      </c>
      <c r="F40" s="1">
        <v>43.129999999999995</v>
      </c>
      <c r="H40" s="1">
        <v>125.33</v>
      </c>
      <c r="I40" s="1">
        <v>109.00000000000001</v>
      </c>
      <c r="J40" s="1">
        <v>114.24000000000001</v>
      </c>
      <c r="K40">
        <f t="shared" si="0"/>
        <v>6994.029580414167</v>
      </c>
      <c r="L40">
        <f t="shared" si="1"/>
        <v>266.6688999999995</v>
      </c>
      <c r="M40">
        <f t="shared" si="2"/>
        <v>122.98809999999976</v>
      </c>
      <c r="N40" s="9"/>
      <c r="O40" s="4"/>
      <c r="P40" s="4"/>
    </row>
    <row r="41" spans="1:16" x14ac:dyDescent="0.25">
      <c r="A41" s="4">
        <v>41582.621527777781</v>
      </c>
      <c r="B41" s="1">
        <v>55.000000000000007</v>
      </c>
      <c r="C41" s="1">
        <v>54.68</v>
      </c>
      <c r="D41" s="1"/>
      <c r="E41" s="1">
        <v>-8.870000000000001</v>
      </c>
      <c r="F41" s="1">
        <v>46.13000000000001</v>
      </c>
      <c r="H41" s="1">
        <v>134.75</v>
      </c>
      <c r="I41" s="1">
        <v>121</v>
      </c>
      <c r="J41" s="1">
        <v>126.24</v>
      </c>
      <c r="K41">
        <f t="shared" si="0"/>
        <v>8658.3611142724385</v>
      </c>
      <c r="L41">
        <f t="shared" si="1"/>
        <v>189.0625</v>
      </c>
      <c r="M41">
        <f t="shared" si="2"/>
        <v>72.42010000000009</v>
      </c>
      <c r="N41" s="9"/>
      <c r="O41" s="4"/>
      <c r="P41" s="4"/>
    </row>
    <row r="42" spans="1:16" x14ac:dyDescent="0.25">
      <c r="A42" s="4">
        <v>41582.625</v>
      </c>
      <c r="B42" s="1">
        <v>62</v>
      </c>
      <c r="C42" s="1">
        <v>67.239999999999995</v>
      </c>
      <c r="D42" s="2">
        <v>67.239999999999995</v>
      </c>
      <c r="E42" s="1">
        <v>5.2399999999999949</v>
      </c>
      <c r="F42" s="1">
        <v>67.239999999999995</v>
      </c>
      <c r="H42" s="1">
        <v>139.46</v>
      </c>
      <c r="I42" s="1">
        <v>127</v>
      </c>
      <c r="J42" s="1">
        <v>132.24</v>
      </c>
      <c r="K42">
        <f t="shared" si="0"/>
        <v>9557.0791812015741</v>
      </c>
      <c r="L42">
        <f t="shared" si="1"/>
        <v>155.2516000000002</v>
      </c>
      <c r="M42">
        <f t="shared" si="2"/>
        <v>52.128399999999985</v>
      </c>
      <c r="N42" s="9"/>
      <c r="O42" s="4"/>
      <c r="P42" s="4"/>
    </row>
    <row r="43" spans="1:16" x14ac:dyDescent="0.25">
      <c r="A43" s="4">
        <v>41582.628472222219</v>
      </c>
      <c r="B43" s="1">
        <v>83</v>
      </c>
      <c r="C43" s="1">
        <v>81.37</v>
      </c>
      <c r="D43" s="1"/>
      <c r="E43" s="1">
        <v>5.2399999999999949</v>
      </c>
      <c r="F43" s="1">
        <v>88.24</v>
      </c>
      <c r="H43" s="1">
        <v>142.6</v>
      </c>
      <c r="I43" s="1">
        <v>130</v>
      </c>
      <c r="J43" s="1">
        <v>135.24</v>
      </c>
      <c r="K43">
        <f t="shared" si="0"/>
        <v>10180.873559154328</v>
      </c>
      <c r="L43">
        <f t="shared" si="1"/>
        <v>158.75999999999985</v>
      </c>
      <c r="M43">
        <f t="shared" si="2"/>
        <v>54.169599999999782</v>
      </c>
      <c r="N43" s="9"/>
      <c r="O43" s="4"/>
      <c r="P43" s="4"/>
    </row>
    <row r="44" spans="1:16" x14ac:dyDescent="0.25">
      <c r="A44" s="4">
        <v>41582.631944444445</v>
      </c>
      <c r="B44" s="1">
        <v>101</v>
      </c>
      <c r="C44" s="1">
        <v>82.94</v>
      </c>
      <c r="D44" s="1"/>
      <c r="E44" s="1">
        <v>5.2399999999999949</v>
      </c>
      <c r="F44" s="1">
        <v>106.24</v>
      </c>
      <c r="H44" s="1">
        <v>144.16999999999999</v>
      </c>
      <c r="I44" s="1">
        <v>132</v>
      </c>
      <c r="J44" s="1">
        <v>137.24</v>
      </c>
      <c r="K44">
        <f t="shared" si="0"/>
        <v>10500.165448130705</v>
      </c>
      <c r="L44">
        <f t="shared" si="1"/>
        <v>148.10889999999969</v>
      </c>
      <c r="M44">
        <f t="shared" si="2"/>
        <v>48.024899999999704</v>
      </c>
      <c r="N44" s="9"/>
      <c r="O44" s="4"/>
      <c r="P44" s="4"/>
    </row>
    <row r="45" spans="1:16" x14ac:dyDescent="0.25">
      <c r="A45" s="4">
        <v>41582.635416666664</v>
      </c>
      <c r="B45" s="1">
        <v>106</v>
      </c>
      <c r="C45" s="1">
        <v>89.22</v>
      </c>
      <c r="D45" s="1"/>
      <c r="E45" s="1">
        <v>5.2399999999999949</v>
      </c>
      <c r="F45" s="1">
        <v>111.24</v>
      </c>
      <c r="H45" s="1">
        <v>150.44999999999999</v>
      </c>
      <c r="I45" s="1">
        <v>133</v>
      </c>
      <c r="J45" s="1">
        <v>138.24</v>
      </c>
      <c r="K45">
        <f t="shared" si="0"/>
        <v>11826.631004036217</v>
      </c>
      <c r="L45">
        <f t="shared" si="1"/>
        <v>304.5024999999996</v>
      </c>
      <c r="M45">
        <f t="shared" si="2"/>
        <v>149.08409999999949</v>
      </c>
      <c r="N45" s="9"/>
      <c r="O45" s="4"/>
      <c r="P45" s="4"/>
    </row>
    <row r="46" spans="1:16" x14ac:dyDescent="0.25">
      <c r="A46" s="4">
        <v>41582.638888888891</v>
      </c>
      <c r="B46" s="1">
        <v>105</v>
      </c>
      <c r="C46" s="1">
        <v>106.49</v>
      </c>
      <c r="D46" s="1"/>
      <c r="E46" s="1">
        <v>5.2399999999999949</v>
      </c>
      <c r="F46" s="1">
        <v>110.24</v>
      </c>
      <c r="H46" s="1">
        <v>155.16</v>
      </c>
      <c r="I46" s="1">
        <v>134</v>
      </c>
      <c r="J46" s="1">
        <v>139.24</v>
      </c>
      <c r="K46">
        <f t="shared" si="0"/>
        <v>12873.243070965353</v>
      </c>
      <c r="L46">
        <f t="shared" si="1"/>
        <v>447.74559999999985</v>
      </c>
      <c r="M46">
        <f t="shared" si="2"/>
        <v>253.44639999999961</v>
      </c>
      <c r="N46" s="9"/>
      <c r="O46" s="4"/>
      <c r="P46" s="4"/>
    </row>
    <row r="47" spans="1:16" x14ac:dyDescent="0.25">
      <c r="A47" s="4">
        <v>41582.642361111109</v>
      </c>
      <c r="B47" s="1">
        <v>109.00000000000001</v>
      </c>
      <c r="C47" s="1">
        <v>125.33</v>
      </c>
      <c r="D47" s="1"/>
      <c r="E47" s="1">
        <v>5.2399999999999949</v>
      </c>
      <c r="F47" s="1">
        <v>114.24000000000001</v>
      </c>
      <c r="H47" s="1">
        <v>153.59</v>
      </c>
      <c r="I47" s="1">
        <v>136</v>
      </c>
      <c r="J47" s="1">
        <v>153.59</v>
      </c>
      <c r="K47">
        <f t="shared" si="0"/>
        <v>12519.442581988977</v>
      </c>
      <c r="L47">
        <f t="shared" si="1"/>
        <v>309.4081000000001</v>
      </c>
      <c r="M47">
        <f t="shared" si="2"/>
        <v>0</v>
      </c>
      <c r="N47" s="9"/>
      <c r="O47" s="4"/>
      <c r="P47" s="4"/>
    </row>
    <row r="48" spans="1:16" x14ac:dyDescent="0.25">
      <c r="A48" s="4">
        <v>41582.645833333336</v>
      </c>
      <c r="B48" s="1">
        <v>121</v>
      </c>
      <c r="C48" s="1">
        <v>134.75</v>
      </c>
      <c r="D48" s="1"/>
      <c r="E48" s="1">
        <v>5.2399999999999949</v>
      </c>
      <c r="F48" s="1">
        <v>126.24</v>
      </c>
      <c r="H48" s="1">
        <v>144.16999999999999</v>
      </c>
      <c r="I48" s="1">
        <v>135</v>
      </c>
      <c r="J48" s="1">
        <v>152.59</v>
      </c>
      <c r="K48">
        <f t="shared" si="0"/>
        <v>10500.165448130705</v>
      </c>
      <c r="L48">
        <f t="shared" si="1"/>
        <v>84.088899999999768</v>
      </c>
      <c r="M48">
        <f t="shared" si="2"/>
        <v>70.89640000000027</v>
      </c>
      <c r="N48" s="9"/>
      <c r="O48" s="4"/>
      <c r="P48" s="4"/>
    </row>
    <row r="49" spans="1:16" x14ac:dyDescent="0.25">
      <c r="A49" s="4">
        <v>41582.649305555555</v>
      </c>
      <c r="B49" s="1">
        <v>127</v>
      </c>
      <c r="C49" s="1">
        <v>139.46</v>
      </c>
      <c r="D49" s="1"/>
      <c r="E49" s="1">
        <v>5.2399999999999949</v>
      </c>
      <c r="F49" s="1">
        <v>132.24</v>
      </c>
      <c r="H49" s="1">
        <v>136.32</v>
      </c>
      <c r="I49" s="1">
        <v>131</v>
      </c>
      <c r="J49" s="1">
        <v>148.59</v>
      </c>
      <c r="K49">
        <f t="shared" si="0"/>
        <v>8953.0040032488159</v>
      </c>
      <c r="L49">
        <f t="shared" si="1"/>
        <v>28.302399999999928</v>
      </c>
      <c r="M49">
        <f t="shared" si="2"/>
        <v>150.55290000000025</v>
      </c>
      <c r="N49" s="9"/>
      <c r="O49" s="4"/>
      <c r="P49" s="4"/>
    </row>
    <row r="50" spans="1:16" x14ac:dyDescent="0.25">
      <c r="A50" s="4">
        <v>41582.652777777781</v>
      </c>
      <c r="B50" s="1">
        <v>130</v>
      </c>
      <c r="C50" s="1">
        <v>142.6</v>
      </c>
      <c r="D50" s="1"/>
      <c r="E50" s="1">
        <v>5.2399999999999949</v>
      </c>
      <c r="F50" s="1">
        <v>135.24</v>
      </c>
      <c r="H50" s="1">
        <v>126.9</v>
      </c>
      <c r="I50" s="1">
        <v>129</v>
      </c>
      <c r="J50" s="1">
        <v>146.59</v>
      </c>
      <c r="K50">
        <f t="shared" si="0"/>
        <v>7259.0936693905487</v>
      </c>
      <c r="L50">
        <f t="shared" si="1"/>
        <v>4.4099999999999762</v>
      </c>
      <c r="M50">
        <f t="shared" si="2"/>
        <v>387.69609999999989</v>
      </c>
      <c r="N50" s="9"/>
      <c r="O50" s="4"/>
      <c r="P50" s="4"/>
    </row>
    <row r="51" spans="1:16" x14ac:dyDescent="0.25">
      <c r="A51" s="4">
        <v>41582.65625</v>
      </c>
      <c r="B51" s="1">
        <v>132</v>
      </c>
      <c r="C51" s="1">
        <v>144.16999999999999</v>
      </c>
      <c r="D51" s="1"/>
      <c r="E51" s="1">
        <v>5.2399999999999949</v>
      </c>
      <c r="F51" s="1">
        <v>137.24</v>
      </c>
      <c r="H51" s="1">
        <v>115.91</v>
      </c>
      <c r="I51" s="1">
        <v>128</v>
      </c>
      <c r="J51" s="1">
        <v>145.59</v>
      </c>
      <c r="K51">
        <f t="shared" si="0"/>
        <v>5507.1708465559004</v>
      </c>
      <c r="L51">
        <f t="shared" si="1"/>
        <v>146.16810000000009</v>
      </c>
      <c r="M51">
        <f t="shared" si="2"/>
        <v>880.9024000000004</v>
      </c>
      <c r="N51" s="9"/>
      <c r="O51" s="4"/>
      <c r="P51" s="4"/>
    </row>
    <row r="52" spans="1:16" x14ac:dyDescent="0.25">
      <c r="A52" s="4">
        <v>41582.659722222219</v>
      </c>
      <c r="B52" s="1">
        <v>133</v>
      </c>
      <c r="C52" s="1">
        <v>150.44999999999999</v>
      </c>
      <c r="D52" s="1"/>
      <c r="E52" s="1">
        <v>5.2399999999999949</v>
      </c>
      <c r="F52" s="1">
        <v>138.24</v>
      </c>
      <c r="H52" s="1">
        <v>101.78</v>
      </c>
      <c r="I52" s="1">
        <v>125</v>
      </c>
      <c r="J52" s="1">
        <v>142.59</v>
      </c>
      <c r="K52">
        <f t="shared" si="0"/>
        <v>3609.6442457684975</v>
      </c>
      <c r="L52">
        <f t="shared" si="1"/>
        <v>539.16839999999991</v>
      </c>
      <c r="M52">
        <f t="shared" si="2"/>
        <v>1665.4561000000001</v>
      </c>
      <c r="N52" s="9"/>
      <c r="O52" s="4"/>
      <c r="P52" s="4"/>
    </row>
    <row r="53" spans="1:16" x14ac:dyDescent="0.25">
      <c r="A53" s="4">
        <v>41582.663194444445</v>
      </c>
      <c r="B53" s="1">
        <v>134</v>
      </c>
      <c r="C53" s="1">
        <v>155.16</v>
      </c>
      <c r="D53" s="1"/>
      <c r="E53" s="1">
        <v>5.2399999999999949</v>
      </c>
      <c r="F53" s="1">
        <v>139.24</v>
      </c>
      <c r="H53" s="1">
        <v>89.22</v>
      </c>
      <c r="I53" s="1">
        <v>122</v>
      </c>
      <c r="J53" s="1">
        <v>139.59</v>
      </c>
      <c r="K53">
        <f t="shared" si="0"/>
        <v>2258.1803339574722</v>
      </c>
      <c r="L53">
        <f t="shared" si="1"/>
        <v>1074.5284000000001</v>
      </c>
      <c r="M53">
        <f t="shared" si="2"/>
        <v>2537.1369000000004</v>
      </c>
      <c r="N53" s="9"/>
      <c r="O53" s="4"/>
      <c r="P53" s="4"/>
    </row>
    <row r="54" spans="1:16" x14ac:dyDescent="0.25">
      <c r="A54" s="4">
        <v>41582.666666666664</v>
      </c>
      <c r="B54" s="1">
        <v>136</v>
      </c>
      <c r="C54" s="1">
        <v>153.59</v>
      </c>
      <c r="D54" s="2">
        <v>153.59</v>
      </c>
      <c r="E54" s="1">
        <v>17.590000000000003</v>
      </c>
      <c r="F54" s="1">
        <v>153.59</v>
      </c>
      <c r="H54" s="1">
        <v>79.8</v>
      </c>
      <c r="I54" s="1">
        <v>120</v>
      </c>
      <c r="J54" s="1">
        <v>137.59</v>
      </c>
      <c r="K54">
        <f t="shared" si="0"/>
        <v>1451.6340000992036</v>
      </c>
      <c r="L54">
        <f t="shared" si="1"/>
        <v>1616.0400000000002</v>
      </c>
      <c r="M54">
        <f t="shared" si="2"/>
        <v>3339.6841000000009</v>
      </c>
      <c r="N54" s="9"/>
      <c r="O54" s="4"/>
      <c r="P54" s="4"/>
    </row>
    <row r="55" spans="1:16" x14ac:dyDescent="0.25">
      <c r="A55" s="4">
        <v>41582.670138888891</v>
      </c>
      <c r="B55" s="1">
        <v>135</v>
      </c>
      <c r="C55" s="1">
        <v>144.16999999999999</v>
      </c>
      <c r="D55" s="1"/>
      <c r="E55" s="1">
        <v>17.590000000000003</v>
      </c>
      <c r="F55" s="1">
        <v>152.59</v>
      </c>
      <c r="H55" s="1">
        <v>70.38</v>
      </c>
      <c r="I55" s="1">
        <v>119</v>
      </c>
      <c r="J55" s="1">
        <v>136.59</v>
      </c>
      <c r="K55">
        <f t="shared" si="0"/>
        <v>822.56046624093494</v>
      </c>
      <c r="L55">
        <f t="shared" si="1"/>
        <v>2363.9044000000004</v>
      </c>
      <c r="M55">
        <f t="shared" si="2"/>
        <v>4383.7641000000012</v>
      </c>
      <c r="N55" s="9"/>
      <c r="O55" s="4"/>
      <c r="P55" s="4"/>
    </row>
    <row r="56" spans="1:16" x14ac:dyDescent="0.25">
      <c r="A56" s="4">
        <v>41582.673611111109</v>
      </c>
      <c r="B56" s="1">
        <v>131</v>
      </c>
      <c r="C56" s="1">
        <v>136.32</v>
      </c>
      <c r="D56" s="1"/>
      <c r="E56" s="1">
        <v>17.590000000000003</v>
      </c>
      <c r="F56" s="1">
        <v>148.59</v>
      </c>
      <c r="H56" s="1">
        <v>65.67</v>
      </c>
      <c r="I56" s="1">
        <v>118</v>
      </c>
      <c r="J56" s="1">
        <v>135.59</v>
      </c>
      <c r="K56">
        <f t="shared" si="0"/>
        <v>574.57599931180096</v>
      </c>
      <c r="L56">
        <f t="shared" si="1"/>
        <v>2738.4288999999999</v>
      </c>
      <c r="M56">
        <f t="shared" si="2"/>
        <v>4888.8064000000004</v>
      </c>
      <c r="N56" s="9"/>
      <c r="O56" s="4"/>
      <c r="P56" s="4"/>
    </row>
    <row r="57" spans="1:16" x14ac:dyDescent="0.25">
      <c r="A57" s="4">
        <v>41582.677083333336</v>
      </c>
      <c r="B57" s="1">
        <v>129</v>
      </c>
      <c r="C57" s="1">
        <v>126.9</v>
      </c>
      <c r="D57" s="1"/>
      <c r="E57" s="1">
        <v>17.590000000000003</v>
      </c>
      <c r="F57" s="1">
        <v>146.59</v>
      </c>
      <c r="H57" s="1">
        <v>60.96</v>
      </c>
      <c r="I57" s="1">
        <v>117</v>
      </c>
      <c r="J57" s="1">
        <v>134.59</v>
      </c>
      <c r="K57">
        <f t="shared" si="0"/>
        <v>370.95973238266663</v>
      </c>
      <c r="L57">
        <f t="shared" si="1"/>
        <v>3140.4816000000001</v>
      </c>
      <c r="M57">
        <f t="shared" si="2"/>
        <v>5421.3768999999993</v>
      </c>
      <c r="N57" s="9"/>
      <c r="O57" s="4"/>
      <c r="P57" s="4"/>
    </row>
    <row r="58" spans="1:16" x14ac:dyDescent="0.25">
      <c r="A58" s="4">
        <v>41582.680555555555</v>
      </c>
      <c r="B58" s="1">
        <v>128</v>
      </c>
      <c r="C58" s="1">
        <v>115.91</v>
      </c>
      <c r="D58" s="1"/>
      <c r="E58" s="1">
        <v>17.590000000000003</v>
      </c>
      <c r="F58" s="1">
        <v>145.59</v>
      </c>
      <c r="H58" s="1">
        <v>59.39</v>
      </c>
      <c r="I58" s="1">
        <v>117</v>
      </c>
      <c r="J58" s="1">
        <v>134.59</v>
      </c>
      <c r="K58">
        <f t="shared" si="0"/>
        <v>312.94724340628852</v>
      </c>
      <c r="L58">
        <f t="shared" si="1"/>
        <v>3318.9121</v>
      </c>
      <c r="M58">
        <f t="shared" si="2"/>
        <v>5655.0400000000009</v>
      </c>
      <c r="N58" s="9"/>
      <c r="O58" s="4"/>
      <c r="P58" s="4"/>
    </row>
    <row r="59" spans="1:16" x14ac:dyDescent="0.25">
      <c r="A59" s="4">
        <v>41582.684027777781</v>
      </c>
      <c r="B59" s="1">
        <v>125</v>
      </c>
      <c r="C59" s="1">
        <v>101.78</v>
      </c>
      <c r="D59" s="1"/>
      <c r="E59" s="1">
        <v>17.590000000000003</v>
      </c>
      <c r="F59" s="1">
        <v>142.59</v>
      </c>
      <c r="H59" s="1">
        <v>56.25</v>
      </c>
      <c r="I59" s="1">
        <v>114.99999999999999</v>
      </c>
      <c r="J59" s="1">
        <v>56.25</v>
      </c>
      <c r="K59">
        <f t="shared" si="0"/>
        <v>211.71166545353228</v>
      </c>
      <c r="L59">
        <f t="shared" si="1"/>
        <v>3451.5624999999982</v>
      </c>
      <c r="M59">
        <f t="shared" si="2"/>
        <v>0</v>
      </c>
      <c r="N59" s="9"/>
      <c r="O59" s="4"/>
      <c r="P59" s="4"/>
    </row>
    <row r="60" spans="1:16" x14ac:dyDescent="0.25">
      <c r="A60" s="4">
        <v>41582.6875</v>
      </c>
      <c r="B60" s="1">
        <v>122</v>
      </c>
      <c r="C60" s="1">
        <v>89.22</v>
      </c>
      <c r="D60" s="1"/>
      <c r="E60" s="1">
        <v>17.590000000000003</v>
      </c>
      <c r="F60" s="1">
        <v>139.59</v>
      </c>
      <c r="H60" s="1">
        <v>56.25</v>
      </c>
      <c r="I60" s="1">
        <v>112.99999999999999</v>
      </c>
      <c r="J60" s="1">
        <v>54.25</v>
      </c>
      <c r="K60">
        <f t="shared" si="0"/>
        <v>211.71166545353228</v>
      </c>
      <c r="L60">
        <f t="shared" si="1"/>
        <v>3220.5624999999982</v>
      </c>
      <c r="M60">
        <f t="shared" si="2"/>
        <v>4</v>
      </c>
      <c r="N60" s="9"/>
      <c r="O60" s="4"/>
      <c r="P60" s="4"/>
    </row>
    <row r="61" spans="1:16" x14ac:dyDescent="0.25">
      <c r="A61" s="4">
        <v>41582.690972222219</v>
      </c>
      <c r="B61" s="1">
        <v>120</v>
      </c>
      <c r="C61" s="1">
        <v>79.8</v>
      </c>
      <c r="D61" s="1"/>
      <c r="E61" s="1">
        <v>17.590000000000003</v>
      </c>
      <c r="F61" s="1">
        <v>137.59</v>
      </c>
      <c r="H61" s="1">
        <v>56.25</v>
      </c>
      <c r="I61" s="1">
        <v>111.00000000000001</v>
      </c>
      <c r="J61" s="1">
        <v>52.250000000000028</v>
      </c>
      <c r="K61">
        <f t="shared" si="0"/>
        <v>211.71166545353228</v>
      </c>
      <c r="L61">
        <f t="shared" si="1"/>
        <v>2997.5625000000014</v>
      </c>
      <c r="M61">
        <f t="shared" si="2"/>
        <v>15.999999999999773</v>
      </c>
      <c r="N61" s="9"/>
      <c r="O61" s="4"/>
      <c r="P61" s="4"/>
    </row>
    <row r="62" spans="1:16" x14ac:dyDescent="0.25">
      <c r="A62" s="4">
        <v>41582.694444444445</v>
      </c>
      <c r="B62" s="1">
        <v>119</v>
      </c>
      <c r="C62" s="1">
        <v>70.38</v>
      </c>
      <c r="D62" s="1"/>
      <c r="E62" s="1">
        <v>17.590000000000003</v>
      </c>
      <c r="F62" s="1">
        <v>136.59</v>
      </c>
      <c r="H62" s="1">
        <v>56.25</v>
      </c>
      <c r="I62" s="1">
        <v>107</v>
      </c>
      <c r="J62" s="1">
        <v>48.250000000000014</v>
      </c>
      <c r="K62">
        <f t="shared" si="0"/>
        <v>211.71166545353228</v>
      </c>
      <c r="L62">
        <f t="shared" si="1"/>
        <v>2575.5625</v>
      </c>
      <c r="M62">
        <f t="shared" si="2"/>
        <v>63.999999999999773</v>
      </c>
      <c r="N62" s="9"/>
      <c r="O62" s="4"/>
      <c r="P62" s="4"/>
    </row>
    <row r="63" spans="1:16" x14ac:dyDescent="0.25">
      <c r="A63" s="4">
        <v>41582.697916666664</v>
      </c>
      <c r="B63" s="1">
        <v>118</v>
      </c>
      <c r="C63" s="1">
        <v>65.67</v>
      </c>
      <c r="D63" s="1"/>
      <c r="E63" s="1">
        <v>17.590000000000003</v>
      </c>
      <c r="F63" s="1">
        <v>135.59</v>
      </c>
      <c r="H63" s="1">
        <v>56.25</v>
      </c>
      <c r="I63" s="1">
        <v>101</v>
      </c>
      <c r="J63" s="1">
        <v>42.250000000000014</v>
      </c>
      <c r="K63">
        <f t="shared" si="0"/>
        <v>211.71166545353228</v>
      </c>
      <c r="L63">
        <f t="shared" si="1"/>
        <v>2002.5625</v>
      </c>
      <c r="M63">
        <f t="shared" si="2"/>
        <v>195.9999999999996</v>
      </c>
      <c r="N63" s="9"/>
      <c r="O63" s="4"/>
      <c r="P63" s="4"/>
    </row>
    <row r="64" spans="1:16" x14ac:dyDescent="0.25">
      <c r="A64" s="4">
        <v>41582.701388888891</v>
      </c>
      <c r="B64" s="1">
        <v>117</v>
      </c>
      <c r="C64" s="1">
        <v>60.96</v>
      </c>
      <c r="D64" s="1"/>
      <c r="E64" s="1">
        <v>17.590000000000003</v>
      </c>
      <c r="F64" s="1">
        <v>134.59</v>
      </c>
      <c r="H64" s="1">
        <v>57.82</v>
      </c>
      <c r="I64" s="1">
        <v>95</v>
      </c>
      <c r="J64" s="1">
        <v>36.250000000000014</v>
      </c>
      <c r="K64">
        <f t="shared" si="0"/>
        <v>259.86455442991041</v>
      </c>
      <c r="L64">
        <f t="shared" si="1"/>
        <v>1382.3524</v>
      </c>
      <c r="M64">
        <f t="shared" si="2"/>
        <v>465.26489999999939</v>
      </c>
      <c r="N64" s="9"/>
      <c r="O64" s="4"/>
      <c r="P64" s="4"/>
    </row>
    <row r="65" spans="1:16" x14ac:dyDescent="0.25">
      <c r="A65" s="4">
        <v>41582.704861111109</v>
      </c>
      <c r="B65" s="1">
        <v>117</v>
      </c>
      <c r="C65" s="1">
        <v>59.39</v>
      </c>
      <c r="D65" s="1"/>
      <c r="E65" s="1">
        <v>17.590000000000003</v>
      </c>
      <c r="F65" s="1">
        <v>134.59</v>
      </c>
      <c r="H65" s="1">
        <v>56.25</v>
      </c>
      <c r="I65" s="1">
        <v>92</v>
      </c>
      <c r="J65" s="1">
        <v>33.250000000000014</v>
      </c>
      <c r="K65">
        <f t="shared" si="0"/>
        <v>211.71166545353228</v>
      </c>
      <c r="L65">
        <f t="shared" si="1"/>
        <v>1278.0625</v>
      </c>
      <c r="M65">
        <f t="shared" si="2"/>
        <v>528.99999999999932</v>
      </c>
      <c r="N65" s="9"/>
      <c r="O65" s="4"/>
      <c r="P65" s="4"/>
    </row>
    <row r="66" spans="1:16" x14ac:dyDescent="0.25">
      <c r="A66" s="4">
        <v>41582.708333333336</v>
      </c>
      <c r="B66" s="1">
        <v>114.99999999999999</v>
      </c>
      <c r="C66" s="1">
        <v>56.25</v>
      </c>
      <c r="D66" s="2">
        <v>56.25</v>
      </c>
      <c r="E66" s="1">
        <v>-58.749999999999986</v>
      </c>
      <c r="F66" s="1">
        <v>56.25</v>
      </c>
      <c r="H66" s="1">
        <v>56.25</v>
      </c>
      <c r="I66" s="1">
        <v>90</v>
      </c>
      <c r="J66" s="1">
        <v>31.250000000000014</v>
      </c>
      <c r="K66">
        <f t="shared" si="0"/>
        <v>211.71166545353228</v>
      </c>
      <c r="L66">
        <f t="shared" si="1"/>
        <v>1139.0625</v>
      </c>
      <c r="M66">
        <f t="shared" si="2"/>
        <v>624.99999999999932</v>
      </c>
      <c r="N66" s="9"/>
      <c r="O66" s="4"/>
      <c r="P66" s="4"/>
    </row>
    <row r="67" spans="1:16" x14ac:dyDescent="0.25">
      <c r="A67" s="4">
        <v>41582.711805555555</v>
      </c>
      <c r="B67" s="1">
        <v>112.99999999999999</v>
      </c>
      <c r="C67" s="1">
        <v>56.25</v>
      </c>
      <c r="D67" s="1"/>
      <c r="E67" s="1">
        <v>-58.749999999999986</v>
      </c>
      <c r="F67" s="1">
        <v>54.25</v>
      </c>
      <c r="H67" s="1">
        <v>57.82</v>
      </c>
      <c r="I67" s="1">
        <v>89</v>
      </c>
      <c r="J67" s="1">
        <v>30.250000000000014</v>
      </c>
      <c r="K67">
        <f t="shared" si="0"/>
        <v>259.86455442991041</v>
      </c>
      <c r="L67">
        <f t="shared" si="1"/>
        <v>972.19240000000002</v>
      </c>
      <c r="M67">
        <f t="shared" si="2"/>
        <v>760.10489999999925</v>
      </c>
      <c r="N67" s="9"/>
      <c r="O67" s="4"/>
      <c r="P67" s="4"/>
    </row>
    <row r="68" spans="1:16" x14ac:dyDescent="0.25">
      <c r="A68" s="4">
        <v>41582.715277777781</v>
      </c>
      <c r="B68" s="1">
        <v>111.00000000000001</v>
      </c>
      <c r="C68" s="1">
        <v>56.25</v>
      </c>
      <c r="D68" s="1"/>
      <c r="E68" s="1">
        <v>-58.749999999999986</v>
      </c>
      <c r="F68" s="1">
        <v>52.250000000000028</v>
      </c>
      <c r="H68" s="1">
        <v>56.25</v>
      </c>
      <c r="I68" s="1">
        <v>87</v>
      </c>
      <c r="J68" s="1">
        <v>28.250000000000014</v>
      </c>
      <c r="K68">
        <f t="shared" ref="K68:K131" si="3">(H68-$L$1)^2</f>
        <v>211.71166545353228</v>
      </c>
      <c r="L68">
        <f t="shared" ref="L68:L131" si="4">(H68-I68)^2</f>
        <v>945.5625</v>
      </c>
      <c r="M68">
        <f t="shared" ref="M68:M131" si="5">(H68-J68)^2</f>
        <v>783.9999999999992</v>
      </c>
      <c r="N68" s="9"/>
      <c r="O68" s="4"/>
      <c r="P68" s="4"/>
    </row>
    <row r="69" spans="1:16" x14ac:dyDescent="0.25">
      <c r="A69" s="4">
        <v>41582.71875</v>
      </c>
      <c r="B69" s="1">
        <v>107</v>
      </c>
      <c r="C69" s="1">
        <v>56.25</v>
      </c>
      <c r="D69" s="1"/>
      <c r="E69" s="1">
        <v>-58.749999999999986</v>
      </c>
      <c r="F69" s="1">
        <v>48.250000000000014</v>
      </c>
      <c r="H69" s="1">
        <v>57.82</v>
      </c>
      <c r="I69" s="1">
        <v>86</v>
      </c>
      <c r="J69" s="1">
        <v>27.250000000000014</v>
      </c>
      <c r="K69">
        <f t="shared" si="3"/>
        <v>259.86455442991041</v>
      </c>
      <c r="L69">
        <f t="shared" si="4"/>
        <v>794.11239999999998</v>
      </c>
      <c r="M69">
        <f t="shared" si="5"/>
        <v>934.52489999999909</v>
      </c>
      <c r="N69" s="9"/>
      <c r="O69" s="4"/>
      <c r="P69" s="4"/>
    </row>
    <row r="70" spans="1:16" x14ac:dyDescent="0.25">
      <c r="A70" s="4">
        <v>41582.722222222219</v>
      </c>
      <c r="B70" s="1">
        <v>101</v>
      </c>
      <c r="C70" s="1">
        <v>56.25</v>
      </c>
      <c r="D70" s="1"/>
      <c r="E70" s="1">
        <v>-58.749999999999986</v>
      </c>
      <c r="F70" s="1">
        <v>42.250000000000014</v>
      </c>
      <c r="H70" s="1">
        <v>57.82</v>
      </c>
      <c r="I70" s="1">
        <v>85</v>
      </c>
      <c r="J70" s="1">
        <v>26.250000000000014</v>
      </c>
      <c r="K70">
        <f t="shared" si="3"/>
        <v>259.86455442991041</v>
      </c>
      <c r="L70">
        <f t="shared" si="4"/>
        <v>738.75239999999997</v>
      </c>
      <c r="M70">
        <f t="shared" si="5"/>
        <v>996.66489999999908</v>
      </c>
      <c r="N70" s="9"/>
      <c r="O70" s="4"/>
      <c r="P70" s="4"/>
    </row>
    <row r="71" spans="1:16" x14ac:dyDescent="0.25">
      <c r="A71" s="4">
        <v>41582.725694444445</v>
      </c>
      <c r="B71" s="1">
        <v>95</v>
      </c>
      <c r="C71" s="1">
        <v>57.82</v>
      </c>
      <c r="D71" s="1"/>
      <c r="E71" s="1">
        <v>-58.749999999999986</v>
      </c>
      <c r="F71" s="1">
        <v>36.250000000000014</v>
      </c>
      <c r="H71" s="1">
        <v>57.82</v>
      </c>
      <c r="I71" s="1">
        <v>83</v>
      </c>
      <c r="J71" s="1">
        <v>57.82</v>
      </c>
      <c r="K71">
        <f t="shared" si="3"/>
        <v>259.86455442991041</v>
      </c>
      <c r="L71">
        <f t="shared" si="4"/>
        <v>634.03239999999994</v>
      </c>
      <c r="M71">
        <f t="shared" si="5"/>
        <v>0</v>
      </c>
      <c r="N71" s="9"/>
      <c r="O71" s="4"/>
      <c r="P71" s="4"/>
    </row>
    <row r="72" spans="1:16" x14ac:dyDescent="0.25">
      <c r="A72" s="4">
        <v>41582.729166666664</v>
      </c>
      <c r="B72" s="1">
        <v>92</v>
      </c>
      <c r="C72" s="1">
        <v>56.25</v>
      </c>
      <c r="D72" s="1"/>
      <c r="E72" s="1">
        <v>-58.749999999999986</v>
      </c>
      <c r="F72" s="1">
        <v>33.250000000000014</v>
      </c>
      <c r="H72" s="1">
        <v>57.82</v>
      </c>
      <c r="I72" s="1">
        <v>82</v>
      </c>
      <c r="J72" s="1">
        <v>56.82</v>
      </c>
      <c r="K72">
        <f t="shared" si="3"/>
        <v>259.86455442991041</v>
      </c>
      <c r="L72">
        <f t="shared" si="4"/>
        <v>584.67240000000004</v>
      </c>
      <c r="M72">
        <f t="shared" si="5"/>
        <v>1</v>
      </c>
      <c r="N72" s="9"/>
      <c r="O72" s="4"/>
      <c r="P72" s="4"/>
    </row>
    <row r="73" spans="1:16" x14ac:dyDescent="0.25">
      <c r="A73" s="4">
        <v>41582.732638888891</v>
      </c>
      <c r="B73" s="1">
        <v>90</v>
      </c>
      <c r="C73" s="1">
        <v>56.25</v>
      </c>
      <c r="D73" s="1"/>
      <c r="E73" s="1">
        <v>-58.749999999999986</v>
      </c>
      <c r="F73" s="1">
        <v>31.250000000000014</v>
      </c>
      <c r="H73" s="1">
        <v>56.25</v>
      </c>
      <c r="I73" s="1">
        <v>81</v>
      </c>
      <c r="J73" s="1">
        <v>55.82</v>
      </c>
      <c r="K73">
        <f t="shared" si="3"/>
        <v>211.71166545353228</v>
      </c>
      <c r="L73">
        <f t="shared" si="4"/>
        <v>612.5625</v>
      </c>
      <c r="M73">
        <f t="shared" si="5"/>
        <v>0.18489999999999976</v>
      </c>
      <c r="N73" s="9"/>
      <c r="O73" s="4"/>
      <c r="P73" s="4"/>
    </row>
    <row r="74" spans="1:16" x14ac:dyDescent="0.25">
      <c r="A74" s="4">
        <v>41582.736111111109</v>
      </c>
      <c r="B74" s="1">
        <v>89</v>
      </c>
      <c r="C74" s="1">
        <v>57.82</v>
      </c>
      <c r="D74" s="1"/>
      <c r="E74" s="1">
        <v>-58.749999999999986</v>
      </c>
      <c r="F74" s="1">
        <v>30.250000000000014</v>
      </c>
      <c r="H74" s="1">
        <v>56.25</v>
      </c>
      <c r="I74" s="1">
        <v>80</v>
      </c>
      <c r="J74" s="1">
        <v>54.82</v>
      </c>
      <c r="K74">
        <f t="shared" si="3"/>
        <v>211.71166545353228</v>
      </c>
      <c r="L74">
        <f t="shared" si="4"/>
        <v>564.0625</v>
      </c>
      <c r="M74">
        <f t="shared" si="5"/>
        <v>2.0448999999999993</v>
      </c>
      <c r="N74" s="9"/>
      <c r="O74" s="4"/>
      <c r="P74" s="4"/>
    </row>
    <row r="75" spans="1:16" x14ac:dyDescent="0.25">
      <c r="A75" s="4">
        <v>41582.739583333336</v>
      </c>
      <c r="B75" s="1">
        <v>87</v>
      </c>
      <c r="C75" s="1">
        <v>56.25</v>
      </c>
      <c r="D75" s="1"/>
      <c r="E75" s="1">
        <v>-58.749999999999986</v>
      </c>
      <c r="F75" s="1">
        <v>28.250000000000014</v>
      </c>
      <c r="H75" s="1">
        <v>54.68</v>
      </c>
      <c r="I75" s="1">
        <v>78</v>
      </c>
      <c r="J75" s="1">
        <v>52.82</v>
      </c>
      <c r="K75">
        <f t="shared" si="3"/>
        <v>168.48857647715417</v>
      </c>
      <c r="L75">
        <f t="shared" si="4"/>
        <v>543.82240000000002</v>
      </c>
      <c r="M75">
        <f t="shared" si="5"/>
        <v>3.4595999999999978</v>
      </c>
      <c r="N75" s="9"/>
      <c r="O75" s="4"/>
      <c r="P75" s="4"/>
    </row>
    <row r="76" spans="1:16" x14ac:dyDescent="0.25">
      <c r="A76" s="4">
        <v>41582.743055555555</v>
      </c>
      <c r="B76" s="1">
        <v>86</v>
      </c>
      <c r="C76" s="1">
        <v>57.82</v>
      </c>
      <c r="D76" s="1"/>
      <c r="E76" s="1">
        <v>-58.749999999999986</v>
      </c>
      <c r="F76" s="1">
        <v>27.250000000000014</v>
      </c>
      <c r="H76" s="1">
        <v>54.68</v>
      </c>
      <c r="I76" s="1">
        <v>77</v>
      </c>
      <c r="J76" s="1">
        <v>51.82</v>
      </c>
      <c r="K76">
        <f t="shared" si="3"/>
        <v>168.48857647715417</v>
      </c>
      <c r="L76">
        <f t="shared" si="4"/>
        <v>498.18240000000003</v>
      </c>
      <c r="M76">
        <f t="shared" si="5"/>
        <v>8.1795999999999971</v>
      </c>
      <c r="N76" s="9"/>
      <c r="O76" s="4"/>
      <c r="P76" s="4"/>
    </row>
    <row r="77" spans="1:16" x14ac:dyDescent="0.25">
      <c r="A77" s="4">
        <v>41582.746527777781</v>
      </c>
      <c r="B77" s="1">
        <v>85</v>
      </c>
      <c r="C77" s="1">
        <v>57.82</v>
      </c>
      <c r="D77" s="1"/>
      <c r="E77" s="1">
        <v>-58.749999999999986</v>
      </c>
      <c r="F77" s="1">
        <v>26.250000000000014</v>
      </c>
      <c r="H77" s="1">
        <v>54.68</v>
      </c>
      <c r="I77" s="1">
        <v>76</v>
      </c>
      <c r="J77" s="1">
        <v>50.82</v>
      </c>
      <c r="K77">
        <f t="shared" si="3"/>
        <v>168.48857647715417</v>
      </c>
      <c r="L77">
        <f t="shared" si="4"/>
        <v>454.54239999999999</v>
      </c>
      <c r="M77">
        <f t="shared" si="5"/>
        <v>14.899599999999996</v>
      </c>
      <c r="N77" s="9"/>
      <c r="O77" s="4"/>
      <c r="P77" s="4"/>
    </row>
    <row r="78" spans="1:16" x14ac:dyDescent="0.25">
      <c r="A78" s="4">
        <v>41582.75</v>
      </c>
      <c r="B78" s="1">
        <v>83</v>
      </c>
      <c r="C78" s="1">
        <v>57.82</v>
      </c>
      <c r="D78" s="2">
        <v>57.82</v>
      </c>
      <c r="E78" s="1">
        <v>-25.18</v>
      </c>
      <c r="F78" s="1">
        <v>57.82</v>
      </c>
      <c r="H78" s="1">
        <v>53.11</v>
      </c>
      <c r="I78" s="1">
        <v>75</v>
      </c>
      <c r="J78" s="1">
        <v>49.82</v>
      </c>
      <c r="K78">
        <f t="shared" si="3"/>
        <v>130.19528750077606</v>
      </c>
      <c r="L78">
        <f t="shared" si="4"/>
        <v>479.1721</v>
      </c>
      <c r="M78">
        <f t="shared" si="5"/>
        <v>10.824099999999994</v>
      </c>
      <c r="N78" s="9"/>
      <c r="O78" s="4"/>
      <c r="P78" s="4"/>
    </row>
    <row r="79" spans="1:16" x14ac:dyDescent="0.25">
      <c r="A79" s="4">
        <v>41582.753472222219</v>
      </c>
      <c r="B79" s="1">
        <v>82</v>
      </c>
      <c r="C79" s="1">
        <v>57.82</v>
      </c>
      <c r="D79" s="1"/>
      <c r="E79" s="1">
        <v>-25.18</v>
      </c>
      <c r="F79" s="1">
        <v>56.82</v>
      </c>
      <c r="H79" s="1">
        <v>53.11</v>
      </c>
      <c r="I79" s="1">
        <v>74</v>
      </c>
      <c r="J79" s="1">
        <v>48.82</v>
      </c>
      <c r="K79">
        <f t="shared" si="3"/>
        <v>130.19528750077606</v>
      </c>
      <c r="L79">
        <f t="shared" si="4"/>
        <v>436.39210000000003</v>
      </c>
      <c r="M79">
        <f t="shared" si="5"/>
        <v>18.404099999999993</v>
      </c>
      <c r="N79" s="9"/>
      <c r="O79" s="4"/>
      <c r="P79" s="4"/>
    </row>
    <row r="80" spans="1:16" x14ac:dyDescent="0.25">
      <c r="A80" s="4">
        <v>41582.756944444445</v>
      </c>
      <c r="B80" s="1">
        <v>81</v>
      </c>
      <c r="C80" s="1">
        <v>56.25</v>
      </c>
      <c r="D80" s="1"/>
      <c r="E80" s="1">
        <v>-25.18</v>
      </c>
      <c r="F80" s="1">
        <v>55.82</v>
      </c>
      <c r="H80" s="1">
        <v>53.11</v>
      </c>
      <c r="I80" s="1">
        <v>73</v>
      </c>
      <c r="J80" s="1">
        <v>47.82</v>
      </c>
      <c r="K80">
        <f t="shared" si="3"/>
        <v>130.19528750077606</v>
      </c>
      <c r="L80">
        <f t="shared" si="4"/>
        <v>395.6121</v>
      </c>
      <c r="M80">
        <f t="shared" si="5"/>
        <v>27.984099999999991</v>
      </c>
      <c r="N80" s="9"/>
      <c r="O80" s="4"/>
      <c r="P80" s="4"/>
    </row>
    <row r="81" spans="1:16" x14ac:dyDescent="0.25">
      <c r="A81" s="4">
        <v>41582.760416666664</v>
      </c>
      <c r="B81" s="1">
        <v>80</v>
      </c>
      <c r="C81" s="1">
        <v>56.25</v>
      </c>
      <c r="D81" s="1"/>
      <c r="E81" s="1">
        <v>-25.18</v>
      </c>
      <c r="F81" s="1">
        <v>54.82</v>
      </c>
      <c r="H81" s="1">
        <v>53.11</v>
      </c>
      <c r="I81" s="1">
        <v>72</v>
      </c>
      <c r="J81" s="1">
        <v>46.82</v>
      </c>
      <c r="K81">
        <f t="shared" si="3"/>
        <v>130.19528750077606</v>
      </c>
      <c r="L81">
        <f t="shared" si="4"/>
        <v>356.83210000000003</v>
      </c>
      <c r="M81">
        <f t="shared" si="5"/>
        <v>39.564099999999989</v>
      </c>
      <c r="N81" s="9"/>
      <c r="O81" s="4"/>
      <c r="P81" s="4"/>
    </row>
    <row r="82" spans="1:16" x14ac:dyDescent="0.25">
      <c r="A82" s="4">
        <v>41582.763888888891</v>
      </c>
      <c r="B82" s="1">
        <v>78</v>
      </c>
      <c r="C82" s="1">
        <v>54.68</v>
      </c>
      <c r="D82" s="1"/>
      <c r="E82" s="1">
        <v>-25.18</v>
      </c>
      <c r="F82" s="1">
        <v>52.82</v>
      </c>
      <c r="H82" s="1">
        <v>54.68</v>
      </c>
      <c r="I82" s="1">
        <v>71</v>
      </c>
      <c r="J82" s="1">
        <v>45.82</v>
      </c>
      <c r="K82">
        <f t="shared" si="3"/>
        <v>168.48857647715417</v>
      </c>
      <c r="L82">
        <f t="shared" si="4"/>
        <v>266.3424</v>
      </c>
      <c r="M82">
        <f t="shared" si="5"/>
        <v>78.499599999999987</v>
      </c>
      <c r="N82" s="9"/>
      <c r="O82" s="4"/>
      <c r="P82" s="4"/>
    </row>
    <row r="83" spans="1:16" x14ac:dyDescent="0.25">
      <c r="A83" s="4">
        <v>41582.767361111109</v>
      </c>
      <c r="B83" s="1">
        <v>77</v>
      </c>
      <c r="C83" s="1">
        <v>54.68</v>
      </c>
      <c r="D83" s="1"/>
      <c r="E83" s="1">
        <v>-25.18</v>
      </c>
      <c r="F83" s="1">
        <v>51.82</v>
      </c>
      <c r="H83" s="1">
        <v>54.68</v>
      </c>
      <c r="I83" s="1">
        <v>70</v>
      </c>
      <c r="J83" s="1">
        <v>54.68</v>
      </c>
      <c r="K83">
        <f t="shared" si="3"/>
        <v>168.48857647715417</v>
      </c>
      <c r="L83">
        <f t="shared" si="4"/>
        <v>234.70240000000001</v>
      </c>
      <c r="M83">
        <f t="shared" si="5"/>
        <v>0</v>
      </c>
      <c r="N83" s="9"/>
      <c r="O83" s="4"/>
      <c r="P83" s="4"/>
    </row>
    <row r="84" spans="1:16" x14ac:dyDescent="0.25">
      <c r="A84" s="4">
        <v>41582.770833333336</v>
      </c>
      <c r="B84" s="1">
        <v>76</v>
      </c>
      <c r="C84" s="1">
        <v>54.68</v>
      </c>
      <c r="D84" s="1"/>
      <c r="E84" s="1">
        <v>-25.18</v>
      </c>
      <c r="F84" s="1">
        <v>50.82</v>
      </c>
      <c r="H84" s="1">
        <v>53.11</v>
      </c>
      <c r="I84" s="1">
        <v>69</v>
      </c>
      <c r="J84" s="1">
        <v>53.68</v>
      </c>
      <c r="K84">
        <f t="shared" si="3"/>
        <v>130.19528750077606</v>
      </c>
      <c r="L84">
        <f t="shared" si="4"/>
        <v>252.49210000000002</v>
      </c>
      <c r="M84">
        <f t="shared" si="5"/>
        <v>0.3249000000000003</v>
      </c>
      <c r="N84" s="9"/>
      <c r="O84" s="4"/>
      <c r="P84" s="4"/>
    </row>
    <row r="85" spans="1:16" x14ac:dyDescent="0.25">
      <c r="A85" s="4">
        <v>41582.774305555555</v>
      </c>
      <c r="B85" s="1">
        <v>75</v>
      </c>
      <c r="C85" s="1">
        <v>53.11</v>
      </c>
      <c r="D85" s="1"/>
      <c r="E85" s="1">
        <v>-25.18</v>
      </c>
      <c r="F85" s="1">
        <v>49.82</v>
      </c>
      <c r="H85" s="1">
        <v>53.11</v>
      </c>
      <c r="I85" s="1">
        <v>68</v>
      </c>
      <c r="J85" s="1">
        <v>52.68</v>
      </c>
      <c r="K85">
        <f t="shared" si="3"/>
        <v>130.19528750077606</v>
      </c>
      <c r="L85">
        <f t="shared" si="4"/>
        <v>221.71210000000002</v>
      </c>
      <c r="M85">
        <f t="shared" si="5"/>
        <v>0.18489999999999976</v>
      </c>
      <c r="N85" s="9"/>
      <c r="O85" s="4"/>
      <c r="P85" s="4"/>
    </row>
    <row r="86" spans="1:16" x14ac:dyDescent="0.25">
      <c r="A86" s="4">
        <v>41582.777777777781</v>
      </c>
      <c r="B86" s="1">
        <v>74</v>
      </c>
      <c r="C86" s="1">
        <v>53.11</v>
      </c>
      <c r="D86" s="1"/>
      <c r="E86" s="1">
        <v>-25.18</v>
      </c>
      <c r="F86" s="1">
        <v>48.82</v>
      </c>
      <c r="H86" s="1">
        <v>54.68</v>
      </c>
      <c r="I86" s="1">
        <v>67</v>
      </c>
      <c r="J86" s="1">
        <v>51.68</v>
      </c>
      <c r="K86">
        <f t="shared" si="3"/>
        <v>168.48857647715417</v>
      </c>
      <c r="L86">
        <f t="shared" si="4"/>
        <v>151.7824</v>
      </c>
      <c r="M86">
        <f t="shared" si="5"/>
        <v>9</v>
      </c>
      <c r="N86" s="9"/>
      <c r="O86" s="4"/>
      <c r="P86" s="4"/>
    </row>
    <row r="87" spans="1:16" x14ac:dyDescent="0.25">
      <c r="A87" s="4">
        <v>41582.78125</v>
      </c>
      <c r="B87" s="1">
        <v>73</v>
      </c>
      <c r="C87" s="1">
        <v>53.11</v>
      </c>
      <c r="D87" s="1"/>
      <c r="E87" s="1">
        <v>-25.18</v>
      </c>
      <c r="F87" s="1">
        <v>47.82</v>
      </c>
      <c r="H87" s="1">
        <v>53.11</v>
      </c>
      <c r="I87" s="1">
        <v>67</v>
      </c>
      <c r="J87" s="1">
        <v>51.68</v>
      </c>
      <c r="K87">
        <f t="shared" si="3"/>
        <v>130.19528750077606</v>
      </c>
      <c r="L87">
        <f t="shared" si="4"/>
        <v>192.93210000000002</v>
      </c>
      <c r="M87">
        <f t="shared" si="5"/>
        <v>2.0448999999999993</v>
      </c>
      <c r="N87" s="9"/>
      <c r="O87" s="4"/>
      <c r="P87" s="4"/>
    </row>
    <row r="88" spans="1:16" x14ac:dyDescent="0.25">
      <c r="A88" s="4">
        <v>41582.784722222219</v>
      </c>
      <c r="B88" s="1">
        <v>72</v>
      </c>
      <c r="C88" s="1">
        <v>53.11</v>
      </c>
      <c r="D88" s="1"/>
      <c r="E88" s="1">
        <v>-25.18</v>
      </c>
      <c r="F88" s="1">
        <v>46.82</v>
      </c>
      <c r="H88" s="1">
        <v>53.11</v>
      </c>
      <c r="I88" s="1">
        <v>66</v>
      </c>
      <c r="J88" s="1">
        <v>50.68</v>
      </c>
      <c r="K88">
        <f t="shared" si="3"/>
        <v>130.19528750077606</v>
      </c>
      <c r="L88">
        <f t="shared" si="4"/>
        <v>166.15210000000002</v>
      </c>
      <c r="M88">
        <f t="shared" si="5"/>
        <v>5.9048999999999987</v>
      </c>
      <c r="N88" s="9"/>
      <c r="O88" s="4"/>
      <c r="P88" s="4"/>
    </row>
    <row r="89" spans="1:16" x14ac:dyDescent="0.25">
      <c r="A89" s="4">
        <v>41582.788194444445</v>
      </c>
      <c r="B89" s="1">
        <v>71</v>
      </c>
      <c r="C89" s="1">
        <v>54.68</v>
      </c>
      <c r="D89" s="1"/>
      <c r="E89" s="1">
        <v>-25.18</v>
      </c>
      <c r="F89" s="1">
        <v>45.82</v>
      </c>
      <c r="H89" s="1">
        <v>54.68</v>
      </c>
      <c r="I89" s="1">
        <v>65</v>
      </c>
      <c r="J89" s="1">
        <v>49.68</v>
      </c>
      <c r="K89">
        <f t="shared" si="3"/>
        <v>168.48857647715417</v>
      </c>
      <c r="L89">
        <f t="shared" si="4"/>
        <v>106.50240000000001</v>
      </c>
      <c r="M89">
        <f t="shared" si="5"/>
        <v>25</v>
      </c>
      <c r="N89" s="9"/>
      <c r="O89" s="4"/>
      <c r="P89" s="4"/>
    </row>
    <row r="90" spans="1:16" x14ac:dyDescent="0.25">
      <c r="A90" s="4">
        <v>41582.791666666664</v>
      </c>
      <c r="B90" s="1">
        <v>70</v>
      </c>
      <c r="C90" s="1">
        <v>54.68</v>
      </c>
      <c r="D90" s="2">
        <v>54.68</v>
      </c>
      <c r="E90" s="1">
        <v>-15.32</v>
      </c>
      <c r="F90" s="1">
        <v>54.68</v>
      </c>
      <c r="H90" s="1">
        <v>53.11</v>
      </c>
      <c r="I90" s="1">
        <v>65</v>
      </c>
      <c r="J90" s="1">
        <v>49.68</v>
      </c>
      <c r="K90">
        <f t="shared" si="3"/>
        <v>130.19528750077606</v>
      </c>
      <c r="L90">
        <f t="shared" si="4"/>
        <v>141.37210000000002</v>
      </c>
      <c r="M90">
        <f t="shared" si="5"/>
        <v>11.764899999999997</v>
      </c>
      <c r="N90" s="9"/>
      <c r="O90" s="4"/>
      <c r="P90" s="4"/>
    </row>
    <row r="91" spans="1:16" x14ac:dyDescent="0.25">
      <c r="A91" s="4">
        <v>41582.795138888891</v>
      </c>
      <c r="B91" s="1">
        <v>69</v>
      </c>
      <c r="C91" s="1">
        <v>53.11</v>
      </c>
      <c r="D91" s="1"/>
      <c r="E91" s="1">
        <v>-15.32</v>
      </c>
      <c r="F91" s="1">
        <v>53.68</v>
      </c>
      <c r="H91" s="1">
        <v>54.68</v>
      </c>
      <c r="I91" s="1">
        <v>64</v>
      </c>
      <c r="J91" s="1">
        <v>48.68</v>
      </c>
      <c r="K91">
        <f t="shared" si="3"/>
        <v>168.48857647715417</v>
      </c>
      <c r="L91">
        <f t="shared" si="4"/>
        <v>86.862400000000008</v>
      </c>
      <c r="M91">
        <f t="shared" si="5"/>
        <v>36</v>
      </c>
      <c r="N91" s="9"/>
      <c r="O91" s="4"/>
      <c r="P91" s="4"/>
    </row>
    <row r="92" spans="1:16" x14ac:dyDescent="0.25">
      <c r="A92" s="4">
        <v>41582.798611111109</v>
      </c>
      <c r="B92" s="1">
        <v>68</v>
      </c>
      <c r="C92" s="1">
        <v>53.11</v>
      </c>
      <c r="D92" s="1"/>
      <c r="E92" s="1">
        <v>-15.32</v>
      </c>
      <c r="F92" s="1">
        <v>52.68</v>
      </c>
      <c r="H92" s="1">
        <v>53.11</v>
      </c>
      <c r="I92" s="1">
        <v>63</v>
      </c>
      <c r="J92" s="1">
        <v>47.68</v>
      </c>
      <c r="K92">
        <f t="shared" si="3"/>
        <v>130.19528750077606</v>
      </c>
      <c r="L92">
        <f t="shared" si="4"/>
        <v>97.812100000000015</v>
      </c>
      <c r="M92">
        <f t="shared" si="5"/>
        <v>29.484899999999996</v>
      </c>
      <c r="N92" s="9"/>
      <c r="O92" s="4"/>
      <c r="P92" s="4"/>
    </row>
    <row r="93" spans="1:16" x14ac:dyDescent="0.25">
      <c r="A93" s="4">
        <v>41582.802083333336</v>
      </c>
      <c r="B93" s="1">
        <v>67</v>
      </c>
      <c r="C93" s="1">
        <v>54.68</v>
      </c>
      <c r="D93" s="1"/>
      <c r="E93" s="1">
        <v>-15.32</v>
      </c>
      <c r="F93" s="1">
        <v>51.68</v>
      </c>
      <c r="H93" s="1">
        <v>53.11</v>
      </c>
      <c r="I93" s="1">
        <v>63</v>
      </c>
      <c r="J93" s="1">
        <v>47.68</v>
      </c>
      <c r="K93">
        <f t="shared" si="3"/>
        <v>130.19528750077606</v>
      </c>
      <c r="L93">
        <f t="shared" si="4"/>
        <v>97.812100000000015</v>
      </c>
      <c r="M93">
        <f t="shared" si="5"/>
        <v>29.484899999999996</v>
      </c>
      <c r="N93" s="9"/>
      <c r="O93" s="4"/>
      <c r="P93" s="4"/>
    </row>
    <row r="94" spans="1:16" x14ac:dyDescent="0.25">
      <c r="A94" s="4">
        <v>41582.805555555555</v>
      </c>
      <c r="B94" s="1">
        <v>67</v>
      </c>
      <c r="C94" s="1">
        <v>53.11</v>
      </c>
      <c r="D94" s="1"/>
      <c r="E94" s="1">
        <v>-15.32</v>
      </c>
      <c r="F94" s="1">
        <v>51.68</v>
      </c>
      <c r="H94" s="1">
        <v>53.11</v>
      </c>
      <c r="I94" s="1">
        <v>62</v>
      </c>
      <c r="J94" s="1">
        <v>46.68</v>
      </c>
      <c r="K94">
        <f t="shared" si="3"/>
        <v>130.19528750077606</v>
      </c>
      <c r="L94">
        <f t="shared" si="4"/>
        <v>79.032100000000014</v>
      </c>
      <c r="M94">
        <f t="shared" si="5"/>
        <v>41.344899999999996</v>
      </c>
      <c r="N94" s="9"/>
      <c r="O94" s="4"/>
      <c r="P94" s="4"/>
    </row>
    <row r="95" spans="1:16" x14ac:dyDescent="0.25">
      <c r="A95" s="4">
        <v>41582.809027777781</v>
      </c>
      <c r="B95" s="1">
        <v>66</v>
      </c>
      <c r="C95" s="1">
        <v>53.11</v>
      </c>
      <c r="D95" s="1"/>
      <c r="E95" s="1">
        <v>-15.32</v>
      </c>
      <c r="F95" s="1">
        <v>50.68</v>
      </c>
      <c r="H95" s="1">
        <v>53.11</v>
      </c>
      <c r="I95" s="1">
        <v>61</v>
      </c>
      <c r="J95" s="1">
        <v>53.11</v>
      </c>
      <c r="K95">
        <f t="shared" si="3"/>
        <v>130.19528750077606</v>
      </c>
      <c r="L95">
        <f t="shared" si="4"/>
        <v>62.252100000000006</v>
      </c>
      <c r="M95">
        <f t="shared" si="5"/>
        <v>0</v>
      </c>
      <c r="N95" s="9"/>
      <c r="O95" s="4"/>
      <c r="P95" s="4"/>
    </row>
    <row r="96" spans="1:16" x14ac:dyDescent="0.25">
      <c r="A96" s="4">
        <v>41582.8125</v>
      </c>
      <c r="B96" s="1">
        <v>65</v>
      </c>
      <c r="C96" s="1">
        <v>54.68</v>
      </c>
      <c r="D96" s="1"/>
      <c r="E96" s="1">
        <v>-15.32</v>
      </c>
      <c r="F96" s="1">
        <v>49.68</v>
      </c>
      <c r="H96" s="1">
        <v>53.11</v>
      </c>
      <c r="I96" s="1">
        <v>61</v>
      </c>
      <c r="J96" s="1">
        <v>53.11</v>
      </c>
      <c r="K96">
        <f t="shared" si="3"/>
        <v>130.19528750077606</v>
      </c>
      <c r="L96">
        <f t="shared" si="4"/>
        <v>62.252100000000006</v>
      </c>
      <c r="M96">
        <f t="shared" si="5"/>
        <v>0</v>
      </c>
      <c r="N96" s="9"/>
      <c r="O96" s="4"/>
      <c r="P96" s="4"/>
    </row>
    <row r="97" spans="1:16" x14ac:dyDescent="0.25">
      <c r="A97" s="4">
        <v>41582.815972222219</v>
      </c>
      <c r="B97" s="1">
        <v>65</v>
      </c>
      <c r="C97" s="1">
        <v>53.11</v>
      </c>
      <c r="D97" s="1"/>
      <c r="E97" s="1">
        <v>-15.32</v>
      </c>
      <c r="F97" s="1">
        <v>49.68</v>
      </c>
      <c r="H97" s="1">
        <v>49.97</v>
      </c>
      <c r="I97" s="1">
        <v>60</v>
      </c>
      <c r="J97" s="1">
        <v>52.11</v>
      </c>
      <c r="K97">
        <f t="shared" si="3"/>
        <v>68.39810954801986</v>
      </c>
      <c r="L97">
        <f t="shared" si="4"/>
        <v>100.60090000000002</v>
      </c>
      <c r="M97">
        <f t="shared" si="5"/>
        <v>4.5796000000000028</v>
      </c>
      <c r="N97" s="9"/>
      <c r="O97" s="4"/>
      <c r="P97" s="4"/>
    </row>
    <row r="98" spans="1:16" x14ac:dyDescent="0.25">
      <c r="A98" s="4">
        <v>41582.819444444445</v>
      </c>
      <c r="B98" s="1">
        <v>64</v>
      </c>
      <c r="C98" s="1">
        <v>54.68</v>
      </c>
      <c r="D98" s="1"/>
      <c r="E98" s="1">
        <v>-15.32</v>
      </c>
      <c r="F98" s="1">
        <v>48.68</v>
      </c>
      <c r="H98" s="1">
        <v>49.97</v>
      </c>
      <c r="I98" s="1">
        <v>60</v>
      </c>
      <c r="J98" s="1">
        <v>52.11</v>
      </c>
      <c r="K98">
        <f t="shared" si="3"/>
        <v>68.39810954801986</v>
      </c>
      <c r="L98">
        <f t="shared" si="4"/>
        <v>100.60090000000002</v>
      </c>
      <c r="M98">
        <f t="shared" si="5"/>
        <v>4.5796000000000028</v>
      </c>
      <c r="N98" s="9"/>
      <c r="O98" s="4"/>
      <c r="P98" s="4"/>
    </row>
    <row r="99" spans="1:16" x14ac:dyDescent="0.25">
      <c r="A99" s="4">
        <v>41582.822916666664</v>
      </c>
      <c r="B99" s="1">
        <v>63</v>
      </c>
      <c r="C99" s="1">
        <v>53.11</v>
      </c>
      <c r="D99" s="1"/>
      <c r="E99" s="1">
        <v>-15.32</v>
      </c>
      <c r="F99" s="1">
        <v>47.68</v>
      </c>
      <c r="H99" s="1">
        <v>49.97</v>
      </c>
      <c r="I99" s="1">
        <v>60</v>
      </c>
      <c r="J99" s="1">
        <v>52.11</v>
      </c>
      <c r="K99">
        <f t="shared" si="3"/>
        <v>68.39810954801986</v>
      </c>
      <c r="L99">
        <f t="shared" si="4"/>
        <v>100.60090000000002</v>
      </c>
      <c r="M99">
        <f t="shared" si="5"/>
        <v>4.5796000000000028</v>
      </c>
      <c r="N99" s="9"/>
      <c r="O99" s="4"/>
      <c r="P99" s="4"/>
    </row>
    <row r="100" spans="1:16" x14ac:dyDescent="0.25">
      <c r="A100" s="4">
        <v>41582.826388888891</v>
      </c>
      <c r="B100" s="1">
        <v>63</v>
      </c>
      <c r="C100" s="1">
        <v>53.11</v>
      </c>
      <c r="D100" s="1"/>
      <c r="E100" s="1">
        <v>-15.32</v>
      </c>
      <c r="F100" s="1">
        <v>47.68</v>
      </c>
      <c r="H100" s="1">
        <v>49.97</v>
      </c>
      <c r="I100" s="1">
        <v>61</v>
      </c>
      <c r="J100" s="1">
        <v>53.11</v>
      </c>
      <c r="K100">
        <f t="shared" si="3"/>
        <v>68.39810954801986</v>
      </c>
      <c r="L100">
        <f t="shared" si="4"/>
        <v>121.66090000000003</v>
      </c>
      <c r="M100">
        <f t="shared" si="5"/>
        <v>9.8596000000000039</v>
      </c>
      <c r="N100" s="9"/>
      <c r="O100" s="4"/>
      <c r="P100" s="4"/>
    </row>
    <row r="101" spans="1:16" x14ac:dyDescent="0.25">
      <c r="A101" s="4">
        <v>41582.829861111109</v>
      </c>
      <c r="B101" s="1">
        <v>62</v>
      </c>
      <c r="C101" s="1">
        <v>53.11</v>
      </c>
      <c r="D101" s="1"/>
      <c r="E101" s="1">
        <v>-15.32</v>
      </c>
      <c r="F101" s="1">
        <v>46.68</v>
      </c>
      <c r="H101" s="1">
        <v>48.4</v>
      </c>
      <c r="I101" s="1">
        <v>61</v>
      </c>
      <c r="J101" s="1">
        <v>53.11</v>
      </c>
      <c r="K101">
        <f t="shared" si="3"/>
        <v>44.89422057164176</v>
      </c>
      <c r="L101">
        <f t="shared" si="4"/>
        <v>158.76000000000005</v>
      </c>
      <c r="M101">
        <f t="shared" si="5"/>
        <v>22.184100000000008</v>
      </c>
      <c r="N101" s="9"/>
      <c r="O101" s="4"/>
      <c r="P101" s="4"/>
    </row>
    <row r="102" spans="1:16" x14ac:dyDescent="0.25">
      <c r="A102" s="4">
        <v>41582.833333333336</v>
      </c>
      <c r="B102" s="1">
        <v>61</v>
      </c>
      <c r="C102" s="1">
        <v>53.11</v>
      </c>
      <c r="D102" s="2">
        <v>53.11</v>
      </c>
      <c r="E102" s="1">
        <v>-7.8900000000000006</v>
      </c>
      <c r="F102" s="1">
        <v>53.11</v>
      </c>
      <c r="H102" s="1">
        <v>48.4</v>
      </c>
      <c r="I102" s="1">
        <v>60</v>
      </c>
      <c r="J102" s="1">
        <v>52.11</v>
      </c>
      <c r="K102">
        <f t="shared" si="3"/>
        <v>44.89422057164176</v>
      </c>
      <c r="L102">
        <f t="shared" si="4"/>
        <v>134.56000000000003</v>
      </c>
      <c r="M102">
        <f t="shared" si="5"/>
        <v>13.764100000000006</v>
      </c>
      <c r="N102" s="9"/>
      <c r="O102" s="4"/>
      <c r="P102" s="4"/>
    </row>
    <row r="103" spans="1:16" x14ac:dyDescent="0.25">
      <c r="A103" s="4">
        <v>41582.836805555555</v>
      </c>
      <c r="B103" s="1">
        <v>61</v>
      </c>
      <c r="C103" s="1">
        <v>53.11</v>
      </c>
      <c r="D103" s="1"/>
      <c r="E103" s="1">
        <v>-7.8900000000000006</v>
      </c>
      <c r="F103" s="1">
        <v>53.11</v>
      </c>
      <c r="H103" s="1">
        <v>46.83</v>
      </c>
      <c r="I103" s="1">
        <v>60</v>
      </c>
      <c r="J103" s="1">
        <v>52.11</v>
      </c>
      <c r="K103">
        <f t="shared" si="3"/>
        <v>26.320131595263661</v>
      </c>
      <c r="L103">
        <f t="shared" si="4"/>
        <v>173.44890000000004</v>
      </c>
      <c r="M103">
        <f t="shared" si="5"/>
        <v>27.878400000000013</v>
      </c>
      <c r="N103" s="9"/>
      <c r="O103" s="4"/>
      <c r="P103" s="4"/>
    </row>
    <row r="104" spans="1:16" x14ac:dyDescent="0.25">
      <c r="A104" s="4">
        <v>41582.840277777781</v>
      </c>
      <c r="B104" s="1">
        <v>60</v>
      </c>
      <c r="C104" s="1">
        <v>49.97</v>
      </c>
      <c r="D104" s="1"/>
      <c r="E104" s="1">
        <v>-7.8900000000000006</v>
      </c>
      <c r="F104" s="1">
        <v>52.11</v>
      </c>
      <c r="H104" s="1">
        <v>46.83</v>
      </c>
      <c r="I104" s="1">
        <v>59</v>
      </c>
      <c r="J104" s="1">
        <v>51.11</v>
      </c>
      <c r="K104">
        <f t="shared" si="3"/>
        <v>26.320131595263661</v>
      </c>
      <c r="L104">
        <f t="shared" si="4"/>
        <v>148.10890000000003</v>
      </c>
      <c r="M104">
        <f t="shared" si="5"/>
        <v>18.318400000000011</v>
      </c>
      <c r="N104" s="9"/>
      <c r="O104" s="4"/>
      <c r="P104" s="4"/>
    </row>
    <row r="105" spans="1:16" x14ac:dyDescent="0.25">
      <c r="A105" s="4">
        <v>41582.84375</v>
      </c>
      <c r="B105" s="1">
        <v>60</v>
      </c>
      <c r="C105" s="1">
        <v>49.97</v>
      </c>
      <c r="D105" s="1"/>
      <c r="E105" s="1">
        <v>-7.8900000000000006</v>
      </c>
      <c r="F105" s="1">
        <v>52.11</v>
      </c>
      <c r="H105" s="1">
        <v>45.26</v>
      </c>
      <c r="I105" s="1">
        <v>59</v>
      </c>
      <c r="J105" s="1">
        <v>51.11</v>
      </c>
      <c r="K105">
        <f t="shared" si="3"/>
        <v>12.675842618885561</v>
      </c>
      <c r="L105">
        <f t="shared" si="4"/>
        <v>188.78760000000005</v>
      </c>
      <c r="M105">
        <f t="shared" si="5"/>
        <v>34.222500000000018</v>
      </c>
      <c r="N105" s="9"/>
      <c r="O105" s="4"/>
      <c r="P105" s="4"/>
    </row>
    <row r="106" spans="1:16" x14ac:dyDescent="0.25">
      <c r="A106" s="4">
        <v>41582.847222222219</v>
      </c>
      <c r="B106" s="1">
        <v>60</v>
      </c>
      <c r="C106" s="1">
        <v>49.97</v>
      </c>
      <c r="D106" s="1"/>
      <c r="E106" s="1">
        <v>-7.8900000000000006</v>
      </c>
      <c r="F106" s="1">
        <v>52.11</v>
      </c>
      <c r="H106" s="1">
        <v>45.26</v>
      </c>
      <c r="I106" s="1">
        <v>60</v>
      </c>
      <c r="J106" s="1">
        <v>52.11</v>
      </c>
      <c r="K106">
        <f t="shared" si="3"/>
        <v>12.675842618885561</v>
      </c>
      <c r="L106">
        <f t="shared" si="4"/>
        <v>217.26760000000007</v>
      </c>
      <c r="M106">
        <f t="shared" si="5"/>
        <v>46.922500000000021</v>
      </c>
      <c r="N106" s="9"/>
      <c r="O106" s="4"/>
      <c r="P106" s="4"/>
    </row>
    <row r="107" spans="1:16" x14ac:dyDescent="0.25">
      <c r="A107" s="4">
        <v>41582.850694444445</v>
      </c>
      <c r="B107" s="1">
        <v>61</v>
      </c>
      <c r="C107" s="1">
        <v>49.97</v>
      </c>
      <c r="D107" s="1"/>
      <c r="E107" s="1">
        <v>-7.8900000000000006</v>
      </c>
      <c r="F107" s="1">
        <v>53.11</v>
      </c>
      <c r="H107" s="1">
        <v>45.26</v>
      </c>
      <c r="I107" s="1">
        <v>62</v>
      </c>
      <c r="J107" s="1">
        <v>45.26</v>
      </c>
      <c r="K107">
        <f t="shared" si="3"/>
        <v>12.675842618885561</v>
      </c>
      <c r="L107">
        <f t="shared" si="4"/>
        <v>280.22760000000005</v>
      </c>
      <c r="M107">
        <f t="shared" si="5"/>
        <v>0</v>
      </c>
      <c r="N107" s="9"/>
      <c r="O107" s="4"/>
      <c r="P107" s="4"/>
    </row>
    <row r="108" spans="1:16" x14ac:dyDescent="0.25">
      <c r="A108" s="4">
        <v>41582.854166666664</v>
      </c>
      <c r="B108" s="1">
        <v>61</v>
      </c>
      <c r="C108" s="1">
        <v>48.4</v>
      </c>
      <c r="D108" s="1"/>
      <c r="E108" s="1">
        <v>-7.8900000000000006</v>
      </c>
      <c r="F108" s="1">
        <v>53.11</v>
      </c>
      <c r="H108" s="1">
        <v>46.83</v>
      </c>
      <c r="I108" s="1">
        <v>63</v>
      </c>
      <c r="J108" s="1">
        <v>46.26</v>
      </c>
      <c r="K108">
        <f t="shared" si="3"/>
        <v>26.320131595263661</v>
      </c>
      <c r="L108">
        <f t="shared" si="4"/>
        <v>261.46890000000008</v>
      </c>
      <c r="M108">
        <f t="shared" si="5"/>
        <v>0.3249000000000003</v>
      </c>
      <c r="N108" s="9"/>
      <c r="O108" s="4"/>
      <c r="P108" s="4"/>
    </row>
    <row r="109" spans="1:16" x14ac:dyDescent="0.25">
      <c r="A109" s="4">
        <v>41582.857638888891</v>
      </c>
      <c r="B109" s="1">
        <v>60</v>
      </c>
      <c r="C109" s="1">
        <v>48.4</v>
      </c>
      <c r="D109" s="1"/>
      <c r="E109" s="1">
        <v>-7.8900000000000006</v>
      </c>
      <c r="F109" s="1">
        <v>52.11</v>
      </c>
      <c r="H109" s="1">
        <v>48.4</v>
      </c>
      <c r="I109" s="1">
        <v>65</v>
      </c>
      <c r="J109" s="1">
        <v>48.26</v>
      </c>
      <c r="K109">
        <f t="shared" si="3"/>
        <v>44.89422057164176</v>
      </c>
      <c r="L109">
        <f t="shared" si="4"/>
        <v>275.56000000000006</v>
      </c>
      <c r="M109">
        <f t="shared" si="5"/>
        <v>1.9600000000000159E-2</v>
      </c>
      <c r="N109" s="9"/>
      <c r="O109" s="4"/>
      <c r="P109" s="4"/>
    </row>
    <row r="110" spans="1:16" x14ac:dyDescent="0.25">
      <c r="A110" s="4">
        <v>41582.861111111109</v>
      </c>
      <c r="B110" s="1">
        <v>60</v>
      </c>
      <c r="C110" s="1">
        <v>46.83</v>
      </c>
      <c r="D110" s="1"/>
      <c r="E110" s="1">
        <v>-7.8900000000000006</v>
      </c>
      <c r="F110" s="1">
        <v>52.11</v>
      </c>
      <c r="H110" s="1">
        <v>48.4</v>
      </c>
      <c r="I110" s="1">
        <v>68</v>
      </c>
      <c r="J110" s="1">
        <v>51.26</v>
      </c>
      <c r="K110">
        <f t="shared" si="3"/>
        <v>44.89422057164176</v>
      </c>
      <c r="L110">
        <f t="shared" si="4"/>
        <v>384.16000000000008</v>
      </c>
      <c r="M110">
        <f t="shared" si="5"/>
        <v>8.1795999999999971</v>
      </c>
      <c r="N110" s="9"/>
      <c r="O110" s="4"/>
      <c r="P110" s="4"/>
    </row>
    <row r="111" spans="1:16" x14ac:dyDescent="0.25">
      <c r="A111" s="4">
        <v>41582.864583333336</v>
      </c>
      <c r="B111" s="1">
        <v>59</v>
      </c>
      <c r="C111" s="1">
        <v>46.83</v>
      </c>
      <c r="D111" s="1"/>
      <c r="E111" s="1">
        <v>-7.8900000000000006</v>
      </c>
      <c r="F111" s="1">
        <v>51.11</v>
      </c>
      <c r="H111" s="1">
        <v>49.97</v>
      </c>
      <c r="I111" s="1">
        <v>70</v>
      </c>
      <c r="J111" s="1">
        <v>53.26</v>
      </c>
      <c r="K111">
        <f t="shared" si="3"/>
        <v>68.39810954801986</v>
      </c>
      <c r="L111">
        <f t="shared" si="4"/>
        <v>401.20090000000005</v>
      </c>
      <c r="M111">
        <f t="shared" si="5"/>
        <v>10.824099999999994</v>
      </c>
      <c r="N111" s="9"/>
      <c r="O111" s="4"/>
      <c r="P111" s="4"/>
    </row>
    <row r="112" spans="1:16" x14ac:dyDescent="0.25">
      <c r="A112" s="4">
        <v>41582.868055555555</v>
      </c>
      <c r="B112" s="1">
        <v>59</v>
      </c>
      <c r="C112" s="1">
        <v>45.26</v>
      </c>
      <c r="D112" s="1"/>
      <c r="E112" s="1">
        <v>-7.8900000000000006</v>
      </c>
      <c r="F112" s="1">
        <v>51.11</v>
      </c>
      <c r="H112" s="1">
        <v>49.97</v>
      </c>
      <c r="I112" s="1">
        <v>71</v>
      </c>
      <c r="J112" s="1">
        <v>54.26</v>
      </c>
      <c r="K112">
        <f t="shared" si="3"/>
        <v>68.39810954801986</v>
      </c>
      <c r="L112">
        <f t="shared" si="4"/>
        <v>442.26090000000005</v>
      </c>
      <c r="M112">
        <f t="shared" si="5"/>
        <v>18.404099999999993</v>
      </c>
      <c r="N112" s="9"/>
      <c r="O112" s="4"/>
      <c r="P112" s="4"/>
    </row>
    <row r="113" spans="1:16" x14ac:dyDescent="0.25">
      <c r="A113" s="4">
        <v>41582.871527777781</v>
      </c>
      <c r="B113" s="1">
        <v>60</v>
      </c>
      <c r="C113" s="1">
        <v>45.26</v>
      </c>
      <c r="D113" s="1"/>
      <c r="E113" s="1">
        <v>-7.8900000000000006</v>
      </c>
      <c r="F113" s="1">
        <v>52.11</v>
      </c>
      <c r="H113" s="1">
        <v>51.54</v>
      </c>
      <c r="I113" s="1">
        <v>74</v>
      </c>
      <c r="J113" s="1">
        <v>57.26</v>
      </c>
      <c r="K113">
        <f t="shared" si="3"/>
        <v>96.831798524397968</v>
      </c>
      <c r="L113">
        <f t="shared" si="4"/>
        <v>504.45160000000004</v>
      </c>
      <c r="M113">
        <f t="shared" si="5"/>
        <v>32.718399999999988</v>
      </c>
      <c r="N113" s="9"/>
      <c r="O113" s="4"/>
      <c r="P113" s="4"/>
    </row>
    <row r="114" spans="1:16" x14ac:dyDescent="0.25">
      <c r="A114" s="4">
        <v>41582.875</v>
      </c>
      <c r="B114" s="1">
        <v>62</v>
      </c>
      <c r="C114" s="1">
        <v>45.26</v>
      </c>
      <c r="D114" s="2">
        <v>45.26</v>
      </c>
      <c r="E114" s="1">
        <v>-16.740000000000002</v>
      </c>
      <c r="F114" s="1">
        <v>45.26</v>
      </c>
      <c r="H114" s="1">
        <v>53.11</v>
      </c>
      <c r="I114" s="1">
        <v>77</v>
      </c>
      <c r="J114" s="1">
        <v>60.26</v>
      </c>
      <c r="K114">
        <f t="shared" si="3"/>
        <v>130.19528750077606</v>
      </c>
      <c r="L114">
        <f t="shared" si="4"/>
        <v>570.73210000000006</v>
      </c>
      <c r="M114">
        <f t="shared" si="5"/>
        <v>51.122499999999981</v>
      </c>
      <c r="N114" s="9"/>
      <c r="O114" s="4"/>
      <c r="P114" s="4"/>
    </row>
    <row r="115" spans="1:16" x14ac:dyDescent="0.25">
      <c r="A115" s="4">
        <v>41582.878472222219</v>
      </c>
      <c r="B115" s="1">
        <v>63</v>
      </c>
      <c r="C115" s="1">
        <v>46.83</v>
      </c>
      <c r="D115" s="1"/>
      <c r="E115" s="1">
        <v>-16.740000000000002</v>
      </c>
      <c r="F115" s="1">
        <v>46.26</v>
      </c>
      <c r="H115" s="1">
        <v>56.25</v>
      </c>
      <c r="I115" s="1">
        <v>79</v>
      </c>
      <c r="J115" s="1">
        <v>62.26</v>
      </c>
      <c r="K115">
        <f t="shared" si="3"/>
        <v>211.71166545353228</v>
      </c>
      <c r="L115">
        <f t="shared" si="4"/>
        <v>517.5625</v>
      </c>
      <c r="M115">
        <f t="shared" si="5"/>
        <v>36.120099999999979</v>
      </c>
      <c r="N115" s="9"/>
      <c r="O115" s="4"/>
      <c r="P115" s="4"/>
    </row>
    <row r="116" spans="1:16" x14ac:dyDescent="0.25">
      <c r="A116" s="4">
        <v>41582.881944444445</v>
      </c>
      <c r="B116" s="1">
        <v>65</v>
      </c>
      <c r="C116" s="1">
        <v>48.4</v>
      </c>
      <c r="D116" s="1"/>
      <c r="E116" s="1">
        <v>-16.740000000000002</v>
      </c>
      <c r="F116" s="1">
        <v>48.26</v>
      </c>
      <c r="H116" s="1">
        <v>62.53</v>
      </c>
      <c r="I116" s="1">
        <v>81</v>
      </c>
      <c r="J116" s="1">
        <v>64.259999999999991</v>
      </c>
      <c r="K116">
        <f t="shared" si="3"/>
        <v>433.90202135904474</v>
      </c>
      <c r="L116">
        <f t="shared" si="4"/>
        <v>341.14089999999993</v>
      </c>
      <c r="M116">
        <f t="shared" si="5"/>
        <v>2.9928999999999646</v>
      </c>
      <c r="N116" s="9"/>
      <c r="O116" s="4"/>
      <c r="P116" s="4"/>
    </row>
    <row r="117" spans="1:16" x14ac:dyDescent="0.25">
      <c r="A117" s="4">
        <v>41582.885416666664</v>
      </c>
      <c r="B117" s="1">
        <v>68</v>
      </c>
      <c r="C117" s="1">
        <v>48.4</v>
      </c>
      <c r="D117" s="1"/>
      <c r="E117" s="1">
        <v>-16.740000000000002</v>
      </c>
      <c r="F117" s="1">
        <v>51.26</v>
      </c>
      <c r="H117" s="1">
        <v>65.67</v>
      </c>
      <c r="I117" s="1">
        <v>85</v>
      </c>
      <c r="J117" s="1">
        <v>68.259999999999991</v>
      </c>
      <c r="K117">
        <f t="shared" si="3"/>
        <v>574.57599931180096</v>
      </c>
      <c r="L117">
        <f t="shared" si="4"/>
        <v>373.64889999999991</v>
      </c>
      <c r="M117">
        <f t="shared" si="5"/>
        <v>6.708099999999944</v>
      </c>
      <c r="N117" s="9"/>
      <c r="O117" s="4"/>
      <c r="P117" s="4"/>
    </row>
    <row r="118" spans="1:16" x14ac:dyDescent="0.25">
      <c r="A118" s="4">
        <v>41582.888888888891</v>
      </c>
      <c r="B118" s="1">
        <v>70</v>
      </c>
      <c r="C118" s="1">
        <v>49.97</v>
      </c>
      <c r="D118" s="1"/>
      <c r="E118" s="1">
        <v>-16.740000000000002</v>
      </c>
      <c r="F118" s="1">
        <v>53.26</v>
      </c>
      <c r="H118" s="1">
        <v>70.38</v>
      </c>
      <c r="I118" s="1">
        <v>90</v>
      </c>
      <c r="J118" s="1">
        <v>73.259999999999991</v>
      </c>
      <c r="K118">
        <f t="shared" si="3"/>
        <v>822.56046624093494</v>
      </c>
      <c r="L118">
        <f t="shared" si="4"/>
        <v>384.9444000000002</v>
      </c>
      <c r="M118">
        <f t="shared" si="5"/>
        <v>8.2943999999999747</v>
      </c>
      <c r="N118" s="9"/>
      <c r="O118" s="4"/>
      <c r="P118" s="4"/>
    </row>
    <row r="119" spans="1:16" x14ac:dyDescent="0.25">
      <c r="A119" s="4">
        <v>41582.892361111109</v>
      </c>
      <c r="B119" s="1">
        <v>71</v>
      </c>
      <c r="C119" s="1">
        <v>49.97</v>
      </c>
      <c r="D119" s="1"/>
      <c r="E119" s="1">
        <v>-16.740000000000002</v>
      </c>
      <c r="F119" s="1">
        <v>54.26</v>
      </c>
      <c r="H119" s="1">
        <v>73.52</v>
      </c>
      <c r="I119" s="1">
        <v>94</v>
      </c>
      <c r="J119" s="1">
        <v>73.52</v>
      </c>
      <c r="K119">
        <f t="shared" si="3"/>
        <v>1012.5324441936912</v>
      </c>
      <c r="L119">
        <f t="shared" si="4"/>
        <v>419.43040000000019</v>
      </c>
      <c r="M119">
        <f t="shared" si="5"/>
        <v>0</v>
      </c>
      <c r="N119" s="9"/>
      <c r="O119" s="4"/>
      <c r="P119" s="4"/>
    </row>
    <row r="120" spans="1:16" x14ac:dyDescent="0.25">
      <c r="A120" s="4">
        <v>41582.895833333336</v>
      </c>
      <c r="B120" s="1">
        <v>74</v>
      </c>
      <c r="C120" s="1">
        <v>51.54</v>
      </c>
      <c r="D120" s="1"/>
      <c r="E120" s="1">
        <v>-16.740000000000002</v>
      </c>
      <c r="F120" s="1">
        <v>57.26</v>
      </c>
      <c r="H120" s="1">
        <v>84.51</v>
      </c>
      <c r="I120" s="1">
        <v>96</v>
      </c>
      <c r="J120" s="1">
        <v>75.52</v>
      </c>
      <c r="K120">
        <f t="shared" si="3"/>
        <v>1832.7230670283386</v>
      </c>
      <c r="L120">
        <f t="shared" si="4"/>
        <v>132.02009999999987</v>
      </c>
      <c r="M120">
        <f t="shared" si="5"/>
        <v>80.820100000000167</v>
      </c>
      <c r="N120" s="9"/>
      <c r="O120" s="4"/>
      <c r="P120" s="4"/>
    </row>
    <row r="121" spans="1:16" x14ac:dyDescent="0.25">
      <c r="A121" s="4">
        <v>41582.899305555555</v>
      </c>
      <c r="B121" s="1">
        <v>77</v>
      </c>
      <c r="C121" s="1">
        <v>53.11</v>
      </c>
      <c r="D121" s="1"/>
      <c r="E121" s="1">
        <v>-16.740000000000002</v>
      </c>
      <c r="F121" s="1">
        <v>60.26</v>
      </c>
      <c r="H121" s="1">
        <v>92.36</v>
      </c>
      <c r="I121" s="1">
        <v>99</v>
      </c>
      <c r="J121" s="1">
        <v>78.52</v>
      </c>
      <c r="K121">
        <f t="shared" si="3"/>
        <v>2566.4675119102285</v>
      </c>
      <c r="L121">
        <f t="shared" si="4"/>
        <v>44.089600000000004</v>
      </c>
      <c r="M121">
        <f t="shared" si="5"/>
        <v>191.54560000000009</v>
      </c>
      <c r="N121" s="9"/>
      <c r="O121" s="4"/>
      <c r="P121" s="4"/>
    </row>
    <row r="122" spans="1:16" x14ac:dyDescent="0.25">
      <c r="A122" s="4">
        <v>41582.902777777781</v>
      </c>
      <c r="B122" s="1">
        <v>79</v>
      </c>
      <c r="C122" s="1">
        <v>56.25</v>
      </c>
      <c r="D122" s="1"/>
      <c r="E122" s="1">
        <v>-16.740000000000002</v>
      </c>
      <c r="F122" s="1">
        <v>62.26</v>
      </c>
      <c r="H122" s="1">
        <v>97.07</v>
      </c>
      <c r="I122" s="1">
        <v>102</v>
      </c>
      <c r="J122" s="1">
        <v>81.52</v>
      </c>
      <c r="K122">
        <f t="shared" si="3"/>
        <v>3065.8717788393624</v>
      </c>
      <c r="L122">
        <f t="shared" si="4"/>
        <v>24.304900000000067</v>
      </c>
      <c r="M122">
        <f t="shared" si="5"/>
        <v>241.80249999999992</v>
      </c>
      <c r="N122" s="9"/>
      <c r="O122" s="4"/>
      <c r="P122" s="4"/>
    </row>
    <row r="123" spans="1:16" x14ac:dyDescent="0.25">
      <c r="A123" s="4">
        <v>41582.90625</v>
      </c>
      <c r="B123" s="1">
        <v>81</v>
      </c>
      <c r="C123" s="1">
        <v>62.53</v>
      </c>
      <c r="D123" s="1"/>
      <c r="E123" s="1">
        <v>-16.740000000000002</v>
      </c>
      <c r="F123" s="1">
        <v>64.259999999999991</v>
      </c>
      <c r="H123" s="1">
        <v>98.64</v>
      </c>
      <c r="I123" s="1">
        <v>104</v>
      </c>
      <c r="J123" s="1">
        <v>83.52</v>
      </c>
      <c r="K123">
        <f t="shared" si="3"/>
        <v>3242.1994678157412</v>
      </c>
      <c r="L123">
        <f t="shared" si="4"/>
        <v>28.729599999999994</v>
      </c>
      <c r="M123">
        <f t="shared" si="5"/>
        <v>228.61440000000013</v>
      </c>
      <c r="N123" s="9"/>
      <c r="O123" s="4"/>
      <c r="P123" s="4"/>
    </row>
    <row r="124" spans="1:16" x14ac:dyDescent="0.25">
      <c r="A124" s="4">
        <v>41582.909722222219</v>
      </c>
      <c r="B124" s="1">
        <v>85</v>
      </c>
      <c r="C124" s="1">
        <v>65.67</v>
      </c>
      <c r="D124" s="1"/>
      <c r="E124" s="1">
        <v>-16.740000000000002</v>
      </c>
      <c r="F124" s="1">
        <v>68.259999999999991</v>
      </c>
      <c r="H124" s="1">
        <v>93.93</v>
      </c>
      <c r="I124" s="1">
        <v>103</v>
      </c>
      <c r="J124" s="1">
        <v>82.52</v>
      </c>
      <c r="K124">
        <f t="shared" si="3"/>
        <v>2728.0058008866076</v>
      </c>
      <c r="L124">
        <f t="shared" si="4"/>
        <v>82.264899999999869</v>
      </c>
      <c r="M124">
        <f t="shared" si="5"/>
        <v>130.18810000000025</v>
      </c>
      <c r="N124" s="9"/>
      <c r="O124" s="4"/>
      <c r="P124" s="4"/>
    </row>
    <row r="125" spans="1:16" x14ac:dyDescent="0.25">
      <c r="A125" s="4">
        <v>41582.913194444445</v>
      </c>
      <c r="B125" s="1">
        <v>90</v>
      </c>
      <c r="C125" s="1">
        <v>70.38</v>
      </c>
      <c r="D125" s="1"/>
      <c r="E125" s="1">
        <v>-16.740000000000002</v>
      </c>
      <c r="F125" s="1">
        <v>73.259999999999991</v>
      </c>
      <c r="H125" s="1">
        <v>89.22</v>
      </c>
      <c r="I125" s="1">
        <v>98</v>
      </c>
      <c r="J125" s="1">
        <v>77.52</v>
      </c>
      <c r="K125">
        <f t="shared" si="3"/>
        <v>2258.1803339574722</v>
      </c>
      <c r="L125">
        <f t="shared" si="4"/>
        <v>77.088400000000021</v>
      </c>
      <c r="M125">
        <f t="shared" si="5"/>
        <v>136.89000000000007</v>
      </c>
      <c r="N125" s="9"/>
      <c r="O125" s="4"/>
      <c r="P125" s="4"/>
    </row>
    <row r="126" spans="1:16" x14ac:dyDescent="0.25">
      <c r="A126" s="4">
        <v>41582.916666666664</v>
      </c>
      <c r="B126" s="1">
        <v>94</v>
      </c>
      <c r="C126" s="1">
        <v>73.52</v>
      </c>
      <c r="D126" s="2">
        <v>73.52</v>
      </c>
      <c r="E126" s="1">
        <v>-20.480000000000004</v>
      </c>
      <c r="F126" s="1">
        <v>73.52</v>
      </c>
      <c r="H126" s="1">
        <v>82.94</v>
      </c>
      <c r="I126" s="1">
        <v>95</v>
      </c>
      <c r="J126" s="1">
        <v>74.52</v>
      </c>
      <c r="K126">
        <f t="shared" si="3"/>
        <v>1700.7635780519597</v>
      </c>
      <c r="L126">
        <f t="shared" si="4"/>
        <v>145.44360000000006</v>
      </c>
      <c r="M126">
        <f t="shared" si="5"/>
        <v>70.896400000000028</v>
      </c>
      <c r="N126" s="9"/>
      <c r="O126" s="4"/>
      <c r="P126" s="4"/>
    </row>
    <row r="127" spans="1:16" x14ac:dyDescent="0.25">
      <c r="A127" s="4">
        <v>41582.920138888891</v>
      </c>
      <c r="B127" s="1">
        <v>96</v>
      </c>
      <c r="C127" s="1">
        <v>84.51</v>
      </c>
      <c r="D127" s="1"/>
      <c r="E127" s="1">
        <v>-20.480000000000004</v>
      </c>
      <c r="F127" s="1">
        <v>75.52</v>
      </c>
      <c r="H127" s="1">
        <v>76.66</v>
      </c>
      <c r="I127" s="1">
        <v>93</v>
      </c>
      <c r="J127" s="1">
        <v>72.52</v>
      </c>
      <c r="K127">
        <f t="shared" si="3"/>
        <v>1222.2236221464473</v>
      </c>
      <c r="L127">
        <f t="shared" si="4"/>
        <v>266.99560000000014</v>
      </c>
      <c r="M127">
        <f t="shared" si="5"/>
        <v>17.139600000000005</v>
      </c>
      <c r="N127" s="9"/>
      <c r="O127" s="4"/>
      <c r="P127" s="4"/>
    </row>
    <row r="128" spans="1:16" x14ac:dyDescent="0.25">
      <c r="A128" s="4">
        <v>41582.923611111109</v>
      </c>
      <c r="B128" s="1">
        <v>99</v>
      </c>
      <c r="C128" s="1">
        <v>92.36</v>
      </c>
      <c r="D128" s="1"/>
      <c r="E128" s="1">
        <v>-20.480000000000004</v>
      </c>
      <c r="F128" s="1">
        <v>78.52</v>
      </c>
      <c r="H128" s="1">
        <v>70.38</v>
      </c>
      <c r="I128" s="1">
        <v>92</v>
      </c>
      <c r="J128" s="1">
        <v>71.52</v>
      </c>
      <c r="K128">
        <f t="shared" si="3"/>
        <v>822.56046624093494</v>
      </c>
      <c r="L128">
        <f t="shared" si="4"/>
        <v>467.42440000000022</v>
      </c>
      <c r="M128">
        <f t="shared" si="5"/>
        <v>1.2996000000000012</v>
      </c>
      <c r="N128" s="9"/>
      <c r="O128" s="4"/>
      <c r="P128" s="4"/>
    </row>
    <row r="129" spans="1:16" x14ac:dyDescent="0.25">
      <c r="A129" s="4">
        <v>41582.927083333336</v>
      </c>
      <c r="B129" s="1">
        <v>102</v>
      </c>
      <c r="C129" s="1">
        <v>97.07</v>
      </c>
      <c r="D129" s="1"/>
      <c r="E129" s="1">
        <v>-20.480000000000004</v>
      </c>
      <c r="F129" s="1">
        <v>81.52</v>
      </c>
      <c r="H129" s="1">
        <v>67.239999999999995</v>
      </c>
      <c r="I129" s="1">
        <v>91</v>
      </c>
      <c r="J129" s="1">
        <v>70.52</v>
      </c>
      <c r="K129">
        <f t="shared" si="3"/>
        <v>652.30768828817872</v>
      </c>
      <c r="L129">
        <f t="shared" si="4"/>
        <v>564.53760000000023</v>
      </c>
      <c r="M129">
        <f t="shared" si="5"/>
        <v>10.758400000000007</v>
      </c>
      <c r="N129" s="9"/>
      <c r="O129" s="4"/>
      <c r="P129" s="4"/>
    </row>
    <row r="130" spans="1:16" x14ac:dyDescent="0.25">
      <c r="A130" s="4">
        <v>41582.930555555555</v>
      </c>
      <c r="B130" s="1">
        <v>104</v>
      </c>
      <c r="C130" s="1">
        <v>98.64</v>
      </c>
      <c r="D130" s="1"/>
      <c r="E130" s="1">
        <v>-20.480000000000004</v>
      </c>
      <c r="F130" s="1">
        <v>83.52</v>
      </c>
      <c r="H130" s="1">
        <v>64.099999999999994</v>
      </c>
      <c r="I130" s="1">
        <v>89</v>
      </c>
      <c r="J130" s="1">
        <v>68.52</v>
      </c>
      <c r="K130">
        <f t="shared" si="3"/>
        <v>501.77411033542256</v>
      </c>
      <c r="L130">
        <f t="shared" si="4"/>
        <v>620.01000000000033</v>
      </c>
      <c r="M130">
        <f t="shared" si="5"/>
        <v>19.536400000000015</v>
      </c>
      <c r="N130" s="9"/>
      <c r="O130" s="4"/>
      <c r="P130" s="4"/>
    </row>
    <row r="131" spans="1:16" x14ac:dyDescent="0.25">
      <c r="A131" s="4">
        <v>41582.934027777781</v>
      </c>
      <c r="B131" s="1">
        <v>103</v>
      </c>
      <c r="C131" s="1">
        <v>93.93</v>
      </c>
      <c r="D131" s="1"/>
      <c r="E131" s="1">
        <v>-20.480000000000004</v>
      </c>
      <c r="F131" s="1">
        <v>82.52</v>
      </c>
      <c r="H131" s="1">
        <v>60.96</v>
      </c>
      <c r="I131" s="1">
        <v>88</v>
      </c>
      <c r="J131" s="1">
        <v>60.96</v>
      </c>
      <c r="K131">
        <f t="shared" si="3"/>
        <v>370.95973238266663</v>
      </c>
      <c r="L131">
        <f t="shared" si="4"/>
        <v>731.16159999999991</v>
      </c>
      <c r="M131">
        <f t="shared" si="5"/>
        <v>0</v>
      </c>
      <c r="N131" s="9"/>
      <c r="O131" s="4"/>
      <c r="P131" s="4"/>
    </row>
    <row r="132" spans="1:16" x14ac:dyDescent="0.25">
      <c r="A132" s="4">
        <v>41582.9375</v>
      </c>
      <c r="B132" s="1">
        <v>98</v>
      </c>
      <c r="C132" s="1">
        <v>89.22</v>
      </c>
      <c r="D132" s="1"/>
      <c r="E132" s="1">
        <v>-20.480000000000004</v>
      </c>
      <c r="F132" s="1">
        <v>77.52</v>
      </c>
      <c r="H132" s="1">
        <v>57.82</v>
      </c>
      <c r="I132" s="1">
        <v>86</v>
      </c>
      <c r="J132" s="1">
        <v>58.96</v>
      </c>
      <c r="K132">
        <f t="shared" ref="K132:K195" si="6">(H132-$L$1)^2</f>
        <v>259.86455442991041</v>
      </c>
      <c r="L132">
        <f t="shared" ref="L132:L195" si="7">(H132-I132)^2</f>
        <v>794.11239999999998</v>
      </c>
      <c r="M132">
        <f t="shared" ref="M132:M195" si="8">(H132-J132)^2</f>
        <v>1.2996000000000012</v>
      </c>
      <c r="N132" s="9"/>
      <c r="O132" s="4"/>
      <c r="P132" s="4"/>
    </row>
    <row r="133" spans="1:16" x14ac:dyDescent="0.25">
      <c r="A133" s="4">
        <v>41582.940972222219</v>
      </c>
      <c r="B133" s="1">
        <v>95</v>
      </c>
      <c r="C133" s="1">
        <v>82.94</v>
      </c>
      <c r="D133" s="1"/>
      <c r="E133" s="1">
        <v>-20.480000000000004</v>
      </c>
      <c r="F133" s="1">
        <v>74.52</v>
      </c>
      <c r="H133" s="1">
        <v>54.68</v>
      </c>
      <c r="I133" s="1">
        <v>84</v>
      </c>
      <c r="J133" s="1">
        <v>56.96</v>
      </c>
      <c r="K133">
        <f t="shared" si="6"/>
        <v>168.48857647715417</v>
      </c>
      <c r="L133">
        <f t="shared" si="7"/>
        <v>859.66240000000005</v>
      </c>
      <c r="M133">
        <f t="shared" si="8"/>
        <v>5.1984000000000048</v>
      </c>
      <c r="N133" s="9"/>
      <c r="O133" s="4"/>
      <c r="P133" s="4"/>
    </row>
    <row r="134" spans="1:16" x14ac:dyDescent="0.25">
      <c r="A134" s="4">
        <v>41582.944444444445</v>
      </c>
      <c r="B134" s="1">
        <v>93</v>
      </c>
      <c r="C134" s="1">
        <v>76.66</v>
      </c>
      <c r="D134" s="1"/>
      <c r="E134" s="1">
        <v>-20.480000000000004</v>
      </c>
      <c r="F134" s="1">
        <v>72.52</v>
      </c>
      <c r="H134" s="1">
        <v>53.11</v>
      </c>
      <c r="I134" s="1">
        <v>83</v>
      </c>
      <c r="J134" s="1">
        <v>55.96</v>
      </c>
      <c r="K134">
        <f t="shared" si="6"/>
        <v>130.19528750077606</v>
      </c>
      <c r="L134">
        <f t="shared" si="7"/>
        <v>893.41210000000001</v>
      </c>
      <c r="M134">
        <f t="shared" si="8"/>
        <v>8.1225000000000076</v>
      </c>
      <c r="N134" s="9"/>
      <c r="O134" s="4"/>
      <c r="P134" s="4"/>
    </row>
    <row r="135" spans="1:16" x14ac:dyDescent="0.25">
      <c r="A135" s="4">
        <v>41582.947916666664</v>
      </c>
      <c r="B135" s="1">
        <v>92</v>
      </c>
      <c r="C135" s="1">
        <v>70.38</v>
      </c>
      <c r="D135" s="1"/>
      <c r="E135" s="1">
        <v>-20.480000000000004</v>
      </c>
      <c r="F135" s="1">
        <v>71.52</v>
      </c>
      <c r="H135" s="1">
        <v>49.97</v>
      </c>
      <c r="I135" s="1">
        <v>82</v>
      </c>
      <c r="J135" s="1">
        <v>54.96</v>
      </c>
      <c r="K135">
        <f t="shared" si="6"/>
        <v>68.39810954801986</v>
      </c>
      <c r="L135">
        <f t="shared" si="7"/>
        <v>1025.9209000000001</v>
      </c>
      <c r="M135">
        <f t="shared" si="8"/>
        <v>24.90010000000002</v>
      </c>
      <c r="N135" s="9"/>
      <c r="O135" s="4"/>
      <c r="P135" s="4"/>
    </row>
    <row r="136" spans="1:16" x14ac:dyDescent="0.25">
      <c r="A136" s="4">
        <v>41582.951388888891</v>
      </c>
      <c r="B136" s="1">
        <v>91</v>
      </c>
      <c r="C136" s="1">
        <v>67.239999999999995</v>
      </c>
      <c r="D136" s="1"/>
      <c r="E136" s="1">
        <v>-20.480000000000004</v>
      </c>
      <c r="F136" s="1">
        <v>70.52</v>
      </c>
      <c r="H136" s="1">
        <v>48.4</v>
      </c>
      <c r="I136" s="1">
        <v>81</v>
      </c>
      <c r="J136" s="1">
        <v>53.96</v>
      </c>
      <c r="K136">
        <f t="shared" si="6"/>
        <v>44.89422057164176</v>
      </c>
      <c r="L136">
        <f t="shared" si="7"/>
        <v>1062.76</v>
      </c>
      <c r="M136">
        <f t="shared" si="8"/>
        <v>30.913600000000024</v>
      </c>
      <c r="N136" s="9"/>
      <c r="O136" s="4"/>
      <c r="P136" s="4"/>
    </row>
    <row r="137" spans="1:16" x14ac:dyDescent="0.25">
      <c r="A137" s="4">
        <v>41582.954861111109</v>
      </c>
      <c r="B137" s="1">
        <v>89</v>
      </c>
      <c r="C137" s="1">
        <v>64.099999999999994</v>
      </c>
      <c r="D137" s="1"/>
      <c r="E137" s="1">
        <v>-20.480000000000004</v>
      </c>
      <c r="F137" s="1">
        <v>68.52</v>
      </c>
      <c r="H137" s="1">
        <v>48.4</v>
      </c>
      <c r="I137" s="1">
        <v>80</v>
      </c>
      <c r="J137" s="1">
        <v>52.96</v>
      </c>
      <c r="K137">
        <f t="shared" si="6"/>
        <v>44.89422057164176</v>
      </c>
      <c r="L137">
        <f t="shared" si="7"/>
        <v>998.56000000000006</v>
      </c>
      <c r="M137">
        <f t="shared" si="8"/>
        <v>20.793600000000019</v>
      </c>
      <c r="N137" s="9"/>
      <c r="O137" s="4"/>
      <c r="P137" s="4"/>
    </row>
    <row r="138" spans="1:16" x14ac:dyDescent="0.25">
      <c r="A138" s="4">
        <v>41582.958333333336</v>
      </c>
      <c r="B138" s="1">
        <v>88</v>
      </c>
      <c r="C138" s="1">
        <v>60.96</v>
      </c>
      <c r="D138" s="2">
        <v>60.96</v>
      </c>
      <c r="E138" s="1">
        <v>-27.04</v>
      </c>
      <c r="F138" s="1">
        <v>60.96</v>
      </c>
      <c r="H138" s="1">
        <v>45.26</v>
      </c>
      <c r="I138" s="1">
        <v>79</v>
      </c>
      <c r="J138" s="1">
        <v>51.96</v>
      </c>
      <c r="K138">
        <f t="shared" si="6"/>
        <v>12.675842618885561</v>
      </c>
      <c r="L138">
        <f t="shared" si="7"/>
        <v>1138.3876000000002</v>
      </c>
      <c r="M138">
        <f t="shared" si="8"/>
        <v>44.890000000000036</v>
      </c>
      <c r="N138" s="9"/>
      <c r="O138" s="4"/>
      <c r="P138" s="4"/>
    </row>
    <row r="139" spans="1:16" x14ac:dyDescent="0.25">
      <c r="A139" s="4">
        <v>41582.961805555555</v>
      </c>
      <c r="B139" s="1">
        <v>86</v>
      </c>
      <c r="C139" s="1">
        <v>57.82</v>
      </c>
      <c r="D139" s="1"/>
      <c r="E139" s="1">
        <v>-27.04</v>
      </c>
      <c r="F139" s="1">
        <v>58.96</v>
      </c>
      <c r="H139" s="1">
        <v>46.83</v>
      </c>
      <c r="I139" s="1">
        <v>78</v>
      </c>
      <c r="J139" s="1">
        <v>50.96</v>
      </c>
      <c r="K139">
        <f t="shared" si="6"/>
        <v>26.320131595263661</v>
      </c>
      <c r="L139">
        <f t="shared" si="7"/>
        <v>971.5689000000001</v>
      </c>
      <c r="M139">
        <f t="shared" si="8"/>
        <v>17.05690000000002</v>
      </c>
      <c r="N139" s="9"/>
      <c r="O139" s="4"/>
      <c r="P139" s="4"/>
    </row>
    <row r="140" spans="1:16" x14ac:dyDescent="0.25">
      <c r="A140" s="4">
        <v>41582.965277777781</v>
      </c>
      <c r="B140" s="1">
        <v>84</v>
      </c>
      <c r="C140" s="1">
        <v>54.68</v>
      </c>
      <c r="D140" s="1"/>
      <c r="E140" s="1">
        <v>-27.04</v>
      </c>
      <c r="F140" s="1">
        <v>56.96</v>
      </c>
      <c r="H140" s="1">
        <v>46.83</v>
      </c>
      <c r="I140" s="1">
        <v>77</v>
      </c>
      <c r="J140" s="1">
        <v>49.96</v>
      </c>
      <c r="K140">
        <f t="shared" si="6"/>
        <v>26.320131595263661</v>
      </c>
      <c r="L140">
        <f t="shared" si="7"/>
        <v>910.22890000000007</v>
      </c>
      <c r="M140">
        <f t="shared" si="8"/>
        <v>9.7969000000000168</v>
      </c>
      <c r="N140" s="9"/>
      <c r="O140" s="4"/>
      <c r="P140" s="4"/>
    </row>
    <row r="141" spans="1:16" x14ac:dyDescent="0.25">
      <c r="A141" s="4">
        <v>41582.96875</v>
      </c>
      <c r="B141" s="1">
        <v>83</v>
      </c>
      <c r="C141" s="1">
        <v>53.11</v>
      </c>
      <c r="D141" s="1"/>
      <c r="E141" s="1">
        <v>-27.04</v>
      </c>
      <c r="F141" s="1">
        <v>55.96</v>
      </c>
      <c r="H141" s="1">
        <v>46.83</v>
      </c>
      <c r="I141" s="1">
        <v>76</v>
      </c>
      <c r="J141" s="1">
        <v>48.96</v>
      </c>
      <c r="K141">
        <f t="shared" si="6"/>
        <v>26.320131595263661</v>
      </c>
      <c r="L141">
        <f t="shared" si="7"/>
        <v>850.88890000000015</v>
      </c>
      <c r="M141">
        <f t="shared" si="8"/>
        <v>4.5369000000000108</v>
      </c>
      <c r="N141" s="9"/>
      <c r="O141" s="4"/>
      <c r="P141" s="4"/>
    </row>
    <row r="142" spans="1:16" x14ac:dyDescent="0.25">
      <c r="A142" s="4">
        <v>41582.972222222219</v>
      </c>
      <c r="B142" s="1">
        <v>82</v>
      </c>
      <c r="C142" s="1">
        <v>49.97</v>
      </c>
      <c r="D142" s="1"/>
      <c r="E142" s="1">
        <v>-27.04</v>
      </c>
      <c r="F142" s="1">
        <v>54.96</v>
      </c>
      <c r="H142" s="1">
        <v>48.4</v>
      </c>
      <c r="I142" s="1">
        <v>75</v>
      </c>
      <c r="J142" s="1">
        <v>47.96</v>
      </c>
      <c r="K142">
        <f t="shared" si="6"/>
        <v>44.89422057164176</v>
      </c>
      <c r="L142">
        <f t="shared" si="7"/>
        <v>707.56000000000006</v>
      </c>
      <c r="M142">
        <f t="shared" si="8"/>
        <v>0.193599999999998</v>
      </c>
      <c r="N142" s="9"/>
      <c r="O142" s="4"/>
      <c r="P142" s="4"/>
    </row>
    <row r="143" spans="1:16" x14ac:dyDescent="0.25">
      <c r="A143" s="4">
        <v>41582.975694444445</v>
      </c>
      <c r="B143" s="1">
        <v>81</v>
      </c>
      <c r="C143" s="1">
        <v>48.4</v>
      </c>
      <c r="D143" s="1"/>
      <c r="E143" s="1">
        <v>-27.04</v>
      </c>
      <c r="F143" s="1">
        <v>53.96</v>
      </c>
      <c r="H143" s="1">
        <v>48.4</v>
      </c>
      <c r="I143" s="1">
        <v>73</v>
      </c>
      <c r="J143" s="1">
        <v>48.4</v>
      </c>
      <c r="K143">
        <f t="shared" si="6"/>
        <v>44.89422057164176</v>
      </c>
      <c r="L143">
        <f t="shared" si="7"/>
        <v>605.16000000000008</v>
      </c>
      <c r="M143">
        <f t="shared" si="8"/>
        <v>0</v>
      </c>
      <c r="N143" s="9"/>
      <c r="O143" s="4"/>
      <c r="P143" s="4"/>
    </row>
    <row r="144" spans="1:16" x14ac:dyDescent="0.25">
      <c r="A144" s="4">
        <v>41582.979166666664</v>
      </c>
      <c r="B144" s="1">
        <v>80</v>
      </c>
      <c r="C144" s="1">
        <v>48.4</v>
      </c>
      <c r="D144" s="1"/>
      <c r="E144" s="1">
        <v>-27.04</v>
      </c>
      <c r="F144" s="1">
        <v>52.96</v>
      </c>
      <c r="H144" s="1">
        <v>48.4</v>
      </c>
      <c r="I144" s="1">
        <v>73</v>
      </c>
      <c r="J144" s="1">
        <v>48.4</v>
      </c>
      <c r="K144">
        <f t="shared" si="6"/>
        <v>44.89422057164176</v>
      </c>
      <c r="L144">
        <f t="shared" si="7"/>
        <v>605.16000000000008</v>
      </c>
      <c r="M144">
        <f t="shared" si="8"/>
        <v>0</v>
      </c>
      <c r="N144" s="9"/>
      <c r="O144" s="4"/>
      <c r="P144" s="4"/>
    </row>
    <row r="145" spans="1:16" x14ac:dyDescent="0.25">
      <c r="A145" s="4">
        <v>41582.982638888891</v>
      </c>
      <c r="B145" s="1">
        <v>79</v>
      </c>
      <c r="C145" s="1">
        <v>45.26</v>
      </c>
      <c r="D145" s="1"/>
      <c r="E145" s="1">
        <v>-27.04</v>
      </c>
      <c r="F145" s="1">
        <v>51.96</v>
      </c>
      <c r="H145" s="1">
        <v>49.97</v>
      </c>
      <c r="I145" s="1">
        <v>72</v>
      </c>
      <c r="J145" s="1">
        <v>47.4</v>
      </c>
      <c r="K145">
        <f t="shared" si="6"/>
        <v>68.39810954801986</v>
      </c>
      <c r="L145">
        <f t="shared" si="7"/>
        <v>485.32090000000005</v>
      </c>
      <c r="M145">
        <f t="shared" si="8"/>
        <v>6.6049000000000015</v>
      </c>
      <c r="N145" s="9"/>
      <c r="O145" s="4"/>
      <c r="P145" s="4"/>
    </row>
    <row r="146" spans="1:16" x14ac:dyDescent="0.25">
      <c r="A146" s="4">
        <v>41582.986111111109</v>
      </c>
      <c r="B146" s="1">
        <v>78</v>
      </c>
      <c r="C146" s="1">
        <v>46.83</v>
      </c>
      <c r="D146" s="1"/>
      <c r="E146" s="1">
        <v>-27.04</v>
      </c>
      <c r="F146" s="1">
        <v>50.96</v>
      </c>
      <c r="H146" s="1">
        <v>51.54</v>
      </c>
      <c r="I146" s="1">
        <v>72</v>
      </c>
      <c r="J146" s="1">
        <v>47.4</v>
      </c>
      <c r="K146">
        <f t="shared" si="6"/>
        <v>96.831798524397968</v>
      </c>
      <c r="L146">
        <f t="shared" si="7"/>
        <v>418.61160000000001</v>
      </c>
      <c r="M146">
        <f t="shared" si="8"/>
        <v>17.139600000000005</v>
      </c>
      <c r="N146" s="9"/>
      <c r="O146" s="4"/>
      <c r="P146" s="4"/>
    </row>
    <row r="147" spans="1:16" x14ac:dyDescent="0.25">
      <c r="A147" s="4">
        <v>41582.989583333336</v>
      </c>
      <c r="B147" s="1">
        <v>77</v>
      </c>
      <c r="C147" s="1">
        <v>46.83</v>
      </c>
      <c r="D147" s="1"/>
      <c r="E147" s="1">
        <v>-27.04</v>
      </c>
      <c r="F147" s="1">
        <v>49.96</v>
      </c>
      <c r="H147" s="1">
        <v>51.54</v>
      </c>
      <c r="I147" s="1">
        <v>71</v>
      </c>
      <c r="J147" s="1">
        <v>46.4</v>
      </c>
      <c r="K147">
        <f t="shared" si="6"/>
        <v>96.831798524397968</v>
      </c>
      <c r="L147">
        <f t="shared" si="7"/>
        <v>378.69160000000005</v>
      </c>
      <c r="M147">
        <f t="shared" si="8"/>
        <v>26.419600000000006</v>
      </c>
      <c r="N147" s="9"/>
      <c r="O147" s="4"/>
      <c r="P147" s="4"/>
    </row>
    <row r="148" spans="1:16" x14ac:dyDescent="0.25">
      <c r="A148" s="4">
        <v>41582.993055555555</v>
      </c>
      <c r="B148" s="1">
        <v>76</v>
      </c>
      <c r="C148" s="1">
        <v>46.83</v>
      </c>
      <c r="D148" s="1"/>
      <c r="E148" s="1">
        <v>-27.04</v>
      </c>
      <c r="F148" s="1">
        <v>48.96</v>
      </c>
      <c r="H148" s="1">
        <v>51.54</v>
      </c>
      <c r="I148" s="1">
        <v>71</v>
      </c>
      <c r="J148" s="1">
        <v>46.4</v>
      </c>
      <c r="K148">
        <f t="shared" si="6"/>
        <v>96.831798524397968</v>
      </c>
      <c r="L148">
        <f t="shared" si="7"/>
        <v>378.69160000000005</v>
      </c>
      <c r="M148">
        <f t="shared" si="8"/>
        <v>26.419600000000006</v>
      </c>
      <c r="N148" s="9"/>
      <c r="O148" s="4"/>
      <c r="P148" s="4"/>
    </row>
    <row r="149" spans="1:16" x14ac:dyDescent="0.25">
      <c r="A149" s="4">
        <v>41582.996527777781</v>
      </c>
      <c r="B149" s="1">
        <v>75</v>
      </c>
      <c r="C149" s="1">
        <v>48.4</v>
      </c>
      <c r="D149" s="1"/>
      <c r="E149" s="1">
        <v>-27.04</v>
      </c>
      <c r="F149" s="1">
        <v>47.96</v>
      </c>
      <c r="H149" s="1">
        <v>53.11</v>
      </c>
      <c r="I149" s="1">
        <v>70</v>
      </c>
      <c r="J149" s="1">
        <v>45.4</v>
      </c>
      <c r="K149">
        <f t="shared" si="6"/>
        <v>130.19528750077606</v>
      </c>
      <c r="L149">
        <f t="shared" si="7"/>
        <v>285.27210000000002</v>
      </c>
      <c r="M149">
        <f t="shared" si="8"/>
        <v>59.444100000000013</v>
      </c>
      <c r="N149" s="9"/>
      <c r="O149" s="4"/>
      <c r="P149" s="4"/>
    </row>
    <row r="150" spans="1:16" x14ac:dyDescent="0.25">
      <c r="A150" s="4">
        <v>41583</v>
      </c>
      <c r="B150" s="1">
        <v>73</v>
      </c>
      <c r="C150" s="1">
        <v>48.4</v>
      </c>
      <c r="D150" s="2">
        <v>48.4</v>
      </c>
      <c r="E150" s="1">
        <v>-24.6</v>
      </c>
      <c r="F150" s="1">
        <v>48.4</v>
      </c>
      <c r="H150" s="1">
        <v>53.11</v>
      </c>
      <c r="I150" s="1">
        <v>69</v>
      </c>
      <c r="J150" s="1">
        <v>44.4</v>
      </c>
      <c r="K150">
        <f t="shared" si="6"/>
        <v>130.19528750077606</v>
      </c>
      <c r="L150">
        <f t="shared" si="7"/>
        <v>252.49210000000002</v>
      </c>
      <c r="M150">
        <f t="shared" si="8"/>
        <v>75.864100000000022</v>
      </c>
      <c r="N150" s="9"/>
      <c r="O150" s="4"/>
      <c r="P150" s="4"/>
    </row>
    <row r="151" spans="1:16" x14ac:dyDescent="0.25">
      <c r="A151" s="4">
        <v>41583.003472222219</v>
      </c>
      <c r="B151" s="1">
        <v>73</v>
      </c>
      <c r="C151" s="1">
        <v>48.4</v>
      </c>
      <c r="D151" s="1"/>
      <c r="E151" s="1">
        <v>-24.6</v>
      </c>
      <c r="F151" s="1">
        <v>48.4</v>
      </c>
      <c r="H151" s="1">
        <v>51.54</v>
      </c>
      <c r="I151" s="1">
        <v>68</v>
      </c>
      <c r="J151" s="1">
        <v>43.4</v>
      </c>
      <c r="K151">
        <f t="shared" si="6"/>
        <v>96.831798524397968</v>
      </c>
      <c r="L151">
        <f t="shared" si="7"/>
        <v>270.9316</v>
      </c>
      <c r="M151">
        <f t="shared" si="8"/>
        <v>66.259600000000006</v>
      </c>
      <c r="N151" s="9"/>
      <c r="O151" s="4"/>
      <c r="P151" s="4"/>
    </row>
    <row r="152" spans="1:16" x14ac:dyDescent="0.25">
      <c r="A152" s="4">
        <v>41583.006944444445</v>
      </c>
      <c r="B152" s="1">
        <v>72</v>
      </c>
      <c r="C152" s="1">
        <v>49.97</v>
      </c>
      <c r="D152" s="1"/>
      <c r="E152" s="1">
        <v>-24.6</v>
      </c>
      <c r="F152" s="1">
        <v>47.4</v>
      </c>
      <c r="H152" s="1">
        <v>51.54</v>
      </c>
      <c r="I152" s="1">
        <v>68</v>
      </c>
      <c r="J152" s="1">
        <v>43.4</v>
      </c>
      <c r="K152">
        <f t="shared" si="6"/>
        <v>96.831798524397968</v>
      </c>
      <c r="L152">
        <f t="shared" si="7"/>
        <v>270.9316</v>
      </c>
      <c r="M152">
        <f t="shared" si="8"/>
        <v>66.259600000000006</v>
      </c>
      <c r="N152" s="9"/>
      <c r="O152" s="4"/>
      <c r="P152" s="4"/>
    </row>
    <row r="153" spans="1:16" x14ac:dyDescent="0.25">
      <c r="A153" s="4">
        <v>41583.010416666664</v>
      </c>
      <c r="B153" s="1">
        <v>72</v>
      </c>
      <c r="C153" s="1">
        <v>51.54</v>
      </c>
      <c r="D153" s="1"/>
      <c r="E153" s="1">
        <v>-24.6</v>
      </c>
      <c r="F153" s="1">
        <v>47.4</v>
      </c>
      <c r="H153" s="1">
        <v>51.54</v>
      </c>
      <c r="I153" s="1">
        <v>68</v>
      </c>
      <c r="J153" s="1">
        <v>43.4</v>
      </c>
      <c r="K153">
        <f t="shared" si="6"/>
        <v>96.831798524397968</v>
      </c>
      <c r="L153">
        <f t="shared" si="7"/>
        <v>270.9316</v>
      </c>
      <c r="M153">
        <f t="shared" si="8"/>
        <v>66.259600000000006</v>
      </c>
      <c r="N153" s="9"/>
      <c r="O153" s="4"/>
      <c r="P153" s="4"/>
    </row>
    <row r="154" spans="1:16" x14ac:dyDescent="0.25">
      <c r="A154" s="4">
        <v>41583.013888888891</v>
      </c>
      <c r="B154" s="1">
        <v>71</v>
      </c>
      <c r="C154" s="1">
        <v>51.54</v>
      </c>
      <c r="D154" s="1"/>
      <c r="E154" s="1">
        <v>-24.6</v>
      </c>
      <c r="F154" s="1">
        <v>46.4</v>
      </c>
      <c r="H154" s="1">
        <v>51.54</v>
      </c>
      <c r="I154" s="1">
        <v>67</v>
      </c>
      <c r="J154" s="1">
        <v>42.4</v>
      </c>
      <c r="K154">
        <f t="shared" si="6"/>
        <v>96.831798524397968</v>
      </c>
      <c r="L154">
        <f t="shared" si="7"/>
        <v>239.01160000000002</v>
      </c>
      <c r="M154">
        <f t="shared" si="8"/>
        <v>83.539600000000007</v>
      </c>
      <c r="N154" s="9"/>
      <c r="O154" s="4"/>
      <c r="P154" s="4"/>
    </row>
    <row r="155" spans="1:16" x14ac:dyDescent="0.25">
      <c r="A155" s="4">
        <v>41583.017361111109</v>
      </c>
      <c r="B155" s="1">
        <v>71</v>
      </c>
      <c r="C155" s="1">
        <v>51.54</v>
      </c>
      <c r="D155" s="1"/>
      <c r="E155" s="1">
        <v>-24.6</v>
      </c>
      <c r="F155" s="1">
        <v>46.4</v>
      </c>
      <c r="H155" s="1">
        <v>49.97</v>
      </c>
      <c r="I155" s="1">
        <v>66</v>
      </c>
      <c r="J155" s="1">
        <v>49.97</v>
      </c>
      <c r="K155">
        <f t="shared" si="6"/>
        <v>68.39810954801986</v>
      </c>
      <c r="L155">
        <f t="shared" si="7"/>
        <v>256.96090000000004</v>
      </c>
      <c r="M155">
        <f t="shared" si="8"/>
        <v>0</v>
      </c>
      <c r="N155" s="9"/>
      <c r="O155" s="4"/>
      <c r="P155" s="4"/>
    </row>
    <row r="156" spans="1:16" x14ac:dyDescent="0.25">
      <c r="A156" s="4">
        <v>41583.020833333336</v>
      </c>
      <c r="B156" s="1">
        <v>70</v>
      </c>
      <c r="C156" s="1">
        <v>53.11</v>
      </c>
      <c r="D156" s="1"/>
      <c r="E156" s="1">
        <v>-24.6</v>
      </c>
      <c r="F156" s="1">
        <v>45.4</v>
      </c>
      <c r="H156" s="1">
        <v>49.97</v>
      </c>
      <c r="I156" s="1">
        <v>65</v>
      </c>
      <c r="J156" s="1">
        <v>48.97</v>
      </c>
      <c r="K156">
        <f t="shared" si="6"/>
        <v>68.39810954801986</v>
      </c>
      <c r="L156">
        <f t="shared" si="7"/>
        <v>225.90090000000004</v>
      </c>
      <c r="M156">
        <f t="shared" si="8"/>
        <v>1</v>
      </c>
      <c r="N156" s="9"/>
      <c r="O156" s="4"/>
      <c r="P156" s="4"/>
    </row>
    <row r="157" spans="1:16" x14ac:dyDescent="0.25">
      <c r="A157" s="4">
        <v>41583.024305555555</v>
      </c>
      <c r="B157" s="1">
        <v>69</v>
      </c>
      <c r="C157" s="1">
        <v>53.11</v>
      </c>
      <c r="D157" s="1"/>
      <c r="E157" s="1">
        <v>-24.6</v>
      </c>
      <c r="F157" s="1">
        <v>44.4</v>
      </c>
      <c r="H157" s="1">
        <v>49.97</v>
      </c>
      <c r="I157" s="1">
        <v>64</v>
      </c>
      <c r="J157" s="1">
        <v>47.97</v>
      </c>
      <c r="K157">
        <f t="shared" si="6"/>
        <v>68.39810954801986</v>
      </c>
      <c r="L157">
        <f t="shared" si="7"/>
        <v>196.84090000000003</v>
      </c>
      <c r="M157">
        <f t="shared" si="8"/>
        <v>4</v>
      </c>
      <c r="N157" s="9"/>
      <c r="O157" s="4"/>
      <c r="P157" s="4"/>
    </row>
    <row r="158" spans="1:16" x14ac:dyDescent="0.25">
      <c r="A158" s="4">
        <v>41583.027777777781</v>
      </c>
      <c r="B158" s="1">
        <v>68</v>
      </c>
      <c r="C158" s="1">
        <v>51.54</v>
      </c>
      <c r="D158" s="1"/>
      <c r="E158" s="1">
        <v>-24.6</v>
      </c>
      <c r="F158" s="1">
        <v>43.4</v>
      </c>
      <c r="H158" s="1">
        <v>48.4</v>
      </c>
      <c r="I158" s="1">
        <v>64</v>
      </c>
      <c r="J158" s="1">
        <v>47.97</v>
      </c>
      <c r="K158">
        <f t="shared" si="6"/>
        <v>44.89422057164176</v>
      </c>
      <c r="L158">
        <f t="shared" si="7"/>
        <v>243.36000000000004</v>
      </c>
      <c r="M158">
        <f t="shared" si="8"/>
        <v>0.18489999999999976</v>
      </c>
      <c r="N158" s="9"/>
      <c r="O158" s="4"/>
      <c r="P158" s="4"/>
    </row>
    <row r="159" spans="1:16" x14ac:dyDescent="0.25">
      <c r="A159" s="4">
        <v>41583.03125</v>
      </c>
      <c r="B159" s="1">
        <v>68</v>
      </c>
      <c r="C159" s="1">
        <v>51.54</v>
      </c>
      <c r="D159" s="1"/>
      <c r="E159" s="1">
        <v>-24.6</v>
      </c>
      <c r="F159" s="1">
        <v>43.4</v>
      </c>
      <c r="H159" s="1">
        <v>49.97</v>
      </c>
      <c r="I159" s="1">
        <v>63</v>
      </c>
      <c r="J159" s="1">
        <v>46.97</v>
      </c>
      <c r="K159">
        <f t="shared" si="6"/>
        <v>68.39810954801986</v>
      </c>
      <c r="L159">
        <f t="shared" si="7"/>
        <v>169.78090000000003</v>
      </c>
      <c r="M159">
        <f t="shared" si="8"/>
        <v>9</v>
      </c>
      <c r="N159" s="9"/>
      <c r="O159" s="4"/>
      <c r="P159" s="4"/>
    </row>
    <row r="160" spans="1:16" x14ac:dyDescent="0.25">
      <c r="A160" s="4">
        <v>41583.034722222219</v>
      </c>
      <c r="B160" s="1">
        <v>68</v>
      </c>
      <c r="C160" s="1">
        <v>51.54</v>
      </c>
      <c r="D160" s="1"/>
      <c r="E160" s="1">
        <v>-24.6</v>
      </c>
      <c r="F160" s="1">
        <v>43.4</v>
      </c>
      <c r="H160" s="1">
        <v>46.83</v>
      </c>
      <c r="I160" s="1">
        <v>62</v>
      </c>
      <c r="J160" s="1">
        <v>45.97</v>
      </c>
      <c r="K160">
        <f t="shared" si="6"/>
        <v>26.320131595263661</v>
      </c>
      <c r="L160">
        <f t="shared" si="7"/>
        <v>230.12890000000004</v>
      </c>
      <c r="M160">
        <f t="shared" si="8"/>
        <v>0.73959999999999904</v>
      </c>
      <c r="N160" s="9"/>
      <c r="O160" s="4"/>
      <c r="P160" s="4"/>
    </row>
    <row r="161" spans="1:16" x14ac:dyDescent="0.25">
      <c r="A161" s="4">
        <v>41583.038194444445</v>
      </c>
      <c r="B161" s="1">
        <v>67</v>
      </c>
      <c r="C161" s="1">
        <v>51.54</v>
      </c>
      <c r="D161" s="1"/>
      <c r="E161" s="1">
        <v>-24.6</v>
      </c>
      <c r="F161" s="1">
        <v>42.4</v>
      </c>
      <c r="H161" s="1">
        <v>48.4</v>
      </c>
      <c r="I161" s="1">
        <v>62</v>
      </c>
      <c r="J161" s="1">
        <v>45.97</v>
      </c>
      <c r="K161">
        <f t="shared" si="6"/>
        <v>44.89422057164176</v>
      </c>
      <c r="L161">
        <f t="shared" si="7"/>
        <v>184.96000000000004</v>
      </c>
      <c r="M161">
        <f t="shared" si="8"/>
        <v>5.9048999999999987</v>
      </c>
      <c r="N161" s="9"/>
      <c r="O161" s="4"/>
      <c r="P161" s="4"/>
    </row>
    <row r="162" spans="1:16" x14ac:dyDescent="0.25">
      <c r="A162" s="4">
        <v>41583.041666666664</v>
      </c>
      <c r="B162" s="1">
        <v>66</v>
      </c>
      <c r="C162" s="1">
        <v>49.97</v>
      </c>
      <c r="D162" s="2">
        <v>49.97</v>
      </c>
      <c r="E162" s="1">
        <v>-16.03</v>
      </c>
      <c r="F162" s="1">
        <v>49.97</v>
      </c>
      <c r="H162" s="1">
        <v>46.83</v>
      </c>
      <c r="I162" s="1">
        <v>61</v>
      </c>
      <c r="J162" s="1">
        <v>44.97</v>
      </c>
      <c r="K162">
        <f t="shared" si="6"/>
        <v>26.320131595263661</v>
      </c>
      <c r="L162">
        <f t="shared" si="7"/>
        <v>200.78890000000004</v>
      </c>
      <c r="M162">
        <f t="shared" si="8"/>
        <v>3.4595999999999978</v>
      </c>
      <c r="N162" s="9"/>
      <c r="O162" s="4"/>
      <c r="P162" s="4"/>
    </row>
    <row r="163" spans="1:16" x14ac:dyDescent="0.25">
      <c r="A163" s="4">
        <v>41583.045138888891</v>
      </c>
      <c r="B163" s="1">
        <v>65</v>
      </c>
      <c r="C163" s="1">
        <v>49.97</v>
      </c>
      <c r="D163" s="1"/>
      <c r="E163" s="1">
        <v>-16.03</v>
      </c>
      <c r="F163" s="1">
        <v>48.97</v>
      </c>
      <c r="H163" s="1">
        <v>48.4</v>
      </c>
      <c r="I163" s="1">
        <v>60</v>
      </c>
      <c r="J163" s="1">
        <v>43.97</v>
      </c>
      <c r="K163">
        <f t="shared" si="6"/>
        <v>44.89422057164176</v>
      </c>
      <c r="L163">
        <f t="shared" si="7"/>
        <v>134.56000000000003</v>
      </c>
      <c r="M163">
        <f t="shared" si="8"/>
        <v>19.624899999999997</v>
      </c>
      <c r="N163" s="9"/>
      <c r="O163" s="4"/>
      <c r="P163" s="4"/>
    </row>
    <row r="164" spans="1:16" x14ac:dyDescent="0.25">
      <c r="A164" s="4">
        <v>41583.048611111109</v>
      </c>
      <c r="B164" s="1">
        <v>64</v>
      </c>
      <c r="C164" s="1">
        <v>49.97</v>
      </c>
      <c r="D164" s="1"/>
      <c r="E164" s="1">
        <v>-16.03</v>
      </c>
      <c r="F164" s="1">
        <v>47.97</v>
      </c>
      <c r="H164" s="1">
        <v>46.83</v>
      </c>
      <c r="I164" s="1">
        <v>60</v>
      </c>
      <c r="J164" s="1">
        <v>43.97</v>
      </c>
      <c r="K164">
        <f t="shared" si="6"/>
        <v>26.320131595263661</v>
      </c>
      <c r="L164">
        <f t="shared" si="7"/>
        <v>173.44890000000004</v>
      </c>
      <c r="M164">
        <f t="shared" si="8"/>
        <v>8.1795999999999971</v>
      </c>
      <c r="N164" s="9"/>
      <c r="O164" s="4"/>
      <c r="P164" s="4"/>
    </row>
    <row r="165" spans="1:16" x14ac:dyDescent="0.25">
      <c r="A165" s="4">
        <v>41583.052083333336</v>
      </c>
      <c r="B165" s="1">
        <v>64</v>
      </c>
      <c r="C165" s="1">
        <v>48.4</v>
      </c>
      <c r="D165" s="1"/>
      <c r="E165" s="1">
        <v>-16.03</v>
      </c>
      <c r="F165" s="1">
        <v>47.97</v>
      </c>
      <c r="H165" s="1">
        <v>45.26</v>
      </c>
      <c r="I165" s="1">
        <v>59</v>
      </c>
      <c r="J165" s="1">
        <v>42.97</v>
      </c>
      <c r="K165">
        <f t="shared" si="6"/>
        <v>12.675842618885561</v>
      </c>
      <c r="L165">
        <f t="shared" si="7"/>
        <v>188.78760000000005</v>
      </c>
      <c r="M165">
        <f t="shared" si="8"/>
        <v>5.244099999999996</v>
      </c>
      <c r="N165" s="9"/>
      <c r="O165" s="4"/>
      <c r="P165" s="4"/>
    </row>
    <row r="166" spans="1:16" x14ac:dyDescent="0.25">
      <c r="A166" s="4">
        <v>41583.055555555555</v>
      </c>
      <c r="B166" s="1">
        <v>63</v>
      </c>
      <c r="C166" s="1">
        <v>49.97</v>
      </c>
      <c r="D166" s="1"/>
      <c r="E166" s="1">
        <v>-16.03</v>
      </c>
      <c r="F166" s="1">
        <v>46.97</v>
      </c>
      <c r="H166" s="1">
        <v>46.83</v>
      </c>
      <c r="I166" s="1">
        <v>59</v>
      </c>
      <c r="J166" s="1">
        <v>42.97</v>
      </c>
      <c r="K166">
        <f t="shared" si="6"/>
        <v>26.320131595263661</v>
      </c>
      <c r="L166">
        <f t="shared" si="7"/>
        <v>148.10890000000003</v>
      </c>
      <c r="M166">
        <f t="shared" si="8"/>
        <v>14.899599999999996</v>
      </c>
      <c r="N166" s="9"/>
      <c r="O166" s="4"/>
      <c r="P166" s="4"/>
    </row>
    <row r="167" spans="1:16" x14ac:dyDescent="0.25">
      <c r="A167" s="4">
        <v>41583.059027777781</v>
      </c>
      <c r="B167" s="1">
        <v>62</v>
      </c>
      <c r="C167" s="1">
        <v>46.83</v>
      </c>
      <c r="D167" s="1"/>
      <c r="E167" s="1">
        <v>-16.03</v>
      </c>
      <c r="F167" s="1">
        <v>45.97</v>
      </c>
      <c r="H167" s="1">
        <v>45.26</v>
      </c>
      <c r="I167" s="1">
        <v>57.999999999999993</v>
      </c>
      <c r="J167" s="1">
        <v>45.26</v>
      </c>
      <c r="K167">
        <f t="shared" si="6"/>
        <v>12.675842618885561</v>
      </c>
      <c r="L167">
        <f t="shared" si="7"/>
        <v>162.30759999999987</v>
      </c>
      <c r="M167">
        <f t="shared" si="8"/>
        <v>0</v>
      </c>
      <c r="N167" s="9"/>
      <c r="O167" s="4"/>
      <c r="P167" s="4"/>
    </row>
    <row r="168" spans="1:16" x14ac:dyDescent="0.25">
      <c r="A168" s="4">
        <v>41583.0625</v>
      </c>
      <c r="B168" s="1">
        <v>62</v>
      </c>
      <c r="C168" s="1">
        <v>48.4</v>
      </c>
      <c r="D168" s="1"/>
      <c r="E168" s="1">
        <v>-16.03</v>
      </c>
      <c r="F168" s="1">
        <v>45.97</v>
      </c>
      <c r="H168" s="1">
        <v>46.83</v>
      </c>
      <c r="I168" s="1">
        <v>57.999999999999993</v>
      </c>
      <c r="J168" s="1">
        <v>45.26</v>
      </c>
      <c r="K168">
        <f t="shared" si="6"/>
        <v>26.320131595263661</v>
      </c>
      <c r="L168">
        <f t="shared" si="7"/>
        <v>124.76889999999987</v>
      </c>
      <c r="M168">
        <f t="shared" si="8"/>
        <v>2.464900000000001</v>
      </c>
      <c r="N168" s="9"/>
      <c r="O168" s="4"/>
      <c r="P168" s="4"/>
    </row>
    <row r="169" spans="1:16" x14ac:dyDescent="0.25">
      <c r="A169" s="4">
        <v>41583.065972222219</v>
      </c>
      <c r="B169" s="1">
        <v>61</v>
      </c>
      <c r="C169" s="1">
        <v>46.83</v>
      </c>
      <c r="D169" s="1"/>
      <c r="E169" s="1">
        <v>-16.03</v>
      </c>
      <c r="F169" s="1">
        <v>44.97</v>
      </c>
      <c r="H169" s="1">
        <v>45.26</v>
      </c>
      <c r="I169" s="1">
        <v>56.999999999999993</v>
      </c>
      <c r="J169" s="1">
        <v>44.26</v>
      </c>
      <c r="K169">
        <f t="shared" si="6"/>
        <v>12.675842618885561</v>
      </c>
      <c r="L169">
        <f t="shared" si="7"/>
        <v>137.82759999999988</v>
      </c>
      <c r="M169">
        <f t="shared" si="8"/>
        <v>1</v>
      </c>
      <c r="N169" s="9"/>
      <c r="O169" s="4"/>
      <c r="P169" s="4"/>
    </row>
    <row r="170" spans="1:16" x14ac:dyDescent="0.25">
      <c r="A170" s="4">
        <v>41583.069444444445</v>
      </c>
      <c r="B170" s="1">
        <v>60</v>
      </c>
      <c r="C170" s="1">
        <v>48.4</v>
      </c>
      <c r="D170" s="1"/>
      <c r="E170" s="1">
        <v>-16.03</v>
      </c>
      <c r="F170" s="1">
        <v>43.97</v>
      </c>
      <c r="H170" s="1">
        <v>45.26</v>
      </c>
      <c r="I170" s="1">
        <v>56.999999999999993</v>
      </c>
      <c r="J170" s="1">
        <v>44.26</v>
      </c>
      <c r="K170">
        <f t="shared" si="6"/>
        <v>12.675842618885561</v>
      </c>
      <c r="L170">
        <f t="shared" si="7"/>
        <v>137.82759999999988</v>
      </c>
      <c r="M170">
        <f t="shared" si="8"/>
        <v>1</v>
      </c>
      <c r="N170" s="9"/>
      <c r="O170" s="4"/>
      <c r="P170" s="4"/>
    </row>
    <row r="171" spans="1:16" x14ac:dyDescent="0.25">
      <c r="A171" s="4">
        <v>41583.072916666664</v>
      </c>
      <c r="B171" s="1">
        <v>60</v>
      </c>
      <c r="C171" s="1">
        <v>46.83</v>
      </c>
      <c r="D171" s="1"/>
      <c r="E171" s="1">
        <v>-16.03</v>
      </c>
      <c r="F171" s="1">
        <v>43.97</v>
      </c>
      <c r="H171" s="1">
        <v>42.12</v>
      </c>
      <c r="I171" s="1">
        <v>56.000000000000007</v>
      </c>
      <c r="J171" s="1">
        <v>43.260000000000012</v>
      </c>
      <c r="K171">
        <f t="shared" si="6"/>
        <v>0.17666466612936996</v>
      </c>
      <c r="L171">
        <f t="shared" si="7"/>
        <v>192.65440000000027</v>
      </c>
      <c r="M171">
        <f t="shared" si="8"/>
        <v>1.2996000000000336</v>
      </c>
      <c r="N171" s="9"/>
      <c r="O171" s="4"/>
      <c r="P171" s="4"/>
    </row>
    <row r="172" spans="1:16" x14ac:dyDescent="0.25">
      <c r="A172" s="4">
        <v>41583.076388888891</v>
      </c>
      <c r="B172" s="1">
        <v>59</v>
      </c>
      <c r="C172" s="1">
        <v>45.26</v>
      </c>
      <c r="D172" s="1"/>
      <c r="E172" s="1">
        <v>-16.03</v>
      </c>
      <c r="F172" s="1">
        <v>42.97</v>
      </c>
      <c r="H172" s="1">
        <v>43.69</v>
      </c>
      <c r="I172" s="1">
        <v>56.000000000000007</v>
      </c>
      <c r="J172" s="1">
        <v>43.260000000000012</v>
      </c>
      <c r="K172">
        <f t="shared" si="6"/>
        <v>3.9613536425074645</v>
      </c>
      <c r="L172">
        <f t="shared" si="7"/>
        <v>151.53610000000023</v>
      </c>
      <c r="M172">
        <f t="shared" si="8"/>
        <v>0.18489999999998755</v>
      </c>
      <c r="N172" s="9"/>
      <c r="O172" s="4"/>
      <c r="P172" s="4"/>
    </row>
    <row r="173" spans="1:16" x14ac:dyDescent="0.25">
      <c r="A173" s="4">
        <v>41583.079861111109</v>
      </c>
      <c r="B173" s="1">
        <v>59</v>
      </c>
      <c r="C173" s="1">
        <v>46.83</v>
      </c>
      <c r="D173" s="1"/>
      <c r="E173" s="1">
        <v>-16.03</v>
      </c>
      <c r="F173" s="1">
        <v>42.97</v>
      </c>
      <c r="H173" s="1">
        <v>43.69</v>
      </c>
      <c r="I173" s="1">
        <v>55.000000000000007</v>
      </c>
      <c r="J173" s="1">
        <v>42.260000000000012</v>
      </c>
      <c r="K173">
        <f t="shared" si="6"/>
        <v>3.9613536425074645</v>
      </c>
      <c r="L173">
        <f t="shared" si="7"/>
        <v>127.91610000000021</v>
      </c>
      <c r="M173">
        <f t="shared" si="8"/>
        <v>2.0448999999999584</v>
      </c>
      <c r="N173" s="9"/>
      <c r="O173" s="4"/>
      <c r="P173" s="4"/>
    </row>
    <row r="174" spans="1:16" x14ac:dyDescent="0.25">
      <c r="A174" s="4">
        <v>41583.083333333336</v>
      </c>
      <c r="B174" s="1">
        <v>57.999999999999993</v>
      </c>
      <c r="C174" s="1">
        <v>45.26</v>
      </c>
      <c r="D174" s="2">
        <v>45.26</v>
      </c>
      <c r="E174" s="1">
        <v>-12.739999999999995</v>
      </c>
      <c r="F174" s="1">
        <v>45.26</v>
      </c>
      <c r="H174" s="1">
        <v>42.12</v>
      </c>
      <c r="I174" s="1">
        <v>55.000000000000007</v>
      </c>
      <c r="J174" s="1">
        <v>42.260000000000012</v>
      </c>
      <c r="K174">
        <f t="shared" si="6"/>
        <v>0.17666466612936996</v>
      </c>
      <c r="L174">
        <f t="shared" si="7"/>
        <v>165.89440000000025</v>
      </c>
      <c r="M174">
        <f t="shared" si="8"/>
        <v>1.9600000000004138E-2</v>
      </c>
      <c r="N174" s="9"/>
      <c r="O174" s="4"/>
      <c r="P174" s="4"/>
    </row>
    <row r="175" spans="1:16" x14ac:dyDescent="0.25">
      <c r="A175" s="4">
        <v>41583.086805555555</v>
      </c>
      <c r="B175" s="1">
        <v>57.999999999999993</v>
      </c>
      <c r="C175" s="1">
        <v>46.83</v>
      </c>
      <c r="D175" s="1"/>
      <c r="E175" s="1">
        <v>-12.739999999999995</v>
      </c>
      <c r="F175" s="1">
        <v>45.26</v>
      </c>
      <c r="H175" s="1">
        <v>42.12</v>
      </c>
      <c r="I175" s="1">
        <v>54</v>
      </c>
      <c r="J175" s="1">
        <v>41.260000000000005</v>
      </c>
      <c r="K175">
        <f t="shared" si="6"/>
        <v>0.17666466612936996</v>
      </c>
      <c r="L175">
        <f t="shared" si="7"/>
        <v>141.13440000000006</v>
      </c>
      <c r="M175">
        <f t="shared" si="8"/>
        <v>0.73959999999998682</v>
      </c>
      <c r="N175" s="9"/>
      <c r="O175" s="4"/>
      <c r="P175" s="4"/>
    </row>
    <row r="176" spans="1:16" x14ac:dyDescent="0.25">
      <c r="A176" s="4">
        <v>41583.090277777781</v>
      </c>
      <c r="B176" s="1">
        <v>56.999999999999993</v>
      </c>
      <c r="C176" s="1">
        <v>45.26</v>
      </c>
      <c r="D176" s="1"/>
      <c r="E176" s="1">
        <v>-12.739999999999995</v>
      </c>
      <c r="F176" s="1">
        <v>44.26</v>
      </c>
      <c r="H176" s="1">
        <v>42.12</v>
      </c>
      <c r="I176" s="1">
        <v>54</v>
      </c>
      <c r="J176" s="1">
        <v>41.260000000000005</v>
      </c>
      <c r="K176">
        <f t="shared" si="6"/>
        <v>0.17666466612936996</v>
      </c>
      <c r="L176">
        <f t="shared" si="7"/>
        <v>141.13440000000006</v>
      </c>
      <c r="M176">
        <f t="shared" si="8"/>
        <v>0.73959999999998682</v>
      </c>
      <c r="N176" s="9"/>
      <c r="O176" s="4"/>
      <c r="P176" s="4"/>
    </row>
    <row r="177" spans="1:16" x14ac:dyDescent="0.25">
      <c r="A177" s="4">
        <v>41583.09375</v>
      </c>
      <c r="B177" s="1">
        <v>56.999999999999993</v>
      </c>
      <c r="C177" s="1">
        <v>45.26</v>
      </c>
      <c r="D177" s="1"/>
      <c r="E177" s="1">
        <v>-12.739999999999995</v>
      </c>
      <c r="F177" s="1">
        <v>44.26</v>
      </c>
      <c r="H177" s="1">
        <v>40.549999999999997</v>
      </c>
      <c r="I177" s="1">
        <v>53</v>
      </c>
      <c r="J177" s="1">
        <v>40.260000000000005</v>
      </c>
      <c r="K177">
        <f t="shared" si="6"/>
        <v>1.3217756897512771</v>
      </c>
      <c r="L177">
        <f t="shared" si="7"/>
        <v>155.00250000000008</v>
      </c>
      <c r="M177">
        <f t="shared" si="8"/>
        <v>8.4099999999995387E-2</v>
      </c>
      <c r="N177" s="9"/>
      <c r="O177" s="4"/>
      <c r="P177" s="4"/>
    </row>
    <row r="178" spans="1:16" x14ac:dyDescent="0.25">
      <c r="A178" s="4">
        <v>41583.097222222219</v>
      </c>
      <c r="B178" s="1">
        <v>56.000000000000007</v>
      </c>
      <c r="C178" s="1">
        <v>42.12</v>
      </c>
      <c r="D178" s="1"/>
      <c r="E178" s="1">
        <v>-12.739999999999995</v>
      </c>
      <c r="F178" s="1">
        <v>43.260000000000012</v>
      </c>
      <c r="H178" s="1">
        <v>42.12</v>
      </c>
      <c r="I178" s="1">
        <v>53</v>
      </c>
      <c r="J178" s="1">
        <v>40.260000000000005</v>
      </c>
      <c r="K178">
        <f t="shared" si="6"/>
        <v>0.17666466612936996</v>
      </c>
      <c r="L178">
        <f t="shared" si="7"/>
        <v>118.37440000000005</v>
      </c>
      <c r="M178">
        <f t="shared" si="8"/>
        <v>3.4595999999999716</v>
      </c>
      <c r="N178" s="9"/>
      <c r="O178" s="4"/>
      <c r="P178" s="4"/>
    </row>
    <row r="179" spans="1:16" x14ac:dyDescent="0.25">
      <c r="A179" s="4">
        <v>41583.100694444445</v>
      </c>
      <c r="B179" s="1">
        <v>56.000000000000007</v>
      </c>
      <c r="C179" s="1">
        <v>43.69</v>
      </c>
      <c r="D179" s="1"/>
      <c r="E179" s="1">
        <v>-12.739999999999995</v>
      </c>
      <c r="F179" s="1">
        <v>43.260000000000012</v>
      </c>
      <c r="H179" s="1">
        <v>42.12</v>
      </c>
      <c r="I179" s="1">
        <v>53</v>
      </c>
      <c r="J179" s="1">
        <v>42.12</v>
      </c>
      <c r="K179">
        <f t="shared" si="6"/>
        <v>0.17666466612936996</v>
      </c>
      <c r="L179">
        <f t="shared" si="7"/>
        <v>118.37440000000005</v>
      </c>
      <c r="M179">
        <f t="shared" si="8"/>
        <v>0</v>
      </c>
      <c r="N179" s="9"/>
      <c r="O179" s="4"/>
      <c r="P179" s="4"/>
    </row>
    <row r="180" spans="1:16" x14ac:dyDescent="0.25">
      <c r="A180" s="4">
        <v>41583.104166666664</v>
      </c>
      <c r="B180" s="1">
        <v>55.000000000000007</v>
      </c>
      <c r="C180" s="1">
        <v>43.69</v>
      </c>
      <c r="D180" s="1"/>
      <c r="E180" s="1">
        <v>-12.739999999999995</v>
      </c>
      <c r="F180" s="1">
        <v>42.260000000000012</v>
      </c>
      <c r="H180" s="1">
        <v>38.979999999999997</v>
      </c>
      <c r="I180" s="1">
        <v>52</v>
      </c>
      <c r="J180" s="1">
        <v>41.12</v>
      </c>
      <c r="K180">
        <f t="shared" si="6"/>
        <v>7.3966867133731862</v>
      </c>
      <c r="L180">
        <f t="shared" si="7"/>
        <v>169.52040000000008</v>
      </c>
      <c r="M180">
        <f t="shared" si="8"/>
        <v>4.5796000000000028</v>
      </c>
      <c r="N180" s="9"/>
      <c r="O180" s="4"/>
      <c r="P180" s="4"/>
    </row>
    <row r="181" spans="1:16" x14ac:dyDescent="0.25">
      <c r="A181" s="4">
        <v>41583.107638888891</v>
      </c>
      <c r="B181" s="1">
        <v>55.000000000000007</v>
      </c>
      <c r="C181" s="1">
        <v>42.12</v>
      </c>
      <c r="D181" s="1"/>
      <c r="E181" s="1">
        <v>-12.739999999999995</v>
      </c>
      <c r="F181" s="1">
        <v>42.260000000000012</v>
      </c>
      <c r="H181" s="1">
        <v>40.549999999999997</v>
      </c>
      <c r="I181" s="1">
        <v>52</v>
      </c>
      <c r="J181" s="1">
        <v>41.12</v>
      </c>
      <c r="K181">
        <f t="shared" si="6"/>
        <v>1.3217756897512771</v>
      </c>
      <c r="L181">
        <f t="shared" si="7"/>
        <v>131.10250000000008</v>
      </c>
      <c r="M181">
        <f t="shared" si="8"/>
        <v>0.3249000000000003</v>
      </c>
      <c r="N181" s="9"/>
      <c r="O181" s="4"/>
      <c r="P181" s="4"/>
    </row>
    <row r="182" spans="1:16" x14ac:dyDescent="0.25">
      <c r="A182" s="4">
        <v>41583.111111111109</v>
      </c>
      <c r="B182" s="1">
        <v>54</v>
      </c>
      <c r="C182" s="1">
        <v>42.12</v>
      </c>
      <c r="D182" s="1"/>
      <c r="E182" s="1">
        <v>-12.739999999999995</v>
      </c>
      <c r="F182" s="1">
        <v>41.260000000000005</v>
      </c>
      <c r="H182" s="1">
        <v>40.549999999999997</v>
      </c>
      <c r="I182" s="1">
        <v>51</v>
      </c>
      <c r="J182" s="1">
        <v>40.119999999999997</v>
      </c>
      <c r="K182">
        <f t="shared" si="6"/>
        <v>1.3217756897512771</v>
      </c>
      <c r="L182">
        <f t="shared" si="7"/>
        <v>109.20250000000006</v>
      </c>
      <c r="M182">
        <f t="shared" si="8"/>
        <v>0.18489999999999976</v>
      </c>
      <c r="N182" s="9"/>
      <c r="O182" s="4"/>
      <c r="P182" s="4"/>
    </row>
    <row r="183" spans="1:16" x14ac:dyDescent="0.25">
      <c r="A183" s="4">
        <v>41583.114583333336</v>
      </c>
      <c r="B183" s="1">
        <v>54</v>
      </c>
      <c r="C183" s="1">
        <v>42.12</v>
      </c>
      <c r="D183" s="1"/>
      <c r="E183" s="1">
        <v>-12.739999999999995</v>
      </c>
      <c r="F183" s="1">
        <v>41.260000000000005</v>
      </c>
      <c r="H183" s="1">
        <v>40.549999999999997</v>
      </c>
      <c r="I183" s="1">
        <v>51</v>
      </c>
      <c r="J183" s="1">
        <v>40.119999999999997</v>
      </c>
      <c r="K183">
        <f t="shared" si="6"/>
        <v>1.3217756897512771</v>
      </c>
      <c r="L183">
        <f t="shared" si="7"/>
        <v>109.20250000000006</v>
      </c>
      <c r="M183">
        <f t="shared" si="8"/>
        <v>0.18489999999999976</v>
      </c>
      <c r="N183" s="9"/>
      <c r="O183" s="4"/>
      <c r="P183" s="4"/>
    </row>
    <row r="184" spans="1:16" x14ac:dyDescent="0.25">
      <c r="A184" s="4">
        <v>41583.118055555555</v>
      </c>
      <c r="B184" s="1">
        <v>53</v>
      </c>
      <c r="C184" s="1">
        <v>40.549999999999997</v>
      </c>
      <c r="D184" s="1"/>
      <c r="E184" s="1">
        <v>-12.739999999999995</v>
      </c>
      <c r="F184" s="1">
        <v>40.260000000000005</v>
      </c>
      <c r="H184" s="1">
        <v>38.979999999999997</v>
      </c>
      <c r="I184" s="1">
        <v>51</v>
      </c>
      <c r="J184" s="1">
        <v>40.119999999999997</v>
      </c>
      <c r="K184">
        <f t="shared" si="6"/>
        <v>7.3966867133731862</v>
      </c>
      <c r="L184">
        <f t="shared" si="7"/>
        <v>144.48040000000009</v>
      </c>
      <c r="M184">
        <f t="shared" si="8"/>
        <v>1.2996000000000012</v>
      </c>
      <c r="N184" s="9"/>
      <c r="O184" s="4"/>
      <c r="P184" s="4"/>
    </row>
    <row r="185" spans="1:16" x14ac:dyDescent="0.25">
      <c r="A185" s="4">
        <v>41583.121527777781</v>
      </c>
      <c r="B185" s="1">
        <v>53</v>
      </c>
      <c r="C185" s="1">
        <v>42.12</v>
      </c>
      <c r="D185" s="1"/>
      <c r="E185" s="1">
        <v>-12.739999999999995</v>
      </c>
      <c r="F185" s="1">
        <v>40.260000000000005</v>
      </c>
      <c r="H185" s="1">
        <v>38.979999999999997</v>
      </c>
      <c r="I185" s="1">
        <v>50</v>
      </c>
      <c r="J185" s="1">
        <v>39.119999999999997</v>
      </c>
      <c r="K185">
        <f t="shared" si="6"/>
        <v>7.3966867133731862</v>
      </c>
      <c r="L185">
        <f t="shared" si="7"/>
        <v>121.44040000000007</v>
      </c>
      <c r="M185">
        <f t="shared" si="8"/>
        <v>1.9600000000000159E-2</v>
      </c>
      <c r="N185" s="9"/>
      <c r="O185" s="4"/>
      <c r="P185" s="4"/>
    </row>
    <row r="186" spans="1:16" x14ac:dyDescent="0.25">
      <c r="A186" s="4">
        <v>41583.125</v>
      </c>
      <c r="B186" s="1">
        <v>53</v>
      </c>
      <c r="C186" s="1">
        <v>42.12</v>
      </c>
      <c r="D186" s="2">
        <v>42.12</v>
      </c>
      <c r="E186" s="1">
        <v>-10.880000000000003</v>
      </c>
      <c r="F186" s="1">
        <v>42.12</v>
      </c>
      <c r="H186" s="1">
        <v>38.979999999999997</v>
      </c>
      <c r="I186" s="1">
        <v>50</v>
      </c>
      <c r="J186" s="1">
        <v>39.119999999999997</v>
      </c>
      <c r="K186">
        <f t="shared" si="6"/>
        <v>7.3966867133731862</v>
      </c>
      <c r="L186">
        <f t="shared" si="7"/>
        <v>121.44040000000007</v>
      </c>
      <c r="M186">
        <f t="shared" si="8"/>
        <v>1.9600000000000159E-2</v>
      </c>
      <c r="N186" s="9"/>
      <c r="O186" s="4"/>
      <c r="P186" s="4"/>
    </row>
    <row r="187" spans="1:16" x14ac:dyDescent="0.25">
      <c r="A187" s="4">
        <v>41583.128472222219</v>
      </c>
      <c r="B187" s="1">
        <v>52</v>
      </c>
      <c r="C187" s="1">
        <v>38.979999999999997</v>
      </c>
      <c r="D187" s="1"/>
      <c r="E187" s="1">
        <v>-10.880000000000003</v>
      </c>
      <c r="F187" s="1">
        <v>41.12</v>
      </c>
      <c r="H187" s="1">
        <v>37.409999999999997</v>
      </c>
      <c r="I187" s="1">
        <v>51</v>
      </c>
      <c r="J187" s="1">
        <v>40.119999999999997</v>
      </c>
      <c r="K187">
        <f t="shared" si="6"/>
        <v>18.401397736995097</v>
      </c>
      <c r="L187">
        <f t="shared" si="7"/>
        <v>184.68810000000011</v>
      </c>
      <c r="M187">
        <f t="shared" si="8"/>
        <v>7.3441000000000045</v>
      </c>
      <c r="N187" s="9"/>
      <c r="O187" s="4"/>
      <c r="P187" s="4"/>
    </row>
    <row r="188" spans="1:16" x14ac:dyDescent="0.25">
      <c r="A188" s="4">
        <v>41583.131944444445</v>
      </c>
      <c r="B188" s="1">
        <v>52</v>
      </c>
      <c r="C188" s="1">
        <v>40.549999999999997</v>
      </c>
      <c r="D188" s="1"/>
      <c r="E188" s="1">
        <v>-10.880000000000003</v>
      </c>
      <c r="F188" s="1">
        <v>41.12</v>
      </c>
      <c r="H188" s="1">
        <v>35.840000000000003</v>
      </c>
      <c r="I188" s="1">
        <v>51</v>
      </c>
      <c r="J188" s="1">
        <v>40.119999999999997</v>
      </c>
      <c r="K188">
        <f t="shared" si="6"/>
        <v>34.335908760616924</v>
      </c>
      <c r="L188">
        <f t="shared" si="7"/>
        <v>229.82559999999989</v>
      </c>
      <c r="M188">
        <f t="shared" si="8"/>
        <v>18.318399999999947</v>
      </c>
      <c r="N188" s="9"/>
      <c r="O188" s="4"/>
      <c r="P188" s="4"/>
    </row>
    <row r="189" spans="1:16" x14ac:dyDescent="0.25">
      <c r="A189" s="4">
        <v>41583.135416666664</v>
      </c>
      <c r="B189" s="1">
        <v>51</v>
      </c>
      <c r="C189" s="1">
        <v>40.549999999999997</v>
      </c>
      <c r="D189" s="1"/>
      <c r="E189" s="1">
        <v>-10.880000000000003</v>
      </c>
      <c r="F189" s="1">
        <v>40.119999999999997</v>
      </c>
      <c r="H189" s="1">
        <v>35.840000000000003</v>
      </c>
      <c r="I189" s="1">
        <v>50</v>
      </c>
      <c r="J189" s="1">
        <v>39.119999999999997</v>
      </c>
      <c r="K189">
        <f t="shared" si="6"/>
        <v>34.335908760616924</v>
      </c>
      <c r="L189">
        <f t="shared" si="7"/>
        <v>200.5055999999999</v>
      </c>
      <c r="M189">
        <f t="shared" si="8"/>
        <v>10.758399999999961</v>
      </c>
      <c r="N189" s="9"/>
      <c r="O189" s="4"/>
      <c r="P189" s="4"/>
    </row>
    <row r="190" spans="1:16" x14ac:dyDescent="0.25">
      <c r="A190" s="4">
        <v>41583.138888888891</v>
      </c>
      <c r="B190" s="1">
        <v>51</v>
      </c>
      <c r="C190" s="1">
        <v>40.549999999999997</v>
      </c>
      <c r="D190" s="1"/>
      <c r="E190" s="1">
        <v>-10.880000000000003</v>
      </c>
      <c r="F190" s="1">
        <v>40.119999999999997</v>
      </c>
      <c r="H190" s="1">
        <v>37.409999999999997</v>
      </c>
      <c r="I190" s="1">
        <v>50</v>
      </c>
      <c r="J190" s="1">
        <v>39.119999999999997</v>
      </c>
      <c r="K190">
        <f t="shared" si="6"/>
        <v>18.401397736995097</v>
      </c>
      <c r="L190">
        <f t="shared" si="7"/>
        <v>158.5081000000001</v>
      </c>
      <c r="M190">
        <f t="shared" si="8"/>
        <v>2.9241000000000028</v>
      </c>
      <c r="N190" s="9"/>
      <c r="O190" s="4"/>
      <c r="P190" s="4"/>
    </row>
    <row r="191" spans="1:16" x14ac:dyDescent="0.25">
      <c r="A191" s="4">
        <v>41583.142361111109</v>
      </c>
      <c r="B191" s="1">
        <v>51</v>
      </c>
      <c r="C191" s="1">
        <v>38.979999999999997</v>
      </c>
      <c r="D191" s="1"/>
      <c r="E191" s="1">
        <v>-10.880000000000003</v>
      </c>
      <c r="F191" s="1">
        <v>40.119999999999997</v>
      </c>
      <c r="H191" s="1">
        <v>37.409999999999997</v>
      </c>
      <c r="I191" s="1">
        <v>50</v>
      </c>
      <c r="J191" s="1">
        <v>37.409999999999997</v>
      </c>
      <c r="K191">
        <f t="shared" si="6"/>
        <v>18.401397736995097</v>
      </c>
      <c r="L191">
        <f t="shared" si="7"/>
        <v>158.5081000000001</v>
      </c>
      <c r="M191">
        <f t="shared" si="8"/>
        <v>0</v>
      </c>
      <c r="N191" s="9"/>
      <c r="O191" s="4"/>
      <c r="P191" s="4"/>
    </row>
    <row r="192" spans="1:16" x14ac:dyDescent="0.25">
      <c r="A192" s="4">
        <v>41583.145833333336</v>
      </c>
      <c r="B192" s="1">
        <v>50</v>
      </c>
      <c r="C192" s="1">
        <v>38.979999999999997</v>
      </c>
      <c r="D192" s="1"/>
      <c r="E192" s="1">
        <v>-10.880000000000003</v>
      </c>
      <c r="F192" s="1">
        <v>39.119999999999997</v>
      </c>
      <c r="H192" s="1">
        <v>37.409999999999997</v>
      </c>
      <c r="I192" s="1">
        <v>50</v>
      </c>
      <c r="J192" s="1">
        <v>37.409999999999997</v>
      </c>
      <c r="K192">
        <f t="shared" si="6"/>
        <v>18.401397736995097</v>
      </c>
      <c r="L192">
        <f t="shared" si="7"/>
        <v>158.5081000000001</v>
      </c>
      <c r="M192">
        <f t="shared" si="8"/>
        <v>0</v>
      </c>
      <c r="N192" s="9"/>
      <c r="O192" s="4"/>
      <c r="P192" s="4"/>
    </row>
    <row r="193" spans="1:16" x14ac:dyDescent="0.25">
      <c r="A193" s="4">
        <v>41583.149305555555</v>
      </c>
      <c r="B193" s="1">
        <v>50</v>
      </c>
      <c r="C193" s="1">
        <v>38.979999999999997</v>
      </c>
      <c r="D193" s="1"/>
      <c r="E193" s="1">
        <v>-10.880000000000003</v>
      </c>
      <c r="F193" s="1">
        <v>39.119999999999997</v>
      </c>
      <c r="H193" s="1">
        <v>37.409999999999997</v>
      </c>
      <c r="I193" s="1">
        <v>49</v>
      </c>
      <c r="J193" s="1">
        <v>36.409999999999997</v>
      </c>
      <c r="K193">
        <f t="shared" si="6"/>
        <v>18.401397736995097</v>
      </c>
      <c r="L193">
        <f t="shared" si="7"/>
        <v>134.32810000000009</v>
      </c>
      <c r="M193">
        <f t="shared" si="8"/>
        <v>1</v>
      </c>
      <c r="N193" s="9"/>
      <c r="O193" s="4"/>
      <c r="P193" s="4"/>
    </row>
    <row r="194" spans="1:16" x14ac:dyDescent="0.25">
      <c r="A194" s="4">
        <v>41583.152777777781</v>
      </c>
      <c r="B194" s="1">
        <v>51</v>
      </c>
      <c r="C194" s="1">
        <v>37.409999999999997</v>
      </c>
      <c r="D194" s="1"/>
      <c r="E194" s="1">
        <v>-10.880000000000003</v>
      </c>
      <c r="F194" s="1">
        <v>40.119999999999997</v>
      </c>
      <c r="H194" s="1">
        <v>37.409999999999997</v>
      </c>
      <c r="I194" s="1">
        <v>49</v>
      </c>
      <c r="J194" s="1">
        <v>36.409999999999997</v>
      </c>
      <c r="K194">
        <f t="shared" si="6"/>
        <v>18.401397736995097</v>
      </c>
      <c r="L194">
        <f t="shared" si="7"/>
        <v>134.32810000000009</v>
      </c>
      <c r="M194">
        <f t="shared" si="8"/>
        <v>1</v>
      </c>
      <c r="N194" s="9"/>
      <c r="O194" s="4"/>
      <c r="P194" s="4"/>
    </row>
    <row r="195" spans="1:16" x14ac:dyDescent="0.25">
      <c r="A195" s="4">
        <v>41583.15625</v>
      </c>
      <c r="B195" s="1">
        <v>51</v>
      </c>
      <c r="C195" s="1">
        <v>35.840000000000003</v>
      </c>
      <c r="D195" s="1"/>
      <c r="E195" s="1">
        <v>-10.880000000000003</v>
      </c>
      <c r="F195" s="1">
        <v>40.119999999999997</v>
      </c>
      <c r="H195" s="1">
        <v>34.270000000000003</v>
      </c>
      <c r="I195" s="1">
        <v>49</v>
      </c>
      <c r="J195" s="1">
        <v>36.409999999999997</v>
      </c>
      <c r="K195">
        <f t="shared" si="6"/>
        <v>55.200219784238818</v>
      </c>
      <c r="L195">
        <f t="shared" si="7"/>
        <v>216.9728999999999</v>
      </c>
      <c r="M195">
        <f t="shared" si="8"/>
        <v>4.5795999999999717</v>
      </c>
      <c r="N195" s="9"/>
      <c r="O195" s="4"/>
      <c r="P195" s="4"/>
    </row>
    <row r="196" spans="1:16" x14ac:dyDescent="0.25">
      <c r="A196" s="4">
        <v>41583.159722222219</v>
      </c>
      <c r="B196" s="1">
        <v>50</v>
      </c>
      <c r="C196" s="1">
        <v>35.840000000000003</v>
      </c>
      <c r="D196" s="1"/>
      <c r="E196" s="1">
        <v>-10.880000000000003</v>
      </c>
      <c r="F196" s="1">
        <v>39.119999999999997</v>
      </c>
      <c r="H196" s="1">
        <v>35.840000000000003</v>
      </c>
      <c r="I196" s="1">
        <v>48</v>
      </c>
      <c r="J196" s="1">
        <v>35.409999999999997</v>
      </c>
      <c r="K196">
        <f t="shared" ref="K196:K259" si="9">(H196-$L$1)^2</f>
        <v>34.335908760616924</v>
      </c>
      <c r="L196">
        <f t="shared" ref="L196:L259" si="10">(H196-I196)^2</f>
        <v>147.86559999999992</v>
      </c>
      <c r="M196">
        <f t="shared" ref="M196:M259" si="11">(H196-J196)^2</f>
        <v>0.18490000000000587</v>
      </c>
      <c r="N196" s="9"/>
      <c r="O196" s="4"/>
      <c r="P196" s="4"/>
    </row>
    <row r="197" spans="1:16" x14ac:dyDescent="0.25">
      <c r="A197" s="4">
        <v>41583.163194444445</v>
      </c>
      <c r="B197" s="1">
        <v>50</v>
      </c>
      <c r="C197" s="1">
        <v>37.409999999999997</v>
      </c>
      <c r="D197" s="1"/>
      <c r="E197" s="1">
        <v>-10.880000000000003</v>
      </c>
      <c r="F197" s="1">
        <v>39.119999999999997</v>
      </c>
      <c r="H197" s="1">
        <v>35.840000000000003</v>
      </c>
      <c r="I197" s="1">
        <v>48</v>
      </c>
      <c r="J197" s="1">
        <v>35.409999999999997</v>
      </c>
      <c r="K197">
        <f t="shared" si="9"/>
        <v>34.335908760616924</v>
      </c>
      <c r="L197">
        <f t="shared" si="10"/>
        <v>147.86559999999992</v>
      </c>
      <c r="M197">
        <f t="shared" si="11"/>
        <v>0.18490000000000587</v>
      </c>
      <c r="N197" s="9"/>
      <c r="O197" s="4"/>
      <c r="P197" s="4"/>
    </row>
    <row r="198" spans="1:16" x14ac:dyDescent="0.25">
      <c r="A198" s="4">
        <v>41583.166666666664</v>
      </c>
      <c r="B198" s="1">
        <v>50</v>
      </c>
      <c r="C198" s="1">
        <v>37.409999999999997</v>
      </c>
      <c r="D198" s="2">
        <v>37.409999999999997</v>
      </c>
      <c r="E198" s="1">
        <v>-12.590000000000003</v>
      </c>
      <c r="F198" s="1">
        <v>37.409999999999997</v>
      </c>
      <c r="H198" s="1">
        <v>35.840000000000003</v>
      </c>
      <c r="I198" s="1">
        <v>47</v>
      </c>
      <c r="J198" s="1">
        <v>34.409999999999997</v>
      </c>
      <c r="K198">
        <f t="shared" si="9"/>
        <v>34.335908760616924</v>
      </c>
      <c r="L198">
        <f t="shared" si="10"/>
        <v>124.54559999999992</v>
      </c>
      <c r="M198">
        <f t="shared" si="11"/>
        <v>2.0449000000000197</v>
      </c>
      <c r="N198" s="9"/>
      <c r="O198" s="4"/>
      <c r="P198" s="4"/>
    </row>
    <row r="199" spans="1:16" x14ac:dyDescent="0.25">
      <c r="A199" s="4">
        <v>41583.170138888891</v>
      </c>
      <c r="B199" s="1">
        <v>50</v>
      </c>
      <c r="C199" s="1">
        <v>37.409999999999997</v>
      </c>
      <c r="D199" s="1"/>
      <c r="E199" s="1">
        <v>-12.590000000000003</v>
      </c>
      <c r="F199" s="1">
        <v>37.409999999999997</v>
      </c>
      <c r="H199" s="1">
        <v>34.270000000000003</v>
      </c>
      <c r="I199" s="1">
        <v>47</v>
      </c>
      <c r="J199" s="1">
        <v>34.409999999999997</v>
      </c>
      <c r="K199">
        <f t="shared" si="9"/>
        <v>55.200219784238818</v>
      </c>
      <c r="L199">
        <f t="shared" si="10"/>
        <v>162.05289999999991</v>
      </c>
      <c r="M199">
        <f t="shared" si="11"/>
        <v>1.9599999999998171E-2</v>
      </c>
      <c r="N199" s="9"/>
      <c r="O199" s="4"/>
      <c r="P199" s="4"/>
    </row>
    <row r="200" spans="1:16" x14ac:dyDescent="0.25">
      <c r="A200" s="4">
        <v>41583.173611111109</v>
      </c>
      <c r="B200" s="1">
        <v>49</v>
      </c>
      <c r="C200" s="1">
        <v>37.409999999999997</v>
      </c>
      <c r="D200" s="1"/>
      <c r="E200" s="1">
        <v>-12.590000000000003</v>
      </c>
      <c r="F200" s="1">
        <v>36.409999999999997</v>
      </c>
      <c r="H200" s="1">
        <v>34.270000000000003</v>
      </c>
      <c r="I200" s="1">
        <v>47</v>
      </c>
      <c r="J200" s="1">
        <v>34.409999999999997</v>
      </c>
      <c r="K200">
        <f t="shared" si="9"/>
        <v>55.200219784238818</v>
      </c>
      <c r="L200">
        <f t="shared" si="10"/>
        <v>162.05289999999991</v>
      </c>
      <c r="M200">
        <f t="shared" si="11"/>
        <v>1.9599999999998171E-2</v>
      </c>
      <c r="N200" s="9"/>
      <c r="O200" s="4"/>
      <c r="P200" s="4"/>
    </row>
    <row r="201" spans="1:16" x14ac:dyDescent="0.25">
      <c r="A201" s="4">
        <v>41583.177083333336</v>
      </c>
      <c r="B201" s="1">
        <v>49</v>
      </c>
      <c r="C201" s="1">
        <v>37.409999999999997</v>
      </c>
      <c r="D201" s="1"/>
      <c r="E201" s="1">
        <v>-12.590000000000003</v>
      </c>
      <c r="F201" s="1">
        <v>36.409999999999997</v>
      </c>
      <c r="H201" s="1">
        <v>35.840000000000003</v>
      </c>
      <c r="I201" s="1">
        <v>46</v>
      </c>
      <c r="J201" s="1">
        <v>33.409999999999997</v>
      </c>
      <c r="K201">
        <f t="shared" si="9"/>
        <v>34.335908760616924</v>
      </c>
      <c r="L201">
        <f t="shared" si="10"/>
        <v>103.22559999999993</v>
      </c>
      <c r="M201">
        <f t="shared" si="11"/>
        <v>5.9049000000000333</v>
      </c>
      <c r="N201" s="9"/>
      <c r="O201" s="4"/>
      <c r="P201" s="4"/>
    </row>
    <row r="202" spans="1:16" x14ac:dyDescent="0.25">
      <c r="A202" s="4">
        <v>41583.180555555555</v>
      </c>
      <c r="B202" s="1">
        <v>49</v>
      </c>
      <c r="C202" s="1">
        <v>34.270000000000003</v>
      </c>
      <c r="D202" s="1"/>
      <c r="E202" s="1">
        <v>-12.590000000000003</v>
      </c>
      <c r="F202" s="1">
        <v>36.409999999999997</v>
      </c>
      <c r="H202" s="1">
        <v>35.840000000000003</v>
      </c>
      <c r="I202" s="1">
        <v>46</v>
      </c>
      <c r="J202" s="1">
        <v>33.409999999999997</v>
      </c>
      <c r="K202">
        <f t="shared" si="9"/>
        <v>34.335908760616924</v>
      </c>
      <c r="L202">
        <f t="shared" si="10"/>
        <v>103.22559999999993</v>
      </c>
      <c r="M202">
        <f t="shared" si="11"/>
        <v>5.9049000000000333</v>
      </c>
      <c r="N202" s="9"/>
      <c r="O202" s="4"/>
      <c r="P202" s="4"/>
    </row>
    <row r="203" spans="1:16" x14ac:dyDescent="0.25">
      <c r="A203" s="4">
        <v>41583.184027777781</v>
      </c>
      <c r="B203" s="1">
        <v>48</v>
      </c>
      <c r="C203" s="1">
        <v>35.840000000000003</v>
      </c>
      <c r="D203" s="1"/>
      <c r="E203" s="1">
        <v>-12.590000000000003</v>
      </c>
      <c r="F203" s="1">
        <v>35.409999999999997</v>
      </c>
      <c r="H203" s="1">
        <v>32.700000000000003</v>
      </c>
      <c r="I203" s="1">
        <v>46</v>
      </c>
      <c r="J203" s="1">
        <v>32.700000000000003</v>
      </c>
      <c r="K203">
        <f t="shared" si="9"/>
        <v>80.994330807860706</v>
      </c>
      <c r="L203">
        <f t="shared" si="10"/>
        <v>176.88999999999993</v>
      </c>
      <c r="M203">
        <f t="shared" si="11"/>
        <v>0</v>
      </c>
      <c r="N203" s="9"/>
      <c r="O203" s="4"/>
      <c r="P203" s="4"/>
    </row>
    <row r="204" spans="1:16" x14ac:dyDescent="0.25">
      <c r="A204" s="4">
        <v>41583.1875</v>
      </c>
      <c r="B204" s="1">
        <v>48</v>
      </c>
      <c r="C204" s="1">
        <v>35.840000000000003</v>
      </c>
      <c r="D204" s="1"/>
      <c r="E204" s="1">
        <v>-12.590000000000003</v>
      </c>
      <c r="F204" s="1">
        <v>35.409999999999997</v>
      </c>
      <c r="H204" s="1">
        <v>32.700000000000003</v>
      </c>
      <c r="I204" s="1">
        <v>46</v>
      </c>
      <c r="J204" s="1">
        <v>32.700000000000003</v>
      </c>
      <c r="K204">
        <f t="shared" si="9"/>
        <v>80.994330807860706</v>
      </c>
      <c r="L204">
        <f t="shared" si="10"/>
        <v>176.88999999999993</v>
      </c>
      <c r="M204">
        <f t="shared" si="11"/>
        <v>0</v>
      </c>
      <c r="N204" s="9"/>
      <c r="O204" s="4"/>
      <c r="P204" s="4"/>
    </row>
    <row r="205" spans="1:16" x14ac:dyDescent="0.25">
      <c r="A205" s="4">
        <v>41583.190972222219</v>
      </c>
      <c r="B205" s="1">
        <v>47</v>
      </c>
      <c r="C205" s="1">
        <v>35.840000000000003</v>
      </c>
      <c r="D205" s="1"/>
      <c r="E205" s="1">
        <v>-12.590000000000003</v>
      </c>
      <c r="F205" s="1">
        <v>34.409999999999997</v>
      </c>
      <c r="H205" s="1">
        <v>34.270000000000003</v>
      </c>
      <c r="I205" s="1">
        <v>45</v>
      </c>
      <c r="J205" s="1">
        <v>31.700000000000003</v>
      </c>
      <c r="K205">
        <f t="shared" si="9"/>
        <v>55.200219784238818</v>
      </c>
      <c r="L205">
        <f t="shared" si="10"/>
        <v>115.13289999999994</v>
      </c>
      <c r="M205">
        <f t="shared" si="11"/>
        <v>6.6049000000000015</v>
      </c>
      <c r="N205" s="9"/>
      <c r="O205" s="4"/>
      <c r="P205" s="4"/>
    </row>
    <row r="206" spans="1:16" x14ac:dyDescent="0.25">
      <c r="A206" s="4">
        <v>41583.194444444445</v>
      </c>
      <c r="B206" s="1">
        <v>47</v>
      </c>
      <c r="C206" s="1">
        <v>34.270000000000003</v>
      </c>
      <c r="D206" s="1"/>
      <c r="E206" s="1">
        <v>-12.590000000000003</v>
      </c>
      <c r="F206" s="1">
        <v>34.409999999999997</v>
      </c>
      <c r="H206" s="1">
        <v>34.270000000000003</v>
      </c>
      <c r="I206" s="1">
        <v>45</v>
      </c>
      <c r="J206" s="1">
        <v>31.700000000000003</v>
      </c>
      <c r="K206">
        <f t="shared" si="9"/>
        <v>55.200219784238818</v>
      </c>
      <c r="L206">
        <f t="shared" si="10"/>
        <v>115.13289999999994</v>
      </c>
      <c r="M206">
        <f t="shared" si="11"/>
        <v>6.6049000000000015</v>
      </c>
      <c r="N206" s="9"/>
      <c r="O206" s="4"/>
      <c r="P206" s="4"/>
    </row>
    <row r="207" spans="1:16" x14ac:dyDescent="0.25">
      <c r="A207" s="4">
        <v>41583.197916666664</v>
      </c>
      <c r="B207" s="1">
        <v>47</v>
      </c>
      <c r="C207" s="1">
        <v>34.270000000000003</v>
      </c>
      <c r="D207" s="1"/>
      <c r="E207" s="1">
        <v>-12.590000000000003</v>
      </c>
      <c r="F207" s="1">
        <v>34.409999999999997</v>
      </c>
      <c r="H207" s="1">
        <v>32.700000000000003</v>
      </c>
      <c r="I207" s="1">
        <v>45</v>
      </c>
      <c r="J207" s="1">
        <v>31.700000000000003</v>
      </c>
      <c r="K207">
        <f t="shared" si="9"/>
        <v>80.994330807860706</v>
      </c>
      <c r="L207">
        <f t="shared" si="10"/>
        <v>151.28999999999994</v>
      </c>
      <c r="M207">
        <f t="shared" si="11"/>
        <v>1</v>
      </c>
      <c r="N207" s="9"/>
      <c r="O207" s="4"/>
      <c r="P207" s="4"/>
    </row>
    <row r="208" spans="1:16" x14ac:dyDescent="0.25">
      <c r="A208" s="4">
        <v>41583.201388888891</v>
      </c>
      <c r="B208" s="1">
        <v>46</v>
      </c>
      <c r="C208" s="1">
        <v>35.840000000000003</v>
      </c>
      <c r="D208" s="1"/>
      <c r="E208" s="1">
        <v>-12.590000000000003</v>
      </c>
      <c r="F208" s="1">
        <v>33.409999999999997</v>
      </c>
      <c r="H208" s="1">
        <v>34.270000000000003</v>
      </c>
      <c r="I208" s="1">
        <v>44</v>
      </c>
      <c r="J208" s="1">
        <v>30.700000000000003</v>
      </c>
      <c r="K208">
        <f t="shared" si="9"/>
        <v>55.200219784238818</v>
      </c>
      <c r="L208">
        <f t="shared" si="10"/>
        <v>94.672899999999942</v>
      </c>
      <c r="M208">
        <f t="shared" si="11"/>
        <v>12.744900000000001</v>
      </c>
      <c r="N208" s="9"/>
      <c r="O208" s="4"/>
      <c r="P208" s="4"/>
    </row>
    <row r="209" spans="1:16" x14ac:dyDescent="0.25">
      <c r="A209" s="4">
        <v>41583.204861111109</v>
      </c>
      <c r="B209" s="1">
        <v>46</v>
      </c>
      <c r="C209" s="1">
        <v>35.840000000000003</v>
      </c>
      <c r="D209" s="1"/>
      <c r="E209" s="1">
        <v>-12.590000000000003</v>
      </c>
      <c r="F209" s="1">
        <v>33.409999999999997</v>
      </c>
      <c r="H209" s="1">
        <v>32.700000000000003</v>
      </c>
      <c r="I209" s="1">
        <v>44</v>
      </c>
      <c r="J209" s="1">
        <v>30.700000000000003</v>
      </c>
      <c r="K209">
        <f t="shared" si="9"/>
        <v>80.994330807860706</v>
      </c>
      <c r="L209">
        <f t="shared" si="10"/>
        <v>127.68999999999994</v>
      </c>
      <c r="M209">
        <f t="shared" si="11"/>
        <v>4</v>
      </c>
      <c r="N209" s="9"/>
      <c r="O209" s="4"/>
      <c r="P209" s="4"/>
    </row>
    <row r="210" spans="1:16" x14ac:dyDescent="0.25">
      <c r="A210" s="4">
        <v>41583.208333333336</v>
      </c>
      <c r="B210" s="1">
        <v>46</v>
      </c>
      <c r="C210" s="1">
        <v>32.700000000000003</v>
      </c>
      <c r="D210" s="2">
        <v>32.700000000000003</v>
      </c>
      <c r="E210" s="1">
        <v>-13.299999999999997</v>
      </c>
      <c r="F210" s="1">
        <v>32.700000000000003</v>
      </c>
      <c r="H210" s="1">
        <v>32.700000000000003</v>
      </c>
      <c r="I210" s="1">
        <v>44</v>
      </c>
      <c r="J210" s="1">
        <v>30.700000000000003</v>
      </c>
      <c r="K210">
        <f t="shared" si="9"/>
        <v>80.994330807860706</v>
      </c>
      <c r="L210">
        <f t="shared" si="10"/>
        <v>127.68999999999994</v>
      </c>
      <c r="M210">
        <f t="shared" si="11"/>
        <v>4</v>
      </c>
      <c r="N210" s="9"/>
      <c r="O210" s="4"/>
      <c r="P210" s="4"/>
    </row>
    <row r="211" spans="1:16" x14ac:dyDescent="0.25">
      <c r="A211" s="4">
        <v>41583.211805555555</v>
      </c>
      <c r="B211" s="1">
        <v>46</v>
      </c>
      <c r="C211" s="1">
        <v>32.700000000000003</v>
      </c>
      <c r="D211" s="1"/>
      <c r="E211" s="1">
        <v>-13.299999999999997</v>
      </c>
      <c r="F211" s="1">
        <v>32.700000000000003</v>
      </c>
      <c r="H211" s="1">
        <v>31.13</v>
      </c>
      <c r="I211" s="1">
        <v>44</v>
      </c>
      <c r="J211" s="1">
        <v>30.700000000000003</v>
      </c>
      <c r="K211">
        <f t="shared" si="9"/>
        <v>111.71824183148269</v>
      </c>
      <c r="L211">
        <f t="shared" si="10"/>
        <v>165.63690000000003</v>
      </c>
      <c r="M211">
        <f t="shared" si="11"/>
        <v>0.18489999999999671</v>
      </c>
      <c r="N211" s="9"/>
      <c r="O211" s="4"/>
      <c r="P211" s="4"/>
    </row>
    <row r="212" spans="1:16" x14ac:dyDescent="0.25">
      <c r="A212" s="4">
        <v>41583.215277777781</v>
      </c>
      <c r="B212" s="1">
        <v>45</v>
      </c>
      <c r="C212" s="1">
        <v>34.270000000000003</v>
      </c>
      <c r="D212" s="1"/>
      <c r="E212" s="1">
        <v>-13.299999999999997</v>
      </c>
      <c r="F212" s="1">
        <v>31.700000000000003</v>
      </c>
      <c r="H212" s="1">
        <v>32.700000000000003</v>
      </c>
      <c r="I212" s="1">
        <v>43</v>
      </c>
      <c r="J212" s="1">
        <v>29.700000000000003</v>
      </c>
      <c r="K212">
        <f t="shared" si="9"/>
        <v>80.994330807860706</v>
      </c>
      <c r="L212">
        <f t="shared" si="10"/>
        <v>106.08999999999995</v>
      </c>
      <c r="M212">
        <f t="shared" si="11"/>
        <v>9</v>
      </c>
      <c r="N212" s="9"/>
      <c r="O212" s="4"/>
      <c r="P212" s="4"/>
    </row>
    <row r="213" spans="1:16" x14ac:dyDescent="0.25">
      <c r="A213" s="4">
        <v>41583.21875</v>
      </c>
      <c r="B213" s="1">
        <v>45</v>
      </c>
      <c r="C213" s="1">
        <v>34.270000000000003</v>
      </c>
      <c r="D213" s="1"/>
      <c r="E213" s="1">
        <v>-13.299999999999997</v>
      </c>
      <c r="F213" s="1">
        <v>31.700000000000003</v>
      </c>
      <c r="H213" s="1">
        <v>31.13</v>
      </c>
      <c r="I213" s="1">
        <v>43</v>
      </c>
      <c r="J213" s="1">
        <v>29.700000000000003</v>
      </c>
      <c r="K213">
        <f t="shared" si="9"/>
        <v>111.71824183148269</v>
      </c>
      <c r="L213">
        <f t="shared" si="10"/>
        <v>140.89690000000002</v>
      </c>
      <c r="M213">
        <f t="shared" si="11"/>
        <v>2.0448999999999891</v>
      </c>
      <c r="N213" s="9"/>
      <c r="O213" s="4"/>
      <c r="P213" s="4"/>
    </row>
    <row r="214" spans="1:16" x14ac:dyDescent="0.25">
      <c r="A214" s="4">
        <v>41583.222222222219</v>
      </c>
      <c r="B214" s="1">
        <v>45</v>
      </c>
      <c r="C214" s="1">
        <v>32.700000000000003</v>
      </c>
      <c r="D214" s="1"/>
      <c r="E214" s="1">
        <v>-13.299999999999997</v>
      </c>
      <c r="F214" s="1">
        <v>31.700000000000003</v>
      </c>
      <c r="H214" s="1">
        <v>32.700000000000003</v>
      </c>
      <c r="I214" s="1">
        <v>43</v>
      </c>
      <c r="J214" s="1">
        <v>29.700000000000003</v>
      </c>
      <c r="K214">
        <f t="shared" si="9"/>
        <v>80.994330807860706</v>
      </c>
      <c r="L214">
        <f t="shared" si="10"/>
        <v>106.08999999999995</v>
      </c>
      <c r="M214">
        <f t="shared" si="11"/>
        <v>9</v>
      </c>
      <c r="N214" s="9"/>
      <c r="O214" s="4"/>
      <c r="P214" s="4"/>
    </row>
    <row r="215" spans="1:16" x14ac:dyDescent="0.25">
      <c r="A215" s="4">
        <v>41583.225694444445</v>
      </c>
      <c r="B215" s="1">
        <v>44</v>
      </c>
      <c r="C215" s="1">
        <v>34.270000000000003</v>
      </c>
      <c r="D215" s="1"/>
      <c r="E215" s="1">
        <v>-13.299999999999997</v>
      </c>
      <c r="F215" s="1">
        <v>30.700000000000003</v>
      </c>
      <c r="H215" s="1">
        <v>32.700000000000003</v>
      </c>
      <c r="I215" s="1">
        <v>43</v>
      </c>
      <c r="J215" s="1">
        <v>32.700000000000003</v>
      </c>
      <c r="K215">
        <f t="shared" si="9"/>
        <v>80.994330807860706</v>
      </c>
      <c r="L215">
        <f t="shared" si="10"/>
        <v>106.08999999999995</v>
      </c>
      <c r="M215">
        <f t="shared" si="11"/>
        <v>0</v>
      </c>
      <c r="N215" s="9"/>
      <c r="O215" s="4"/>
      <c r="P215" s="4"/>
    </row>
    <row r="216" spans="1:16" x14ac:dyDescent="0.25">
      <c r="A216" s="4">
        <v>41583.229166666664</v>
      </c>
      <c r="B216" s="1">
        <v>44</v>
      </c>
      <c r="C216" s="1">
        <v>32.700000000000003</v>
      </c>
      <c r="D216" s="1"/>
      <c r="E216" s="1">
        <v>-13.299999999999997</v>
      </c>
      <c r="F216" s="1">
        <v>30.700000000000003</v>
      </c>
      <c r="H216" s="1">
        <v>31.13</v>
      </c>
      <c r="I216" s="1">
        <v>42</v>
      </c>
      <c r="J216" s="1">
        <v>31.700000000000003</v>
      </c>
      <c r="K216">
        <f t="shared" si="9"/>
        <v>111.71824183148269</v>
      </c>
      <c r="L216">
        <f t="shared" si="10"/>
        <v>118.15690000000002</v>
      </c>
      <c r="M216">
        <f t="shared" si="11"/>
        <v>0.32490000000000435</v>
      </c>
      <c r="N216" s="9"/>
      <c r="O216" s="4"/>
      <c r="P216" s="4"/>
    </row>
    <row r="217" spans="1:16" x14ac:dyDescent="0.25">
      <c r="A217" s="4">
        <v>41583.232638888891</v>
      </c>
      <c r="B217" s="1">
        <v>44</v>
      </c>
      <c r="C217" s="1">
        <v>32.700000000000003</v>
      </c>
      <c r="D217" s="1"/>
      <c r="E217" s="1">
        <v>-13.299999999999997</v>
      </c>
      <c r="F217" s="1">
        <v>30.700000000000003</v>
      </c>
      <c r="H217" s="1">
        <v>31.13</v>
      </c>
      <c r="I217" s="1">
        <v>42</v>
      </c>
      <c r="J217" s="1">
        <v>31.700000000000003</v>
      </c>
      <c r="K217">
        <f t="shared" si="9"/>
        <v>111.71824183148269</v>
      </c>
      <c r="L217">
        <f t="shared" si="10"/>
        <v>118.15690000000002</v>
      </c>
      <c r="M217">
        <f t="shared" si="11"/>
        <v>0.32490000000000435</v>
      </c>
      <c r="N217" s="9"/>
      <c r="O217" s="4"/>
      <c r="P217" s="4"/>
    </row>
    <row r="218" spans="1:16" x14ac:dyDescent="0.25">
      <c r="A218" s="4">
        <v>41583.236111111109</v>
      </c>
      <c r="B218" s="1">
        <v>44</v>
      </c>
      <c r="C218" s="1">
        <v>31.13</v>
      </c>
      <c r="D218" s="1"/>
      <c r="E218" s="1">
        <v>-13.299999999999997</v>
      </c>
      <c r="F218" s="1">
        <v>30.700000000000003</v>
      </c>
      <c r="H218" s="1">
        <v>31.13</v>
      </c>
      <c r="I218" s="1">
        <v>42</v>
      </c>
      <c r="J218" s="1">
        <v>31.700000000000003</v>
      </c>
      <c r="K218">
        <f t="shared" si="9"/>
        <v>111.71824183148269</v>
      </c>
      <c r="L218">
        <f t="shared" si="10"/>
        <v>118.15690000000002</v>
      </c>
      <c r="M218">
        <f t="shared" si="11"/>
        <v>0.32490000000000435</v>
      </c>
      <c r="N218" s="9"/>
      <c r="O218" s="4"/>
      <c r="P218" s="4"/>
    </row>
    <row r="219" spans="1:16" x14ac:dyDescent="0.25">
      <c r="A219" s="4">
        <v>41583.239583333336</v>
      </c>
      <c r="B219" s="1">
        <v>43</v>
      </c>
      <c r="C219" s="1">
        <v>32.700000000000003</v>
      </c>
      <c r="D219" s="1"/>
      <c r="E219" s="1">
        <v>-13.299999999999997</v>
      </c>
      <c r="F219" s="1">
        <v>29.700000000000003</v>
      </c>
      <c r="H219" s="1">
        <v>31.13</v>
      </c>
      <c r="I219" s="1">
        <v>42</v>
      </c>
      <c r="J219" s="1">
        <v>31.700000000000003</v>
      </c>
      <c r="K219">
        <f t="shared" si="9"/>
        <v>111.71824183148269</v>
      </c>
      <c r="L219">
        <f t="shared" si="10"/>
        <v>118.15690000000002</v>
      </c>
      <c r="M219">
        <f t="shared" si="11"/>
        <v>0.32490000000000435</v>
      </c>
      <c r="N219" s="9"/>
      <c r="O219" s="4"/>
      <c r="P219" s="4"/>
    </row>
    <row r="220" spans="1:16" x14ac:dyDescent="0.25">
      <c r="A220" s="4">
        <v>41583.243055555555</v>
      </c>
      <c r="B220" s="1">
        <v>43</v>
      </c>
      <c r="C220" s="1">
        <v>31.13</v>
      </c>
      <c r="D220" s="1"/>
      <c r="E220" s="1">
        <v>-13.299999999999997</v>
      </c>
      <c r="F220" s="1">
        <v>29.700000000000003</v>
      </c>
      <c r="H220" s="1">
        <v>31.13</v>
      </c>
      <c r="I220" s="1">
        <v>41</v>
      </c>
      <c r="J220" s="1">
        <v>30.700000000000003</v>
      </c>
      <c r="K220">
        <f t="shared" si="9"/>
        <v>111.71824183148269</v>
      </c>
      <c r="L220">
        <f t="shared" si="10"/>
        <v>97.416900000000027</v>
      </c>
      <c r="M220">
        <f t="shared" si="11"/>
        <v>0.18489999999999671</v>
      </c>
      <c r="N220" s="9"/>
      <c r="O220" s="4"/>
      <c r="P220" s="4"/>
    </row>
    <row r="221" spans="1:16" x14ac:dyDescent="0.25">
      <c r="A221" s="4">
        <v>41583.246527777781</v>
      </c>
      <c r="B221" s="1">
        <v>43</v>
      </c>
      <c r="C221" s="1">
        <v>32.700000000000003</v>
      </c>
      <c r="D221" s="1"/>
      <c r="E221" s="1">
        <v>-13.299999999999997</v>
      </c>
      <c r="F221" s="1">
        <v>29.700000000000003</v>
      </c>
      <c r="H221" s="1">
        <v>31.13</v>
      </c>
      <c r="I221" s="1">
        <v>41</v>
      </c>
      <c r="J221" s="1">
        <v>30.700000000000003</v>
      </c>
      <c r="K221">
        <f t="shared" si="9"/>
        <v>111.71824183148269</v>
      </c>
      <c r="L221">
        <f t="shared" si="10"/>
        <v>97.416900000000027</v>
      </c>
      <c r="M221">
        <f t="shared" si="11"/>
        <v>0.18489999999999671</v>
      </c>
      <c r="N221" s="9"/>
      <c r="O221" s="4"/>
      <c r="P221" s="4"/>
    </row>
    <row r="222" spans="1:16" x14ac:dyDescent="0.25">
      <c r="A222" s="4">
        <v>41583.25</v>
      </c>
      <c r="B222" s="1">
        <v>43</v>
      </c>
      <c r="C222" s="1">
        <v>32.700000000000003</v>
      </c>
      <c r="D222" s="2">
        <v>32.700000000000003</v>
      </c>
      <c r="E222" s="1">
        <v>-10.299999999999997</v>
      </c>
      <c r="F222" s="1">
        <v>32.700000000000003</v>
      </c>
      <c r="H222" s="1">
        <v>31.13</v>
      </c>
      <c r="I222" s="1">
        <v>41</v>
      </c>
      <c r="J222" s="1">
        <v>30.700000000000003</v>
      </c>
      <c r="K222">
        <f t="shared" si="9"/>
        <v>111.71824183148269</v>
      </c>
      <c r="L222">
        <f t="shared" si="10"/>
        <v>97.416900000000027</v>
      </c>
      <c r="M222">
        <f t="shared" si="11"/>
        <v>0.18489999999999671</v>
      </c>
      <c r="N222" s="9"/>
      <c r="O222" s="4"/>
      <c r="P222" s="4"/>
    </row>
    <row r="223" spans="1:16" x14ac:dyDescent="0.25">
      <c r="A223" s="4">
        <v>41583.253472222219</v>
      </c>
      <c r="B223" s="1">
        <v>42</v>
      </c>
      <c r="C223" s="1">
        <v>31.13</v>
      </c>
      <c r="D223" s="1"/>
      <c r="E223" s="1">
        <v>-10.299999999999997</v>
      </c>
      <c r="F223" s="1">
        <v>31.700000000000003</v>
      </c>
      <c r="H223" s="1">
        <v>31.13</v>
      </c>
      <c r="I223" s="1">
        <v>41</v>
      </c>
      <c r="J223" s="1">
        <v>30.700000000000003</v>
      </c>
      <c r="K223">
        <f t="shared" si="9"/>
        <v>111.71824183148269</v>
      </c>
      <c r="L223">
        <f t="shared" si="10"/>
        <v>97.416900000000027</v>
      </c>
      <c r="M223">
        <f t="shared" si="11"/>
        <v>0.18489999999999671</v>
      </c>
      <c r="N223" s="9"/>
      <c r="O223" s="4"/>
      <c r="P223" s="4"/>
    </row>
    <row r="224" spans="1:16" x14ac:dyDescent="0.25">
      <c r="A224" s="4">
        <v>41583.256944444445</v>
      </c>
      <c r="B224" s="1">
        <v>42</v>
      </c>
      <c r="C224" s="1">
        <v>31.13</v>
      </c>
      <c r="D224" s="1"/>
      <c r="E224" s="1">
        <v>-10.299999999999997</v>
      </c>
      <c r="F224" s="1">
        <v>31.700000000000003</v>
      </c>
      <c r="H224" s="1">
        <v>29.56</v>
      </c>
      <c r="I224" s="1">
        <v>40</v>
      </c>
      <c r="J224" s="1">
        <v>29.700000000000003</v>
      </c>
      <c r="K224">
        <f t="shared" si="9"/>
        <v>147.37195285510458</v>
      </c>
      <c r="L224">
        <f t="shared" si="10"/>
        <v>108.99360000000003</v>
      </c>
      <c r="M224">
        <f t="shared" si="11"/>
        <v>1.9600000000001155E-2</v>
      </c>
      <c r="N224" s="9"/>
      <c r="O224" s="4"/>
      <c r="P224" s="4"/>
    </row>
    <row r="225" spans="1:16" x14ac:dyDescent="0.25">
      <c r="A225" s="4">
        <v>41583.260416666664</v>
      </c>
      <c r="B225" s="1">
        <v>42</v>
      </c>
      <c r="C225" s="1">
        <v>31.13</v>
      </c>
      <c r="D225" s="1"/>
      <c r="E225" s="1">
        <v>-10.299999999999997</v>
      </c>
      <c r="F225" s="1">
        <v>31.700000000000003</v>
      </c>
      <c r="H225" s="1">
        <v>29.56</v>
      </c>
      <c r="I225" s="1">
        <v>40</v>
      </c>
      <c r="J225" s="1">
        <v>29.700000000000003</v>
      </c>
      <c r="K225">
        <f t="shared" si="9"/>
        <v>147.37195285510458</v>
      </c>
      <c r="L225">
        <f t="shared" si="10"/>
        <v>108.99360000000003</v>
      </c>
      <c r="M225">
        <f t="shared" si="11"/>
        <v>1.9600000000001155E-2</v>
      </c>
      <c r="N225" s="9"/>
      <c r="O225" s="4"/>
      <c r="P225" s="4"/>
    </row>
    <row r="226" spans="1:16" x14ac:dyDescent="0.25">
      <c r="A226" s="4">
        <v>41583.263888888891</v>
      </c>
      <c r="B226" s="1">
        <v>42</v>
      </c>
      <c r="C226" s="1">
        <v>31.13</v>
      </c>
      <c r="D226" s="1"/>
      <c r="E226" s="1">
        <v>-10.299999999999997</v>
      </c>
      <c r="F226" s="1">
        <v>31.700000000000003</v>
      </c>
      <c r="H226" s="1">
        <v>31.13</v>
      </c>
      <c r="I226" s="1">
        <v>40</v>
      </c>
      <c r="J226" s="1">
        <v>29.700000000000003</v>
      </c>
      <c r="K226">
        <f t="shared" si="9"/>
        <v>111.71824183148269</v>
      </c>
      <c r="L226">
        <f t="shared" si="10"/>
        <v>78.676900000000018</v>
      </c>
      <c r="M226">
        <f t="shared" si="11"/>
        <v>2.0448999999999891</v>
      </c>
      <c r="N226" s="9"/>
      <c r="O226" s="4"/>
      <c r="P226" s="4"/>
    </row>
    <row r="227" spans="1:16" x14ac:dyDescent="0.25">
      <c r="A227" s="4">
        <v>41583.267361111109</v>
      </c>
      <c r="B227" s="1">
        <v>41</v>
      </c>
      <c r="C227" s="1">
        <v>31.13</v>
      </c>
      <c r="D227" s="1"/>
      <c r="E227" s="1">
        <v>-10.299999999999997</v>
      </c>
      <c r="F227" s="1">
        <v>30.700000000000003</v>
      </c>
      <c r="H227" s="1">
        <v>29.56</v>
      </c>
      <c r="I227" s="1">
        <v>40</v>
      </c>
      <c r="J227" s="1">
        <v>29.56</v>
      </c>
      <c r="K227">
        <f t="shared" si="9"/>
        <v>147.37195285510458</v>
      </c>
      <c r="L227">
        <f t="shared" si="10"/>
        <v>108.99360000000003</v>
      </c>
      <c r="M227">
        <f t="shared" si="11"/>
        <v>0</v>
      </c>
      <c r="N227" s="9"/>
      <c r="O227" s="4"/>
      <c r="P227" s="4"/>
    </row>
    <row r="228" spans="1:16" x14ac:dyDescent="0.25">
      <c r="A228" s="4">
        <v>41583.270833333336</v>
      </c>
      <c r="B228" s="1">
        <v>41</v>
      </c>
      <c r="C228" s="1">
        <v>31.13</v>
      </c>
      <c r="D228" s="1"/>
      <c r="E228" s="1">
        <v>-10.299999999999997</v>
      </c>
      <c r="F228" s="1">
        <v>30.700000000000003</v>
      </c>
      <c r="H228" s="1">
        <v>31.13</v>
      </c>
      <c r="I228" s="1">
        <v>40</v>
      </c>
      <c r="J228" s="1">
        <v>29.56</v>
      </c>
      <c r="K228">
        <f t="shared" si="9"/>
        <v>111.71824183148269</v>
      </c>
      <c r="L228">
        <f t="shared" si="10"/>
        <v>78.676900000000018</v>
      </c>
      <c r="M228">
        <f t="shared" si="11"/>
        <v>2.464900000000001</v>
      </c>
      <c r="N228" s="9"/>
      <c r="O228" s="4"/>
      <c r="P228" s="4"/>
    </row>
    <row r="229" spans="1:16" x14ac:dyDescent="0.25">
      <c r="A229" s="4">
        <v>41583.274305555555</v>
      </c>
      <c r="B229" s="1">
        <v>41</v>
      </c>
      <c r="C229" s="1">
        <v>31.13</v>
      </c>
      <c r="D229" s="1"/>
      <c r="E229" s="1">
        <v>-10.299999999999997</v>
      </c>
      <c r="F229" s="1">
        <v>30.700000000000003</v>
      </c>
      <c r="H229" s="1">
        <v>29.56</v>
      </c>
      <c r="I229" s="1">
        <v>39</v>
      </c>
      <c r="J229" s="1">
        <v>28.56</v>
      </c>
      <c r="K229">
        <f t="shared" si="9"/>
        <v>147.37195285510458</v>
      </c>
      <c r="L229">
        <f t="shared" si="10"/>
        <v>89.113600000000019</v>
      </c>
      <c r="M229">
        <f t="shared" si="11"/>
        <v>1</v>
      </c>
      <c r="N229" s="9"/>
      <c r="O229" s="4"/>
      <c r="P229" s="4"/>
    </row>
    <row r="230" spans="1:16" x14ac:dyDescent="0.25">
      <c r="A230" s="4">
        <v>41583.277777777781</v>
      </c>
      <c r="B230" s="1">
        <v>41</v>
      </c>
      <c r="C230" s="1">
        <v>31.13</v>
      </c>
      <c r="D230" s="1"/>
      <c r="E230" s="1">
        <v>-10.299999999999997</v>
      </c>
      <c r="F230" s="1">
        <v>30.700000000000003</v>
      </c>
      <c r="H230" s="1">
        <v>29.56</v>
      </c>
      <c r="I230" s="1">
        <v>39</v>
      </c>
      <c r="J230" s="1">
        <v>28.56</v>
      </c>
      <c r="K230">
        <f t="shared" si="9"/>
        <v>147.37195285510458</v>
      </c>
      <c r="L230">
        <f t="shared" si="10"/>
        <v>89.113600000000019</v>
      </c>
      <c r="M230">
        <f t="shared" si="11"/>
        <v>1</v>
      </c>
      <c r="N230" s="9"/>
      <c r="O230" s="4"/>
      <c r="P230" s="4"/>
    </row>
    <row r="231" spans="1:16" x14ac:dyDescent="0.25">
      <c r="A231" s="4">
        <v>41583.28125</v>
      </c>
      <c r="B231" s="1">
        <v>40</v>
      </c>
      <c r="C231" s="1">
        <v>29.56</v>
      </c>
      <c r="D231" s="1"/>
      <c r="E231" s="1">
        <v>-10.299999999999997</v>
      </c>
      <c r="F231" s="1">
        <v>29.700000000000003</v>
      </c>
      <c r="H231" s="1">
        <v>29.56</v>
      </c>
      <c r="I231" s="1">
        <v>39</v>
      </c>
      <c r="J231" s="1">
        <v>28.56</v>
      </c>
      <c r="K231">
        <f t="shared" si="9"/>
        <v>147.37195285510458</v>
      </c>
      <c r="L231">
        <f t="shared" si="10"/>
        <v>89.113600000000019</v>
      </c>
      <c r="M231">
        <f t="shared" si="11"/>
        <v>1</v>
      </c>
      <c r="N231" s="9"/>
      <c r="O231" s="4"/>
      <c r="P231" s="4"/>
    </row>
    <row r="232" spans="1:16" x14ac:dyDescent="0.25">
      <c r="A232" s="4">
        <v>41583.284722222219</v>
      </c>
      <c r="B232" s="1">
        <v>40</v>
      </c>
      <c r="C232" s="1">
        <v>29.56</v>
      </c>
      <c r="D232" s="1"/>
      <c r="E232" s="1">
        <v>-10.299999999999997</v>
      </c>
      <c r="F232" s="1">
        <v>29.700000000000003</v>
      </c>
      <c r="H232" s="1">
        <v>29.56</v>
      </c>
      <c r="I232" s="1">
        <v>39</v>
      </c>
      <c r="J232" s="1">
        <v>28.56</v>
      </c>
      <c r="K232">
        <f t="shared" si="9"/>
        <v>147.37195285510458</v>
      </c>
      <c r="L232">
        <f t="shared" si="10"/>
        <v>89.113600000000019</v>
      </c>
      <c r="M232">
        <f t="shared" si="11"/>
        <v>1</v>
      </c>
      <c r="N232" s="9"/>
      <c r="O232" s="4"/>
      <c r="P232" s="4"/>
    </row>
    <row r="233" spans="1:16" x14ac:dyDescent="0.25">
      <c r="A233" s="4">
        <v>41583.288194444445</v>
      </c>
      <c r="B233" s="1">
        <v>40</v>
      </c>
      <c r="C233" s="1">
        <v>31.13</v>
      </c>
      <c r="D233" s="1"/>
      <c r="E233" s="1">
        <v>-10.299999999999997</v>
      </c>
      <c r="F233" s="1">
        <v>29.700000000000003</v>
      </c>
      <c r="H233" s="1">
        <v>29.56</v>
      </c>
      <c r="I233" s="1">
        <v>39</v>
      </c>
      <c r="J233" s="1">
        <v>28.56</v>
      </c>
      <c r="K233">
        <f t="shared" si="9"/>
        <v>147.37195285510458</v>
      </c>
      <c r="L233">
        <f t="shared" si="10"/>
        <v>89.113600000000019</v>
      </c>
      <c r="M233">
        <f t="shared" si="11"/>
        <v>1</v>
      </c>
      <c r="N233" s="9"/>
      <c r="O233" s="4"/>
      <c r="P233" s="4"/>
    </row>
    <row r="234" spans="1:16" x14ac:dyDescent="0.25">
      <c r="A234" s="4">
        <v>41583.291666666664</v>
      </c>
      <c r="B234" s="1">
        <v>40</v>
      </c>
      <c r="C234" s="1">
        <v>29.56</v>
      </c>
      <c r="D234" s="2">
        <v>29.56</v>
      </c>
      <c r="E234" s="1">
        <v>-10.440000000000001</v>
      </c>
      <c r="F234" s="1">
        <v>29.56</v>
      </c>
      <c r="H234" s="1">
        <v>29.56</v>
      </c>
      <c r="I234" s="1">
        <v>39</v>
      </c>
      <c r="J234" s="1">
        <v>28.56</v>
      </c>
      <c r="K234">
        <f t="shared" si="9"/>
        <v>147.37195285510458</v>
      </c>
      <c r="L234">
        <f t="shared" si="10"/>
        <v>89.113600000000019</v>
      </c>
      <c r="M234">
        <f t="shared" si="11"/>
        <v>1</v>
      </c>
      <c r="N234" s="9"/>
      <c r="O234" s="4"/>
      <c r="P234" s="4"/>
    </row>
    <row r="235" spans="1:16" x14ac:dyDescent="0.25">
      <c r="A235" s="4">
        <v>41583.295138888891</v>
      </c>
      <c r="B235" s="1">
        <v>40</v>
      </c>
      <c r="C235" s="1">
        <v>31.13</v>
      </c>
      <c r="D235" s="1"/>
      <c r="E235" s="1">
        <v>-10.440000000000001</v>
      </c>
      <c r="F235" s="1">
        <v>29.56</v>
      </c>
      <c r="H235" s="1">
        <v>31.13</v>
      </c>
      <c r="I235" s="1">
        <v>38</v>
      </c>
      <c r="J235" s="1">
        <v>27.56</v>
      </c>
      <c r="K235">
        <f t="shared" si="9"/>
        <v>111.71824183148269</v>
      </c>
      <c r="L235">
        <f t="shared" si="10"/>
        <v>47.196900000000014</v>
      </c>
      <c r="M235">
        <f t="shared" si="11"/>
        <v>12.744900000000001</v>
      </c>
      <c r="N235" s="9"/>
      <c r="O235" s="4"/>
      <c r="P235" s="4"/>
    </row>
    <row r="236" spans="1:16" x14ac:dyDescent="0.25">
      <c r="A236" s="4">
        <v>41583.298611111109</v>
      </c>
      <c r="B236" s="1">
        <v>39</v>
      </c>
      <c r="C236" s="1">
        <v>29.56</v>
      </c>
      <c r="D236" s="1"/>
      <c r="E236" s="1">
        <v>-10.440000000000001</v>
      </c>
      <c r="F236" s="1">
        <v>28.56</v>
      </c>
      <c r="H236" s="1">
        <v>29.56</v>
      </c>
      <c r="I236" s="1">
        <v>38</v>
      </c>
      <c r="J236" s="1">
        <v>27.56</v>
      </c>
      <c r="K236">
        <f t="shared" si="9"/>
        <v>147.37195285510458</v>
      </c>
      <c r="L236">
        <f t="shared" si="10"/>
        <v>71.233600000000024</v>
      </c>
      <c r="M236">
        <f t="shared" si="11"/>
        <v>4</v>
      </c>
      <c r="N236" s="9"/>
      <c r="O236" s="4"/>
      <c r="P236" s="4"/>
    </row>
    <row r="237" spans="1:16" x14ac:dyDescent="0.25">
      <c r="A237" s="4">
        <v>41583.302083333336</v>
      </c>
      <c r="B237" s="1">
        <v>39</v>
      </c>
      <c r="C237" s="1">
        <v>29.56</v>
      </c>
      <c r="D237" s="1"/>
      <c r="E237" s="1">
        <v>-10.440000000000001</v>
      </c>
      <c r="F237" s="1">
        <v>28.56</v>
      </c>
      <c r="H237" s="1">
        <v>29.56</v>
      </c>
      <c r="I237" s="1">
        <v>38</v>
      </c>
      <c r="J237" s="1">
        <v>27.56</v>
      </c>
      <c r="K237">
        <f t="shared" si="9"/>
        <v>147.37195285510458</v>
      </c>
      <c r="L237">
        <f t="shared" si="10"/>
        <v>71.233600000000024</v>
      </c>
      <c r="M237">
        <f t="shared" si="11"/>
        <v>4</v>
      </c>
      <c r="N237" s="9"/>
      <c r="O237" s="4"/>
      <c r="P237" s="4"/>
    </row>
    <row r="238" spans="1:16" x14ac:dyDescent="0.25">
      <c r="A238" s="4">
        <v>41583.305555555555</v>
      </c>
      <c r="B238" s="1">
        <v>39</v>
      </c>
      <c r="C238" s="1">
        <v>29.56</v>
      </c>
      <c r="D238" s="1"/>
      <c r="E238" s="1">
        <v>-10.440000000000001</v>
      </c>
      <c r="F238" s="1">
        <v>28.56</v>
      </c>
      <c r="H238" s="1">
        <v>29.56</v>
      </c>
      <c r="I238" s="1">
        <v>38</v>
      </c>
      <c r="J238" s="1">
        <v>27.56</v>
      </c>
      <c r="K238">
        <f t="shared" si="9"/>
        <v>147.37195285510458</v>
      </c>
      <c r="L238">
        <f t="shared" si="10"/>
        <v>71.233600000000024</v>
      </c>
      <c r="M238">
        <f t="shared" si="11"/>
        <v>4</v>
      </c>
      <c r="N238" s="9"/>
      <c r="O238" s="4"/>
      <c r="P238" s="4"/>
    </row>
    <row r="239" spans="1:16" x14ac:dyDescent="0.25">
      <c r="A239" s="4">
        <v>41583.309027777781</v>
      </c>
      <c r="B239" s="1">
        <v>39</v>
      </c>
      <c r="C239" s="1">
        <v>29.56</v>
      </c>
      <c r="D239" s="1"/>
      <c r="E239" s="1">
        <v>-10.440000000000001</v>
      </c>
      <c r="F239" s="1">
        <v>28.56</v>
      </c>
      <c r="H239" s="1">
        <v>29.56</v>
      </c>
      <c r="I239" s="1">
        <v>38</v>
      </c>
      <c r="J239" s="1">
        <v>29.56</v>
      </c>
      <c r="K239">
        <f t="shared" si="9"/>
        <v>147.37195285510458</v>
      </c>
      <c r="L239">
        <f t="shared" si="10"/>
        <v>71.233600000000024</v>
      </c>
      <c r="M239">
        <f t="shared" si="11"/>
        <v>0</v>
      </c>
      <c r="N239" s="9"/>
      <c r="O239" s="4"/>
      <c r="P239" s="4"/>
    </row>
    <row r="240" spans="1:16" x14ac:dyDescent="0.25">
      <c r="A240" s="4">
        <v>41583.3125</v>
      </c>
      <c r="B240" s="1">
        <v>39</v>
      </c>
      <c r="C240" s="1">
        <v>29.56</v>
      </c>
      <c r="D240" s="1"/>
      <c r="E240" s="1">
        <v>-10.440000000000001</v>
      </c>
      <c r="F240" s="1">
        <v>28.56</v>
      </c>
      <c r="H240" s="1">
        <v>27.99</v>
      </c>
      <c r="I240" s="1">
        <v>37</v>
      </c>
      <c r="J240" s="1">
        <v>28.56</v>
      </c>
      <c r="K240">
        <f t="shared" si="9"/>
        <v>187.9554638787265</v>
      </c>
      <c r="L240">
        <f t="shared" si="10"/>
        <v>81.180100000000024</v>
      </c>
      <c r="M240">
        <f t="shared" si="11"/>
        <v>0.3249000000000003</v>
      </c>
      <c r="N240" s="9"/>
      <c r="O240" s="4"/>
      <c r="P240" s="4"/>
    </row>
    <row r="241" spans="1:16" x14ac:dyDescent="0.25">
      <c r="A241" s="4">
        <v>41583.315972222219</v>
      </c>
      <c r="B241" s="1">
        <v>39</v>
      </c>
      <c r="C241" s="1">
        <v>29.56</v>
      </c>
      <c r="D241" s="1"/>
      <c r="E241" s="1">
        <v>-10.440000000000001</v>
      </c>
      <c r="F241" s="1">
        <v>28.56</v>
      </c>
      <c r="H241" s="1">
        <v>26.42</v>
      </c>
      <c r="I241" s="1">
        <v>37</v>
      </c>
      <c r="J241" s="1">
        <v>28.56</v>
      </c>
      <c r="K241">
        <f t="shared" si="9"/>
        <v>233.46877490234831</v>
      </c>
      <c r="L241">
        <f t="shared" si="10"/>
        <v>111.93639999999996</v>
      </c>
      <c r="M241">
        <f t="shared" si="11"/>
        <v>4.5795999999999868</v>
      </c>
      <c r="N241" s="9"/>
      <c r="O241" s="4"/>
      <c r="P241" s="4"/>
    </row>
    <row r="242" spans="1:16" x14ac:dyDescent="0.25">
      <c r="A242" s="4">
        <v>41583.319444444445</v>
      </c>
      <c r="B242" s="1">
        <v>38</v>
      </c>
      <c r="C242" s="1">
        <v>31.13</v>
      </c>
      <c r="D242" s="1"/>
      <c r="E242" s="1">
        <v>-10.440000000000001</v>
      </c>
      <c r="F242" s="1">
        <v>27.56</v>
      </c>
      <c r="H242" s="1">
        <v>27.99</v>
      </c>
      <c r="I242" s="1">
        <v>37</v>
      </c>
      <c r="J242" s="1">
        <v>28.56</v>
      </c>
      <c r="K242">
        <f t="shared" si="9"/>
        <v>187.9554638787265</v>
      </c>
      <c r="L242">
        <f t="shared" si="10"/>
        <v>81.180100000000024</v>
      </c>
      <c r="M242">
        <f t="shared" si="11"/>
        <v>0.3249000000000003</v>
      </c>
      <c r="N242" s="9"/>
      <c r="O242" s="4"/>
      <c r="P242" s="4"/>
    </row>
    <row r="243" spans="1:16" x14ac:dyDescent="0.25">
      <c r="A243" s="4">
        <v>41583.322916666664</v>
      </c>
      <c r="B243" s="1">
        <v>38</v>
      </c>
      <c r="C243" s="1">
        <v>29.56</v>
      </c>
      <c r="D243" s="1"/>
      <c r="E243" s="1">
        <v>-10.440000000000001</v>
      </c>
      <c r="F243" s="1">
        <v>27.56</v>
      </c>
      <c r="H243" s="1">
        <v>27.99</v>
      </c>
      <c r="I243" s="1">
        <v>37</v>
      </c>
      <c r="J243" s="1">
        <v>28.56</v>
      </c>
      <c r="K243">
        <f t="shared" si="9"/>
        <v>187.9554638787265</v>
      </c>
      <c r="L243">
        <f t="shared" si="10"/>
        <v>81.180100000000024</v>
      </c>
      <c r="M243">
        <f t="shared" si="11"/>
        <v>0.3249000000000003</v>
      </c>
      <c r="N243" s="9"/>
      <c r="O243" s="4"/>
      <c r="P243" s="4"/>
    </row>
    <row r="244" spans="1:16" x14ac:dyDescent="0.25">
      <c r="A244" s="4">
        <v>41583.326388888891</v>
      </c>
      <c r="B244" s="1">
        <v>38</v>
      </c>
      <c r="C244" s="1">
        <v>29.56</v>
      </c>
      <c r="D244" s="1"/>
      <c r="E244" s="1">
        <v>-10.440000000000001</v>
      </c>
      <c r="F244" s="1">
        <v>27.56</v>
      </c>
      <c r="H244" s="1">
        <v>27.99</v>
      </c>
      <c r="I244" s="1">
        <v>37</v>
      </c>
      <c r="J244" s="1">
        <v>28.56</v>
      </c>
      <c r="K244">
        <f t="shared" si="9"/>
        <v>187.9554638787265</v>
      </c>
      <c r="L244">
        <f t="shared" si="10"/>
        <v>81.180100000000024</v>
      </c>
      <c r="M244">
        <f t="shared" si="11"/>
        <v>0.3249000000000003</v>
      </c>
      <c r="N244" s="9"/>
      <c r="O244" s="4"/>
      <c r="P244" s="4"/>
    </row>
    <row r="245" spans="1:16" x14ac:dyDescent="0.25">
      <c r="A245" s="4">
        <v>41583.329861111109</v>
      </c>
      <c r="B245" s="1">
        <v>38</v>
      </c>
      <c r="C245" s="1">
        <v>29.56</v>
      </c>
      <c r="D245" s="1"/>
      <c r="E245" s="1">
        <v>-10.440000000000001</v>
      </c>
      <c r="F245" s="1">
        <v>27.56</v>
      </c>
      <c r="H245" s="1">
        <v>27.99</v>
      </c>
      <c r="I245" s="1">
        <v>37</v>
      </c>
      <c r="J245" s="1">
        <v>28.56</v>
      </c>
      <c r="K245">
        <f t="shared" si="9"/>
        <v>187.9554638787265</v>
      </c>
      <c r="L245">
        <f t="shared" si="10"/>
        <v>81.180100000000024</v>
      </c>
      <c r="M245">
        <f t="shared" si="11"/>
        <v>0.3249000000000003</v>
      </c>
      <c r="N245" s="9"/>
      <c r="O245" s="4"/>
      <c r="P245" s="4"/>
    </row>
    <row r="246" spans="1:16" x14ac:dyDescent="0.25">
      <c r="A246" s="4">
        <v>41583.333333333336</v>
      </c>
      <c r="B246" s="1">
        <v>38</v>
      </c>
      <c r="C246" s="1">
        <v>29.56</v>
      </c>
      <c r="D246" s="2">
        <v>29.56</v>
      </c>
      <c r="E246" s="1">
        <v>-8.4400000000000013</v>
      </c>
      <c r="F246" s="1">
        <v>29.56</v>
      </c>
      <c r="H246" s="1">
        <v>27.99</v>
      </c>
      <c r="I246" s="1">
        <v>36</v>
      </c>
      <c r="J246" s="1">
        <v>27.56</v>
      </c>
      <c r="K246">
        <f t="shared" si="9"/>
        <v>187.9554638787265</v>
      </c>
      <c r="L246">
        <f t="shared" si="10"/>
        <v>64.160100000000028</v>
      </c>
      <c r="M246">
        <f t="shared" si="11"/>
        <v>0.18489999999999976</v>
      </c>
      <c r="N246" s="9"/>
      <c r="O246" s="4"/>
      <c r="P246" s="4"/>
    </row>
    <row r="247" spans="1:16" x14ac:dyDescent="0.25">
      <c r="A247" s="4">
        <v>41583.336805555555</v>
      </c>
      <c r="B247" s="1">
        <v>37</v>
      </c>
      <c r="C247" s="1">
        <v>27.99</v>
      </c>
      <c r="D247" s="1"/>
      <c r="E247" s="1">
        <v>-8.4400000000000013</v>
      </c>
      <c r="F247" s="1">
        <v>28.56</v>
      </c>
      <c r="H247" s="1">
        <v>27.99</v>
      </c>
      <c r="I247" s="1">
        <v>36</v>
      </c>
      <c r="J247" s="1">
        <v>27.56</v>
      </c>
      <c r="K247">
        <f t="shared" si="9"/>
        <v>187.9554638787265</v>
      </c>
      <c r="L247">
        <f t="shared" si="10"/>
        <v>64.160100000000028</v>
      </c>
      <c r="M247">
        <f t="shared" si="11"/>
        <v>0.18489999999999976</v>
      </c>
      <c r="N247" s="9"/>
      <c r="O247" s="4"/>
      <c r="P247" s="4"/>
    </row>
    <row r="248" spans="1:16" x14ac:dyDescent="0.25">
      <c r="A248" s="4">
        <v>41583.340277777781</v>
      </c>
      <c r="B248" s="1">
        <v>37</v>
      </c>
      <c r="C248" s="1">
        <v>26.42</v>
      </c>
      <c r="D248" s="1"/>
      <c r="E248" s="1">
        <v>-8.4400000000000013</v>
      </c>
      <c r="F248" s="1">
        <v>28.56</v>
      </c>
      <c r="H248" s="1">
        <v>26.42</v>
      </c>
      <c r="I248" s="1">
        <v>36</v>
      </c>
      <c r="J248" s="1">
        <v>27.56</v>
      </c>
      <c r="K248">
        <f t="shared" si="9"/>
        <v>233.46877490234831</v>
      </c>
      <c r="L248">
        <f t="shared" si="10"/>
        <v>91.776399999999967</v>
      </c>
      <c r="M248">
        <f t="shared" si="11"/>
        <v>1.2995999999999932</v>
      </c>
      <c r="N248" s="9"/>
      <c r="O248" s="4"/>
      <c r="P248" s="4"/>
    </row>
    <row r="249" spans="1:16" x14ac:dyDescent="0.25">
      <c r="A249" s="4">
        <v>41583.34375</v>
      </c>
      <c r="B249" s="1">
        <v>37</v>
      </c>
      <c r="C249" s="1">
        <v>27.99</v>
      </c>
      <c r="D249" s="1"/>
      <c r="E249" s="1">
        <v>-8.4400000000000013</v>
      </c>
      <c r="F249" s="1">
        <v>28.56</v>
      </c>
      <c r="H249" s="1">
        <v>26.42</v>
      </c>
      <c r="I249" s="1">
        <v>36</v>
      </c>
      <c r="J249" s="1">
        <v>27.56</v>
      </c>
      <c r="K249">
        <f t="shared" si="9"/>
        <v>233.46877490234831</v>
      </c>
      <c r="L249">
        <f t="shared" si="10"/>
        <v>91.776399999999967</v>
      </c>
      <c r="M249">
        <f t="shared" si="11"/>
        <v>1.2995999999999932</v>
      </c>
      <c r="N249" s="9"/>
      <c r="O249" s="4"/>
      <c r="P249" s="4"/>
    </row>
    <row r="250" spans="1:16" x14ac:dyDescent="0.25">
      <c r="A250" s="4">
        <v>41583.347222222219</v>
      </c>
      <c r="B250" s="1">
        <v>37</v>
      </c>
      <c r="C250" s="1">
        <v>27.99</v>
      </c>
      <c r="D250" s="1"/>
      <c r="E250" s="1">
        <v>-8.4400000000000013</v>
      </c>
      <c r="F250" s="1">
        <v>28.56</v>
      </c>
      <c r="H250" s="1">
        <v>27.99</v>
      </c>
      <c r="I250" s="1">
        <v>36</v>
      </c>
      <c r="J250" s="1">
        <v>27.56</v>
      </c>
      <c r="K250">
        <f t="shared" si="9"/>
        <v>187.9554638787265</v>
      </c>
      <c r="L250">
        <f t="shared" si="10"/>
        <v>64.160100000000028</v>
      </c>
      <c r="M250">
        <f t="shared" si="11"/>
        <v>0.18489999999999976</v>
      </c>
      <c r="N250" s="9"/>
      <c r="O250" s="4"/>
      <c r="P250" s="4"/>
    </row>
    <row r="251" spans="1:16" x14ac:dyDescent="0.25">
      <c r="A251" s="4">
        <v>41583.350694444445</v>
      </c>
      <c r="B251" s="1">
        <v>37</v>
      </c>
      <c r="C251" s="1">
        <v>27.99</v>
      </c>
      <c r="D251" s="1"/>
      <c r="E251" s="1">
        <v>-8.4400000000000013</v>
      </c>
      <c r="F251" s="1">
        <v>28.56</v>
      </c>
      <c r="H251" s="1">
        <v>26.42</v>
      </c>
      <c r="I251" s="1">
        <v>36</v>
      </c>
      <c r="J251" s="1">
        <v>26.42</v>
      </c>
      <c r="K251">
        <f t="shared" si="9"/>
        <v>233.46877490234831</v>
      </c>
      <c r="L251">
        <f t="shared" si="10"/>
        <v>91.776399999999967</v>
      </c>
      <c r="M251">
        <f t="shared" si="11"/>
        <v>0</v>
      </c>
      <c r="N251" s="9"/>
      <c r="O251" s="4"/>
      <c r="P251" s="4"/>
    </row>
    <row r="252" spans="1:16" x14ac:dyDescent="0.25">
      <c r="A252" s="4">
        <v>41583.354166666664</v>
      </c>
      <c r="B252" s="1">
        <v>37</v>
      </c>
      <c r="C252" s="1">
        <v>27.99</v>
      </c>
      <c r="D252" s="1"/>
      <c r="E252" s="1">
        <v>-8.4400000000000013</v>
      </c>
      <c r="F252" s="1">
        <v>28.56</v>
      </c>
      <c r="H252" s="1">
        <v>26.42</v>
      </c>
      <c r="I252" s="1">
        <v>36</v>
      </c>
      <c r="J252" s="1">
        <v>26.42</v>
      </c>
      <c r="K252">
        <f t="shared" si="9"/>
        <v>233.46877490234831</v>
      </c>
      <c r="L252">
        <f t="shared" si="10"/>
        <v>91.776399999999967</v>
      </c>
      <c r="M252">
        <f t="shared" si="11"/>
        <v>0</v>
      </c>
      <c r="N252" s="9"/>
      <c r="O252" s="4"/>
      <c r="P252" s="4"/>
    </row>
    <row r="253" spans="1:16" x14ac:dyDescent="0.25">
      <c r="A253" s="4">
        <v>41583.357638888891</v>
      </c>
      <c r="B253" s="1">
        <v>36</v>
      </c>
      <c r="C253" s="1">
        <v>27.99</v>
      </c>
      <c r="D253" s="1"/>
      <c r="E253" s="1">
        <v>-8.4400000000000013</v>
      </c>
      <c r="F253" s="1">
        <v>27.56</v>
      </c>
      <c r="H253" s="1">
        <v>26.42</v>
      </c>
      <c r="I253" s="1">
        <v>35</v>
      </c>
      <c r="J253" s="1">
        <v>25.42</v>
      </c>
      <c r="K253">
        <f t="shared" si="9"/>
        <v>233.46877490234831</v>
      </c>
      <c r="L253">
        <f t="shared" si="10"/>
        <v>73.61639999999997</v>
      </c>
      <c r="M253">
        <f t="shared" si="11"/>
        <v>1</v>
      </c>
      <c r="N253" s="9"/>
      <c r="O253" s="4"/>
      <c r="P253" s="4"/>
    </row>
    <row r="254" spans="1:16" x14ac:dyDescent="0.25">
      <c r="A254" s="4">
        <v>41583.361111111109</v>
      </c>
      <c r="B254" s="1">
        <v>36</v>
      </c>
      <c r="C254" s="1">
        <v>27.99</v>
      </c>
      <c r="D254" s="1"/>
      <c r="E254" s="1">
        <v>-8.4400000000000013</v>
      </c>
      <c r="F254" s="1">
        <v>27.56</v>
      </c>
      <c r="H254" s="1">
        <v>26.42</v>
      </c>
      <c r="I254" s="1">
        <v>35</v>
      </c>
      <c r="J254" s="1">
        <v>25.42</v>
      </c>
      <c r="K254">
        <f t="shared" si="9"/>
        <v>233.46877490234831</v>
      </c>
      <c r="L254">
        <f t="shared" si="10"/>
        <v>73.61639999999997</v>
      </c>
      <c r="M254">
        <f t="shared" si="11"/>
        <v>1</v>
      </c>
      <c r="N254" s="9"/>
      <c r="O254" s="4"/>
      <c r="P254" s="4"/>
    </row>
    <row r="255" spans="1:16" x14ac:dyDescent="0.25">
      <c r="A255" s="4">
        <v>41583.364583333336</v>
      </c>
      <c r="B255" s="1">
        <v>36</v>
      </c>
      <c r="C255" s="1">
        <v>26.42</v>
      </c>
      <c r="D255" s="1"/>
      <c r="E255" s="1">
        <v>-8.4400000000000013</v>
      </c>
      <c r="F255" s="1">
        <v>27.56</v>
      </c>
      <c r="H255" s="1">
        <v>26.42</v>
      </c>
      <c r="I255" s="1">
        <v>35</v>
      </c>
      <c r="J255" s="1">
        <v>25.42</v>
      </c>
      <c r="K255">
        <f t="shared" si="9"/>
        <v>233.46877490234831</v>
      </c>
      <c r="L255">
        <f t="shared" si="10"/>
        <v>73.61639999999997</v>
      </c>
      <c r="M255">
        <f t="shared" si="11"/>
        <v>1</v>
      </c>
      <c r="N255" s="9"/>
      <c r="O255" s="4"/>
      <c r="P255" s="4"/>
    </row>
    <row r="256" spans="1:16" x14ac:dyDescent="0.25">
      <c r="A256" s="4">
        <v>41583.368055555555</v>
      </c>
      <c r="B256" s="1">
        <v>36</v>
      </c>
      <c r="C256" s="1">
        <v>26.42</v>
      </c>
      <c r="D256" s="1"/>
      <c r="E256" s="1">
        <v>-8.4400000000000013</v>
      </c>
      <c r="F256" s="1">
        <v>27.56</v>
      </c>
      <c r="H256" s="1">
        <v>26.42</v>
      </c>
      <c r="I256" s="1">
        <v>35</v>
      </c>
      <c r="J256" s="1">
        <v>25.42</v>
      </c>
      <c r="K256">
        <f t="shared" si="9"/>
        <v>233.46877490234831</v>
      </c>
      <c r="L256">
        <f t="shared" si="10"/>
        <v>73.61639999999997</v>
      </c>
      <c r="M256">
        <f t="shared" si="11"/>
        <v>1</v>
      </c>
      <c r="N256" s="9"/>
      <c r="O256" s="4"/>
      <c r="P256" s="4"/>
    </row>
    <row r="257" spans="1:16" x14ac:dyDescent="0.25">
      <c r="A257" s="4">
        <v>41583.371527777781</v>
      </c>
      <c r="B257" s="1">
        <v>36</v>
      </c>
      <c r="C257" s="1">
        <v>27.99</v>
      </c>
      <c r="D257" s="1"/>
      <c r="E257" s="1">
        <v>-8.4400000000000013</v>
      </c>
      <c r="F257" s="1">
        <v>27.56</v>
      </c>
      <c r="H257" s="1">
        <v>26.42</v>
      </c>
      <c r="I257" s="1">
        <v>35</v>
      </c>
      <c r="J257" s="1">
        <v>25.42</v>
      </c>
      <c r="K257">
        <f t="shared" si="9"/>
        <v>233.46877490234831</v>
      </c>
      <c r="L257">
        <f t="shared" si="10"/>
        <v>73.61639999999997</v>
      </c>
      <c r="M257">
        <f t="shared" si="11"/>
        <v>1</v>
      </c>
      <c r="N257" s="9"/>
      <c r="O257" s="4"/>
      <c r="P257" s="4"/>
    </row>
    <row r="258" spans="1:16" x14ac:dyDescent="0.25">
      <c r="A258" s="4">
        <v>41583.375</v>
      </c>
      <c r="B258" s="1">
        <v>36</v>
      </c>
      <c r="C258" s="1">
        <v>26.42</v>
      </c>
      <c r="D258" s="2">
        <v>26.42</v>
      </c>
      <c r="E258" s="1">
        <v>-9.5799999999999983</v>
      </c>
      <c r="F258" s="1">
        <v>26.42</v>
      </c>
      <c r="H258" s="1">
        <v>24.85</v>
      </c>
      <c r="I258" s="1">
        <v>35</v>
      </c>
      <c r="J258" s="1">
        <v>25.42</v>
      </c>
      <c r="K258">
        <f t="shared" si="9"/>
        <v>283.91188592597018</v>
      </c>
      <c r="L258">
        <f t="shared" si="10"/>
        <v>103.02249999999997</v>
      </c>
      <c r="M258">
        <f t="shared" si="11"/>
        <v>0.3249000000000003</v>
      </c>
      <c r="N258" s="9"/>
      <c r="O258" s="4"/>
      <c r="P258" s="4"/>
    </row>
    <row r="259" spans="1:16" x14ac:dyDescent="0.25">
      <c r="A259" s="4">
        <v>41583.378472222219</v>
      </c>
      <c r="B259" s="1">
        <v>36</v>
      </c>
      <c r="C259" s="1">
        <v>26.42</v>
      </c>
      <c r="D259" s="1"/>
      <c r="E259" s="1">
        <v>-9.5799999999999983</v>
      </c>
      <c r="F259" s="1">
        <v>26.42</v>
      </c>
      <c r="H259" s="1">
        <v>26.42</v>
      </c>
      <c r="I259" s="1">
        <v>35</v>
      </c>
      <c r="J259" s="1">
        <v>25.42</v>
      </c>
      <c r="K259">
        <f t="shared" si="9"/>
        <v>233.46877490234831</v>
      </c>
      <c r="L259">
        <f t="shared" si="10"/>
        <v>73.61639999999997</v>
      </c>
      <c r="M259">
        <f t="shared" si="11"/>
        <v>1</v>
      </c>
      <c r="N259" s="9"/>
      <c r="O259" s="4"/>
      <c r="P259" s="4"/>
    </row>
    <row r="260" spans="1:16" x14ac:dyDescent="0.25">
      <c r="A260" s="4">
        <v>41583.381944444445</v>
      </c>
      <c r="B260" s="1">
        <v>35</v>
      </c>
      <c r="C260" s="1">
        <v>26.42</v>
      </c>
      <c r="D260" s="1"/>
      <c r="E260" s="1">
        <v>-9.5799999999999983</v>
      </c>
      <c r="F260" s="1">
        <v>25.42</v>
      </c>
      <c r="H260" s="1">
        <v>26.42</v>
      </c>
      <c r="I260" s="1">
        <v>34</v>
      </c>
      <c r="J260" s="1">
        <v>24.42</v>
      </c>
      <c r="K260">
        <f t="shared" ref="K260:K323" si="12">(H260-$L$1)^2</f>
        <v>233.46877490234831</v>
      </c>
      <c r="L260">
        <f t="shared" ref="L260:L323" si="13">(H260-I260)^2</f>
        <v>57.456399999999974</v>
      </c>
      <c r="M260">
        <f t="shared" ref="M260:M323" si="14">(H260-J260)^2</f>
        <v>4</v>
      </c>
      <c r="N260" s="9"/>
      <c r="O260" s="4"/>
      <c r="P260" s="4"/>
    </row>
    <row r="261" spans="1:16" x14ac:dyDescent="0.25">
      <c r="A261" s="4">
        <v>41583.385416666664</v>
      </c>
      <c r="B261" s="1">
        <v>35</v>
      </c>
      <c r="C261" s="1">
        <v>26.42</v>
      </c>
      <c r="D261" s="1"/>
      <c r="E261" s="1">
        <v>-9.5799999999999983</v>
      </c>
      <c r="F261" s="1">
        <v>25.42</v>
      </c>
      <c r="H261" s="1">
        <v>26.42</v>
      </c>
      <c r="I261" s="1">
        <v>34</v>
      </c>
      <c r="J261" s="1">
        <v>24.42</v>
      </c>
      <c r="K261">
        <f t="shared" si="12"/>
        <v>233.46877490234831</v>
      </c>
      <c r="L261">
        <f t="shared" si="13"/>
        <v>57.456399999999974</v>
      </c>
      <c r="M261">
        <f t="shared" si="14"/>
        <v>4</v>
      </c>
      <c r="N261" s="9"/>
      <c r="O261" s="4"/>
      <c r="P261" s="4"/>
    </row>
    <row r="262" spans="1:16" x14ac:dyDescent="0.25">
      <c r="A262" s="4">
        <v>41583.388888888891</v>
      </c>
      <c r="B262" s="1">
        <v>35</v>
      </c>
      <c r="C262" s="1">
        <v>26.42</v>
      </c>
      <c r="D262" s="1"/>
      <c r="E262" s="1">
        <v>-9.5799999999999983</v>
      </c>
      <c r="F262" s="1">
        <v>25.42</v>
      </c>
      <c r="H262" s="1">
        <v>26.42</v>
      </c>
      <c r="I262" s="1">
        <v>34</v>
      </c>
      <c r="J262" s="1">
        <v>24.42</v>
      </c>
      <c r="K262">
        <f t="shared" si="12"/>
        <v>233.46877490234831</v>
      </c>
      <c r="L262">
        <f t="shared" si="13"/>
        <v>57.456399999999974</v>
      </c>
      <c r="M262">
        <f t="shared" si="14"/>
        <v>4</v>
      </c>
      <c r="N262" s="9"/>
      <c r="O262" s="4"/>
      <c r="P262" s="4"/>
    </row>
    <row r="263" spans="1:16" x14ac:dyDescent="0.25">
      <c r="A263" s="4">
        <v>41583.392361111109</v>
      </c>
      <c r="B263" s="1">
        <v>35</v>
      </c>
      <c r="C263" s="1">
        <v>26.42</v>
      </c>
      <c r="D263" s="1"/>
      <c r="E263" s="1">
        <v>-9.5799999999999983</v>
      </c>
      <c r="F263" s="1">
        <v>25.42</v>
      </c>
      <c r="H263" s="1">
        <v>26.42</v>
      </c>
      <c r="I263" s="1">
        <v>34</v>
      </c>
      <c r="J263" s="1">
        <v>26.42</v>
      </c>
      <c r="K263">
        <f t="shared" si="12"/>
        <v>233.46877490234831</v>
      </c>
      <c r="L263">
        <f t="shared" si="13"/>
        <v>57.456399999999974</v>
      </c>
      <c r="M263">
        <f t="shared" si="14"/>
        <v>0</v>
      </c>
      <c r="N263" s="9"/>
      <c r="O263" s="4"/>
      <c r="P263" s="4"/>
    </row>
    <row r="264" spans="1:16" x14ac:dyDescent="0.25">
      <c r="A264" s="4">
        <v>41583.395833333336</v>
      </c>
      <c r="B264" s="1">
        <v>35</v>
      </c>
      <c r="C264" s="1">
        <v>26.42</v>
      </c>
      <c r="D264" s="1"/>
      <c r="E264" s="1">
        <v>-9.5799999999999983</v>
      </c>
      <c r="F264" s="1">
        <v>25.42</v>
      </c>
      <c r="H264" s="1">
        <v>24.85</v>
      </c>
      <c r="I264" s="1">
        <v>34</v>
      </c>
      <c r="J264" s="1">
        <v>26.42</v>
      </c>
      <c r="K264">
        <f t="shared" si="12"/>
        <v>283.91188592597018</v>
      </c>
      <c r="L264">
        <f t="shared" si="13"/>
        <v>83.722499999999968</v>
      </c>
      <c r="M264">
        <f t="shared" si="14"/>
        <v>2.464900000000001</v>
      </c>
      <c r="N264" s="9"/>
      <c r="O264" s="4"/>
      <c r="P264" s="4"/>
    </row>
    <row r="265" spans="1:16" x14ac:dyDescent="0.25">
      <c r="A265" s="4">
        <v>41583.399305555555</v>
      </c>
      <c r="B265" s="1">
        <v>35</v>
      </c>
      <c r="C265" s="1">
        <v>24.85</v>
      </c>
      <c r="D265" s="1"/>
      <c r="E265" s="1">
        <v>-9.5799999999999983</v>
      </c>
      <c r="F265" s="1">
        <v>25.42</v>
      </c>
      <c r="H265" s="1">
        <v>26.42</v>
      </c>
      <c r="I265" s="1">
        <v>34</v>
      </c>
      <c r="J265" s="1">
        <v>26.42</v>
      </c>
      <c r="K265">
        <f t="shared" si="12"/>
        <v>233.46877490234831</v>
      </c>
      <c r="L265">
        <f t="shared" si="13"/>
        <v>57.456399999999974</v>
      </c>
      <c r="M265">
        <f t="shared" si="14"/>
        <v>0</v>
      </c>
      <c r="N265" s="9"/>
      <c r="O265" s="4"/>
      <c r="P265" s="4"/>
    </row>
    <row r="266" spans="1:16" x14ac:dyDescent="0.25">
      <c r="A266" s="4">
        <v>41583.402777777781</v>
      </c>
      <c r="B266" s="1">
        <v>35</v>
      </c>
      <c r="C266" s="1">
        <v>26.42</v>
      </c>
      <c r="D266" s="1"/>
      <c r="E266" s="1">
        <v>-9.5799999999999983</v>
      </c>
      <c r="F266" s="1">
        <v>25.42</v>
      </c>
      <c r="H266" s="1">
        <v>26.42</v>
      </c>
      <c r="I266" s="1">
        <v>34</v>
      </c>
      <c r="J266" s="1">
        <v>26.42</v>
      </c>
      <c r="K266">
        <f t="shared" si="12"/>
        <v>233.46877490234831</v>
      </c>
      <c r="L266">
        <f t="shared" si="13"/>
        <v>57.456399999999974</v>
      </c>
      <c r="M266">
        <f t="shared" si="14"/>
        <v>0</v>
      </c>
      <c r="N266" s="9"/>
      <c r="O266" s="4"/>
      <c r="P266" s="4"/>
    </row>
    <row r="267" spans="1:16" x14ac:dyDescent="0.25">
      <c r="A267" s="4">
        <v>41583.40625</v>
      </c>
      <c r="B267" s="1">
        <v>34</v>
      </c>
      <c r="C267" s="1">
        <v>26.42</v>
      </c>
      <c r="D267" s="1"/>
      <c r="E267" s="1">
        <v>-9.5799999999999983</v>
      </c>
      <c r="F267" s="1">
        <v>24.42</v>
      </c>
      <c r="H267" s="1">
        <v>24.85</v>
      </c>
      <c r="I267" s="1">
        <v>34</v>
      </c>
      <c r="J267" s="1">
        <v>26.42</v>
      </c>
      <c r="K267">
        <f t="shared" si="12"/>
        <v>283.91188592597018</v>
      </c>
      <c r="L267">
        <f t="shared" si="13"/>
        <v>83.722499999999968</v>
      </c>
      <c r="M267">
        <f t="shared" si="14"/>
        <v>2.464900000000001</v>
      </c>
      <c r="N267" s="9"/>
      <c r="O267" s="4"/>
      <c r="P267" s="4"/>
    </row>
    <row r="268" spans="1:16" x14ac:dyDescent="0.25">
      <c r="A268" s="4">
        <v>41583.409722222219</v>
      </c>
      <c r="B268" s="1">
        <v>34</v>
      </c>
      <c r="C268" s="1">
        <v>26.42</v>
      </c>
      <c r="D268" s="1"/>
      <c r="E268" s="1">
        <v>-9.5799999999999983</v>
      </c>
      <c r="F268" s="1">
        <v>24.42</v>
      </c>
      <c r="H268" s="1">
        <v>24.85</v>
      </c>
      <c r="I268" s="1">
        <v>33</v>
      </c>
      <c r="J268" s="1">
        <v>25.42</v>
      </c>
      <c r="K268">
        <f t="shared" si="12"/>
        <v>283.91188592597018</v>
      </c>
      <c r="L268">
        <f t="shared" si="13"/>
        <v>66.422499999999971</v>
      </c>
      <c r="M268">
        <f t="shared" si="14"/>
        <v>0.3249000000000003</v>
      </c>
      <c r="N268" s="9"/>
      <c r="O268" s="4"/>
      <c r="P268" s="4"/>
    </row>
    <row r="269" spans="1:16" x14ac:dyDescent="0.25">
      <c r="A269" s="4">
        <v>41583.413194444445</v>
      </c>
      <c r="B269" s="1">
        <v>34</v>
      </c>
      <c r="C269" s="1">
        <v>26.42</v>
      </c>
      <c r="D269" s="1"/>
      <c r="E269" s="1">
        <v>-9.5799999999999983</v>
      </c>
      <c r="F269" s="1">
        <v>24.42</v>
      </c>
      <c r="H269" s="1">
        <v>24.85</v>
      </c>
      <c r="I269" s="1">
        <v>33</v>
      </c>
      <c r="J269" s="1">
        <v>25.42</v>
      </c>
      <c r="K269">
        <f t="shared" si="12"/>
        <v>283.91188592597018</v>
      </c>
      <c r="L269">
        <f t="shared" si="13"/>
        <v>66.422499999999971</v>
      </c>
      <c r="M269">
        <f t="shared" si="14"/>
        <v>0.3249000000000003</v>
      </c>
      <c r="N269" s="9"/>
      <c r="O269" s="4"/>
      <c r="P269" s="4"/>
    </row>
    <row r="270" spans="1:16" x14ac:dyDescent="0.25">
      <c r="A270" s="4">
        <v>41583.416666666664</v>
      </c>
      <c r="B270" s="1">
        <v>34</v>
      </c>
      <c r="C270" s="1">
        <v>26.42</v>
      </c>
      <c r="D270" s="2">
        <v>26.42</v>
      </c>
      <c r="E270" s="1">
        <v>-7.5799999999999983</v>
      </c>
      <c r="F270" s="1">
        <v>26.42</v>
      </c>
      <c r="H270" s="1">
        <v>24.85</v>
      </c>
      <c r="I270" s="1">
        <v>33</v>
      </c>
      <c r="J270" s="1">
        <v>25.42</v>
      </c>
      <c r="K270">
        <f t="shared" si="12"/>
        <v>283.91188592597018</v>
      </c>
      <c r="L270">
        <f t="shared" si="13"/>
        <v>66.422499999999971</v>
      </c>
      <c r="M270">
        <f t="shared" si="14"/>
        <v>0.3249000000000003</v>
      </c>
      <c r="N270" s="9"/>
      <c r="O270" s="4"/>
      <c r="P270" s="4"/>
    </row>
    <row r="271" spans="1:16" x14ac:dyDescent="0.25">
      <c r="A271" s="4">
        <v>41583.420138888891</v>
      </c>
      <c r="B271" s="1">
        <v>34</v>
      </c>
      <c r="C271" s="1">
        <v>24.85</v>
      </c>
      <c r="D271" s="1"/>
      <c r="E271" s="1">
        <v>-7.5799999999999983</v>
      </c>
      <c r="F271" s="1">
        <v>26.42</v>
      </c>
      <c r="H271" s="1">
        <v>24.85</v>
      </c>
      <c r="I271" s="1">
        <v>33</v>
      </c>
      <c r="J271" s="1">
        <v>25.42</v>
      </c>
      <c r="K271">
        <f t="shared" si="12"/>
        <v>283.91188592597018</v>
      </c>
      <c r="L271">
        <f t="shared" si="13"/>
        <v>66.422499999999971</v>
      </c>
      <c r="M271">
        <f t="shared" si="14"/>
        <v>0.3249000000000003</v>
      </c>
      <c r="N271" s="9"/>
      <c r="O271" s="4"/>
      <c r="P271" s="4"/>
    </row>
    <row r="272" spans="1:16" x14ac:dyDescent="0.25">
      <c r="A272" s="4">
        <v>41583.423611111109</v>
      </c>
      <c r="B272" s="1">
        <v>34</v>
      </c>
      <c r="C272" s="1">
        <v>26.42</v>
      </c>
      <c r="D272" s="1"/>
      <c r="E272" s="1">
        <v>-7.5799999999999983</v>
      </c>
      <c r="F272" s="1">
        <v>26.42</v>
      </c>
      <c r="H272" s="1">
        <v>23.28</v>
      </c>
      <c r="I272" s="1">
        <v>33</v>
      </c>
      <c r="J272" s="1">
        <v>25.42</v>
      </c>
      <c r="K272">
        <f t="shared" si="12"/>
        <v>339.28479694959213</v>
      </c>
      <c r="L272">
        <f t="shared" si="13"/>
        <v>94.478399999999979</v>
      </c>
      <c r="M272">
        <f t="shared" si="14"/>
        <v>4.5796000000000028</v>
      </c>
      <c r="N272" s="9"/>
      <c r="O272" s="4"/>
      <c r="P272" s="4"/>
    </row>
    <row r="273" spans="1:16" x14ac:dyDescent="0.25">
      <c r="A273" s="4">
        <v>41583.427083333336</v>
      </c>
      <c r="B273" s="1">
        <v>34</v>
      </c>
      <c r="C273" s="1">
        <v>26.42</v>
      </c>
      <c r="D273" s="1"/>
      <c r="E273" s="1">
        <v>-7.5799999999999983</v>
      </c>
      <c r="F273" s="1">
        <v>26.42</v>
      </c>
      <c r="H273" s="1">
        <v>24.85</v>
      </c>
      <c r="I273" s="1">
        <v>33</v>
      </c>
      <c r="J273" s="1">
        <v>25.42</v>
      </c>
      <c r="K273">
        <f t="shared" si="12"/>
        <v>283.91188592597018</v>
      </c>
      <c r="L273">
        <f t="shared" si="13"/>
        <v>66.422499999999971</v>
      </c>
      <c r="M273">
        <f t="shared" si="14"/>
        <v>0.3249000000000003</v>
      </c>
      <c r="N273" s="9"/>
      <c r="O273" s="4"/>
      <c r="P273" s="4"/>
    </row>
    <row r="274" spans="1:16" x14ac:dyDescent="0.25">
      <c r="A274" s="4">
        <v>41583.430555555555</v>
      </c>
      <c r="B274" s="1">
        <v>34</v>
      </c>
      <c r="C274" s="1">
        <v>24.85</v>
      </c>
      <c r="D274" s="1"/>
      <c r="E274" s="1">
        <v>-7.5799999999999983</v>
      </c>
      <c r="F274" s="1">
        <v>26.42</v>
      </c>
      <c r="H274" s="1">
        <v>24.85</v>
      </c>
      <c r="I274" s="1">
        <v>33</v>
      </c>
      <c r="J274" s="1">
        <v>25.42</v>
      </c>
      <c r="K274">
        <f t="shared" si="12"/>
        <v>283.91188592597018</v>
      </c>
      <c r="L274">
        <f t="shared" si="13"/>
        <v>66.422499999999971</v>
      </c>
      <c r="M274">
        <f t="shared" si="14"/>
        <v>0.3249000000000003</v>
      </c>
      <c r="N274" s="9"/>
      <c r="O274" s="4"/>
      <c r="P274" s="4"/>
    </row>
    <row r="275" spans="1:16" x14ac:dyDescent="0.25">
      <c r="A275" s="4">
        <v>41583.434027777781</v>
      </c>
      <c r="B275" s="1">
        <v>33</v>
      </c>
      <c r="C275" s="1">
        <v>24.85</v>
      </c>
      <c r="D275" s="1"/>
      <c r="E275" s="1">
        <v>-7.5799999999999983</v>
      </c>
      <c r="F275" s="1">
        <v>25.42</v>
      </c>
      <c r="H275" s="1">
        <v>24.85</v>
      </c>
      <c r="I275" s="1">
        <v>33</v>
      </c>
      <c r="J275" s="1">
        <v>24.85</v>
      </c>
      <c r="K275">
        <f t="shared" si="12"/>
        <v>283.91188592597018</v>
      </c>
      <c r="L275">
        <f t="shared" si="13"/>
        <v>66.422499999999971</v>
      </c>
      <c r="M275">
        <f t="shared" si="14"/>
        <v>0</v>
      </c>
      <c r="N275" s="9"/>
      <c r="O275" s="4"/>
      <c r="P275" s="4"/>
    </row>
    <row r="276" spans="1:16" x14ac:dyDescent="0.25">
      <c r="A276" s="4">
        <v>41583.4375</v>
      </c>
      <c r="B276" s="1">
        <v>33</v>
      </c>
      <c r="C276" s="1">
        <v>24.85</v>
      </c>
      <c r="D276" s="1"/>
      <c r="E276" s="1">
        <v>-7.5799999999999983</v>
      </c>
      <c r="F276" s="1">
        <v>25.42</v>
      </c>
      <c r="H276" s="1">
        <v>24.85</v>
      </c>
      <c r="I276" s="1">
        <v>32</v>
      </c>
      <c r="J276" s="1">
        <v>23.85</v>
      </c>
      <c r="K276">
        <f t="shared" si="12"/>
        <v>283.91188592597018</v>
      </c>
      <c r="L276">
        <f t="shared" si="13"/>
        <v>51.122499999999981</v>
      </c>
      <c r="M276">
        <f t="shared" si="14"/>
        <v>1</v>
      </c>
      <c r="N276" s="9"/>
      <c r="O276" s="4"/>
      <c r="P276" s="4"/>
    </row>
    <row r="277" spans="1:16" x14ac:dyDescent="0.25">
      <c r="A277" s="4">
        <v>41583.440972222219</v>
      </c>
      <c r="B277" s="1">
        <v>33</v>
      </c>
      <c r="C277" s="1">
        <v>24.85</v>
      </c>
      <c r="D277" s="1"/>
      <c r="E277" s="1">
        <v>-7.5799999999999983</v>
      </c>
      <c r="F277" s="1">
        <v>25.42</v>
      </c>
      <c r="H277" s="1">
        <v>23.28</v>
      </c>
      <c r="I277" s="1">
        <v>32</v>
      </c>
      <c r="J277" s="1">
        <v>23.85</v>
      </c>
      <c r="K277">
        <f t="shared" si="12"/>
        <v>339.28479694959213</v>
      </c>
      <c r="L277">
        <f t="shared" si="13"/>
        <v>76.038399999999982</v>
      </c>
      <c r="M277">
        <f t="shared" si="14"/>
        <v>0.3249000000000003</v>
      </c>
      <c r="N277" s="9"/>
      <c r="O277" s="4"/>
      <c r="P277" s="4"/>
    </row>
    <row r="278" spans="1:16" x14ac:dyDescent="0.25">
      <c r="A278" s="4">
        <v>41583.444444444445</v>
      </c>
      <c r="B278" s="1">
        <v>33</v>
      </c>
      <c r="C278" s="1">
        <v>24.85</v>
      </c>
      <c r="D278" s="1"/>
      <c r="E278" s="1">
        <v>-7.5799999999999983</v>
      </c>
      <c r="F278" s="1">
        <v>25.42</v>
      </c>
      <c r="H278" s="1">
        <v>23.28</v>
      </c>
      <c r="I278" s="1">
        <v>32</v>
      </c>
      <c r="J278" s="1">
        <v>23.85</v>
      </c>
      <c r="K278">
        <f t="shared" si="12"/>
        <v>339.28479694959213</v>
      </c>
      <c r="L278">
        <f t="shared" si="13"/>
        <v>76.038399999999982</v>
      </c>
      <c r="M278">
        <f t="shared" si="14"/>
        <v>0.3249000000000003</v>
      </c>
      <c r="N278" s="9"/>
      <c r="O278" s="4"/>
      <c r="P278" s="4"/>
    </row>
    <row r="279" spans="1:16" x14ac:dyDescent="0.25">
      <c r="A279" s="4">
        <v>41583.447916666664</v>
      </c>
      <c r="B279" s="1">
        <v>33</v>
      </c>
      <c r="C279" s="1">
        <v>23.28</v>
      </c>
      <c r="D279" s="1"/>
      <c r="E279" s="1">
        <v>-7.5799999999999983</v>
      </c>
      <c r="F279" s="1">
        <v>25.42</v>
      </c>
      <c r="H279" s="1">
        <v>24.85</v>
      </c>
      <c r="I279" s="1">
        <v>32</v>
      </c>
      <c r="J279" s="1">
        <v>23.85</v>
      </c>
      <c r="K279">
        <f t="shared" si="12"/>
        <v>283.91188592597018</v>
      </c>
      <c r="L279">
        <f t="shared" si="13"/>
        <v>51.122499999999981</v>
      </c>
      <c r="M279">
        <f t="shared" si="14"/>
        <v>1</v>
      </c>
      <c r="N279" s="9"/>
      <c r="O279" s="4"/>
      <c r="P279" s="4"/>
    </row>
    <row r="280" spans="1:16" x14ac:dyDescent="0.25">
      <c r="A280" s="4">
        <v>41583.451388888891</v>
      </c>
      <c r="B280" s="1">
        <v>33</v>
      </c>
      <c r="C280" s="1">
        <v>24.85</v>
      </c>
      <c r="D280" s="1"/>
      <c r="E280" s="1">
        <v>-7.5799999999999983</v>
      </c>
      <c r="F280" s="1">
        <v>25.42</v>
      </c>
      <c r="H280" s="1">
        <v>24.85</v>
      </c>
      <c r="I280" s="1">
        <v>32</v>
      </c>
      <c r="J280" s="1">
        <v>23.85</v>
      </c>
      <c r="K280">
        <f t="shared" si="12"/>
        <v>283.91188592597018</v>
      </c>
      <c r="L280">
        <f t="shared" si="13"/>
        <v>51.122499999999981</v>
      </c>
      <c r="M280">
        <f t="shared" si="14"/>
        <v>1</v>
      </c>
      <c r="N280" s="9"/>
      <c r="O280" s="4"/>
      <c r="P280" s="4"/>
    </row>
    <row r="281" spans="1:16" x14ac:dyDescent="0.25">
      <c r="A281" s="4">
        <v>41583.454861111109</v>
      </c>
      <c r="B281" s="1">
        <v>33</v>
      </c>
      <c r="C281" s="1">
        <v>24.85</v>
      </c>
      <c r="D281" s="1"/>
      <c r="E281" s="1">
        <v>-7.5799999999999983</v>
      </c>
      <c r="F281" s="1">
        <v>25.42</v>
      </c>
      <c r="H281" s="1">
        <v>23.28</v>
      </c>
      <c r="I281" s="1">
        <v>32</v>
      </c>
      <c r="J281" s="1">
        <v>23.85</v>
      </c>
      <c r="K281">
        <f t="shared" si="12"/>
        <v>339.28479694959213</v>
      </c>
      <c r="L281">
        <f t="shared" si="13"/>
        <v>76.038399999999982</v>
      </c>
      <c r="M281">
        <f t="shared" si="14"/>
        <v>0.3249000000000003</v>
      </c>
      <c r="N281" s="9"/>
      <c r="O281" s="4"/>
      <c r="P281" s="4"/>
    </row>
    <row r="282" spans="1:16" x14ac:dyDescent="0.25">
      <c r="A282" s="4">
        <v>41583.458333333336</v>
      </c>
      <c r="B282" s="1">
        <v>33</v>
      </c>
      <c r="C282" s="1">
        <v>24.85</v>
      </c>
      <c r="D282" s="2">
        <v>24.85</v>
      </c>
      <c r="E282" s="1">
        <v>-8.1499999999999986</v>
      </c>
      <c r="F282" s="1">
        <v>24.85</v>
      </c>
      <c r="H282" s="1">
        <v>23.28</v>
      </c>
      <c r="I282" s="1">
        <v>32</v>
      </c>
      <c r="J282" s="1">
        <v>23.85</v>
      </c>
      <c r="K282">
        <f t="shared" si="12"/>
        <v>339.28479694959213</v>
      </c>
      <c r="L282">
        <f t="shared" si="13"/>
        <v>76.038399999999982</v>
      </c>
      <c r="M282">
        <f t="shared" si="14"/>
        <v>0.3249000000000003</v>
      </c>
      <c r="N282" s="9"/>
      <c r="O282" s="4"/>
      <c r="P282" s="4"/>
    </row>
    <row r="283" spans="1:16" x14ac:dyDescent="0.25">
      <c r="A283" s="4">
        <v>41583.461805555555</v>
      </c>
      <c r="B283" s="1">
        <v>32</v>
      </c>
      <c r="C283" s="1">
        <v>24.85</v>
      </c>
      <c r="D283" s="1"/>
      <c r="E283" s="1">
        <v>-8.1499999999999986</v>
      </c>
      <c r="F283" s="1">
        <v>23.85</v>
      </c>
      <c r="H283" s="1">
        <v>24.85</v>
      </c>
      <c r="I283" s="1">
        <v>32</v>
      </c>
      <c r="J283" s="1">
        <v>23.85</v>
      </c>
      <c r="K283">
        <f t="shared" si="12"/>
        <v>283.91188592597018</v>
      </c>
      <c r="L283">
        <f t="shared" si="13"/>
        <v>51.122499999999981</v>
      </c>
      <c r="M283">
        <f t="shared" si="14"/>
        <v>1</v>
      </c>
      <c r="N283" s="9"/>
      <c r="O283" s="4"/>
      <c r="P283" s="4"/>
    </row>
    <row r="284" spans="1:16" x14ac:dyDescent="0.25">
      <c r="A284" s="4">
        <v>41583.465277777781</v>
      </c>
      <c r="B284" s="1">
        <v>32</v>
      </c>
      <c r="C284" s="1">
        <v>23.28</v>
      </c>
      <c r="D284" s="1"/>
      <c r="E284" s="1">
        <v>-8.1499999999999986</v>
      </c>
      <c r="F284" s="1">
        <v>23.85</v>
      </c>
      <c r="H284" s="1">
        <v>21.71</v>
      </c>
      <c r="I284" s="1">
        <v>32</v>
      </c>
      <c r="J284" s="1">
        <v>23.85</v>
      </c>
      <c r="K284">
        <f t="shared" si="12"/>
        <v>399.58750797321403</v>
      </c>
      <c r="L284">
        <f t="shared" si="13"/>
        <v>105.88409999999999</v>
      </c>
      <c r="M284">
        <f t="shared" si="14"/>
        <v>4.5796000000000028</v>
      </c>
      <c r="N284" s="9"/>
      <c r="O284" s="4"/>
      <c r="P284" s="4"/>
    </row>
    <row r="285" spans="1:16" x14ac:dyDescent="0.25">
      <c r="A285" s="4">
        <v>41583.46875</v>
      </c>
      <c r="B285" s="1">
        <v>32</v>
      </c>
      <c r="C285" s="1">
        <v>23.28</v>
      </c>
      <c r="D285" s="1"/>
      <c r="E285" s="1">
        <v>-8.1499999999999986</v>
      </c>
      <c r="F285" s="1">
        <v>23.85</v>
      </c>
      <c r="H285" s="1">
        <v>24.85</v>
      </c>
      <c r="I285" s="1">
        <v>32</v>
      </c>
      <c r="J285" s="1">
        <v>23.85</v>
      </c>
      <c r="K285">
        <f t="shared" si="12"/>
        <v>283.91188592597018</v>
      </c>
      <c r="L285">
        <f t="shared" si="13"/>
        <v>51.122499999999981</v>
      </c>
      <c r="M285">
        <f t="shared" si="14"/>
        <v>1</v>
      </c>
      <c r="N285" s="9"/>
      <c r="O285" s="4"/>
      <c r="P285" s="4"/>
    </row>
    <row r="286" spans="1:16" x14ac:dyDescent="0.25">
      <c r="A286" s="4">
        <v>41583.472222222219</v>
      </c>
      <c r="B286" s="1">
        <v>32</v>
      </c>
      <c r="C286" s="1">
        <v>24.85</v>
      </c>
      <c r="D286" s="1"/>
      <c r="E286" s="1">
        <v>-8.1499999999999986</v>
      </c>
      <c r="F286" s="1">
        <v>23.85</v>
      </c>
      <c r="H286" s="1">
        <v>23.28</v>
      </c>
      <c r="I286" s="1">
        <v>31</v>
      </c>
      <c r="J286" s="1">
        <v>22.85</v>
      </c>
      <c r="K286">
        <f t="shared" si="12"/>
        <v>339.28479694959213</v>
      </c>
      <c r="L286">
        <f t="shared" si="13"/>
        <v>59.598399999999984</v>
      </c>
      <c r="M286">
        <f t="shared" si="14"/>
        <v>0.18489999999999976</v>
      </c>
      <c r="N286" s="9"/>
      <c r="O286" s="4"/>
      <c r="P286" s="4"/>
    </row>
    <row r="287" spans="1:16" x14ac:dyDescent="0.25">
      <c r="A287" s="4">
        <v>41583.475694444445</v>
      </c>
      <c r="B287" s="1">
        <v>32</v>
      </c>
      <c r="C287" s="1">
        <v>24.85</v>
      </c>
      <c r="D287" s="1"/>
      <c r="E287" s="1">
        <v>-8.1499999999999986</v>
      </c>
      <c r="F287" s="1">
        <v>23.85</v>
      </c>
      <c r="H287" s="1">
        <v>24.85</v>
      </c>
      <c r="I287" s="1">
        <v>31</v>
      </c>
      <c r="J287" s="1">
        <v>24.85</v>
      </c>
      <c r="K287">
        <f t="shared" si="12"/>
        <v>283.91188592597018</v>
      </c>
      <c r="L287">
        <f t="shared" si="13"/>
        <v>37.822499999999984</v>
      </c>
      <c r="M287">
        <f t="shared" si="14"/>
        <v>0</v>
      </c>
      <c r="N287" s="9"/>
      <c r="O287" s="4"/>
      <c r="P287" s="4"/>
    </row>
    <row r="288" spans="1:16" x14ac:dyDescent="0.25">
      <c r="A288" s="4">
        <v>41583.479166666664</v>
      </c>
      <c r="B288" s="1">
        <v>32</v>
      </c>
      <c r="C288" s="1">
        <v>23.28</v>
      </c>
      <c r="D288" s="1"/>
      <c r="E288" s="1">
        <v>-8.1499999999999986</v>
      </c>
      <c r="F288" s="1">
        <v>23.85</v>
      </c>
      <c r="H288" s="1">
        <v>23.28</v>
      </c>
      <c r="I288" s="1">
        <v>31</v>
      </c>
      <c r="J288" s="1">
        <v>24.85</v>
      </c>
      <c r="K288">
        <f t="shared" si="12"/>
        <v>339.28479694959213</v>
      </c>
      <c r="L288">
        <f t="shared" si="13"/>
        <v>59.598399999999984</v>
      </c>
      <c r="M288">
        <f t="shared" si="14"/>
        <v>2.464900000000001</v>
      </c>
      <c r="N288" s="9"/>
      <c r="O288" s="4"/>
      <c r="P288" s="4"/>
    </row>
    <row r="289" spans="1:16" x14ac:dyDescent="0.25">
      <c r="A289" s="4">
        <v>41583.482638888891</v>
      </c>
      <c r="B289" s="1">
        <v>32</v>
      </c>
      <c r="C289" s="1">
        <v>23.28</v>
      </c>
      <c r="D289" s="1"/>
      <c r="E289" s="1">
        <v>-8.1499999999999986</v>
      </c>
      <c r="F289" s="1">
        <v>23.85</v>
      </c>
      <c r="H289" s="1">
        <v>21.71</v>
      </c>
      <c r="I289" s="1">
        <v>31</v>
      </c>
      <c r="J289" s="1">
        <v>24.85</v>
      </c>
      <c r="K289">
        <f t="shared" si="12"/>
        <v>399.58750797321403</v>
      </c>
      <c r="L289">
        <f t="shared" si="13"/>
        <v>86.304099999999991</v>
      </c>
      <c r="M289">
        <f t="shared" si="14"/>
        <v>9.8596000000000039</v>
      </c>
      <c r="N289" s="9"/>
      <c r="O289" s="4"/>
      <c r="P289" s="4"/>
    </row>
    <row r="290" spans="1:16" x14ac:dyDescent="0.25">
      <c r="A290" s="4">
        <v>41583.486111111109</v>
      </c>
      <c r="B290" s="1">
        <v>32</v>
      </c>
      <c r="C290" s="1">
        <v>24.85</v>
      </c>
      <c r="D290" s="1"/>
      <c r="E290" s="1">
        <v>-8.1499999999999986</v>
      </c>
      <c r="F290" s="1">
        <v>23.85</v>
      </c>
      <c r="H290" s="1">
        <v>23.28</v>
      </c>
      <c r="I290" s="1">
        <v>31</v>
      </c>
      <c r="J290" s="1">
        <v>24.85</v>
      </c>
      <c r="K290">
        <f t="shared" si="12"/>
        <v>339.28479694959213</v>
      </c>
      <c r="L290">
        <f t="shared" si="13"/>
        <v>59.598399999999984</v>
      </c>
      <c r="M290">
        <f t="shared" si="14"/>
        <v>2.464900000000001</v>
      </c>
      <c r="N290" s="9"/>
      <c r="O290" s="4"/>
      <c r="P290" s="4"/>
    </row>
    <row r="291" spans="1:16" x14ac:dyDescent="0.25">
      <c r="A291" s="4">
        <v>41583.489583333336</v>
      </c>
      <c r="B291" s="1">
        <v>32</v>
      </c>
      <c r="C291" s="1">
        <v>21.71</v>
      </c>
      <c r="D291" s="1"/>
      <c r="E291" s="1">
        <v>-8.1499999999999986</v>
      </c>
      <c r="F291" s="1">
        <v>23.85</v>
      </c>
      <c r="H291" s="1">
        <v>21.71</v>
      </c>
      <c r="I291" s="1">
        <v>31</v>
      </c>
      <c r="J291" s="1">
        <v>24.85</v>
      </c>
      <c r="K291">
        <f t="shared" si="12"/>
        <v>399.58750797321403</v>
      </c>
      <c r="L291">
        <f t="shared" si="13"/>
        <v>86.304099999999991</v>
      </c>
      <c r="M291">
        <f t="shared" si="14"/>
        <v>9.8596000000000039</v>
      </c>
      <c r="N291" s="9"/>
      <c r="O291" s="4"/>
      <c r="P291" s="4"/>
    </row>
    <row r="292" spans="1:16" x14ac:dyDescent="0.25">
      <c r="A292" s="4">
        <v>41583.493055555555</v>
      </c>
      <c r="B292" s="1">
        <v>32</v>
      </c>
      <c r="C292" s="1">
        <v>24.85</v>
      </c>
      <c r="D292" s="1"/>
      <c r="E292" s="1">
        <v>-8.1499999999999986</v>
      </c>
      <c r="F292" s="1">
        <v>23.85</v>
      </c>
      <c r="H292" s="1">
        <v>23.28</v>
      </c>
      <c r="I292" s="1">
        <v>31</v>
      </c>
      <c r="J292" s="1">
        <v>24.85</v>
      </c>
      <c r="K292">
        <f t="shared" si="12"/>
        <v>339.28479694959213</v>
      </c>
      <c r="L292">
        <f t="shared" si="13"/>
        <v>59.598399999999984</v>
      </c>
      <c r="M292">
        <f t="shared" si="14"/>
        <v>2.464900000000001</v>
      </c>
      <c r="N292" s="9"/>
      <c r="O292" s="4"/>
      <c r="P292" s="4"/>
    </row>
    <row r="293" spans="1:16" x14ac:dyDescent="0.25">
      <c r="A293" s="4">
        <v>41583.496527777781</v>
      </c>
      <c r="B293" s="1">
        <v>31</v>
      </c>
      <c r="C293" s="1">
        <v>23.28</v>
      </c>
      <c r="D293" s="1"/>
      <c r="E293" s="1">
        <v>-8.1499999999999986</v>
      </c>
      <c r="F293" s="1">
        <v>22.85</v>
      </c>
      <c r="H293" s="1">
        <v>21.71</v>
      </c>
      <c r="I293" s="1">
        <v>31</v>
      </c>
      <c r="J293" s="1">
        <v>24.85</v>
      </c>
      <c r="K293">
        <f t="shared" si="12"/>
        <v>399.58750797321403</v>
      </c>
      <c r="L293">
        <f t="shared" si="13"/>
        <v>86.304099999999991</v>
      </c>
      <c r="M293">
        <f t="shared" si="14"/>
        <v>9.8596000000000039</v>
      </c>
      <c r="N293" s="9"/>
      <c r="O293" s="4"/>
      <c r="P293" s="4"/>
    </row>
    <row r="294" spans="1:16" x14ac:dyDescent="0.25">
      <c r="A294" s="4">
        <v>41583.5</v>
      </c>
      <c r="B294" s="1">
        <v>31</v>
      </c>
      <c r="C294" s="1">
        <v>24.85</v>
      </c>
      <c r="D294" s="2">
        <v>24.85</v>
      </c>
      <c r="E294" s="1">
        <v>-6.1499999999999986</v>
      </c>
      <c r="F294" s="1">
        <v>24.85</v>
      </c>
      <c r="H294" s="1">
        <v>21.71</v>
      </c>
      <c r="I294" s="1">
        <v>31</v>
      </c>
      <c r="J294" s="1">
        <v>24.85</v>
      </c>
      <c r="K294">
        <f t="shared" si="12"/>
        <v>399.58750797321403</v>
      </c>
      <c r="L294">
        <f t="shared" si="13"/>
        <v>86.304099999999991</v>
      </c>
      <c r="M294">
        <f t="shared" si="14"/>
        <v>9.8596000000000039</v>
      </c>
      <c r="N294" s="9"/>
      <c r="O294" s="4"/>
      <c r="P294" s="4"/>
    </row>
    <row r="295" spans="1:16" x14ac:dyDescent="0.25">
      <c r="A295" s="4">
        <v>41583.503472222219</v>
      </c>
      <c r="B295" s="1">
        <v>31</v>
      </c>
      <c r="C295" s="1">
        <v>23.28</v>
      </c>
      <c r="D295" s="1"/>
      <c r="E295" s="1">
        <v>-6.1499999999999986</v>
      </c>
      <c r="F295" s="1">
        <v>24.85</v>
      </c>
      <c r="H295" s="1">
        <v>23.28</v>
      </c>
      <c r="I295" s="1">
        <v>31</v>
      </c>
      <c r="J295" s="1">
        <v>24.85</v>
      </c>
      <c r="K295">
        <f t="shared" si="12"/>
        <v>339.28479694959213</v>
      </c>
      <c r="L295">
        <f t="shared" si="13"/>
        <v>59.598399999999984</v>
      </c>
      <c r="M295">
        <f t="shared" si="14"/>
        <v>2.464900000000001</v>
      </c>
      <c r="N295" s="9"/>
      <c r="O295" s="4"/>
      <c r="P295" s="4"/>
    </row>
    <row r="296" spans="1:16" x14ac:dyDescent="0.25">
      <c r="A296" s="4">
        <v>41583.506944444445</v>
      </c>
      <c r="B296" s="1">
        <v>31</v>
      </c>
      <c r="C296" s="1">
        <v>21.71</v>
      </c>
      <c r="D296" s="1"/>
      <c r="E296" s="1">
        <v>-6.1499999999999986</v>
      </c>
      <c r="F296" s="1">
        <v>24.85</v>
      </c>
      <c r="H296" s="1">
        <v>20.14</v>
      </c>
      <c r="I296" s="1">
        <v>30</v>
      </c>
      <c r="J296" s="1">
        <v>23.85</v>
      </c>
      <c r="K296">
        <f t="shared" si="12"/>
        <v>464.82001899683593</v>
      </c>
      <c r="L296">
        <f t="shared" si="13"/>
        <v>97.219599999999986</v>
      </c>
      <c r="M296">
        <f t="shared" si="14"/>
        <v>13.764100000000006</v>
      </c>
      <c r="N296" s="9"/>
      <c r="O296" s="4"/>
      <c r="P296" s="4"/>
    </row>
    <row r="297" spans="1:16" x14ac:dyDescent="0.25">
      <c r="A297" s="4">
        <v>41583.510416666664</v>
      </c>
      <c r="B297" s="1">
        <v>31</v>
      </c>
      <c r="C297" s="1">
        <v>23.28</v>
      </c>
      <c r="D297" s="1"/>
      <c r="E297" s="1">
        <v>-6.1499999999999986</v>
      </c>
      <c r="F297" s="1">
        <v>24.85</v>
      </c>
      <c r="H297" s="1">
        <v>23.28</v>
      </c>
      <c r="I297" s="1">
        <v>30</v>
      </c>
      <c r="J297" s="1">
        <v>23.85</v>
      </c>
      <c r="K297">
        <f t="shared" si="12"/>
        <v>339.28479694959213</v>
      </c>
      <c r="L297">
        <f t="shared" si="13"/>
        <v>45.158399999999986</v>
      </c>
      <c r="M297">
        <f t="shared" si="14"/>
        <v>0.3249000000000003</v>
      </c>
      <c r="N297" s="9"/>
      <c r="O297" s="4"/>
      <c r="P297" s="4"/>
    </row>
    <row r="298" spans="1:16" x14ac:dyDescent="0.25">
      <c r="A298" s="4">
        <v>41583.513888888891</v>
      </c>
      <c r="B298" s="1">
        <v>31</v>
      </c>
      <c r="C298" s="1">
        <v>21.71</v>
      </c>
      <c r="D298" s="1"/>
      <c r="E298" s="1">
        <v>-6.1499999999999986</v>
      </c>
      <c r="F298" s="1">
        <v>24.85</v>
      </c>
      <c r="H298" s="1">
        <v>21.71</v>
      </c>
      <c r="I298" s="1">
        <v>30</v>
      </c>
      <c r="J298" s="1">
        <v>23.85</v>
      </c>
      <c r="K298">
        <f t="shared" si="12"/>
        <v>399.58750797321403</v>
      </c>
      <c r="L298">
        <f t="shared" si="13"/>
        <v>68.724099999999993</v>
      </c>
      <c r="M298">
        <f t="shared" si="14"/>
        <v>4.5796000000000028</v>
      </c>
      <c r="N298" s="9"/>
      <c r="O298" s="4"/>
      <c r="P298" s="4"/>
    </row>
    <row r="299" spans="1:16" x14ac:dyDescent="0.25">
      <c r="A299" s="4">
        <v>41583.517361111109</v>
      </c>
      <c r="B299" s="1">
        <v>31</v>
      </c>
      <c r="C299" s="1">
        <v>23.28</v>
      </c>
      <c r="D299" s="1"/>
      <c r="E299" s="1">
        <v>-6.1499999999999986</v>
      </c>
      <c r="F299" s="1">
        <v>24.85</v>
      </c>
      <c r="H299" s="1">
        <v>20.14</v>
      </c>
      <c r="I299" s="1">
        <v>30</v>
      </c>
      <c r="J299" s="1">
        <v>20.14</v>
      </c>
      <c r="K299">
        <f t="shared" si="12"/>
        <v>464.82001899683593</v>
      </c>
      <c r="L299">
        <f t="shared" si="13"/>
        <v>97.219599999999986</v>
      </c>
      <c r="M299">
        <f t="shared" si="14"/>
        <v>0</v>
      </c>
      <c r="N299" s="9"/>
      <c r="O299" s="4"/>
      <c r="P299" s="4"/>
    </row>
    <row r="300" spans="1:16" x14ac:dyDescent="0.25">
      <c r="A300" s="4">
        <v>41583.520833333336</v>
      </c>
      <c r="B300" s="1">
        <v>31</v>
      </c>
      <c r="C300" s="1">
        <v>21.71</v>
      </c>
      <c r="D300" s="1"/>
      <c r="E300" s="1">
        <v>-6.1499999999999986</v>
      </c>
      <c r="F300" s="1">
        <v>24.85</v>
      </c>
      <c r="H300" s="1">
        <v>21.71</v>
      </c>
      <c r="I300" s="1">
        <v>30</v>
      </c>
      <c r="J300" s="1">
        <v>20.14</v>
      </c>
      <c r="K300">
        <f t="shared" si="12"/>
        <v>399.58750797321403</v>
      </c>
      <c r="L300">
        <f t="shared" si="13"/>
        <v>68.724099999999993</v>
      </c>
      <c r="M300">
        <f t="shared" si="14"/>
        <v>2.464900000000001</v>
      </c>
      <c r="N300" s="9"/>
      <c r="O300" s="4"/>
      <c r="P300" s="4"/>
    </row>
    <row r="301" spans="1:16" x14ac:dyDescent="0.25">
      <c r="A301" s="4">
        <v>41583.524305555555</v>
      </c>
      <c r="B301" s="1">
        <v>31</v>
      </c>
      <c r="C301" s="1">
        <v>21.71</v>
      </c>
      <c r="D301" s="1"/>
      <c r="E301" s="1">
        <v>-6.1499999999999986</v>
      </c>
      <c r="F301" s="1">
        <v>24.85</v>
      </c>
      <c r="H301" s="1">
        <v>21.71</v>
      </c>
      <c r="I301" s="1">
        <v>30</v>
      </c>
      <c r="J301" s="1">
        <v>20.14</v>
      </c>
      <c r="K301">
        <f t="shared" si="12"/>
        <v>399.58750797321403</v>
      </c>
      <c r="L301">
        <f t="shared" si="13"/>
        <v>68.724099999999993</v>
      </c>
      <c r="M301">
        <f t="shared" si="14"/>
        <v>2.464900000000001</v>
      </c>
      <c r="N301" s="9"/>
      <c r="O301" s="4"/>
      <c r="P301" s="4"/>
    </row>
    <row r="302" spans="1:16" x14ac:dyDescent="0.25">
      <c r="A302" s="4">
        <v>41583.527777777781</v>
      </c>
      <c r="B302" s="1">
        <v>31</v>
      </c>
      <c r="C302" s="1">
        <v>23.28</v>
      </c>
      <c r="D302" s="1"/>
      <c r="E302" s="1">
        <v>-6.1499999999999986</v>
      </c>
      <c r="F302" s="1">
        <v>24.85</v>
      </c>
      <c r="H302" s="1">
        <v>21.71</v>
      </c>
      <c r="I302" s="1">
        <v>30</v>
      </c>
      <c r="J302" s="1">
        <v>20.14</v>
      </c>
      <c r="K302">
        <f t="shared" si="12"/>
        <v>399.58750797321403</v>
      </c>
      <c r="L302">
        <f t="shared" si="13"/>
        <v>68.724099999999993</v>
      </c>
      <c r="M302">
        <f t="shared" si="14"/>
        <v>2.464900000000001</v>
      </c>
      <c r="N302" s="9"/>
      <c r="O302" s="4"/>
      <c r="P302" s="4"/>
    </row>
    <row r="303" spans="1:16" x14ac:dyDescent="0.25">
      <c r="A303" s="4">
        <v>41583.53125</v>
      </c>
      <c r="B303" s="1">
        <v>30</v>
      </c>
      <c r="C303" s="1">
        <v>20.14</v>
      </c>
      <c r="D303" s="1"/>
      <c r="E303" s="1">
        <v>-6.1499999999999986</v>
      </c>
      <c r="F303" s="1">
        <v>23.85</v>
      </c>
      <c r="H303" s="1">
        <v>23.28</v>
      </c>
      <c r="I303" s="1">
        <v>30</v>
      </c>
      <c r="J303" s="1">
        <v>20.14</v>
      </c>
      <c r="K303">
        <f t="shared" si="12"/>
        <v>339.28479694959213</v>
      </c>
      <c r="L303">
        <f t="shared" si="13"/>
        <v>45.158399999999986</v>
      </c>
      <c r="M303">
        <f t="shared" si="14"/>
        <v>9.8596000000000039</v>
      </c>
      <c r="N303" s="9"/>
      <c r="O303" s="4"/>
      <c r="P303" s="4"/>
    </row>
    <row r="304" spans="1:16" x14ac:dyDescent="0.25">
      <c r="A304" s="4">
        <v>41583.534722222219</v>
      </c>
      <c r="B304" s="1">
        <v>30</v>
      </c>
      <c r="C304" s="1">
        <v>23.28</v>
      </c>
      <c r="D304" s="1"/>
      <c r="E304" s="1">
        <v>-6.1499999999999986</v>
      </c>
      <c r="F304" s="1">
        <v>23.85</v>
      </c>
      <c r="H304" s="1">
        <v>23.28</v>
      </c>
      <c r="I304" s="1">
        <v>30</v>
      </c>
      <c r="J304" s="1">
        <v>20.14</v>
      </c>
      <c r="K304">
        <f t="shared" si="12"/>
        <v>339.28479694959213</v>
      </c>
      <c r="L304">
        <f t="shared" si="13"/>
        <v>45.158399999999986</v>
      </c>
      <c r="M304">
        <f t="shared" si="14"/>
        <v>9.8596000000000039</v>
      </c>
      <c r="N304" s="9"/>
      <c r="O304" s="4"/>
      <c r="P304" s="4"/>
    </row>
    <row r="305" spans="1:16" x14ac:dyDescent="0.25">
      <c r="A305" s="4">
        <v>41583.538194444445</v>
      </c>
      <c r="B305" s="1">
        <v>30</v>
      </c>
      <c r="C305" s="1">
        <v>21.71</v>
      </c>
      <c r="D305" s="1"/>
      <c r="E305" s="1">
        <v>-6.1499999999999986</v>
      </c>
      <c r="F305" s="1">
        <v>23.85</v>
      </c>
      <c r="H305" s="1">
        <v>21.71</v>
      </c>
      <c r="I305" s="1">
        <v>30</v>
      </c>
      <c r="J305" s="1">
        <v>20.14</v>
      </c>
      <c r="K305">
        <f t="shared" si="12"/>
        <v>399.58750797321403</v>
      </c>
      <c r="L305">
        <f t="shared" si="13"/>
        <v>68.724099999999993</v>
      </c>
      <c r="M305">
        <f t="shared" si="14"/>
        <v>2.464900000000001</v>
      </c>
      <c r="N305" s="9"/>
      <c r="O305" s="4"/>
      <c r="P305" s="4"/>
    </row>
    <row r="306" spans="1:16" x14ac:dyDescent="0.25">
      <c r="A306" s="4">
        <v>41583.541666666664</v>
      </c>
      <c r="B306" s="1">
        <v>30</v>
      </c>
      <c r="C306" s="1">
        <v>20.14</v>
      </c>
      <c r="D306" s="2">
        <v>20.14</v>
      </c>
      <c r="E306" s="1">
        <v>-9.86</v>
      </c>
      <c r="F306" s="1">
        <v>20.14</v>
      </c>
      <c r="H306" s="1">
        <v>21.71</v>
      </c>
      <c r="I306" s="1">
        <v>30</v>
      </c>
      <c r="J306" s="1">
        <v>20.14</v>
      </c>
      <c r="K306">
        <f t="shared" si="12"/>
        <v>399.58750797321403</v>
      </c>
      <c r="L306">
        <f t="shared" si="13"/>
        <v>68.724099999999993</v>
      </c>
      <c r="M306">
        <f t="shared" si="14"/>
        <v>2.464900000000001</v>
      </c>
      <c r="N306" s="9"/>
      <c r="O306" s="4"/>
      <c r="P306" s="4"/>
    </row>
    <row r="307" spans="1:16" x14ac:dyDescent="0.25">
      <c r="A307" s="4">
        <v>41583.545138888891</v>
      </c>
      <c r="B307" s="1">
        <v>30</v>
      </c>
      <c r="C307" s="1">
        <v>21.71</v>
      </c>
      <c r="D307" s="1"/>
      <c r="E307" s="1">
        <v>-9.86</v>
      </c>
      <c r="F307" s="1">
        <v>20.14</v>
      </c>
      <c r="H307" s="1">
        <v>20.14</v>
      </c>
      <c r="I307" s="1">
        <v>30</v>
      </c>
      <c r="J307" s="1">
        <v>20.14</v>
      </c>
      <c r="K307">
        <f t="shared" si="12"/>
        <v>464.82001899683593</v>
      </c>
      <c r="L307">
        <f t="shared" si="13"/>
        <v>97.219599999999986</v>
      </c>
      <c r="M307">
        <f t="shared" si="14"/>
        <v>0</v>
      </c>
      <c r="N307" s="9"/>
      <c r="O307" s="4"/>
      <c r="P307" s="4"/>
    </row>
    <row r="308" spans="1:16" x14ac:dyDescent="0.25">
      <c r="A308" s="4">
        <v>41583.548611111109</v>
      </c>
      <c r="B308" s="1">
        <v>30</v>
      </c>
      <c r="C308" s="1">
        <v>21.71</v>
      </c>
      <c r="D308" s="1"/>
      <c r="E308" s="1">
        <v>-9.86</v>
      </c>
      <c r="F308" s="1">
        <v>20.14</v>
      </c>
      <c r="H308" s="1">
        <v>20.14</v>
      </c>
      <c r="I308" s="1">
        <v>30</v>
      </c>
      <c r="J308" s="1">
        <v>20.14</v>
      </c>
      <c r="K308">
        <f t="shared" si="12"/>
        <v>464.82001899683593</v>
      </c>
      <c r="L308">
        <f t="shared" si="13"/>
        <v>97.219599999999986</v>
      </c>
      <c r="M308">
        <f t="shared" si="14"/>
        <v>0</v>
      </c>
      <c r="N308" s="9"/>
      <c r="O308" s="4"/>
      <c r="P308" s="4"/>
    </row>
    <row r="309" spans="1:16" x14ac:dyDescent="0.25">
      <c r="A309" s="4">
        <v>41583.552083333336</v>
      </c>
      <c r="B309" s="1">
        <v>30</v>
      </c>
      <c r="C309" s="1">
        <v>21.71</v>
      </c>
      <c r="D309" s="1"/>
      <c r="E309" s="1">
        <v>-9.86</v>
      </c>
      <c r="F309" s="1">
        <v>20.14</v>
      </c>
      <c r="H309" s="1">
        <v>21.71</v>
      </c>
      <c r="I309" s="1">
        <v>30</v>
      </c>
      <c r="J309" s="1">
        <v>20.14</v>
      </c>
      <c r="K309">
        <f t="shared" si="12"/>
        <v>399.58750797321403</v>
      </c>
      <c r="L309">
        <f t="shared" si="13"/>
        <v>68.724099999999993</v>
      </c>
      <c r="M309">
        <f t="shared" si="14"/>
        <v>2.464900000000001</v>
      </c>
      <c r="N309" s="9"/>
      <c r="O309" s="4"/>
      <c r="P309" s="4"/>
    </row>
    <row r="310" spans="1:16" x14ac:dyDescent="0.25">
      <c r="A310" s="4">
        <v>41583.555555555555</v>
      </c>
      <c r="B310" s="1">
        <v>30</v>
      </c>
      <c r="C310" s="1">
        <v>23.28</v>
      </c>
      <c r="D310" s="1"/>
      <c r="E310" s="1">
        <v>-9.86</v>
      </c>
      <c r="F310" s="1">
        <v>20.14</v>
      </c>
      <c r="H310" s="1">
        <v>23.28</v>
      </c>
      <c r="I310" s="1">
        <v>31</v>
      </c>
      <c r="J310" s="1">
        <v>21.14</v>
      </c>
      <c r="K310">
        <f t="shared" si="12"/>
        <v>339.28479694959213</v>
      </c>
      <c r="L310">
        <f t="shared" si="13"/>
        <v>59.598399999999984</v>
      </c>
      <c r="M310">
        <f t="shared" si="14"/>
        <v>4.5796000000000028</v>
      </c>
      <c r="N310" s="9"/>
      <c r="O310" s="4"/>
      <c r="P310" s="4"/>
    </row>
    <row r="311" spans="1:16" x14ac:dyDescent="0.25">
      <c r="A311" s="4">
        <v>41583.559027777781</v>
      </c>
      <c r="B311" s="1">
        <v>30</v>
      </c>
      <c r="C311" s="1">
        <v>23.28</v>
      </c>
      <c r="D311" s="1"/>
      <c r="E311" s="1">
        <v>-9.86</v>
      </c>
      <c r="F311" s="1">
        <v>20.14</v>
      </c>
      <c r="H311" s="1">
        <v>23.28</v>
      </c>
      <c r="I311" s="1">
        <v>32</v>
      </c>
      <c r="J311" s="1">
        <v>23.28</v>
      </c>
      <c r="K311">
        <f t="shared" si="12"/>
        <v>339.28479694959213</v>
      </c>
      <c r="L311">
        <f t="shared" si="13"/>
        <v>76.038399999999982</v>
      </c>
      <c r="M311">
        <f t="shared" si="14"/>
        <v>0</v>
      </c>
      <c r="N311" s="9"/>
      <c r="O311" s="4"/>
      <c r="P311" s="4"/>
    </row>
    <row r="312" spans="1:16" x14ac:dyDescent="0.25">
      <c r="A312" s="4">
        <v>41583.5625</v>
      </c>
      <c r="B312" s="1">
        <v>30</v>
      </c>
      <c r="C312" s="1">
        <v>21.71</v>
      </c>
      <c r="D312" s="1"/>
      <c r="E312" s="1">
        <v>-9.86</v>
      </c>
      <c r="F312" s="1">
        <v>20.14</v>
      </c>
      <c r="H312" s="1">
        <v>21.71</v>
      </c>
      <c r="I312" s="1">
        <v>32</v>
      </c>
      <c r="J312" s="1">
        <v>23.28</v>
      </c>
      <c r="K312">
        <f t="shared" si="12"/>
        <v>399.58750797321403</v>
      </c>
      <c r="L312">
        <f t="shared" si="13"/>
        <v>105.88409999999999</v>
      </c>
      <c r="M312">
        <f t="shared" si="14"/>
        <v>2.464900000000001</v>
      </c>
      <c r="N312" s="9"/>
      <c r="O312" s="4"/>
      <c r="P312" s="4"/>
    </row>
    <row r="313" spans="1:16" x14ac:dyDescent="0.25">
      <c r="A313" s="4">
        <v>41583.565972222219</v>
      </c>
      <c r="B313" s="1">
        <v>30</v>
      </c>
      <c r="C313" s="1">
        <v>21.71</v>
      </c>
      <c r="D313" s="1"/>
      <c r="E313" s="1">
        <v>-9.86</v>
      </c>
      <c r="F313" s="1">
        <v>20.14</v>
      </c>
      <c r="H313" s="1">
        <v>23.28</v>
      </c>
      <c r="I313" s="1">
        <v>33</v>
      </c>
      <c r="J313" s="1">
        <v>24.28</v>
      </c>
      <c r="K313">
        <f t="shared" si="12"/>
        <v>339.28479694959213</v>
      </c>
      <c r="L313">
        <f t="shared" si="13"/>
        <v>94.478399999999979</v>
      </c>
      <c r="M313">
        <f t="shared" si="14"/>
        <v>1</v>
      </c>
      <c r="N313" s="9"/>
      <c r="O313" s="4"/>
      <c r="P313" s="4"/>
    </row>
    <row r="314" spans="1:16" x14ac:dyDescent="0.25">
      <c r="A314" s="4">
        <v>41583.569444444445</v>
      </c>
      <c r="B314" s="1">
        <v>30</v>
      </c>
      <c r="C314" s="1">
        <v>20.14</v>
      </c>
      <c r="D314" s="1"/>
      <c r="E314" s="1">
        <v>-9.86</v>
      </c>
      <c r="F314" s="1">
        <v>20.14</v>
      </c>
      <c r="H314" s="1">
        <v>23.28</v>
      </c>
      <c r="I314" s="1">
        <v>34</v>
      </c>
      <c r="J314" s="1">
        <v>25.28</v>
      </c>
      <c r="K314">
        <f t="shared" si="12"/>
        <v>339.28479694959213</v>
      </c>
      <c r="L314">
        <f t="shared" si="13"/>
        <v>114.91839999999998</v>
      </c>
      <c r="M314">
        <f t="shared" si="14"/>
        <v>4</v>
      </c>
      <c r="N314" s="9"/>
      <c r="O314" s="4"/>
      <c r="P314" s="4"/>
    </row>
    <row r="315" spans="1:16" x14ac:dyDescent="0.25">
      <c r="A315" s="4">
        <v>41583.572916666664</v>
      </c>
      <c r="B315" s="1">
        <v>30</v>
      </c>
      <c r="C315" s="1">
        <v>20.14</v>
      </c>
      <c r="D315" s="1"/>
      <c r="E315" s="1">
        <v>-9.86</v>
      </c>
      <c r="F315" s="1">
        <v>20.14</v>
      </c>
      <c r="H315" s="1">
        <v>24.85</v>
      </c>
      <c r="I315" s="1">
        <v>35</v>
      </c>
      <c r="J315" s="1">
        <v>26.28</v>
      </c>
      <c r="K315">
        <f t="shared" si="12"/>
        <v>283.91188592597018</v>
      </c>
      <c r="L315">
        <f t="shared" si="13"/>
        <v>103.02249999999997</v>
      </c>
      <c r="M315">
        <f t="shared" si="14"/>
        <v>2.0448999999999993</v>
      </c>
      <c r="N315" s="9"/>
      <c r="O315" s="4"/>
      <c r="P315" s="4"/>
    </row>
    <row r="316" spans="1:16" x14ac:dyDescent="0.25">
      <c r="A316" s="4">
        <v>41583.576388888891</v>
      </c>
      <c r="B316" s="1">
        <v>30</v>
      </c>
      <c r="C316" s="1">
        <v>21.71</v>
      </c>
      <c r="D316" s="1"/>
      <c r="E316" s="1">
        <v>-9.86</v>
      </c>
      <c r="F316" s="1">
        <v>20.14</v>
      </c>
      <c r="H316" s="1">
        <v>23.28</v>
      </c>
      <c r="I316" s="1">
        <v>36</v>
      </c>
      <c r="J316" s="1">
        <v>27.28</v>
      </c>
      <c r="K316">
        <f t="shared" si="12"/>
        <v>339.28479694959213</v>
      </c>
      <c r="L316">
        <f t="shared" si="13"/>
        <v>161.79839999999996</v>
      </c>
      <c r="M316">
        <f t="shared" si="14"/>
        <v>16</v>
      </c>
      <c r="N316" s="9"/>
      <c r="O316" s="4"/>
      <c r="P316" s="4"/>
    </row>
    <row r="317" spans="1:16" x14ac:dyDescent="0.25">
      <c r="A317" s="4">
        <v>41583.579861111109</v>
      </c>
      <c r="B317" s="1">
        <v>31</v>
      </c>
      <c r="C317" s="1">
        <v>23.28</v>
      </c>
      <c r="D317" s="1"/>
      <c r="E317" s="1">
        <v>-9.86</v>
      </c>
      <c r="F317" s="1">
        <v>21.14</v>
      </c>
      <c r="H317" s="1">
        <v>23.28</v>
      </c>
      <c r="I317" s="1">
        <v>36</v>
      </c>
      <c r="J317" s="1">
        <v>27.28</v>
      </c>
      <c r="K317">
        <f t="shared" si="12"/>
        <v>339.28479694959213</v>
      </c>
      <c r="L317">
        <f t="shared" si="13"/>
        <v>161.79839999999996</v>
      </c>
      <c r="M317">
        <f t="shared" si="14"/>
        <v>16</v>
      </c>
      <c r="N317" s="9"/>
      <c r="O317" s="4"/>
      <c r="P317" s="4"/>
    </row>
    <row r="318" spans="1:16" x14ac:dyDescent="0.25">
      <c r="A318" s="4">
        <v>41583.583333333336</v>
      </c>
      <c r="B318" s="1">
        <v>32</v>
      </c>
      <c r="C318" s="1">
        <v>23.28</v>
      </c>
      <c r="D318" s="2">
        <v>23.28</v>
      </c>
      <c r="E318" s="1">
        <v>-8.7199999999999989</v>
      </c>
      <c r="F318" s="1">
        <v>23.28</v>
      </c>
      <c r="H318" s="1">
        <v>23.28</v>
      </c>
      <c r="I318" s="1">
        <v>36</v>
      </c>
      <c r="J318" s="1">
        <v>27.28</v>
      </c>
      <c r="K318">
        <f t="shared" si="12"/>
        <v>339.28479694959213</v>
      </c>
      <c r="L318">
        <f t="shared" si="13"/>
        <v>161.79839999999996</v>
      </c>
      <c r="M318">
        <f t="shared" si="14"/>
        <v>16</v>
      </c>
      <c r="N318" s="9"/>
      <c r="O318" s="4"/>
      <c r="P318" s="4"/>
    </row>
    <row r="319" spans="1:16" x14ac:dyDescent="0.25">
      <c r="A319" s="4">
        <v>41583.586805555555</v>
      </c>
      <c r="B319" s="1">
        <v>32</v>
      </c>
      <c r="C319" s="1">
        <v>21.71</v>
      </c>
      <c r="D319" s="1"/>
      <c r="E319" s="1">
        <v>-8.7199999999999989</v>
      </c>
      <c r="F319" s="1">
        <v>23.28</v>
      </c>
      <c r="H319" s="1">
        <v>21.71</v>
      </c>
      <c r="I319" s="1">
        <v>36</v>
      </c>
      <c r="J319" s="1">
        <v>27.28</v>
      </c>
      <c r="K319">
        <f t="shared" si="12"/>
        <v>399.58750797321403</v>
      </c>
      <c r="L319">
        <f t="shared" si="13"/>
        <v>204.20409999999998</v>
      </c>
      <c r="M319">
        <f t="shared" si="14"/>
        <v>31.024900000000002</v>
      </c>
      <c r="N319" s="9"/>
      <c r="O319" s="4"/>
      <c r="P319" s="4"/>
    </row>
    <row r="320" spans="1:16" x14ac:dyDescent="0.25">
      <c r="A320" s="4">
        <v>41583.590277777781</v>
      </c>
      <c r="B320" s="1">
        <v>33</v>
      </c>
      <c r="C320" s="1">
        <v>23.28</v>
      </c>
      <c r="D320" s="1"/>
      <c r="E320" s="1">
        <v>-8.7199999999999989</v>
      </c>
      <c r="F320" s="1">
        <v>24.28</v>
      </c>
      <c r="H320" s="1">
        <v>20.14</v>
      </c>
      <c r="I320" s="1">
        <v>35</v>
      </c>
      <c r="J320" s="1">
        <v>26.28</v>
      </c>
      <c r="K320">
        <f t="shared" si="12"/>
        <v>464.82001899683593</v>
      </c>
      <c r="L320">
        <f t="shared" si="13"/>
        <v>220.81959999999998</v>
      </c>
      <c r="M320">
        <f t="shared" si="14"/>
        <v>37.699600000000004</v>
      </c>
      <c r="N320" s="9"/>
      <c r="O320" s="4"/>
      <c r="P320" s="4"/>
    </row>
    <row r="321" spans="1:16" x14ac:dyDescent="0.25">
      <c r="A321" s="4">
        <v>41583.59375</v>
      </c>
      <c r="B321" s="1">
        <v>34</v>
      </c>
      <c r="C321" s="1">
        <v>23.28</v>
      </c>
      <c r="D321" s="1"/>
      <c r="E321" s="1">
        <v>-8.7199999999999989</v>
      </c>
      <c r="F321" s="1">
        <v>25.28</v>
      </c>
      <c r="H321" s="1">
        <v>21.71</v>
      </c>
      <c r="I321" s="1">
        <v>35</v>
      </c>
      <c r="J321" s="1">
        <v>26.28</v>
      </c>
      <c r="K321">
        <f t="shared" si="12"/>
        <v>399.58750797321403</v>
      </c>
      <c r="L321">
        <f t="shared" si="13"/>
        <v>176.62409999999997</v>
      </c>
      <c r="M321">
        <f t="shared" si="14"/>
        <v>20.884900000000002</v>
      </c>
      <c r="N321" s="9"/>
      <c r="O321" s="4"/>
      <c r="P321" s="4"/>
    </row>
    <row r="322" spans="1:16" x14ac:dyDescent="0.25">
      <c r="A322" s="4">
        <v>41583.597222222219</v>
      </c>
      <c r="B322" s="1">
        <v>35</v>
      </c>
      <c r="C322" s="1">
        <v>24.85</v>
      </c>
      <c r="D322" s="1"/>
      <c r="E322" s="1">
        <v>-8.7199999999999989</v>
      </c>
      <c r="F322" s="1">
        <v>26.28</v>
      </c>
      <c r="H322" s="1">
        <v>20.14</v>
      </c>
      <c r="I322" s="1">
        <v>34</v>
      </c>
      <c r="J322" s="1">
        <v>25.28</v>
      </c>
      <c r="K322">
        <f t="shared" si="12"/>
        <v>464.82001899683593</v>
      </c>
      <c r="L322">
        <f t="shared" si="13"/>
        <v>192.09959999999998</v>
      </c>
      <c r="M322">
        <f t="shared" si="14"/>
        <v>26.419600000000006</v>
      </c>
      <c r="N322" s="9"/>
      <c r="O322" s="4"/>
      <c r="P322" s="4"/>
    </row>
    <row r="323" spans="1:16" x14ac:dyDescent="0.25">
      <c r="A323" s="4">
        <v>41583.600694444445</v>
      </c>
      <c r="B323" s="1">
        <v>36</v>
      </c>
      <c r="C323" s="1">
        <v>23.28</v>
      </c>
      <c r="D323" s="1"/>
      <c r="E323" s="1">
        <v>-8.7199999999999989</v>
      </c>
      <c r="F323" s="1">
        <v>27.28</v>
      </c>
      <c r="H323" s="1">
        <v>20.14</v>
      </c>
      <c r="I323" s="1">
        <v>34</v>
      </c>
      <c r="J323" s="1">
        <v>20.14</v>
      </c>
      <c r="K323">
        <f t="shared" si="12"/>
        <v>464.82001899683593</v>
      </c>
      <c r="L323">
        <f t="shared" si="13"/>
        <v>192.09959999999998</v>
      </c>
      <c r="M323">
        <f t="shared" si="14"/>
        <v>0</v>
      </c>
      <c r="N323" s="9"/>
      <c r="O323" s="4"/>
      <c r="P323" s="4"/>
    </row>
    <row r="324" spans="1:16" x14ac:dyDescent="0.25">
      <c r="A324" s="4">
        <v>41583.604166666664</v>
      </c>
      <c r="B324" s="1">
        <v>36</v>
      </c>
      <c r="C324" s="1">
        <v>23.28</v>
      </c>
      <c r="D324" s="1"/>
      <c r="E324" s="1">
        <v>-8.7199999999999989</v>
      </c>
      <c r="F324" s="1">
        <v>27.28</v>
      </c>
      <c r="H324" s="1">
        <v>20.14</v>
      </c>
      <c r="I324" s="1">
        <v>33</v>
      </c>
      <c r="J324" s="1">
        <v>19.14</v>
      </c>
      <c r="K324">
        <f t="shared" ref="K324:K383" si="15">(H324-$L$1)^2</f>
        <v>464.82001899683593</v>
      </c>
      <c r="L324">
        <f t="shared" ref="L324:L383" si="16">(H324-I324)^2</f>
        <v>165.37959999999998</v>
      </c>
      <c r="M324">
        <f t="shared" ref="M324:M383" si="17">(H324-J324)^2</f>
        <v>1</v>
      </c>
      <c r="N324" s="9"/>
      <c r="O324" s="4"/>
      <c r="P324" s="4"/>
    </row>
    <row r="325" spans="1:16" x14ac:dyDescent="0.25">
      <c r="A325" s="4">
        <v>41583.607638888891</v>
      </c>
      <c r="B325" s="1">
        <v>36</v>
      </c>
      <c r="C325" s="1">
        <v>23.28</v>
      </c>
      <c r="D325" s="1"/>
      <c r="E325" s="1">
        <v>-8.7199999999999989</v>
      </c>
      <c r="F325" s="1">
        <v>27.28</v>
      </c>
      <c r="H325" s="1">
        <v>21.71</v>
      </c>
      <c r="I325" s="1">
        <v>33</v>
      </c>
      <c r="J325" s="1">
        <v>19.14</v>
      </c>
      <c r="K325">
        <f t="shared" si="15"/>
        <v>399.58750797321403</v>
      </c>
      <c r="L325">
        <f t="shared" si="16"/>
        <v>127.46409999999999</v>
      </c>
      <c r="M325">
        <f t="shared" si="17"/>
        <v>6.6049000000000015</v>
      </c>
      <c r="N325" s="9"/>
      <c r="O325" s="4"/>
      <c r="P325" s="4"/>
    </row>
    <row r="326" spans="1:16" x14ac:dyDescent="0.25">
      <c r="A326" s="4">
        <v>41583.611111111109</v>
      </c>
      <c r="B326" s="1">
        <v>36</v>
      </c>
      <c r="C326" s="1">
        <v>21.71</v>
      </c>
      <c r="D326" s="1"/>
      <c r="E326" s="1">
        <v>-8.7199999999999989</v>
      </c>
      <c r="F326" s="1">
        <v>27.28</v>
      </c>
      <c r="H326" s="1">
        <v>21.71</v>
      </c>
      <c r="I326" s="1">
        <v>33</v>
      </c>
      <c r="J326" s="1">
        <v>19.14</v>
      </c>
      <c r="K326">
        <f t="shared" si="15"/>
        <v>399.58750797321403</v>
      </c>
      <c r="L326">
        <f t="shared" si="16"/>
        <v>127.46409999999999</v>
      </c>
      <c r="M326">
        <f t="shared" si="17"/>
        <v>6.6049000000000015</v>
      </c>
      <c r="N326" s="9"/>
      <c r="O326" s="4"/>
      <c r="P326" s="4"/>
    </row>
    <row r="327" spans="1:16" x14ac:dyDescent="0.25">
      <c r="A327" s="4">
        <v>41583.614583333336</v>
      </c>
      <c r="B327" s="1">
        <v>35</v>
      </c>
      <c r="C327" s="1">
        <v>20.14</v>
      </c>
      <c r="D327" s="1"/>
      <c r="E327" s="1">
        <v>-8.7199999999999989</v>
      </c>
      <c r="F327" s="1">
        <v>26.28</v>
      </c>
      <c r="H327" s="1">
        <v>20.14</v>
      </c>
      <c r="I327" s="1">
        <v>33</v>
      </c>
      <c r="J327" s="1">
        <v>19.14</v>
      </c>
      <c r="K327">
        <f t="shared" si="15"/>
        <v>464.82001899683593</v>
      </c>
      <c r="L327">
        <f t="shared" si="16"/>
        <v>165.37959999999998</v>
      </c>
      <c r="M327">
        <f t="shared" si="17"/>
        <v>1</v>
      </c>
      <c r="N327" s="9"/>
      <c r="O327" s="4"/>
      <c r="P327" s="4"/>
    </row>
    <row r="328" spans="1:16" x14ac:dyDescent="0.25">
      <c r="A328" s="4">
        <v>41583.618055555555</v>
      </c>
      <c r="B328" s="1">
        <v>35</v>
      </c>
      <c r="C328" s="1">
        <v>21.71</v>
      </c>
      <c r="D328" s="1"/>
      <c r="E328" s="1">
        <v>-8.7199999999999989</v>
      </c>
      <c r="F328" s="1">
        <v>26.28</v>
      </c>
      <c r="H328" s="1">
        <v>21.71</v>
      </c>
      <c r="I328" s="1">
        <v>33</v>
      </c>
      <c r="J328" s="1">
        <v>19.14</v>
      </c>
      <c r="K328">
        <f t="shared" si="15"/>
        <v>399.58750797321403</v>
      </c>
      <c r="L328">
        <f t="shared" si="16"/>
        <v>127.46409999999999</v>
      </c>
      <c r="M328">
        <f t="shared" si="17"/>
        <v>6.6049000000000015</v>
      </c>
      <c r="N328" s="9"/>
      <c r="O328" s="4"/>
      <c r="P328" s="4"/>
    </row>
    <row r="329" spans="1:16" x14ac:dyDescent="0.25">
      <c r="A329" s="4">
        <v>41583.621527777781</v>
      </c>
      <c r="B329" s="1">
        <v>34</v>
      </c>
      <c r="C329" s="1">
        <v>20.14</v>
      </c>
      <c r="D329" s="1"/>
      <c r="E329" s="1">
        <v>-8.7199999999999989</v>
      </c>
      <c r="F329" s="1">
        <v>25.28</v>
      </c>
      <c r="H329" s="1">
        <v>20.14</v>
      </c>
      <c r="I329" s="1">
        <v>33</v>
      </c>
      <c r="J329" s="1">
        <v>19.14</v>
      </c>
      <c r="K329">
        <f t="shared" si="15"/>
        <v>464.82001899683593</v>
      </c>
      <c r="L329">
        <f t="shared" si="16"/>
        <v>165.37959999999998</v>
      </c>
      <c r="M329">
        <f t="shared" si="17"/>
        <v>1</v>
      </c>
      <c r="N329" s="9"/>
      <c r="O329" s="4"/>
      <c r="P329" s="4"/>
    </row>
    <row r="330" spans="1:16" x14ac:dyDescent="0.25">
      <c r="A330" s="4">
        <v>41583.625</v>
      </c>
      <c r="B330" s="1">
        <v>34</v>
      </c>
      <c r="C330" s="1">
        <v>20.14</v>
      </c>
      <c r="D330" s="2">
        <v>20.14</v>
      </c>
      <c r="E330" s="1">
        <v>-13.86</v>
      </c>
      <c r="F330" s="1">
        <v>20.14</v>
      </c>
      <c r="H330" s="1">
        <v>20.14</v>
      </c>
      <c r="I330" s="1">
        <v>33</v>
      </c>
      <c r="J330" s="1">
        <v>19.14</v>
      </c>
      <c r="K330">
        <f t="shared" si="15"/>
        <v>464.82001899683593</v>
      </c>
      <c r="L330">
        <f t="shared" si="16"/>
        <v>165.37959999999998</v>
      </c>
      <c r="M330">
        <f t="shared" si="17"/>
        <v>1</v>
      </c>
      <c r="N330" s="9"/>
      <c r="O330" s="4"/>
      <c r="P330" s="4"/>
    </row>
    <row r="331" spans="1:16" x14ac:dyDescent="0.25">
      <c r="A331" s="4">
        <v>41583.628472222219</v>
      </c>
      <c r="B331" s="1">
        <v>33</v>
      </c>
      <c r="C331" s="1">
        <v>20.14</v>
      </c>
      <c r="D331" s="1"/>
      <c r="E331" s="1">
        <v>-13.86</v>
      </c>
      <c r="F331" s="1">
        <v>19.14</v>
      </c>
      <c r="H331" s="1">
        <v>21.71</v>
      </c>
      <c r="I331" s="1">
        <v>33</v>
      </c>
      <c r="J331" s="1">
        <v>19.14</v>
      </c>
      <c r="K331">
        <f t="shared" si="15"/>
        <v>399.58750797321403</v>
      </c>
      <c r="L331">
        <f t="shared" si="16"/>
        <v>127.46409999999999</v>
      </c>
      <c r="M331">
        <f t="shared" si="17"/>
        <v>6.6049000000000015</v>
      </c>
      <c r="N331" s="9"/>
      <c r="O331" s="4"/>
      <c r="P331" s="4"/>
    </row>
    <row r="332" spans="1:16" x14ac:dyDescent="0.25">
      <c r="A332" s="4">
        <v>41583.631944444445</v>
      </c>
      <c r="B332" s="1">
        <v>33</v>
      </c>
      <c r="C332" s="1">
        <v>21.71</v>
      </c>
      <c r="D332" s="1"/>
      <c r="E332" s="1">
        <v>-13.86</v>
      </c>
      <c r="F332" s="1">
        <v>19.14</v>
      </c>
      <c r="H332" s="1">
        <v>20.14</v>
      </c>
      <c r="I332" s="1">
        <v>33</v>
      </c>
      <c r="J332" s="1">
        <v>19.14</v>
      </c>
      <c r="K332">
        <f t="shared" si="15"/>
        <v>464.82001899683593</v>
      </c>
      <c r="L332">
        <f t="shared" si="16"/>
        <v>165.37959999999998</v>
      </c>
      <c r="M332">
        <f t="shared" si="17"/>
        <v>1</v>
      </c>
      <c r="N332" s="9"/>
      <c r="O332" s="4"/>
      <c r="P332" s="4"/>
    </row>
    <row r="333" spans="1:16" x14ac:dyDescent="0.25">
      <c r="A333" s="4">
        <v>41583.635416666664</v>
      </c>
      <c r="B333" s="1">
        <v>33</v>
      </c>
      <c r="C333" s="1">
        <v>21.71</v>
      </c>
      <c r="D333" s="1"/>
      <c r="E333" s="1">
        <v>-13.86</v>
      </c>
      <c r="F333" s="1">
        <v>19.14</v>
      </c>
      <c r="H333" s="1">
        <v>18.57</v>
      </c>
      <c r="I333" s="1">
        <v>32</v>
      </c>
      <c r="J333" s="1">
        <v>18.14</v>
      </c>
      <c r="K333">
        <f t="shared" si="15"/>
        <v>534.98233002045788</v>
      </c>
      <c r="L333">
        <f t="shared" si="16"/>
        <v>180.36490000000001</v>
      </c>
      <c r="M333">
        <f t="shared" si="17"/>
        <v>0.18489999999999976</v>
      </c>
      <c r="N333" s="9"/>
      <c r="O333" s="4"/>
      <c r="P333" s="4"/>
    </row>
    <row r="334" spans="1:16" x14ac:dyDescent="0.25">
      <c r="A334" s="4">
        <v>41583.638888888891</v>
      </c>
      <c r="B334" s="1">
        <v>33</v>
      </c>
      <c r="C334" s="1">
        <v>20.14</v>
      </c>
      <c r="D334" s="1"/>
      <c r="E334" s="1">
        <v>-13.86</v>
      </c>
      <c r="F334" s="1">
        <v>19.14</v>
      </c>
      <c r="H334" s="1">
        <v>21.71</v>
      </c>
      <c r="I334" s="1">
        <v>32</v>
      </c>
      <c r="J334" s="1">
        <v>18.14</v>
      </c>
      <c r="K334">
        <f t="shared" si="15"/>
        <v>399.58750797321403</v>
      </c>
      <c r="L334">
        <f t="shared" si="16"/>
        <v>105.88409999999999</v>
      </c>
      <c r="M334">
        <f t="shared" si="17"/>
        <v>12.744900000000001</v>
      </c>
      <c r="N334" s="9"/>
      <c r="O334" s="4"/>
      <c r="P334" s="4"/>
    </row>
    <row r="335" spans="1:16" x14ac:dyDescent="0.25">
      <c r="A335" s="4">
        <v>41583.642361111109</v>
      </c>
      <c r="B335" s="1">
        <v>33</v>
      </c>
      <c r="C335" s="1">
        <v>21.71</v>
      </c>
      <c r="D335" s="1"/>
      <c r="E335" s="1">
        <v>-13.86</v>
      </c>
      <c r="F335" s="1">
        <v>19.14</v>
      </c>
      <c r="H335" s="1">
        <v>20.14</v>
      </c>
      <c r="I335" s="1">
        <v>32</v>
      </c>
      <c r="J335" s="1">
        <v>20.14</v>
      </c>
      <c r="K335">
        <f t="shared" si="15"/>
        <v>464.82001899683593</v>
      </c>
      <c r="L335">
        <f t="shared" si="16"/>
        <v>140.65959999999998</v>
      </c>
      <c r="M335">
        <f t="shared" si="17"/>
        <v>0</v>
      </c>
      <c r="N335" s="9"/>
      <c r="O335" s="4"/>
      <c r="P335" s="4"/>
    </row>
    <row r="336" spans="1:16" x14ac:dyDescent="0.25">
      <c r="A336" s="4">
        <v>41583.645833333336</v>
      </c>
      <c r="B336" s="1">
        <v>33</v>
      </c>
      <c r="C336" s="1">
        <v>20.14</v>
      </c>
      <c r="D336" s="1"/>
      <c r="E336" s="1">
        <v>-13.86</v>
      </c>
      <c r="F336" s="1">
        <v>19.14</v>
      </c>
      <c r="H336" s="1">
        <v>20.14</v>
      </c>
      <c r="I336" s="1">
        <v>32</v>
      </c>
      <c r="J336" s="1">
        <v>20.14</v>
      </c>
      <c r="K336">
        <f t="shared" si="15"/>
        <v>464.82001899683593</v>
      </c>
      <c r="L336">
        <f t="shared" si="16"/>
        <v>140.65959999999998</v>
      </c>
      <c r="M336">
        <f t="shared" si="17"/>
        <v>0</v>
      </c>
      <c r="N336" s="9"/>
      <c r="O336" s="4"/>
      <c r="P336" s="4"/>
    </row>
    <row r="337" spans="1:16" x14ac:dyDescent="0.25">
      <c r="A337" s="4">
        <v>41583.649305555555</v>
      </c>
      <c r="B337" s="1">
        <v>33</v>
      </c>
      <c r="C337" s="1">
        <v>20.14</v>
      </c>
      <c r="D337" s="1"/>
      <c r="E337" s="1">
        <v>-13.86</v>
      </c>
      <c r="F337" s="1">
        <v>19.14</v>
      </c>
      <c r="H337" s="1">
        <v>18.57</v>
      </c>
      <c r="I337" s="1">
        <v>32</v>
      </c>
      <c r="J337" s="1">
        <v>20.14</v>
      </c>
      <c r="K337">
        <f t="shared" si="15"/>
        <v>534.98233002045788</v>
      </c>
      <c r="L337">
        <f t="shared" si="16"/>
        <v>180.36490000000001</v>
      </c>
      <c r="M337">
        <f t="shared" si="17"/>
        <v>2.464900000000001</v>
      </c>
      <c r="N337" s="9"/>
      <c r="O337" s="4"/>
      <c r="P337" s="4"/>
    </row>
    <row r="338" spans="1:16" x14ac:dyDescent="0.25">
      <c r="A338" s="4">
        <v>41583.652777777781</v>
      </c>
      <c r="B338" s="1">
        <v>33</v>
      </c>
      <c r="C338" s="1">
        <v>21.71</v>
      </c>
      <c r="D338" s="1"/>
      <c r="E338" s="1">
        <v>-13.86</v>
      </c>
      <c r="F338" s="1">
        <v>19.14</v>
      </c>
      <c r="H338" s="1">
        <v>20.14</v>
      </c>
      <c r="I338" s="1">
        <v>32</v>
      </c>
      <c r="J338" s="1">
        <v>20.14</v>
      </c>
      <c r="K338">
        <f t="shared" si="15"/>
        <v>464.82001899683593</v>
      </c>
      <c r="L338">
        <f t="shared" si="16"/>
        <v>140.65959999999998</v>
      </c>
      <c r="M338">
        <f t="shared" si="17"/>
        <v>0</v>
      </c>
      <c r="N338" s="9"/>
      <c r="O338" s="4"/>
      <c r="P338" s="4"/>
    </row>
    <row r="339" spans="1:16" x14ac:dyDescent="0.25">
      <c r="A339" s="4">
        <v>41583.65625</v>
      </c>
      <c r="B339" s="1">
        <v>33</v>
      </c>
      <c r="C339" s="1">
        <v>20.14</v>
      </c>
      <c r="D339" s="1"/>
      <c r="E339" s="1">
        <v>-13.86</v>
      </c>
      <c r="F339" s="1">
        <v>19.14</v>
      </c>
      <c r="H339" s="1">
        <v>18.57</v>
      </c>
      <c r="I339" s="1">
        <v>32</v>
      </c>
      <c r="J339" s="1">
        <v>20.14</v>
      </c>
      <c r="K339">
        <f t="shared" si="15"/>
        <v>534.98233002045788</v>
      </c>
      <c r="L339">
        <f t="shared" si="16"/>
        <v>180.36490000000001</v>
      </c>
      <c r="M339">
        <f t="shared" si="17"/>
        <v>2.464900000000001</v>
      </c>
      <c r="N339" s="9"/>
      <c r="O339" s="4"/>
      <c r="P339" s="4"/>
    </row>
    <row r="340" spans="1:16" x14ac:dyDescent="0.25">
      <c r="A340" s="4">
        <v>41583.659722222219</v>
      </c>
      <c r="B340" s="1">
        <v>32</v>
      </c>
      <c r="C340" s="1">
        <v>18.57</v>
      </c>
      <c r="D340" s="1"/>
      <c r="E340" s="1">
        <v>-13.86</v>
      </c>
      <c r="F340" s="1">
        <v>18.14</v>
      </c>
      <c r="H340" s="1">
        <v>18.57</v>
      </c>
      <c r="I340" s="1">
        <v>33</v>
      </c>
      <c r="J340" s="1">
        <v>33</v>
      </c>
      <c r="K340">
        <f t="shared" si="15"/>
        <v>534.98233002045788</v>
      </c>
      <c r="L340">
        <f t="shared" si="16"/>
        <v>208.22489999999999</v>
      </c>
      <c r="M340">
        <f t="shared" si="17"/>
        <v>208.22489999999999</v>
      </c>
      <c r="N340" s="9"/>
      <c r="O340" s="4"/>
      <c r="P340" s="4"/>
    </row>
    <row r="341" spans="1:16" x14ac:dyDescent="0.25">
      <c r="A341" s="4">
        <v>41583.663194444445</v>
      </c>
      <c r="B341" s="1">
        <v>32</v>
      </c>
      <c r="C341" s="1">
        <v>21.71</v>
      </c>
      <c r="D341" s="1"/>
      <c r="E341" s="1">
        <v>-13.86</v>
      </c>
      <c r="F341" s="1">
        <v>18.14</v>
      </c>
      <c r="H341" s="1">
        <v>24.85</v>
      </c>
      <c r="I341" s="1">
        <v>35</v>
      </c>
      <c r="J341" s="1">
        <v>35</v>
      </c>
      <c r="K341">
        <f t="shared" si="15"/>
        <v>283.91188592597018</v>
      </c>
      <c r="L341">
        <f t="shared" si="16"/>
        <v>103.02249999999997</v>
      </c>
      <c r="M341">
        <f t="shared" si="17"/>
        <v>103.02249999999997</v>
      </c>
      <c r="N341" s="9"/>
      <c r="O341" s="4"/>
      <c r="P341" s="4"/>
    </row>
    <row r="342" spans="1:16" x14ac:dyDescent="0.25">
      <c r="A342" s="4">
        <v>41583.666666666664</v>
      </c>
      <c r="B342" s="1">
        <v>32</v>
      </c>
      <c r="C342" s="1">
        <v>20.14</v>
      </c>
      <c r="D342" s="2">
        <v>20.14</v>
      </c>
      <c r="E342" s="1">
        <v>-11.86</v>
      </c>
      <c r="F342" s="1">
        <v>20.14</v>
      </c>
      <c r="H342" s="1">
        <v>34.270000000000003</v>
      </c>
      <c r="I342" s="1">
        <v>37</v>
      </c>
      <c r="J342" s="1">
        <v>37</v>
      </c>
      <c r="K342">
        <f t="shared" si="15"/>
        <v>55.200219784238818</v>
      </c>
      <c r="L342">
        <f t="shared" si="16"/>
        <v>7.4528999999999828</v>
      </c>
      <c r="M342">
        <f t="shared" si="17"/>
        <v>7.4528999999999828</v>
      </c>
      <c r="N342" s="9"/>
      <c r="O342" s="4"/>
      <c r="P342" s="4"/>
    </row>
    <row r="343" spans="1:16" x14ac:dyDescent="0.25">
      <c r="A343" s="4">
        <v>41583.670138888891</v>
      </c>
      <c r="B343" s="1">
        <v>32</v>
      </c>
      <c r="C343" s="1">
        <v>20.14</v>
      </c>
      <c r="D343" s="1"/>
      <c r="E343" s="1">
        <v>-11.86</v>
      </c>
      <c r="F343" s="1">
        <v>20.14</v>
      </c>
      <c r="H343" s="1">
        <v>37.409999999999997</v>
      </c>
      <c r="I343" s="1">
        <v>40</v>
      </c>
      <c r="J343" s="1">
        <v>40</v>
      </c>
      <c r="K343">
        <f t="shared" si="15"/>
        <v>18.401397736995097</v>
      </c>
      <c r="L343">
        <f t="shared" si="16"/>
        <v>6.7081000000000177</v>
      </c>
      <c r="M343">
        <f t="shared" si="17"/>
        <v>6.7081000000000177</v>
      </c>
      <c r="N343" s="9"/>
      <c r="O343" s="4"/>
      <c r="P343" s="4"/>
    </row>
    <row r="344" spans="1:16" x14ac:dyDescent="0.25">
      <c r="A344" s="4">
        <v>41583.673611111109</v>
      </c>
      <c r="B344" s="1">
        <v>32</v>
      </c>
      <c r="C344" s="1">
        <v>18.57</v>
      </c>
      <c r="D344" s="1"/>
      <c r="E344" s="1">
        <v>-11.86</v>
      </c>
      <c r="F344" s="1">
        <v>20.14</v>
      </c>
      <c r="H344" s="1">
        <v>43.69</v>
      </c>
      <c r="I344" s="1">
        <v>41</v>
      </c>
      <c r="J344" s="1">
        <v>41</v>
      </c>
      <c r="K344">
        <f t="shared" si="15"/>
        <v>3.9613536425074645</v>
      </c>
      <c r="L344">
        <f t="shared" si="16"/>
        <v>7.236099999999988</v>
      </c>
      <c r="M344">
        <f t="shared" si="17"/>
        <v>7.236099999999988</v>
      </c>
      <c r="N344" s="9"/>
      <c r="O344" s="4"/>
      <c r="P344" s="4"/>
    </row>
    <row r="345" spans="1:16" x14ac:dyDescent="0.25">
      <c r="A345" s="4">
        <v>41583.677083333336</v>
      </c>
      <c r="B345" s="1">
        <v>32</v>
      </c>
      <c r="C345" s="1">
        <v>20.14</v>
      </c>
      <c r="D345" s="1"/>
      <c r="E345" s="1">
        <v>-11.86</v>
      </c>
      <c r="F345" s="1">
        <v>20.14</v>
      </c>
      <c r="H345" s="1">
        <v>46.83</v>
      </c>
      <c r="I345" s="1">
        <v>43</v>
      </c>
      <c r="J345" s="1">
        <v>43</v>
      </c>
      <c r="K345">
        <f t="shared" si="15"/>
        <v>26.320131595263661</v>
      </c>
      <c r="L345">
        <f t="shared" si="16"/>
        <v>14.668899999999987</v>
      </c>
      <c r="M345">
        <f t="shared" si="17"/>
        <v>14.668899999999987</v>
      </c>
      <c r="N345" s="9"/>
      <c r="O345" s="4"/>
      <c r="P345" s="4"/>
    </row>
    <row r="346" spans="1:16" x14ac:dyDescent="0.25">
      <c r="A346" s="4">
        <v>41583.680555555555</v>
      </c>
      <c r="B346" s="1">
        <v>32</v>
      </c>
      <c r="C346" s="1">
        <v>18.57</v>
      </c>
      <c r="D346" s="1"/>
      <c r="E346" s="1">
        <v>-11.86</v>
      </c>
      <c r="F346" s="1">
        <v>20.14</v>
      </c>
      <c r="H346" s="1">
        <v>45.26</v>
      </c>
      <c r="I346" s="1">
        <v>45</v>
      </c>
      <c r="J346" s="1">
        <v>45</v>
      </c>
      <c r="K346">
        <f t="shared" si="15"/>
        <v>12.675842618885561</v>
      </c>
      <c r="L346">
        <f t="shared" si="16"/>
        <v>6.7599999999998966E-2</v>
      </c>
      <c r="M346">
        <f t="shared" si="17"/>
        <v>6.7599999999998966E-2</v>
      </c>
      <c r="N346" s="9"/>
      <c r="O346" s="4"/>
      <c r="P346" s="4"/>
    </row>
    <row r="347" spans="1:16" x14ac:dyDescent="0.25">
      <c r="A347" s="4">
        <v>41583.684027777781</v>
      </c>
      <c r="B347" s="1">
        <v>31</v>
      </c>
      <c r="C347" s="1"/>
      <c r="D347" s="1"/>
      <c r="E347" s="1">
        <v>-11.86</v>
      </c>
      <c r="F347" s="1">
        <v>19.14</v>
      </c>
      <c r="H347" s="1">
        <v>43.69</v>
      </c>
      <c r="I347" s="1">
        <v>47</v>
      </c>
      <c r="J347" s="1">
        <v>47</v>
      </c>
      <c r="K347">
        <f t="shared" si="15"/>
        <v>3.9613536425074645</v>
      </c>
      <c r="L347">
        <f t="shared" si="16"/>
        <v>10.956100000000015</v>
      </c>
      <c r="M347">
        <f t="shared" si="17"/>
        <v>10.956100000000015</v>
      </c>
      <c r="N347" s="9"/>
      <c r="O347" s="4"/>
      <c r="P347" s="4"/>
    </row>
    <row r="348" spans="1:16" x14ac:dyDescent="0.25">
      <c r="A348" s="4">
        <v>41583.6875</v>
      </c>
      <c r="B348" s="1">
        <v>31</v>
      </c>
      <c r="C348" s="1"/>
      <c r="D348" s="1"/>
      <c r="E348" s="1">
        <v>-11.86</v>
      </c>
      <c r="F348" s="1">
        <v>19.14</v>
      </c>
      <c r="H348" s="1">
        <v>43.69</v>
      </c>
      <c r="I348" s="1">
        <v>50</v>
      </c>
      <c r="J348" s="1">
        <v>43.69</v>
      </c>
      <c r="K348">
        <f t="shared" si="15"/>
        <v>3.9613536425074645</v>
      </c>
      <c r="L348">
        <f t="shared" si="16"/>
        <v>39.816100000000027</v>
      </c>
      <c r="M348">
        <f t="shared" si="17"/>
        <v>0</v>
      </c>
      <c r="N348" s="9"/>
      <c r="O348" s="4"/>
      <c r="P348" s="4"/>
    </row>
    <row r="349" spans="1:16" x14ac:dyDescent="0.25">
      <c r="A349" s="4">
        <v>41583.690972222219</v>
      </c>
      <c r="B349" s="1">
        <v>31</v>
      </c>
      <c r="C349" s="1"/>
      <c r="D349" s="1"/>
      <c r="E349" s="1">
        <v>-11.86</v>
      </c>
      <c r="F349" s="1">
        <v>19.14</v>
      </c>
      <c r="H349" s="1">
        <v>40.549999999999997</v>
      </c>
      <c r="I349" s="1">
        <v>51</v>
      </c>
      <c r="J349" s="1">
        <v>44.69</v>
      </c>
      <c r="K349">
        <f t="shared" si="15"/>
        <v>1.3217756897512771</v>
      </c>
      <c r="L349">
        <f t="shared" si="16"/>
        <v>109.20250000000006</v>
      </c>
      <c r="M349">
        <f t="shared" si="17"/>
        <v>17.139600000000005</v>
      </c>
      <c r="N349" s="9"/>
      <c r="O349" s="4"/>
      <c r="P349" s="4"/>
    </row>
    <row r="350" spans="1:16" x14ac:dyDescent="0.25">
      <c r="A350" s="4">
        <v>41583.694444444445</v>
      </c>
      <c r="B350" s="1">
        <v>31</v>
      </c>
      <c r="C350" s="1"/>
      <c r="D350" s="1"/>
      <c r="E350" s="1">
        <v>-11.86</v>
      </c>
      <c r="F350" s="1">
        <v>19.14</v>
      </c>
      <c r="H350" s="1">
        <v>40.549999999999997</v>
      </c>
      <c r="I350" s="1">
        <v>52</v>
      </c>
      <c r="J350" s="1">
        <v>45.69</v>
      </c>
      <c r="K350">
        <f t="shared" si="15"/>
        <v>1.3217756897512771</v>
      </c>
      <c r="L350">
        <f t="shared" si="16"/>
        <v>131.10250000000008</v>
      </c>
      <c r="M350">
        <f t="shared" si="17"/>
        <v>26.419600000000006</v>
      </c>
      <c r="N350" s="9"/>
      <c r="O350" s="4"/>
      <c r="P350" s="4"/>
    </row>
    <row r="351" spans="1:16" x14ac:dyDescent="0.25">
      <c r="A351" s="4">
        <v>41583.697916666664</v>
      </c>
      <c r="B351" s="1">
        <v>31</v>
      </c>
      <c r="C351" s="1"/>
      <c r="D351" s="1"/>
      <c r="E351" s="1">
        <v>-11.86</v>
      </c>
      <c r="F351" s="1">
        <v>19.14</v>
      </c>
      <c r="H351" s="1">
        <v>38.979999999999997</v>
      </c>
      <c r="I351" s="1">
        <v>52</v>
      </c>
      <c r="J351" s="1">
        <v>45.69</v>
      </c>
      <c r="K351">
        <f t="shared" si="15"/>
        <v>7.3966867133731862</v>
      </c>
      <c r="L351">
        <f t="shared" si="16"/>
        <v>169.52040000000008</v>
      </c>
      <c r="M351">
        <f t="shared" si="17"/>
        <v>45.024100000000011</v>
      </c>
      <c r="N351" s="9"/>
      <c r="O351" s="4"/>
      <c r="P351" s="4"/>
    </row>
    <row r="352" spans="1:16" x14ac:dyDescent="0.25">
      <c r="A352" s="4">
        <v>41583.701388888891</v>
      </c>
      <c r="B352" s="1">
        <v>31</v>
      </c>
      <c r="C352" s="1"/>
      <c r="D352" s="1"/>
      <c r="E352" s="1">
        <v>-11.86</v>
      </c>
      <c r="F352" s="1">
        <v>19.14</v>
      </c>
      <c r="H352" s="1">
        <v>38.979999999999997</v>
      </c>
      <c r="I352" s="1">
        <v>52</v>
      </c>
      <c r="J352" s="1">
        <v>45.69</v>
      </c>
      <c r="K352">
        <f t="shared" si="15"/>
        <v>7.3966867133731862</v>
      </c>
      <c r="L352">
        <f t="shared" si="16"/>
        <v>169.52040000000008</v>
      </c>
      <c r="M352">
        <f t="shared" si="17"/>
        <v>45.024100000000011</v>
      </c>
      <c r="N352" s="9"/>
      <c r="O352" s="4"/>
      <c r="P352" s="4"/>
    </row>
    <row r="353" spans="1:16" x14ac:dyDescent="0.25">
      <c r="A353" s="4">
        <v>41583.704861111109</v>
      </c>
      <c r="B353" s="1">
        <v>31</v>
      </c>
      <c r="C353" s="1"/>
      <c r="D353" s="1"/>
      <c r="E353" s="1">
        <v>-11.86</v>
      </c>
      <c r="F353" s="1">
        <v>19.14</v>
      </c>
      <c r="H353" s="1">
        <v>35.840000000000003</v>
      </c>
      <c r="I353" s="1">
        <v>53</v>
      </c>
      <c r="J353" s="1">
        <v>46.69</v>
      </c>
      <c r="K353">
        <f t="shared" si="15"/>
        <v>34.335908760616924</v>
      </c>
      <c r="L353">
        <f t="shared" si="16"/>
        <v>294.46559999999988</v>
      </c>
      <c r="M353">
        <f t="shared" si="17"/>
        <v>117.72249999999988</v>
      </c>
      <c r="N353" s="9"/>
      <c r="O353" s="4"/>
      <c r="P353" s="4"/>
    </row>
    <row r="354" spans="1:16" x14ac:dyDescent="0.25">
      <c r="A354" s="4">
        <v>41583.708333333336</v>
      </c>
      <c r="B354" s="1">
        <v>31</v>
      </c>
      <c r="C354" s="1"/>
      <c r="D354" s="2"/>
      <c r="E354" s="1">
        <v>0</v>
      </c>
      <c r="F354" s="1">
        <v>31</v>
      </c>
      <c r="H354" s="1">
        <v>37.409999999999997</v>
      </c>
      <c r="I354" s="1">
        <v>54</v>
      </c>
      <c r="J354" s="1">
        <v>47.69</v>
      </c>
      <c r="K354">
        <f t="shared" si="15"/>
        <v>18.401397736995097</v>
      </c>
      <c r="L354">
        <f t="shared" si="16"/>
        <v>275.2281000000001</v>
      </c>
      <c r="M354">
        <f t="shared" si="17"/>
        <v>105.67840000000002</v>
      </c>
      <c r="N354" s="9"/>
      <c r="O354" s="4"/>
      <c r="P354" s="4"/>
    </row>
    <row r="355" spans="1:16" x14ac:dyDescent="0.25">
      <c r="A355" s="4">
        <v>41583.711805555555</v>
      </c>
      <c r="B355" s="1">
        <v>30</v>
      </c>
      <c r="C355" s="1"/>
      <c r="D355" s="1"/>
      <c r="E355" s="1">
        <v>0</v>
      </c>
      <c r="F355" s="1">
        <v>30</v>
      </c>
      <c r="H355" s="1">
        <v>34.270000000000003</v>
      </c>
      <c r="I355" s="1">
        <v>55.000000000000007</v>
      </c>
      <c r="J355" s="1">
        <v>48.690000000000005</v>
      </c>
      <c r="K355">
        <f t="shared" si="15"/>
        <v>55.200219784238818</v>
      </c>
      <c r="L355">
        <f t="shared" si="16"/>
        <v>429.73290000000014</v>
      </c>
      <c r="M355">
        <f t="shared" si="17"/>
        <v>207.93640000000005</v>
      </c>
      <c r="N355" s="9"/>
      <c r="O355" s="4"/>
      <c r="P355" s="4"/>
    </row>
    <row r="356" spans="1:16" x14ac:dyDescent="0.25">
      <c r="A356" s="4">
        <v>41583.715277777781</v>
      </c>
      <c r="B356" s="1">
        <v>30</v>
      </c>
      <c r="C356" s="1"/>
      <c r="D356" s="1"/>
      <c r="E356" s="1">
        <v>0</v>
      </c>
      <c r="F356" s="1">
        <v>30</v>
      </c>
      <c r="H356" s="1">
        <v>37.409999999999997</v>
      </c>
      <c r="I356" s="1">
        <v>56.000000000000007</v>
      </c>
      <c r="J356" s="1">
        <v>49.690000000000005</v>
      </c>
      <c r="K356">
        <f t="shared" si="15"/>
        <v>18.401397736995097</v>
      </c>
      <c r="L356">
        <f t="shared" si="16"/>
        <v>345.5881000000004</v>
      </c>
      <c r="M356">
        <f t="shared" si="17"/>
        <v>150.79840000000021</v>
      </c>
      <c r="N356" s="9"/>
      <c r="O356" s="4"/>
      <c r="P356" s="4"/>
    </row>
    <row r="357" spans="1:16" x14ac:dyDescent="0.25">
      <c r="A357" s="4">
        <v>41583.71875</v>
      </c>
      <c r="B357" s="1">
        <v>30</v>
      </c>
      <c r="C357" s="1"/>
      <c r="D357" s="1"/>
      <c r="E357" s="1">
        <v>0</v>
      </c>
      <c r="F357" s="1">
        <v>30</v>
      </c>
      <c r="H357" s="1">
        <v>35.840000000000003</v>
      </c>
      <c r="I357" s="1">
        <v>56.000000000000007</v>
      </c>
      <c r="J357" s="1">
        <v>49.690000000000005</v>
      </c>
      <c r="K357">
        <f t="shared" si="15"/>
        <v>34.335908760616924</v>
      </c>
      <c r="L357">
        <f t="shared" si="16"/>
        <v>406.42560000000014</v>
      </c>
      <c r="M357">
        <f t="shared" si="17"/>
        <v>191.82250000000005</v>
      </c>
      <c r="N357" s="9"/>
      <c r="O357" s="4"/>
      <c r="P357" s="4"/>
    </row>
    <row r="358" spans="1:16" x14ac:dyDescent="0.25">
      <c r="A358" s="4">
        <v>41583.722222222219</v>
      </c>
      <c r="B358" s="1">
        <v>30</v>
      </c>
      <c r="C358" s="1"/>
      <c r="D358" s="1"/>
      <c r="E358" s="1">
        <v>0</v>
      </c>
      <c r="F358" s="1">
        <v>30</v>
      </c>
      <c r="H358" s="1">
        <v>35.840000000000003</v>
      </c>
      <c r="I358" s="1">
        <v>56.999999999999993</v>
      </c>
      <c r="J358" s="1">
        <v>50.689999999999991</v>
      </c>
      <c r="K358">
        <f t="shared" si="15"/>
        <v>34.335908760616924</v>
      </c>
      <c r="L358">
        <f t="shared" si="16"/>
        <v>447.74559999999957</v>
      </c>
      <c r="M358">
        <f t="shared" si="17"/>
        <v>220.52249999999961</v>
      </c>
      <c r="N358" s="9"/>
      <c r="O358" s="4"/>
      <c r="P358" s="4"/>
    </row>
    <row r="359" spans="1:16" x14ac:dyDescent="0.25">
      <c r="A359" s="4">
        <v>41583.725694444445</v>
      </c>
      <c r="B359" s="1">
        <v>30</v>
      </c>
      <c r="C359" s="1"/>
      <c r="D359" s="1"/>
      <c r="E359" s="1">
        <v>0</v>
      </c>
      <c r="F359" s="1">
        <v>30</v>
      </c>
      <c r="H359" s="1">
        <v>34.270000000000003</v>
      </c>
      <c r="I359" s="1">
        <v>56.999999999999993</v>
      </c>
      <c r="J359" s="1">
        <v>50.689999999999991</v>
      </c>
      <c r="K359">
        <f t="shared" si="15"/>
        <v>55.200219784238818</v>
      </c>
      <c r="L359">
        <f t="shared" si="16"/>
        <v>516.65289999999959</v>
      </c>
      <c r="M359">
        <f t="shared" si="17"/>
        <v>269.6163999999996</v>
      </c>
      <c r="N359" s="9"/>
      <c r="O359" s="4"/>
      <c r="P359" s="4"/>
    </row>
    <row r="360" spans="1:16" x14ac:dyDescent="0.25">
      <c r="A360" s="4">
        <v>41583.729166666664</v>
      </c>
      <c r="B360" s="1">
        <v>30</v>
      </c>
      <c r="C360" s="1"/>
      <c r="D360" s="1"/>
      <c r="E360" s="1">
        <v>0</v>
      </c>
      <c r="F360" s="1">
        <v>30</v>
      </c>
      <c r="H360" s="1">
        <v>32.700000000000003</v>
      </c>
      <c r="I360" s="1">
        <v>56.999999999999993</v>
      </c>
      <c r="J360" s="1">
        <v>32.700000000000003</v>
      </c>
      <c r="K360">
        <f t="shared" si="15"/>
        <v>80.994330807860706</v>
      </c>
      <c r="L360">
        <f t="shared" si="16"/>
        <v>590.48999999999955</v>
      </c>
      <c r="M360">
        <f t="shared" si="17"/>
        <v>0</v>
      </c>
      <c r="N360" s="9"/>
      <c r="O360" s="4"/>
      <c r="P360" s="4"/>
    </row>
    <row r="361" spans="1:16" x14ac:dyDescent="0.25">
      <c r="A361" s="4">
        <v>41583.732638888891</v>
      </c>
      <c r="B361" s="1">
        <v>30</v>
      </c>
      <c r="C361" s="1"/>
      <c r="D361" s="1"/>
      <c r="E361" s="1">
        <v>0</v>
      </c>
      <c r="F361" s="1">
        <v>30</v>
      </c>
      <c r="H361" s="1">
        <v>32.700000000000003</v>
      </c>
      <c r="I361" s="1">
        <v>56.000000000000007</v>
      </c>
      <c r="J361" s="1">
        <v>31.700000000000017</v>
      </c>
      <c r="K361">
        <f t="shared" si="15"/>
        <v>80.994330807860706</v>
      </c>
      <c r="L361">
        <f t="shared" si="16"/>
        <v>542.89000000000021</v>
      </c>
      <c r="M361">
        <f t="shared" si="17"/>
        <v>0.99999999999997158</v>
      </c>
      <c r="N361" s="9"/>
      <c r="O361" s="4"/>
      <c r="P361" s="4"/>
    </row>
    <row r="362" spans="1:16" x14ac:dyDescent="0.25">
      <c r="A362" s="4">
        <v>41583.736111111109</v>
      </c>
      <c r="B362" s="1">
        <v>30</v>
      </c>
      <c r="C362" s="1"/>
      <c r="D362" s="1"/>
      <c r="E362" s="1">
        <v>0</v>
      </c>
      <c r="F362" s="1">
        <v>30</v>
      </c>
      <c r="H362" s="1">
        <v>27.99</v>
      </c>
      <c r="I362" s="1">
        <v>55.000000000000007</v>
      </c>
      <c r="J362" s="1">
        <v>30.700000000000017</v>
      </c>
      <c r="K362">
        <f t="shared" si="15"/>
        <v>187.9554638787265</v>
      </c>
      <c r="L362">
        <f t="shared" si="16"/>
        <v>729.54010000000051</v>
      </c>
      <c r="M362">
        <f t="shared" si="17"/>
        <v>7.3441000000001013</v>
      </c>
      <c r="N362" s="9"/>
      <c r="O362" s="4"/>
      <c r="P362" s="4"/>
    </row>
    <row r="363" spans="1:16" x14ac:dyDescent="0.25">
      <c r="A363" s="4">
        <v>41583.739583333336</v>
      </c>
      <c r="B363" s="1">
        <v>30</v>
      </c>
      <c r="C363" s="1"/>
      <c r="D363" s="1"/>
      <c r="E363" s="1">
        <v>0</v>
      </c>
      <c r="F363" s="1">
        <v>30</v>
      </c>
      <c r="H363" s="1">
        <v>27.99</v>
      </c>
      <c r="I363" s="1">
        <v>55.000000000000007</v>
      </c>
      <c r="J363" s="1">
        <v>30.700000000000017</v>
      </c>
      <c r="K363">
        <f t="shared" si="15"/>
        <v>187.9554638787265</v>
      </c>
      <c r="L363">
        <f t="shared" si="16"/>
        <v>729.54010000000051</v>
      </c>
      <c r="M363">
        <f t="shared" si="17"/>
        <v>7.3441000000001013</v>
      </c>
      <c r="N363" s="9"/>
      <c r="O363" s="4"/>
      <c r="P363" s="4"/>
    </row>
    <row r="364" spans="1:16" x14ac:dyDescent="0.25">
      <c r="A364" s="4">
        <v>41583.743055555555</v>
      </c>
      <c r="B364" s="1">
        <v>30</v>
      </c>
      <c r="C364" s="1"/>
      <c r="D364" s="1"/>
      <c r="E364" s="1">
        <v>0</v>
      </c>
      <c r="F364" s="1">
        <v>30</v>
      </c>
      <c r="H364" s="1">
        <v>27.99</v>
      </c>
      <c r="I364" s="1">
        <v>54</v>
      </c>
      <c r="J364" s="1">
        <v>29.70000000000001</v>
      </c>
      <c r="K364">
        <f t="shared" si="15"/>
        <v>187.9554638787265</v>
      </c>
      <c r="L364">
        <f t="shared" si="16"/>
        <v>676.52010000000007</v>
      </c>
      <c r="M364">
        <f t="shared" si="17"/>
        <v>2.9241000000000392</v>
      </c>
      <c r="N364" s="9"/>
      <c r="O364" s="4"/>
      <c r="P364" s="4"/>
    </row>
    <row r="365" spans="1:16" x14ac:dyDescent="0.25">
      <c r="A365" s="4">
        <v>41583.746527777781</v>
      </c>
      <c r="B365" s="1">
        <v>30</v>
      </c>
      <c r="C365" s="1"/>
      <c r="D365" s="1"/>
      <c r="E365" s="1">
        <v>0</v>
      </c>
      <c r="F365" s="1">
        <v>30</v>
      </c>
      <c r="H365" s="1">
        <v>24.85</v>
      </c>
      <c r="I365" s="1">
        <v>53</v>
      </c>
      <c r="J365" s="1">
        <v>28.70000000000001</v>
      </c>
      <c r="K365">
        <f t="shared" si="15"/>
        <v>283.91188592597018</v>
      </c>
      <c r="L365">
        <f t="shared" si="16"/>
        <v>792.4224999999999</v>
      </c>
      <c r="M365">
        <f t="shared" si="17"/>
        <v>14.822500000000066</v>
      </c>
      <c r="N365" s="9"/>
      <c r="O365" s="4"/>
      <c r="P365" s="4"/>
    </row>
    <row r="366" spans="1:16" x14ac:dyDescent="0.25">
      <c r="A366" s="4">
        <v>41583.75</v>
      </c>
      <c r="B366" s="1">
        <v>28.999999999999996</v>
      </c>
      <c r="C366" s="1"/>
      <c r="D366" s="2"/>
      <c r="E366" s="1">
        <v>0</v>
      </c>
      <c r="F366" s="1">
        <v>28.999999999999996</v>
      </c>
      <c r="H366" s="1">
        <v>23.28</v>
      </c>
      <c r="I366" s="1">
        <v>53</v>
      </c>
      <c r="J366" s="1">
        <v>28.70000000000001</v>
      </c>
      <c r="K366">
        <f t="shared" si="15"/>
        <v>339.28479694959213</v>
      </c>
      <c r="L366">
        <f t="shared" si="16"/>
        <v>883.27839999999992</v>
      </c>
      <c r="M366">
        <f t="shared" si="17"/>
        <v>29.376400000000096</v>
      </c>
      <c r="N366" s="9"/>
      <c r="O366" s="4"/>
      <c r="P366" s="4"/>
    </row>
    <row r="367" spans="1:16" x14ac:dyDescent="0.25">
      <c r="A367" s="4">
        <v>41583.753472222219</v>
      </c>
      <c r="B367" s="1">
        <v>28.999999999999996</v>
      </c>
      <c r="C367" s="1"/>
      <c r="D367" s="1"/>
      <c r="E367" s="1">
        <v>0</v>
      </c>
      <c r="F367" s="1">
        <v>28.999999999999996</v>
      </c>
      <c r="H367" s="1">
        <v>21.71</v>
      </c>
      <c r="I367" s="1">
        <v>52</v>
      </c>
      <c r="J367" s="1">
        <v>27.70000000000001</v>
      </c>
      <c r="K367">
        <f t="shared" si="15"/>
        <v>399.58750797321403</v>
      </c>
      <c r="L367">
        <f t="shared" si="16"/>
        <v>917.4840999999999</v>
      </c>
      <c r="M367">
        <f t="shared" si="17"/>
        <v>35.880100000000112</v>
      </c>
      <c r="N367" s="9"/>
      <c r="O367" s="4"/>
      <c r="P367" s="4"/>
    </row>
    <row r="368" spans="1:16" x14ac:dyDescent="0.25">
      <c r="A368" s="4">
        <v>41583.756944444445</v>
      </c>
      <c r="B368" s="1">
        <v>28.999999999999996</v>
      </c>
      <c r="C368" s="1"/>
      <c r="D368" s="1"/>
      <c r="E368" s="1">
        <v>0</v>
      </c>
      <c r="F368" s="1">
        <v>28.999999999999996</v>
      </c>
      <c r="H368" s="1">
        <v>21.71</v>
      </c>
      <c r="I368" s="1">
        <v>51</v>
      </c>
      <c r="J368" s="1">
        <v>26.70000000000001</v>
      </c>
      <c r="K368">
        <f t="shared" si="15"/>
        <v>399.58750797321403</v>
      </c>
      <c r="L368">
        <f t="shared" si="16"/>
        <v>857.90409999999997</v>
      </c>
      <c r="M368">
        <f t="shared" si="17"/>
        <v>24.900100000000091</v>
      </c>
      <c r="N368" s="9"/>
      <c r="O368" s="4"/>
      <c r="P368" s="4"/>
    </row>
    <row r="369" spans="1:16" x14ac:dyDescent="0.25">
      <c r="A369" s="4">
        <v>41583.760416666664</v>
      </c>
      <c r="B369" s="1">
        <v>30</v>
      </c>
      <c r="C369" s="1"/>
      <c r="D369" s="1"/>
      <c r="E369" s="1">
        <v>0</v>
      </c>
      <c r="F369" s="1">
        <v>30</v>
      </c>
      <c r="H369" s="1">
        <v>20.14</v>
      </c>
      <c r="I369" s="1">
        <v>51</v>
      </c>
      <c r="J369" s="1">
        <v>26.70000000000001</v>
      </c>
      <c r="K369">
        <f t="shared" si="15"/>
        <v>464.82001899683593</v>
      </c>
      <c r="L369">
        <f t="shared" si="16"/>
        <v>952.33960000000002</v>
      </c>
      <c r="M369">
        <f t="shared" si="17"/>
        <v>43.033600000000121</v>
      </c>
      <c r="N369" s="9"/>
      <c r="O369" s="4"/>
      <c r="P369" s="4"/>
    </row>
    <row r="370" spans="1:16" x14ac:dyDescent="0.25">
      <c r="A370" s="4">
        <v>41583.763888888891</v>
      </c>
      <c r="B370" s="1">
        <v>30</v>
      </c>
      <c r="C370" s="1"/>
      <c r="D370" s="1"/>
      <c r="E370" s="1">
        <v>0</v>
      </c>
      <c r="F370" s="1">
        <v>30</v>
      </c>
      <c r="H370" s="1">
        <v>21.71</v>
      </c>
      <c r="I370" s="1">
        <v>50</v>
      </c>
      <c r="J370" s="1">
        <v>25.70000000000001</v>
      </c>
      <c r="K370">
        <f t="shared" si="15"/>
        <v>399.58750797321403</v>
      </c>
      <c r="L370">
        <f t="shared" si="16"/>
        <v>800.32409999999993</v>
      </c>
      <c r="M370">
        <f t="shared" si="17"/>
        <v>15.920100000000073</v>
      </c>
      <c r="N370" s="9"/>
      <c r="O370" s="4"/>
      <c r="P370" s="4"/>
    </row>
    <row r="371" spans="1:16" x14ac:dyDescent="0.25">
      <c r="A371" s="4">
        <v>41583.767361111109</v>
      </c>
      <c r="B371" s="1">
        <v>31</v>
      </c>
      <c r="C371" s="1"/>
      <c r="D371" s="1"/>
      <c r="E371" s="1">
        <v>0</v>
      </c>
      <c r="F371" s="1">
        <v>31</v>
      </c>
      <c r="H371" s="1">
        <v>20.14</v>
      </c>
      <c r="I371" s="1">
        <v>49</v>
      </c>
      <c r="J371" s="1">
        <v>24.70000000000001</v>
      </c>
      <c r="K371">
        <f t="shared" si="15"/>
        <v>464.82001899683593</v>
      </c>
      <c r="L371">
        <f t="shared" si="16"/>
        <v>832.89959999999996</v>
      </c>
      <c r="M371">
        <f t="shared" si="17"/>
        <v>20.793600000000087</v>
      </c>
      <c r="N371" s="9"/>
      <c r="O371" s="4"/>
      <c r="P371" s="4"/>
    </row>
    <row r="372" spans="1:16" x14ac:dyDescent="0.25">
      <c r="A372" s="4">
        <v>41583.770833333336</v>
      </c>
      <c r="B372" s="1">
        <v>31</v>
      </c>
      <c r="C372" s="1"/>
      <c r="D372" s="1"/>
      <c r="E372" s="1">
        <v>0</v>
      </c>
      <c r="F372" s="1">
        <v>31</v>
      </c>
      <c r="H372" s="1">
        <v>20.14</v>
      </c>
      <c r="I372" s="1">
        <v>49</v>
      </c>
      <c r="J372" s="1">
        <v>20.14</v>
      </c>
      <c r="K372">
        <f t="shared" si="15"/>
        <v>464.82001899683593</v>
      </c>
      <c r="L372">
        <f t="shared" si="16"/>
        <v>832.89959999999996</v>
      </c>
      <c r="M372">
        <f t="shared" si="17"/>
        <v>0</v>
      </c>
      <c r="N372" s="9"/>
      <c r="O372" s="4"/>
      <c r="P372" s="4"/>
    </row>
    <row r="373" spans="1:16" x14ac:dyDescent="0.25">
      <c r="A373" s="4">
        <v>41583.774305555555</v>
      </c>
      <c r="B373" s="1">
        <v>32</v>
      </c>
      <c r="C373" s="1"/>
      <c r="D373" s="1"/>
      <c r="E373" s="1">
        <v>0</v>
      </c>
      <c r="F373" s="1">
        <v>32</v>
      </c>
      <c r="H373" s="1">
        <v>20.14</v>
      </c>
      <c r="I373" s="1">
        <v>48</v>
      </c>
      <c r="J373" s="1">
        <v>19.14</v>
      </c>
      <c r="K373">
        <f t="shared" si="15"/>
        <v>464.82001899683593</v>
      </c>
      <c r="L373">
        <f t="shared" si="16"/>
        <v>776.17959999999994</v>
      </c>
      <c r="M373">
        <f t="shared" si="17"/>
        <v>1</v>
      </c>
      <c r="N373" s="9"/>
      <c r="O373" s="4"/>
      <c r="P373" s="4"/>
    </row>
    <row r="374" spans="1:16" x14ac:dyDescent="0.25">
      <c r="A374" s="4">
        <v>41583.777777777781</v>
      </c>
      <c r="B374" s="1">
        <v>32</v>
      </c>
      <c r="C374" s="1"/>
      <c r="D374" s="1"/>
      <c r="E374" s="1">
        <v>0</v>
      </c>
      <c r="F374" s="1">
        <v>32</v>
      </c>
      <c r="H374" s="1">
        <v>20.14</v>
      </c>
      <c r="I374" s="1">
        <v>48</v>
      </c>
      <c r="J374" s="1">
        <v>19.14</v>
      </c>
      <c r="K374">
        <f t="shared" si="15"/>
        <v>464.82001899683593</v>
      </c>
      <c r="L374">
        <f t="shared" si="16"/>
        <v>776.17959999999994</v>
      </c>
      <c r="M374">
        <f t="shared" si="17"/>
        <v>1</v>
      </c>
      <c r="N374" s="9"/>
      <c r="O374" s="4"/>
      <c r="P374" s="4"/>
    </row>
    <row r="375" spans="1:16" x14ac:dyDescent="0.25">
      <c r="A375" s="4">
        <v>41583.78125</v>
      </c>
      <c r="B375" s="1">
        <v>32</v>
      </c>
      <c r="C375" s="1"/>
      <c r="D375" s="1"/>
      <c r="E375" s="1">
        <v>0</v>
      </c>
      <c r="F375" s="1">
        <v>32</v>
      </c>
      <c r="H375" s="1">
        <v>23.28</v>
      </c>
      <c r="I375" s="1">
        <v>47</v>
      </c>
      <c r="J375" s="1">
        <v>18.14</v>
      </c>
      <c r="K375">
        <f t="shared" si="15"/>
        <v>339.28479694959213</v>
      </c>
      <c r="L375">
        <f t="shared" si="16"/>
        <v>562.63839999999993</v>
      </c>
      <c r="M375">
        <f t="shared" si="17"/>
        <v>26.419600000000006</v>
      </c>
      <c r="N375" s="9"/>
      <c r="O375" s="4"/>
      <c r="P375" s="4"/>
    </row>
    <row r="376" spans="1:16" x14ac:dyDescent="0.25">
      <c r="A376" s="4">
        <v>41583.784722222219</v>
      </c>
      <c r="B376" s="1">
        <v>32</v>
      </c>
      <c r="C376" s="1"/>
      <c r="D376" s="1"/>
      <c r="E376" s="1">
        <v>0</v>
      </c>
      <c r="F376" s="1">
        <v>32</v>
      </c>
      <c r="H376" s="1">
        <v>23.28</v>
      </c>
      <c r="I376" s="1">
        <v>47</v>
      </c>
      <c r="J376" s="1">
        <v>18.14</v>
      </c>
      <c r="K376">
        <f t="shared" si="15"/>
        <v>339.28479694959213</v>
      </c>
      <c r="L376">
        <f t="shared" si="16"/>
        <v>562.63839999999993</v>
      </c>
      <c r="M376">
        <f t="shared" si="17"/>
        <v>26.419600000000006</v>
      </c>
      <c r="N376" s="9"/>
      <c r="O376" s="4"/>
      <c r="P376" s="4"/>
    </row>
    <row r="377" spans="1:16" x14ac:dyDescent="0.25">
      <c r="A377" s="4">
        <v>41583.788194444445</v>
      </c>
      <c r="B377" s="1">
        <v>32</v>
      </c>
      <c r="C377" s="1"/>
      <c r="D377" s="1"/>
      <c r="E377" s="1">
        <v>0</v>
      </c>
      <c r="F377" s="1">
        <v>32</v>
      </c>
      <c r="H377" s="1">
        <v>21.71</v>
      </c>
      <c r="I377" s="1">
        <v>46</v>
      </c>
      <c r="J377" s="1">
        <v>17.14</v>
      </c>
      <c r="K377">
        <f t="shared" si="15"/>
        <v>399.58750797321403</v>
      </c>
      <c r="L377">
        <f t="shared" si="16"/>
        <v>590.00409999999999</v>
      </c>
      <c r="M377">
        <f t="shared" si="17"/>
        <v>20.884900000000002</v>
      </c>
      <c r="N377" s="9"/>
      <c r="O377" s="4"/>
      <c r="P377" s="4"/>
    </row>
    <row r="378" spans="1:16" x14ac:dyDescent="0.25">
      <c r="A378" s="4">
        <v>41583.791666666664</v>
      </c>
      <c r="B378" s="1">
        <v>32</v>
      </c>
      <c r="C378" s="1"/>
      <c r="D378" s="2"/>
      <c r="E378" s="1">
        <v>0</v>
      </c>
      <c r="F378" s="1">
        <v>32</v>
      </c>
      <c r="H378" s="1">
        <v>21.71</v>
      </c>
      <c r="I378" s="1">
        <v>46</v>
      </c>
      <c r="J378" s="1">
        <v>17.14</v>
      </c>
      <c r="K378">
        <f t="shared" si="15"/>
        <v>399.58750797321403</v>
      </c>
      <c r="L378">
        <f t="shared" si="16"/>
        <v>590.00409999999999</v>
      </c>
      <c r="M378">
        <f t="shared" si="17"/>
        <v>20.884900000000002</v>
      </c>
      <c r="N378" s="9"/>
      <c r="O378" s="4"/>
      <c r="P378" s="4"/>
    </row>
    <row r="379" spans="1:16" x14ac:dyDescent="0.25">
      <c r="A379" s="4">
        <v>41583.795138888891</v>
      </c>
      <c r="B379" s="1">
        <v>32</v>
      </c>
      <c r="C379" s="1"/>
      <c r="D379" s="1"/>
      <c r="E379" s="1">
        <v>0</v>
      </c>
      <c r="F379" s="1">
        <v>32</v>
      </c>
      <c r="H379" s="1">
        <v>24.85</v>
      </c>
      <c r="I379" s="1">
        <v>46</v>
      </c>
      <c r="J379" s="1">
        <v>17.14</v>
      </c>
      <c r="K379">
        <f t="shared" si="15"/>
        <v>283.91188592597018</v>
      </c>
      <c r="L379">
        <f t="shared" si="16"/>
        <v>447.32249999999993</v>
      </c>
      <c r="M379">
        <f t="shared" si="17"/>
        <v>59.444100000000013</v>
      </c>
      <c r="N379" s="9"/>
      <c r="O379" s="4"/>
      <c r="P379" s="4"/>
    </row>
    <row r="380" spans="1:16" x14ac:dyDescent="0.25">
      <c r="A380" s="4">
        <v>41583.798611111109</v>
      </c>
      <c r="B380" s="1">
        <v>32</v>
      </c>
      <c r="C380" s="1"/>
      <c r="D380" s="1"/>
      <c r="E380" s="1">
        <v>0</v>
      </c>
      <c r="F380" s="1">
        <v>32</v>
      </c>
      <c r="H380" s="1">
        <v>24.85</v>
      </c>
      <c r="I380" s="1">
        <v>45</v>
      </c>
      <c r="J380" s="1">
        <v>16.14</v>
      </c>
      <c r="K380">
        <f t="shared" si="15"/>
        <v>283.91188592597018</v>
      </c>
      <c r="L380">
        <f t="shared" si="16"/>
        <v>406.02249999999992</v>
      </c>
      <c r="M380">
        <f t="shared" si="17"/>
        <v>75.864100000000022</v>
      </c>
      <c r="N380" s="9"/>
      <c r="O380" s="4"/>
      <c r="P380" s="4"/>
    </row>
    <row r="381" spans="1:16" x14ac:dyDescent="0.25">
      <c r="A381" s="4">
        <v>41583.802083333336</v>
      </c>
      <c r="B381" s="1">
        <v>31</v>
      </c>
      <c r="C381" s="1"/>
      <c r="D381" s="1"/>
      <c r="E381" s="1">
        <v>0</v>
      </c>
      <c r="F381" s="1">
        <v>31</v>
      </c>
      <c r="H381" s="1">
        <v>24.85</v>
      </c>
      <c r="I381" s="1">
        <v>45</v>
      </c>
      <c r="J381" s="1">
        <v>16.14</v>
      </c>
      <c r="K381">
        <f t="shared" si="15"/>
        <v>283.91188592597018</v>
      </c>
      <c r="L381">
        <f t="shared" si="16"/>
        <v>406.02249999999992</v>
      </c>
      <c r="M381">
        <f t="shared" si="17"/>
        <v>75.864100000000022</v>
      </c>
      <c r="N381" s="9"/>
      <c r="O381" s="4"/>
      <c r="P381" s="4"/>
    </row>
    <row r="382" spans="1:16" x14ac:dyDescent="0.25">
      <c r="A382" s="4">
        <v>41583.805555555555</v>
      </c>
      <c r="B382" s="1">
        <v>31</v>
      </c>
      <c r="C382" s="1"/>
      <c r="D382" s="1"/>
      <c r="E382" s="1">
        <v>0</v>
      </c>
      <c r="F382" s="1">
        <v>31</v>
      </c>
      <c r="H382" s="1">
        <v>23.28</v>
      </c>
      <c r="I382" s="1">
        <v>45</v>
      </c>
      <c r="J382" s="1">
        <v>16.14</v>
      </c>
      <c r="K382">
        <f t="shared" si="15"/>
        <v>339.28479694959213</v>
      </c>
      <c r="L382">
        <f t="shared" si="16"/>
        <v>471.75839999999994</v>
      </c>
      <c r="M382">
        <f t="shared" si="17"/>
        <v>50.979600000000005</v>
      </c>
      <c r="N382" s="9"/>
      <c r="O382" s="4"/>
      <c r="P382" s="4"/>
    </row>
    <row r="383" spans="1:16" x14ac:dyDescent="0.25">
      <c r="A383" s="4">
        <v>41583.809027777781</v>
      </c>
      <c r="B383" s="1">
        <v>31</v>
      </c>
      <c r="C383" s="1"/>
      <c r="D383" s="1"/>
      <c r="E383" s="1">
        <v>0</v>
      </c>
      <c r="F383" s="1">
        <v>31</v>
      </c>
      <c r="H383" s="1">
        <v>24.85</v>
      </c>
      <c r="I383" s="1">
        <v>44</v>
      </c>
      <c r="J383" s="1">
        <v>15.14</v>
      </c>
      <c r="K383">
        <f t="shared" si="15"/>
        <v>283.91188592597018</v>
      </c>
      <c r="L383">
        <f t="shared" si="16"/>
        <v>366.72249999999997</v>
      </c>
      <c r="M383">
        <f t="shared" si="17"/>
        <v>94.284100000000024</v>
      </c>
      <c r="N383" s="9"/>
      <c r="O383" s="4"/>
      <c r="P383" s="4"/>
    </row>
    <row r="384" spans="1:16" x14ac:dyDescent="0.25">
      <c r="A384" s="4">
        <v>41583.8125</v>
      </c>
      <c r="B384" s="1">
        <v>31</v>
      </c>
      <c r="C384" s="1"/>
      <c r="D384" s="1"/>
      <c r="E384" s="1">
        <v>0</v>
      </c>
      <c r="F384" s="1">
        <v>31</v>
      </c>
      <c r="J384" t="s">
        <v>15</v>
      </c>
      <c r="K384">
        <f>SUM(K3:K383)</f>
        <v>222281.46016220565</v>
      </c>
      <c r="L384">
        <f>SUM(L3:L383)</f>
        <v>114146.00220000005</v>
      </c>
      <c r="M384">
        <f>SUM(M3:M383)</f>
        <v>43365.54519999995</v>
      </c>
      <c r="N384" s="9"/>
      <c r="O384" s="4"/>
      <c r="P384" s="4"/>
    </row>
    <row r="385" spans="1:16" x14ac:dyDescent="0.25">
      <c r="A385" s="4">
        <v>41583.815972222219</v>
      </c>
      <c r="B385" s="1">
        <v>30</v>
      </c>
      <c r="C385" s="1"/>
      <c r="D385" s="1"/>
      <c r="E385" s="1">
        <v>0</v>
      </c>
      <c r="F385" s="1">
        <v>30</v>
      </c>
      <c r="K385" t="s">
        <v>16</v>
      </c>
      <c r="L385">
        <f>1-L384/K384</f>
        <v>0.48647987953334393</v>
      </c>
      <c r="N385" s="9"/>
      <c r="O385" s="4"/>
      <c r="P385" s="4"/>
    </row>
    <row r="386" spans="1:16" x14ac:dyDescent="0.25">
      <c r="A386" s="4">
        <v>41583.819444444445</v>
      </c>
      <c r="B386" s="1">
        <v>30</v>
      </c>
      <c r="C386" s="1"/>
      <c r="D386" s="1"/>
      <c r="E386" s="1">
        <v>0</v>
      </c>
      <c r="F386" s="1">
        <v>30</v>
      </c>
      <c r="K386" t="s">
        <v>17</v>
      </c>
      <c r="L386">
        <f>1-M384/K384</f>
        <v>0.80490705266937346</v>
      </c>
      <c r="N386" s="9"/>
      <c r="O386" s="4"/>
      <c r="P386" s="4"/>
    </row>
    <row r="387" spans="1:16" x14ac:dyDescent="0.25">
      <c r="A387" s="4">
        <v>41583.822916666664</v>
      </c>
      <c r="B387" s="1">
        <v>30</v>
      </c>
      <c r="C387" s="1"/>
      <c r="D387" s="1"/>
      <c r="E387" s="1">
        <v>0</v>
      </c>
      <c r="F387" s="1">
        <v>30</v>
      </c>
      <c r="N387" s="9"/>
      <c r="O387" s="4"/>
      <c r="P387" s="4"/>
    </row>
    <row r="388" spans="1:16" x14ac:dyDescent="0.25">
      <c r="A388" s="4">
        <v>41583.826388888891</v>
      </c>
      <c r="B388" s="1">
        <v>30</v>
      </c>
      <c r="C388" s="1"/>
      <c r="D388" s="1"/>
      <c r="E388" s="1">
        <v>0</v>
      </c>
      <c r="F388" s="1">
        <v>30</v>
      </c>
      <c r="N388" s="9"/>
      <c r="O388" s="4"/>
      <c r="P388" s="4"/>
    </row>
    <row r="389" spans="1:16" x14ac:dyDescent="0.25">
      <c r="A389" s="4">
        <v>41583.829861111109</v>
      </c>
      <c r="B389" s="1">
        <v>30</v>
      </c>
      <c r="C389" s="1"/>
      <c r="D389" s="1"/>
      <c r="E389" s="1">
        <v>0</v>
      </c>
      <c r="F389" s="1">
        <v>30</v>
      </c>
      <c r="N389" s="9"/>
      <c r="O389" s="4"/>
      <c r="P389" s="4"/>
    </row>
    <row r="390" spans="1:16" x14ac:dyDescent="0.25">
      <c r="A390" s="4">
        <v>41583.833333333336</v>
      </c>
      <c r="B390" s="1">
        <v>30</v>
      </c>
      <c r="C390" s="1"/>
      <c r="D390" s="2"/>
      <c r="E390" s="1">
        <v>0</v>
      </c>
      <c r="F390" s="1">
        <v>30</v>
      </c>
      <c r="N390" s="9"/>
      <c r="O390" s="4"/>
      <c r="P390" s="4"/>
    </row>
    <row r="391" spans="1:16" x14ac:dyDescent="0.25">
      <c r="A391" s="4">
        <v>41583.836805555555</v>
      </c>
      <c r="B391" s="1">
        <v>30</v>
      </c>
      <c r="C391" s="1"/>
      <c r="D391" s="1"/>
      <c r="E391" s="1">
        <v>0</v>
      </c>
      <c r="F391" s="1">
        <v>30</v>
      </c>
      <c r="N391" s="9"/>
      <c r="O391" s="4"/>
      <c r="P391" s="4"/>
    </row>
    <row r="392" spans="1:16" x14ac:dyDescent="0.25">
      <c r="A392" s="4">
        <v>41583.840277777781</v>
      </c>
      <c r="B392" s="1">
        <v>31</v>
      </c>
      <c r="C392" s="1"/>
      <c r="D392" s="1"/>
      <c r="E392" s="1">
        <v>0</v>
      </c>
      <c r="F392" s="1">
        <v>31</v>
      </c>
      <c r="N392" s="9"/>
      <c r="O392" s="4"/>
      <c r="P392" s="4"/>
    </row>
    <row r="393" spans="1:16" x14ac:dyDescent="0.25">
      <c r="A393" s="4">
        <v>41583.84375</v>
      </c>
      <c r="B393" s="1">
        <v>32</v>
      </c>
      <c r="C393" s="1"/>
      <c r="D393" s="1"/>
      <c r="E393" s="1">
        <v>0</v>
      </c>
      <c r="F393" s="1">
        <v>32</v>
      </c>
      <c r="N393" s="9"/>
      <c r="O393" s="4"/>
      <c r="P393" s="4"/>
    </row>
    <row r="394" spans="1:16" x14ac:dyDescent="0.25">
      <c r="A394" s="4">
        <v>41583.847222222219</v>
      </c>
      <c r="B394" s="1">
        <v>33</v>
      </c>
      <c r="C394" s="1">
        <v>18.57</v>
      </c>
      <c r="D394" s="1"/>
      <c r="E394" s="1">
        <v>0</v>
      </c>
      <c r="F394" s="1">
        <v>33</v>
      </c>
      <c r="N394" s="9"/>
      <c r="O394" s="4"/>
      <c r="P394" s="4"/>
    </row>
    <row r="395" spans="1:16" x14ac:dyDescent="0.25">
      <c r="A395" s="4">
        <v>41583.850694444445</v>
      </c>
      <c r="B395" s="1">
        <v>35</v>
      </c>
      <c r="C395" s="1">
        <v>24.85</v>
      </c>
      <c r="D395" s="1"/>
      <c r="E395" s="1">
        <v>0</v>
      </c>
      <c r="F395" s="1">
        <v>35</v>
      </c>
      <c r="N395" s="9"/>
      <c r="O395" s="4"/>
      <c r="P395" s="4"/>
    </row>
    <row r="396" spans="1:16" x14ac:dyDescent="0.25">
      <c r="A396" s="4">
        <v>41583.854166666664</v>
      </c>
      <c r="B396" s="1">
        <v>37</v>
      </c>
      <c r="C396" s="1">
        <v>34.270000000000003</v>
      </c>
      <c r="D396" s="1"/>
      <c r="E396" s="1">
        <v>0</v>
      </c>
      <c r="F396" s="1">
        <v>37</v>
      </c>
      <c r="N396" s="9"/>
      <c r="O396" s="4"/>
      <c r="P396" s="4"/>
    </row>
    <row r="397" spans="1:16" x14ac:dyDescent="0.25">
      <c r="A397" s="4">
        <v>41583.857638888891</v>
      </c>
      <c r="B397" s="1">
        <v>40</v>
      </c>
      <c r="C397" s="1">
        <v>37.409999999999997</v>
      </c>
      <c r="D397" s="1"/>
      <c r="E397" s="1">
        <v>0</v>
      </c>
      <c r="F397" s="1">
        <v>40</v>
      </c>
      <c r="N397" s="9"/>
      <c r="O397" s="4"/>
      <c r="P397" s="4"/>
    </row>
    <row r="398" spans="1:16" x14ac:dyDescent="0.25">
      <c r="A398" s="4">
        <v>41583.861111111109</v>
      </c>
      <c r="B398" s="1">
        <v>41</v>
      </c>
      <c r="C398" s="1">
        <v>43.69</v>
      </c>
      <c r="D398" s="1"/>
      <c r="E398" s="1">
        <v>0</v>
      </c>
      <c r="F398" s="1">
        <v>41</v>
      </c>
      <c r="N398" s="9"/>
      <c r="O398" s="4"/>
      <c r="P398" s="4"/>
    </row>
    <row r="399" spans="1:16" x14ac:dyDescent="0.25">
      <c r="A399" s="4">
        <v>41583.864583333336</v>
      </c>
      <c r="B399" s="1">
        <v>43</v>
      </c>
      <c r="C399" s="1">
        <v>46.83</v>
      </c>
      <c r="D399" s="1"/>
      <c r="E399" s="1">
        <v>0</v>
      </c>
      <c r="F399" s="1">
        <v>43</v>
      </c>
      <c r="N399" s="9"/>
      <c r="O399" s="4"/>
      <c r="P399" s="4"/>
    </row>
    <row r="400" spans="1:16" x14ac:dyDescent="0.25">
      <c r="A400" s="4">
        <v>41583.868055555555</v>
      </c>
      <c r="B400" s="1">
        <v>45</v>
      </c>
      <c r="C400" s="1">
        <v>45.26</v>
      </c>
      <c r="D400" s="1"/>
      <c r="E400" s="1">
        <v>0</v>
      </c>
      <c r="F400" s="1">
        <v>45</v>
      </c>
      <c r="N400" s="9"/>
      <c r="O400" s="4"/>
      <c r="P400" s="4"/>
    </row>
    <row r="401" spans="1:16" x14ac:dyDescent="0.25">
      <c r="A401" s="4">
        <v>41583.871527777781</v>
      </c>
      <c r="B401" s="1">
        <v>47</v>
      </c>
      <c r="C401" s="1">
        <v>43.69</v>
      </c>
      <c r="D401" s="1"/>
      <c r="E401" s="1">
        <v>0</v>
      </c>
      <c r="F401" s="1">
        <v>47</v>
      </c>
      <c r="N401" s="9"/>
      <c r="O401" s="4"/>
      <c r="P401" s="4"/>
    </row>
    <row r="402" spans="1:16" x14ac:dyDescent="0.25">
      <c r="A402" s="4">
        <v>41583.875</v>
      </c>
      <c r="B402" s="1">
        <v>50</v>
      </c>
      <c r="C402" s="1">
        <v>43.69</v>
      </c>
      <c r="D402" s="2">
        <v>43.69</v>
      </c>
      <c r="E402" s="1">
        <v>-6.3100000000000023</v>
      </c>
      <c r="F402" s="1">
        <v>43.69</v>
      </c>
      <c r="N402" s="9"/>
      <c r="O402" s="4"/>
      <c r="P402" s="4"/>
    </row>
    <row r="403" spans="1:16" x14ac:dyDescent="0.25">
      <c r="A403" s="4">
        <v>41583.878472222219</v>
      </c>
      <c r="B403" s="1">
        <v>51</v>
      </c>
      <c r="C403" s="1">
        <v>40.549999999999997</v>
      </c>
      <c r="D403" s="1"/>
      <c r="E403" s="1">
        <v>-6.3100000000000023</v>
      </c>
      <c r="F403" s="1">
        <v>44.69</v>
      </c>
      <c r="N403" s="9"/>
      <c r="O403" s="4"/>
      <c r="P403" s="4"/>
    </row>
    <row r="404" spans="1:16" x14ac:dyDescent="0.25">
      <c r="A404" s="4">
        <v>41583.881944444445</v>
      </c>
      <c r="B404" s="1">
        <v>52</v>
      </c>
      <c r="C404" s="1">
        <v>40.549999999999997</v>
      </c>
      <c r="D404" s="1"/>
      <c r="E404" s="1">
        <v>-6.3100000000000023</v>
      </c>
      <c r="F404" s="1">
        <v>45.69</v>
      </c>
      <c r="N404" s="9"/>
      <c r="O404" s="4"/>
      <c r="P404" s="4"/>
    </row>
    <row r="405" spans="1:16" x14ac:dyDescent="0.25">
      <c r="A405" s="4">
        <v>41583.885416666664</v>
      </c>
      <c r="B405" s="1">
        <v>52</v>
      </c>
      <c r="C405" s="1">
        <v>38.979999999999997</v>
      </c>
      <c r="D405" s="1"/>
      <c r="E405" s="1">
        <v>-6.3100000000000023</v>
      </c>
      <c r="F405" s="1">
        <v>45.69</v>
      </c>
      <c r="N405" s="9"/>
      <c r="O405" s="4"/>
      <c r="P405" s="4"/>
    </row>
    <row r="406" spans="1:16" x14ac:dyDescent="0.25">
      <c r="A406" s="4">
        <v>41583.888888888891</v>
      </c>
      <c r="B406" s="1">
        <v>52</v>
      </c>
      <c r="C406" s="1">
        <v>38.979999999999997</v>
      </c>
      <c r="D406" s="1"/>
      <c r="E406" s="1">
        <v>-6.3100000000000023</v>
      </c>
      <c r="F406" s="1">
        <v>45.69</v>
      </c>
      <c r="N406" s="9"/>
      <c r="O406" s="4"/>
      <c r="P406" s="4"/>
    </row>
    <row r="407" spans="1:16" x14ac:dyDescent="0.25">
      <c r="A407" s="4">
        <v>41583.892361111109</v>
      </c>
      <c r="B407" s="1">
        <v>53</v>
      </c>
      <c r="C407" s="1">
        <v>35.840000000000003</v>
      </c>
      <c r="D407" s="1"/>
      <c r="E407" s="1">
        <v>-6.3100000000000023</v>
      </c>
      <c r="F407" s="1">
        <v>46.69</v>
      </c>
      <c r="N407" s="9"/>
      <c r="O407" s="4"/>
      <c r="P407" s="4"/>
    </row>
    <row r="408" spans="1:16" x14ac:dyDescent="0.25">
      <c r="A408" s="4">
        <v>41583.895833333336</v>
      </c>
      <c r="B408" s="1">
        <v>54</v>
      </c>
      <c r="C408" s="1">
        <v>37.409999999999997</v>
      </c>
      <c r="D408" s="1"/>
      <c r="E408" s="1">
        <v>-6.3100000000000023</v>
      </c>
      <c r="F408" s="1">
        <v>47.69</v>
      </c>
      <c r="N408" s="9"/>
      <c r="O408" s="4"/>
      <c r="P408" s="4"/>
    </row>
    <row r="409" spans="1:16" x14ac:dyDescent="0.25">
      <c r="A409" s="4">
        <v>41583.899305555555</v>
      </c>
      <c r="B409" s="1">
        <v>55.000000000000007</v>
      </c>
      <c r="C409" s="1">
        <v>34.270000000000003</v>
      </c>
      <c r="D409" s="1"/>
      <c r="E409" s="1">
        <v>-6.3100000000000023</v>
      </c>
      <c r="F409" s="1">
        <v>48.690000000000005</v>
      </c>
      <c r="N409" s="9"/>
      <c r="O409" s="4"/>
      <c r="P409" s="4"/>
    </row>
    <row r="410" spans="1:16" x14ac:dyDescent="0.25">
      <c r="A410" s="4">
        <v>41583.902777777781</v>
      </c>
      <c r="B410" s="1">
        <v>56.000000000000007</v>
      </c>
      <c r="C410" s="1">
        <v>37.409999999999997</v>
      </c>
      <c r="D410" s="1"/>
      <c r="E410" s="1">
        <v>-6.3100000000000023</v>
      </c>
      <c r="F410" s="1">
        <v>49.690000000000005</v>
      </c>
      <c r="N410" s="9"/>
      <c r="O410" s="4"/>
      <c r="P410" s="4"/>
    </row>
    <row r="411" spans="1:16" x14ac:dyDescent="0.25">
      <c r="A411" s="4">
        <v>41583.90625</v>
      </c>
      <c r="B411" s="1">
        <v>56.000000000000007</v>
      </c>
      <c r="C411" s="1">
        <v>35.840000000000003</v>
      </c>
      <c r="D411" s="1"/>
      <c r="E411" s="1">
        <v>-6.3100000000000023</v>
      </c>
      <c r="F411" s="1">
        <v>49.690000000000005</v>
      </c>
      <c r="N411" s="9"/>
      <c r="O411" s="4"/>
      <c r="P411" s="4"/>
    </row>
    <row r="412" spans="1:16" x14ac:dyDescent="0.25">
      <c r="A412" s="4">
        <v>41583.909722222219</v>
      </c>
      <c r="B412" s="1">
        <v>56.999999999999993</v>
      </c>
      <c r="C412" s="1">
        <v>35.840000000000003</v>
      </c>
      <c r="D412" s="1"/>
      <c r="E412" s="1">
        <v>-6.3100000000000023</v>
      </c>
      <c r="F412" s="1">
        <v>50.689999999999991</v>
      </c>
      <c r="N412" s="9"/>
      <c r="O412" s="4"/>
      <c r="P412" s="4"/>
    </row>
    <row r="413" spans="1:16" x14ac:dyDescent="0.25">
      <c r="A413" s="4">
        <v>41583.913194444445</v>
      </c>
      <c r="B413" s="1">
        <v>56.999999999999993</v>
      </c>
      <c r="C413" s="1">
        <v>34.270000000000003</v>
      </c>
      <c r="D413" s="1"/>
      <c r="E413" s="1">
        <v>-6.3100000000000023</v>
      </c>
      <c r="F413" s="1">
        <v>50.689999999999991</v>
      </c>
      <c r="N413" s="9"/>
      <c r="O413" s="4"/>
      <c r="P413" s="4"/>
    </row>
    <row r="414" spans="1:16" x14ac:dyDescent="0.25">
      <c r="A414" s="4">
        <v>41583.916666666664</v>
      </c>
      <c r="B414" s="1">
        <v>56.999999999999993</v>
      </c>
      <c r="C414" s="1">
        <v>32.700000000000003</v>
      </c>
      <c r="D414" s="2">
        <v>32.700000000000003</v>
      </c>
      <c r="E414" s="1">
        <v>-24.29999999999999</v>
      </c>
      <c r="F414" s="1">
        <v>32.700000000000003</v>
      </c>
      <c r="N414" s="9"/>
      <c r="O414" s="4"/>
      <c r="P414" s="4"/>
    </row>
    <row r="415" spans="1:16" x14ac:dyDescent="0.25">
      <c r="A415" s="4">
        <v>41583.920138888891</v>
      </c>
      <c r="B415" s="1">
        <v>56.000000000000007</v>
      </c>
      <c r="C415" s="1">
        <v>32.700000000000003</v>
      </c>
      <c r="D415" s="1"/>
      <c r="E415" s="1">
        <v>-24.29999999999999</v>
      </c>
      <c r="F415" s="1">
        <v>31.700000000000017</v>
      </c>
      <c r="N415" s="9"/>
      <c r="O415" s="4"/>
      <c r="P415" s="4"/>
    </row>
    <row r="416" spans="1:16" x14ac:dyDescent="0.25">
      <c r="A416" s="4">
        <v>41583.923611111109</v>
      </c>
      <c r="B416" s="1">
        <v>55.000000000000007</v>
      </c>
      <c r="C416" s="1">
        <v>27.99</v>
      </c>
      <c r="D416" s="1"/>
      <c r="E416" s="1">
        <v>-24.29999999999999</v>
      </c>
      <c r="F416" s="1">
        <v>30.700000000000017</v>
      </c>
      <c r="N416" s="9"/>
      <c r="O416" s="4"/>
      <c r="P416" s="4"/>
    </row>
    <row r="417" spans="1:16" x14ac:dyDescent="0.25">
      <c r="A417" s="4">
        <v>41583.927083333336</v>
      </c>
      <c r="B417" s="1">
        <v>55.000000000000007</v>
      </c>
      <c r="C417" s="1">
        <v>27.99</v>
      </c>
      <c r="D417" s="1"/>
      <c r="E417" s="1">
        <v>-24.29999999999999</v>
      </c>
      <c r="F417" s="1">
        <v>30.700000000000017</v>
      </c>
      <c r="N417" s="9"/>
      <c r="O417" s="4"/>
      <c r="P417" s="4"/>
    </row>
    <row r="418" spans="1:16" x14ac:dyDescent="0.25">
      <c r="A418" s="4">
        <v>41583.930555555555</v>
      </c>
      <c r="B418" s="1">
        <v>54</v>
      </c>
      <c r="C418" s="1">
        <v>27.99</v>
      </c>
      <c r="D418" s="1"/>
      <c r="E418" s="1">
        <v>-24.29999999999999</v>
      </c>
      <c r="F418" s="1">
        <v>29.70000000000001</v>
      </c>
      <c r="N418" s="9"/>
      <c r="O418" s="4"/>
      <c r="P418" s="4"/>
    </row>
    <row r="419" spans="1:16" x14ac:dyDescent="0.25">
      <c r="A419" s="4">
        <v>41583.934027777781</v>
      </c>
      <c r="B419" s="1">
        <v>53</v>
      </c>
      <c r="C419" s="1">
        <v>24.85</v>
      </c>
      <c r="D419" s="1"/>
      <c r="E419" s="1">
        <v>-24.29999999999999</v>
      </c>
      <c r="F419" s="1">
        <v>28.70000000000001</v>
      </c>
      <c r="N419" s="9"/>
      <c r="O419" s="4"/>
      <c r="P419" s="4"/>
    </row>
    <row r="420" spans="1:16" x14ac:dyDescent="0.25">
      <c r="A420" s="4">
        <v>41583.9375</v>
      </c>
      <c r="B420" s="1">
        <v>53</v>
      </c>
      <c r="C420" s="1">
        <v>23.28</v>
      </c>
      <c r="D420" s="1"/>
      <c r="E420" s="1">
        <v>-24.29999999999999</v>
      </c>
      <c r="F420" s="1">
        <v>28.70000000000001</v>
      </c>
      <c r="N420" s="9"/>
      <c r="O420" s="4"/>
      <c r="P420" s="4"/>
    </row>
    <row r="421" spans="1:16" x14ac:dyDescent="0.25">
      <c r="A421" s="4">
        <v>41583.940972222219</v>
      </c>
      <c r="B421" s="1">
        <v>52</v>
      </c>
      <c r="C421" s="1">
        <v>21.71</v>
      </c>
      <c r="D421" s="1"/>
      <c r="E421" s="1">
        <v>-24.29999999999999</v>
      </c>
      <c r="F421" s="1">
        <v>27.70000000000001</v>
      </c>
      <c r="N421" s="9"/>
      <c r="O421" s="4"/>
      <c r="P421" s="4"/>
    </row>
    <row r="422" spans="1:16" x14ac:dyDescent="0.25">
      <c r="A422" s="4">
        <v>41583.944444444445</v>
      </c>
      <c r="B422" s="1">
        <v>51</v>
      </c>
      <c r="C422" s="1">
        <v>21.71</v>
      </c>
      <c r="D422" s="1"/>
      <c r="E422" s="1">
        <v>-24.29999999999999</v>
      </c>
      <c r="F422" s="1">
        <v>26.70000000000001</v>
      </c>
      <c r="N422" s="9"/>
      <c r="O422" s="4"/>
      <c r="P422" s="4"/>
    </row>
    <row r="423" spans="1:16" x14ac:dyDescent="0.25">
      <c r="A423" s="4">
        <v>41583.947916666664</v>
      </c>
      <c r="B423" s="1">
        <v>51</v>
      </c>
      <c r="C423" s="1">
        <v>20.14</v>
      </c>
      <c r="D423" s="1"/>
      <c r="E423" s="1">
        <v>-24.29999999999999</v>
      </c>
      <c r="F423" s="1">
        <v>26.70000000000001</v>
      </c>
      <c r="N423" s="9"/>
      <c r="O423" s="4"/>
      <c r="P423" s="4"/>
    </row>
    <row r="424" spans="1:16" x14ac:dyDescent="0.25">
      <c r="A424" s="4">
        <v>41583.951388888891</v>
      </c>
      <c r="B424" s="1">
        <v>50</v>
      </c>
      <c r="C424" s="1">
        <v>21.71</v>
      </c>
      <c r="D424" s="1"/>
      <c r="E424" s="1">
        <v>-24.29999999999999</v>
      </c>
      <c r="F424" s="1">
        <v>25.70000000000001</v>
      </c>
      <c r="N424" s="9"/>
      <c r="O424" s="4"/>
      <c r="P424" s="4"/>
    </row>
    <row r="425" spans="1:16" x14ac:dyDescent="0.25">
      <c r="A425" s="4">
        <v>41583.954861111109</v>
      </c>
      <c r="B425" s="1">
        <v>49</v>
      </c>
      <c r="C425" s="1">
        <v>20.14</v>
      </c>
      <c r="D425" s="1"/>
      <c r="E425" s="1">
        <v>-24.29999999999999</v>
      </c>
      <c r="F425" s="1">
        <v>24.70000000000001</v>
      </c>
      <c r="N425" s="9"/>
      <c r="O425" s="4"/>
      <c r="P425" s="4"/>
    </row>
    <row r="426" spans="1:16" x14ac:dyDescent="0.25">
      <c r="A426" s="4">
        <v>41583.958333333336</v>
      </c>
      <c r="B426" s="1">
        <v>49</v>
      </c>
      <c r="C426" s="1">
        <v>20.14</v>
      </c>
      <c r="D426" s="2">
        <v>20.14</v>
      </c>
      <c r="E426" s="1">
        <v>-28.86</v>
      </c>
      <c r="F426" s="1">
        <v>20.14</v>
      </c>
      <c r="N426" s="9"/>
      <c r="O426" s="4"/>
      <c r="P426" s="4"/>
    </row>
    <row r="427" spans="1:16" x14ac:dyDescent="0.25">
      <c r="A427" s="4">
        <v>41583.961805555555</v>
      </c>
      <c r="B427" s="1">
        <v>48</v>
      </c>
      <c r="C427" s="1">
        <v>20.14</v>
      </c>
      <c r="D427" s="1"/>
      <c r="E427" s="1">
        <v>-28.86</v>
      </c>
      <c r="F427" s="1">
        <v>19.14</v>
      </c>
      <c r="N427" s="9"/>
      <c r="O427" s="4"/>
      <c r="P427" s="4"/>
    </row>
    <row r="428" spans="1:16" x14ac:dyDescent="0.25">
      <c r="A428" s="4">
        <v>41583.965277777781</v>
      </c>
      <c r="B428" s="1">
        <v>48</v>
      </c>
      <c r="C428" s="1">
        <v>20.14</v>
      </c>
      <c r="D428" s="1"/>
      <c r="E428" s="1">
        <v>-28.86</v>
      </c>
      <c r="F428" s="1">
        <v>19.14</v>
      </c>
      <c r="N428" s="9"/>
      <c r="O428" s="4"/>
      <c r="P428" s="4"/>
    </row>
    <row r="429" spans="1:16" x14ac:dyDescent="0.25">
      <c r="A429" s="4">
        <v>41583.96875</v>
      </c>
      <c r="B429" s="1">
        <v>47</v>
      </c>
      <c r="C429" s="1">
        <v>23.28</v>
      </c>
      <c r="D429" s="1"/>
      <c r="E429" s="1">
        <v>-28.86</v>
      </c>
      <c r="F429" s="1">
        <v>18.14</v>
      </c>
      <c r="N429" s="9"/>
      <c r="O429" s="4"/>
      <c r="P429" s="4"/>
    </row>
    <row r="430" spans="1:16" x14ac:dyDescent="0.25">
      <c r="A430" s="4">
        <v>41583.972222222219</v>
      </c>
      <c r="B430" s="1">
        <v>47</v>
      </c>
      <c r="C430" s="1">
        <v>23.28</v>
      </c>
      <c r="D430" s="1"/>
      <c r="E430" s="1">
        <v>-28.86</v>
      </c>
      <c r="F430" s="1">
        <v>18.14</v>
      </c>
      <c r="N430" s="9"/>
      <c r="O430" s="4"/>
      <c r="P430" s="4"/>
    </row>
    <row r="431" spans="1:16" x14ac:dyDescent="0.25">
      <c r="A431" s="4">
        <v>41583.975694444445</v>
      </c>
      <c r="B431" s="1">
        <v>46</v>
      </c>
      <c r="C431" s="1">
        <v>21.71</v>
      </c>
      <c r="D431" s="1"/>
      <c r="E431" s="1">
        <v>-28.86</v>
      </c>
      <c r="F431" s="1">
        <v>17.14</v>
      </c>
      <c r="N431" s="9"/>
      <c r="O431" s="4"/>
      <c r="P431" s="4"/>
    </row>
    <row r="432" spans="1:16" x14ac:dyDescent="0.25">
      <c r="A432" s="4">
        <v>41583.979166666664</v>
      </c>
      <c r="B432" s="1">
        <v>46</v>
      </c>
      <c r="C432" s="1">
        <v>21.71</v>
      </c>
      <c r="D432" s="1"/>
      <c r="E432" s="1">
        <v>-28.86</v>
      </c>
      <c r="F432" s="1">
        <v>17.14</v>
      </c>
      <c r="N432" s="9"/>
      <c r="O432" s="4"/>
      <c r="P432" s="4"/>
    </row>
    <row r="433" spans="1:16" x14ac:dyDescent="0.25">
      <c r="A433" s="4">
        <v>41583.982638888891</v>
      </c>
      <c r="B433" s="1">
        <v>46</v>
      </c>
      <c r="C433" s="1">
        <v>24.85</v>
      </c>
      <c r="D433" s="1"/>
      <c r="E433" s="1">
        <v>-28.86</v>
      </c>
      <c r="F433" s="1">
        <v>17.14</v>
      </c>
      <c r="N433" s="9"/>
      <c r="O433" s="4"/>
      <c r="P433" s="4"/>
    </row>
    <row r="434" spans="1:16" x14ac:dyDescent="0.25">
      <c r="A434" s="4">
        <v>41583.986111111109</v>
      </c>
      <c r="B434" s="1">
        <v>45</v>
      </c>
      <c r="C434" s="1">
        <v>24.85</v>
      </c>
      <c r="D434" s="1"/>
      <c r="E434" s="1">
        <v>-28.86</v>
      </c>
      <c r="F434" s="1">
        <v>16.14</v>
      </c>
      <c r="N434" s="9"/>
      <c r="O434" s="4"/>
      <c r="P434" s="4"/>
    </row>
    <row r="435" spans="1:16" x14ac:dyDescent="0.25">
      <c r="A435" s="4">
        <v>41583.989583333336</v>
      </c>
      <c r="B435" s="1">
        <v>45</v>
      </c>
      <c r="C435" s="1">
        <v>24.85</v>
      </c>
      <c r="D435" s="1"/>
      <c r="E435" s="1">
        <v>-28.86</v>
      </c>
      <c r="F435" s="1">
        <v>16.14</v>
      </c>
      <c r="N435" s="9"/>
      <c r="O435" s="4"/>
      <c r="P435" s="4"/>
    </row>
    <row r="436" spans="1:16" x14ac:dyDescent="0.25">
      <c r="A436" s="4">
        <v>41583.993055555555</v>
      </c>
      <c r="B436" s="1">
        <v>45</v>
      </c>
      <c r="C436" s="1">
        <v>23.28</v>
      </c>
      <c r="D436" s="1"/>
      <c r="E436" s="1">
        <v>-28.86</v>
      </c>
      <c r="F436" s="1">
        <v>16.14</v>
      </c>
      <c r="N436" s="9"/>
      <c r="O436" s="4"/>
      <c r="P436" s="4"/>
    </row>
    <row r="437" spans="1:16" x14ac:dyDescent="0.25">
      <c r="A437" s="4">
        <v>41583.996527777781</v>
      </c>
      <c r="B437" s="1">
        <v>44</v>
      </c>
      <c r="C437" s="1">
        <v>24.85</v>
      </c>
      <c r="D437" s="1"/>
      <c r="E437" s="1">
        <v>-28.86</v>
      </c>
      <c r="F437" s="1">
        <v>15.14</v>
      </c>
      <c r="N437" s="9"/>
      <c r="O437" s="4"/>
      <c r="P4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7"/>
  <sheetViews>
    <sheetView topLeftCell="A555" workbookViewId="0">
      <selection activeCell="K13" sqref="K13"/>
    </sheetView>
  </sheetViews>
  <sheetFormatPr defaultRowHeight="15" x14ac:dyDescent="0.25"/>
  <cols>
    <col min="1" max="1" width="15.85546875" bestFit="1" customWidth="1"/>
    <col min="11" max="11" width="12" bestFit="1" customWidth="1"/>
    <col min="12" max="12" width="11.42578125" bestFit="1" customWidth="1"/>
    <col min="13" max="13" width="10.140625" bestFit="1" customWidth="1"/>
  </cols>
  <sheetData>
    <row r="1" spans="1:13" x14ac:dyDescent="0.25">
      <c r="A1" t="s">
        <v>0</v>
      </c>
      <c r="H1" t="s">
        <v>7</v>
      </c>
      <c r="J1" t="s">
        <v>9</v>
      </c>
      <c r="L1" s="7">
        <f>AVERAGE(H3:H567)</f>
        <v>57.909380530973344</v>
      </c>
    </row>
    <row r="2" spans="1:13" x14ac:dyDescent="0.25">
      <c r="A2" t="s">
        <v>5</v>
      </c>
      <c r="B2" t="s">
        <v>1</v>
      </c>
      <c r="C2" t="s">
        <v>4</v>
      </c>
      <c r="D2" t="s">
        <v>12</v>
      </c>
      <c r="E2" s="3" t="s">
        <v>2</v>
      </c>
      <c r="F2" t="s">
        <v>3</v>
      </c>
      <c r="H2" t="s">
        <v>10</v>
      </c>
      <c r="I2" t="s">
        <v>11</v>
      </c>
      <c r="J2" t="s">
        <v>12</v>
      </c>
      <c r="K2" t="s">
        <v>8</v>
      </c>
      <c r="L2" t="s">
        <v>13</v>
      </c>
      <c r="M2" t="s">
        <v>14</v>
      </c>
    </row>
    <row r="3" spans="1:13" x14ac:dyDescent="0.25">
      <c r="A3" s="5">
        <v>41571.003472222219</v>
      </c>
      <c r="B3" s="1">
        <v>22.05794453620911</v>
      </c>
      <c r="C3" s="1">
        <v>39.25</v>
      </c>
      <c r="D3" s="1"/>
      <c r="E3" s="1">
        <v>0</v>
      </c>
      <c r="F3" s="1">
        <v>22.05794453620911</v>
      </c>
      <c r="H3">
        <v>39.25</v>
      </c>
      <c r="I3">
        <v>22.05794453620911</v>
      </c>
      <c r="J3">
        <v>22.05794453620911</v>
      </c>
      <c r="K3">
        <f>(H3-$L$1)^2</f>
        <v>348.17248179966708</v>
      </c>
      <c r="L3">
        <f>(H3-I3)^2</f>
        <v>295.5667710700622</v>
      </c>
      <c r="M3">
        <f>(H3-J3)^2</f>
        <v>295.5667710700622</v>
      </c>
    </row>
    <row r="4" spans="1:13" x14ac:dyDescent="0.25">
      <c r="A4" s="5">
        <v>41571.006944444445</v>
      </c>
      <c r="B4" s="1">
        <v>22.057560086250309</v>
      </c>
      <c r="C4" s="1">
        <v>36.11</v>
      </c>
      <c r="D4" s="1"/>
      <c r="E4" s="1">
        <v>0</v>
      </c>
      <c r="F4" s="1">
        <v>22.057560086250309</v>
      </c>
      <c r="H4">
        <v>36.11</v>
      </c>
      <c r="I4">
        <v>22.057560086250309</v>
      </c>
      <c r="J4">
        <v>22.057560086250309</v>
      </c>
      <c r="K4">
        <f t="shared" ref="K4:K67" si="0">(H4-$L$1)^2</f>
        <v>475.21299153417971</v>
      </c>
      <c r="L4">
        <f t="shared" ref="L4:L67" si="1">(H4-I4)^2</f>
        <v>197.47106752954542</v>
      </c>
      <c r="M4">
        <f t="shared" ref="M4:M67" si="2">(H4-J4)^2</f>
        <v>197.47106752954542</v>
      </c>
    </row>
    <row r="5" spans="1:13" x14ac:dyDescent="0.25">
      <c r="A5" s="5">
        <v>41571.010416666664</v>
      </c>
      <c r="B5" s="1">
        <v>22.0571756362915</v>
      </c>
      <c r="C5" s="1">
        <v>34.54</v>
      </c>
      <c r="D5" s="1"/>
      <c r="E5" s="1">
        <v>0</v>
      </c>
      <c r="F5" s="1">
        <v>22.0571756362915</v>
      </c>
      <c r="H5">
        <v>34.54</v>
      </c>
      <c r="I5">
        <v>22.0571756362915</v>
      </c>
      <c r="J5">
        <v>22.0571756362915</v>
      </c>
      <c r="K5">
        <f t="shared" si="0"/>
        <v>546.12794640143602</v>
      </c>
      <c r="L5">
        <f t="shared" si="1"/>
        <v>155.82090409519449</v>
      </c>
      <c r="M5">
        <f t="shared" si="2"/>
        <v>155.82090409519449</v>
      </c>
    </row>
    <row r="6" spans="1:13" x14ac:dyDescent="0.25">
      <c r="A6" s="5">
        <v>41571.013888888891</v>
      </c>
      <c r="B6" s="1">
        <v>22.056794166564941</v>
      </c>
      <c r="C6" s="1">
        <v>39.25</v>
      </c>
      <c r="D6" s="1"/>
      <c r="E6" s="1">
        <v>0</v>
      </c>
      <c r="F6" s="1">
        <v>22.056794166564941</v>
      </c>
      <c r="H6">
        <v>39.25</v>
      </c>
      <c r="I6">
        <v>22.056794166564941</v>
      </c>
      <c r="J6">
        <v>22.056794166564941</v>
      </c>
      <c r="K6">
        <f t="shared" si="0"/>
        <v>348.17248179966708</v>
      </c>
      <c r="L6">
        <f t="shared" si="1"/>
        <v>295.60632683086533</v>
      </c>
      <c r="M6">
        <f t="shared" si="2"/>
        <v>295.60632683086533</v>
      </c>
    </row>
    <row r="7" spans="1:13" x14ac:dyDescent="0.25">
      <c r="A7" s="5">
        <v>41571.017361111109</v>
      </c>
      <c r="B7" s="1">
        <v>22.056412696838379</v>
      </c>
      <c r="C7" s="1">
        <v>37.68</v>
      </c>
      <c r="D7" s="1"/>
      <c r="E7" s="1">
        <v>0</v>
      </c>
      <c r="F7" s="1">
        <v>22.056412696838379</v>
      </c>
      <c r="H7">
        <v>37.68</v>
      </c>
      <c r="I7">
        <v>22.056412696838379</v>
      </c>
      <c r="J7">
        <v>22.056412696838379</v>
      </c>
      <c r="K7">
        <f t="shared" si="0"/>
        <v>409.22783666692339</v>
      </c>
      <c r="L7">
        <f t="shared" si="1"/>
        <v>244.09648021951301</v>
      </c>
      <c r="M7">
        <f t="shared" si="2"/>
        <v>244.09648021951301</v>
      </c>
    </row>
    <row r="8" spans="1:13" x14ac:dyDescent="0.25">
      <c r="A8" s="5">
        <v>41571.020833333336</v>
      </c>
      <c r="B8" s="1">
        <v>22.056032717227939</v>
      </c>
      <c r="C8" s="1">
        <v>39.25</v>
      </c>
      <c r="D8" s="1"/>
      <c r="E8" s="1">
        <v>0</v>
      </c>
      <c r="F8" s="1">
        <v>22.056032717227939</v>
      </c>
      <c r="H8">
        <v>39.25</v>
      </c>
      <c r="I8">
        <v>22.056032717227939</v>
      </c>
      <c r="J8">
        <v>22.056032717227939</v>
      </c>
      <c r="K8">
        <f t="shared" si="0"/>
        <v>348.17248179966708</v>
      </c>
      <c r="L8">
        <f t="shared" si="1"/>
        <v>295.63251092103604</v>
      </c>
      <c r="M8">
        <f t="shared" si="2"/>
        <v>295.63251092103604</v>
      </c>
    </row>
    <row r="9" spans="1:13" x14ac:dyDescent="0.25">
      <c r="A9" s="5">
        <v>41571.024305555555</v>
      </c>
      <c r="B9" s="1">
        <v>22.055654227733609</v>
      </c>
      <c r="C9" s="1">
        <v>36.11</v>
      </c>
      <c r="D9" s="1"/>
      <c r="E9" s="1">
        <v>0</v>
      </c>
      <c r="F9" s="1">
        <v>22.055654227733609</v>
      </c>
      <c r="H9">
        <v>36.11</v>
      </c>
      <c r="I9">
        <v>22.055654227733609</v>
      </c>
      <c r="J9">
        <v>22.055654227733609</v>
      </c>
      <c r="K9">
        <f t="shared" si="0"/>
        <v>475.21299153417971</v>
      </c>
      <c r="L9">
        <f t="shared" si="1"/>
        <v>197.52463508642217</v>
      </c>
      <c r="M9">
        <f t="shared" si="2"/>
        <v>197.52463508642217</v>
      </c>
    </row>
    <row r="10" spans="1:13" x14ac:dyDescent="0.25">
      <c r="A10" s="5">
        <v>41571.027777777781</v>
      </c>
      <c r="B10" s="1">
        <v>22.055277228355411</v>
      </c>
      <c r="C10" s="1">
        <v>37.68</v>
      </c>
      <c r="D10" s="1"/>
      <c r="E10" s="1">
        <v>0</v>
      </c>
      <c r="F10" s="1">
        <v>22.055277228355411</v>
      </c>
      <c r="H10">
        <v>37.68</v>
      </c>
      <c r="I10">
        <v>22.055277228355411</v>
      </c>
      <c r="J10">
        <v>22.055277228355411</v>
      </c>
      <c r="K10">
        <f t="shared" si="0"/>
        <v>409.22783666692339</v>
      </c>
      <c r="L10">
        <f t="shared" si="1"/>
        <v>244.13196169074894</v>
      </c>
      <c r="M10">
        <f t="shared" si="2"/>
        <v>244.13196169074894</v>
      </c>
    </row>
    <row r="11" spans="1:13" x14ac:dyDescent="0.25">
      <c r="A11" s="5">
        <v>41571.03125</v>
      </c>
      <c r="B11" s="1">
        <v>22.054901719093319</v>
      </c>
      <c r="C11" s="1">
        <v>39.25</v>
      </c>
      <c r="D11" s="1"/>
      <c r="E11" s="1">
        <v>0</v>
      </c>
      <c r="F11" s="1">
        <v>22.054901719093319</v>
      </c>
      <c r="H11">
        <v>39.25</v>
      </c>
      <c r="I11">
        <v>22.054901719093319</v>
      </c>
      <c r="J11">
        <v>22.054901719093319</v>
      </c>
      <c r="K11">
        <f t="shared" si="0"/>
        <v>348.17248179966708</v>
      </c>
      <c r="L11">
        <f t="shared" si="1"/>
        <v>295.67140489003987</v>
      </c>
      <c r="M11">
        <f t="shared" si="2"/>
        <v>295.67140489003987</v>
      </c>
    </row>
    <row r="12" spans="1:13" x14ac:dyDescent="0.25">
      <c r="A12" s="5">
        <v>41571.034722222219</v>
      </c>
      <c r="B12" s="1">
        <v>22.054527699947361</v>
      </c>
      <c r="C12" s="1">
        <v>39.25</v>
      </c>
      <c r="D12" s="1"/>
      <c r="E12" s="1">
        <v>0</v>
      </c>
      <c r="F12" s="1">
        <v>22.054527699947361</v>
      </c>
      <c r="H12">
        <v>39.25</v>
      </c>
      <c r="I12">
        <v>22.054527699947361</v>
      </c>
      <c r="J12">
        <v>22.054527699947361</v>
      </c>
      <c r="K12">
        <f t="shared" si="0"/>
        <v>348.17248179966708</v>
      </c>
      <c r="L12">
        <f t="shared" si="1"/>
        <v>295.68426762187761</v>
      </c>
      <c r="M12">
        <f t="shared" si="2"/>
        <v>295.68426762187761</v>
      </c>
    </row>
    <row r="13" spans="1:13" x14ac:dyDescent="0.25">
      <c r="A13" s="5">
        <v>41571.038194444445</v>
      </c>
      <c r="B13" s="1">
        <v>22.054153680801392</v>
      </c>
      <c r="C13" s="6">
        <v>36.11</v>
      </c>
      <c r="D13" s="6">
        <v>36.11</v>
      </c>
      <c r="E13" s="1">
        <v>14.055846319198608</v>
      </c>
      <c r="F13" s="1">
        <v>36.11</v>
      </c>
      <c r="H13">
        <v>36.11</v>
      </c>
      <c r="I13">
        <v>22.054153680801392</v>
      </c>
      <c r="J13">
        <v>36.11</v>
      </c>
      <c r="K13">
        <f t="shared" si="0"/>
        <v>475.21299153417971</v>
      </c>
      <c r="L13">
        <f t="shared" si="1"/>
        <v>197.56681574892906</v>
      </c>
      <c r="M13">
        <f t="shared" si="2"/>
        <v>0</v>
      </c>
    </row>
    <row r="14" spans="1:13" x14ac:dyDescent="0.25">
      <c r="A14" s="5">
        <v>41571.041666666664</v>
      </c>
      <c r="B14" s="1">
        <v>22.053782641887661</v>
      </c>
      <c r="C14" s="1">
        <v>37.68</v>
      </c>
      <c r="D14" s="1"/>
      <c r="E14" s="1">
        <v>14.055846319198608</v>
      </c>
      <c r="F14" s="1">
        <v>36.109628961086273</v>
      </c>
      <c r="H14">
        <v>37.68</v>
      </c>
      <c r="I14">
        <v>22.053782641887661</v>
      </c>
      <c r="J14">
        <v>36.109628961086273</v>
      </c>
      <c r="K14">
        <f t="shared" si="0"/>
        <v>409.22783666692339</v>
      </c>
      <c r="L14">
        <f t="shared" si="1"/>
        <v>244.17866892297135</v>
      </c>
      <c r="M14">
        <f t="shared" si="2"/>
        <v>2.4660651998589787</v>
      </c>
    </row>
    <row r="15" spans="1:13" x14ac:dyDescent="0.25">
      <c r="A15" s="5">
        <v>41571.045138888891</v>
      </c>
      <c r="B15" s="1">
        <v>22.053411602973942</v>
      </c>
      <c r="C15" s="1">
        <v>32.97</v>
      </c>
      <c r="D15" s="1"/>
      <c r="E15" s="1">
        <v>14.055846319198608</v>
      </c>
      <c r="F15" s="1">
        <v>36.109257922172546</v>
      </c>
      <c r="H15">
        <v>32.97</v>
      </c>
      <c r="I15">
        <v>22.053411602973942</v>
      </c>
      <c r="J15">
        <v>36.109257922172546</v>
      </c>
      <c r="K15">
        <f t="shared" si="0"/>
        <v>621.97270126869228</v>
      </c>
      <c r="L15">
        <f t="shared" si="1"/>
        <v>119.17190223008394</v>
      </c>
      <c r="M15">
        <f t="shared" si="2"/>
        <v>9.8549403019230972</v>
      </c>
    </row>
    <row r="16" spans="1:13" x14ac:dyDescent="0.25">
      <c r="A16" s="5">
        <v>41571.048611111109</v>
      </c>
      <c r="B16" s="1">
        <v>22.053042054176331</v>
      </c>
      <c r="C16" s="1">
        <v>42.39</v>
      </c>
      <c r="D16" s="1"/>
      <c r="E16" s="1">
        <v>14.055846319198608</v>
      </c>
      <c r="F16" s="1">
        <v>36.108888373374938</v>
      </c>
      <c r="H16">
        <v>42.39</v>
      </c>
      <c r="I16">
        <v>22.053042054176331</v>
      </c>
      <c r="J16">
        <v>36.108888373374938</v>
      </c>
      <c r="K16">
        <f t="shared" si="0"/>
        <v>240.85117206515446</v>
      </c>
      <c r="L16">
        <f t="shared" si="1"/>
        <v>413.59185849020048</v>
      </c>
      <c r="M16">
        <f t="shared" si="2"/>
        <v>39.452363266124536</v>
      </c>
    </row>
    <row r="17" spans="1:13" x14ac:dyDescent="0.25">
      <c r="A17" s="5">
        <v>41571.052083333336</v>
      </c>
      <c r="B17" s="1">
        <v>22.052673995494839</v>
      </c>
      <c r="C17" s="1">
        <v>42.39</v>
      </c>
      <c r="D17" s="1"/>
      <c r="E17" s="1">
        <v>14.055846319198608</v>
      </c>
      <c r="F17" s="1">
        <v>36.10852031469345</v>
      </c>
      <c r="H17">
        <v>42.39</v>
      </c>
      <c r="I17">
        <v>22.052673995494839</v>
      </c>
      <c r="J17">
        <v>36.10852031469345</v>
      </c>
      <c r="K17">
        <f t="shared" si="0"/>
        <v>240.85117206515446</v>
      </c>
      <c r="L17">
        <f t="shared" si="1"/>
        <v>413.60682901352186</v>
      </c>
      <c r="M17">
        <f t="shared" si="2"/>
        <v>39.456987036918875</v>
      </c>
    </row>
    <row r="18" spans="1:13" x14ac:dyDescent="0.25">
      <c r="A18" s="5">
        <v>41571.055555555555</v>
      </c>
      <c r="B18" s="1">
        <v>22.05230742692947</v>
      </c>
      <c r="C18" s="1">
        <v>36.11</v>
      </c>
      <c r="D18" s="1"/>
      <c r="E18" s="1">
        <v>14.055846319198608</v>
      </c>
      <c r="F18" s="1">
        <v>36.108153746128082</v>
      </c>
      <c r="H18">
        <v>36.11</v>
      </c>
      <c r="I18">
        <v>22.05230742692947</v>
      </c>
      <c r="J18">
        <v>36.108153746128082</v>
      </c>
      <c r="K18">
        <f t="shared" si="0"/>
        <v>475.21299153417971</v>
      </c>
      <c r="L18">
        <f t="shared" si="1"/>
        <v>197.6187204789623</v>
      </c>
      <c r="M18">
        <f t="shared" si="2"/>
        <v>3.4086533595711899E-6</v>
      </c>
    </row>
    <row r="19" spans="1:13" x14ac:dyDescent="0.25">
      <c r="A19" s="5">
        <v>41571.059027777781</v>
      </c>
      <c r="B19" s="1">
        <v>22.051940858364109</v>
      </c>
      <c r="C19" s="1">
        <v>36.11</v>
      </c>
      <c r="D19" s="1"/>
      <c r="E19" s="1">
        <v>14.055846319198608</v>
      </c>
      <c r="F19" s="1">
        <v>36.107787177562713</v>
      </c>
      <c r="H19">
        <v>36.11</v>
      </c>
      <c r="I19">
        <v>22.051940858364109</v>
      </c>
      <c r="J19">
        <v>36.107787177562713</v>
      </c>
      <c r="K19">
        <f t="shared" si="0"/>
        <v>475.21299153417971</v>
      </c>
      <c r="L19">
        <f t="shared" si="1"/>
        <v>197.62902682973242</v>
      </c>
      <c r="M19">
        <f t="shared" si="2"/>
        <v>4.8965831389580217E-6</v>
      </c>
    </row>
    <row r="20" spans="1:13" x14ac:dyDescent="0.25">
      <c r="A20" s="5">
        <v>41571.0625</v>
      </c>
      <c r="B20" s="1">
        <v>22.051577270030979</v>
      </c>
      <c r="C20" s="1">
        <v>36.11</v>
      </c>
      <c r="D20" s="1"/>
      <c r="E20" s="1">
        <v>14.055846319198608</v>
      </c>
      <c r="F20" s="1">
        <v>36.107423589229583</v>
      </c>
      <c r="H20">
        <v>36.11</v>
      </c>
      <c r="I20">
        <v>22.051577270030979</v>
      </c>
      <c r="J20">
        <v>36.107423589229583</v>
      </c>
      <c r="K20">
        <f t="shared" si="0"/>
        <v>475.21299153417971</v>
      </c>
      <c r="L20">
        <f t="shared" si="1"/>
        <v>197.6392496545096</v>
      </c>
      <c r="M20">
        <f t="shared" si="2"/>
        <v>6.6378924579169052E-6</v>
      </c>
    </row>
    <row r="21" spans="1:13" x14ac:dyDescent="0.25">
      <c r="A21" s="5">
        <v>41571.065972222219</v>
      </c>
      <c r="B21" s="1">
        <v>22.051213681697849</v>
      </c>
      <c r="C21" s="1">
        <v>34.54</v>
      </c>
      <c r="D21" s="1"/>
      <c r="E21" s="1">
        <v>14.055846319198608</v>
      </c>
      <c r="F21" s="1">
        <v>36.107060000896453</v>
      </c>
      <c r="H21">
        <v>34.54</v>
      </c>
      <c r="I21">
        <v>22.051213681697849</v>
      </c>
      <c r="J21">
        <v>36.107060000896453</v>
      </c>
      <c r="K21">
        <f t="shared" si="0"/>
        <v>546.12794640143602</v>
      </c>
      <c r="L21">
        <f t="shared" si="1"/>
        <v>155.96978370421098</v>
      </c>
      <c r="M21">
        <f t="shared" si="2"/>
        <v>2.4556770464095949</v>
      </c>
    </row>
    <row r="22" spans="1:13" x14ac:dyDescent="0.25">
      <c r="A22" s="5">
        <v>41571.069444444445</v>
      </c>
      <c r="B22" s="1">
        <v>22.050851583480831</v>
      </c>
      <c r="C22" s="1">
        <v>36.11</v>
      </c>
      <c r="D22" s="1"/>
      <c r="E22" s="1">
        <v>14.055846319198608</v>
      </c>
      <c r="F22" s="1">
        <v>36.106697902679443</v>
      </c>
      <c r="H22">
        <v>36.11</v>
      </c>
      <c r="I22">
        <v>22.050851583480831</v>
      </c>
      <c r="J22">
        <v>36.106697902679443</v>
      </c>
      <c r="K22">
        <f t="shared" si="0"/>
        <v>475.21299153417971</v>
      </c>
      <c r="L22">
        <f t="shared" si="1"/>
        <v>197.65965419771342</v>
      </c>
      <c r="M22">
        <f t="shared" si="2"/>
        <v>1.0903846714427345E-5</v>
      </c>
    </row>
    <row r="23" spans="1:13" x14ac:dyDescent="0.25">
      <c r="A23" s="5">
        <v>41571.072916666664</v>
      </c>
      <c r="B23" s="1">
        <v>22.05049097537994</v>
      </c>
      <c r="C23" s="1">
        <v>40.82</v>
      </c>
      <c r="D23" s="1"/>
      <c r="E23" s="1">
        <v>14.055846319198608</v>
      </c>
      <c r="F23" s="1">
        <v>36.106337294578552</v>
      </c>
      <c r="H23">
        <v>40.82</v>
      </c>
      <c r="I23">
        <v>22.05049097537994</v>
      </c>
      <c r="J23">
        <v>36.106337294578552</v>
      </c>
      <c r="K23">
        <f t="shared" si="0"/>
        <v>292.04692693241077</v>
      </c>
      <c r="L23">
        <f t="shared" si="1"/>
        <v>352.29446902529389</v>
      </c>
      <c r="M23">
        <f t="shared" si="2"/>
        <v>22.21861610048105</v>
      </c>
    </row>
    <row r="24" spans="1:13" x14ac:dyDescent="0.25">
      <c r="A24" s="5">
        <v>41571.076388888891</v>
      </c>
      <c r="B24" s="1">
        <v>22.050131857395169</v>
      </c>
      <c r="C24" s="1">
        <v>36.11</v>
      </c>
      <c r="D24" s="1"/>
      <c r="E24" s="1">
        <v>14.055846319198608</v>
      </c>
      <c r="F24" s="1">
        <v>36.10597817659378</v>
      </c>
      <c r="H24">
        <v>36.11</v>
      </c>
      <c r="I24">
        <v>22.050131857395169</v>
      </c>
      <c r="J24">
        <v>36.10597817659378</v>
      </c>
      <c r="K24">
        <f t="shared" si="0"/>
        <v>475.21299153417971</v>
      </c>
      <c r="L24">
        <f t="shared" si="1"/>
        <v>197.67989218743421</v>
      </c>
      <c r="M24">
        <f t="shared" si="2"/>
        <v>1.617506351081488E-5</v>
      </c>
    </row>
    <row r="25" spans="1:13" x14ac:dyDescent="0.25">
      <c r="A25" s="5">
        <v>41571.079861111109</v>
      </c>
      <c r="B25" s="1">
        <v>22.04977422952652</v>
      </c>
      <c r="C25" s="6">
        <v>39.25</v>
      </c>
      <c r="D25" s="6">
        <v>39.25</v>
      </c>
      <c r="E25" s="1">
        <v>17.20022577047348</v>
      </c>
      <c r="F25" s="1">
        <v>39.25</v>
      </c>
      <c r="H25">
        <v>39.25</v>
      </c>
      <c r="I25">
        <v>22.04977422952652</v>
      </c>
      <c r="J25">
        <v>39.25</v>
      </c>
      <c r="K25">
        <f t="shared" si="0"/>
        <v>348.17248179966708</v>
      </c>
      <c r="L25">
        <f t="shared" si="1"/>
        <v>295.84776655526002</v>
      </c>
      <c r="M25">
        <f t="shared" si="2"/>
        <v>0</v>
      </c>
    </row>
    <row r="26" spans="1:13" x14ac:dyDescent="0.25">
      <c r="A26" s="5">
        <v>41571.083333333336</v>
      </c>
      <c r="B26" s="1">
        <v>22.049416601657871</v>
      </c>
      <c r="C26" s="1">
        <v>37.68</v>
      </c>
      <c r="D26" s="1"/>
      <c r="E26" s="1">
        <v>17.20022577047348</v>
      </c>
      <c r="F26" s="1">
        <v>39.249642372131348</v>
      </c>
      <c r="H26">
        <v>37.68</v>
      </c>
      <c r="I26">
        <v>22.049416601657871</v>
      </c>
      <c r="J26">
        <v>39.249642372131348</v>
      </c>
      <c r="K26">
        <f t="shared" si="0"/>
        <v>409.22783666692339</v>
      </c>
      <c r="L26">
        <f t="shared" si="1"/>
        <v>244.31513737252857</v>
      </c>
      <c r="M26">
        <f t="shared" si="2"/>
        <v>2.4637771763901251</v>
      </c>
    </row>
    <row r="27" spans="1:13" x14ac:dyDescent="0.25">
      <c r="A27" s="5">
        <v>41571.086805555555</v>
      </c>
      <c r="B27" s="1">
        <v>22.049060463905331</v>
      </c>
      <c r="C27" s="1">
        <v>37.68</v>
      </c>
      <c r="D27" s="1"/>
      <c r="E27" s="1">
        <v>17.20022577047348</v>
      </c>
      <c r="F27" s="1">
        <v>39.249286234378815</v>
      </c>
      <c r="H27">
        <v>37.68</v>
      </c>
      <c r="I27">
        <v>22.049060463905331</v>
      </c>
      <c r="J27">
        <v>39.249286234378815</v>
      </c>
      <c r="K27">
        <f t="shared" si="0"/>
        <v>409.22783666692339</v>
      </c>
      <c r="L27">
        <f t="shared" si="1"/>
        <v>244.32627078104741</v>
      </c>
      <c r="M27">
        <f t="shared" si="2"/>
        <v>2.4626592854108411</v>
      </c>
    </row>
    <row r="28" spans="1:13" x14ac:dyDescent="0.25">
      <c r="A28" s="5">
        <v>41571.090277777781</v>
      </c>
      <c r="B28" s="1">
        <v>22.048705816268921</v>
      </c>
      <c r="C28" s="1">
        <v>31.4</v>
      </c>
      <c r="D28" s="1"/>
      <c r="E28" s="1">
        <v>17.20022577047348</v>
      </c>
      <c r="F28" s="1">
        <v>39.248931586742401</v>
      </c>
      <c r="H28">
        <v>31.4</v>
      </c>
      <c r="I28">
        <v>22.048705816268921</v>
      </c>
      <c r="J28">
        <v>39.248931586742401</v>
      </c>
      <c r="K28">
        <f t="shared" si="0"/>
        <v>702.74725613594865</v>
      </c>
      <c r="L28">
        <f t="shared" si="1"/>
        <v>87.446702910682689</v>
      </c>
      <c r="M28">
        <f t="shared" si="2"/>
        <v>61.605727053362607</v>
      </c>
    </row>
    <row r="29" spans="1:13" x14ac:dyDescent="0.25">
      <c r="A29" s="5">
        <v>41571.09375</v>
      </c>
      <c r="B29" s="1">
        <v>22.04835265874863</v>
      </c>
      <c r="C29" s="1">
        <v>32.97</v>
      </c>
      <c r="D29" s="1"/>
      <c r="E29" s="1">
        <v>17.20022577047348</v>
      </c>
      <c r="F29" s="1">
        <v>39.248578429222107</v>
      </c>
      <c r="H29">
        <v>32.97</v>
      </c>
      <c r="I29">
        <v>22.04835265874863</v>
      </c>
      <c r="J29">
        <v>39.248578429222107</v>
      </c>
      <c r="K29">
        <f t="shared" si="0"/>
        <v>621.97270126869228</v>
      </c>
      <c r="L29">
        <f t="shared" si="1"/>
        <v>119.28238064666309</v>
      </c>
      <c r="M29">
        <f t="shared" si="2"/>
        <v>39.420547091893155</v>
      </c>
    </row>
    <row r="30" spans="1:13" x14ac:dyDescent="0.25">
      <c r="A30" s="5">
        <v>41571.097222222219</v>
      </c>
      <c r="B30" s="1">
        <v>22.048000991344448</v>
      </c>
      <c r="C30" s="1">
        <v>36.11</v>
      </c>
      <c r="D30" s="1"/>
      <c r="E30" s="1">
        <v>17.20022577047348</v>
      </c>
      <c r="F30" s="1">
        <v>39.248226761817932</v>
      </c>
      <c r="H30">
        <v>36.11</v>
      </c>
      <c r="I30">
        <v>22.048000991344448</v>
      </c>
      <c r="J30">
        <v>39.248226761817932</v>
      </c>
      <c r="K30">
        <f t="shared" si="0"/>
        <v>475.21299153417971</v>
      </c>
      <c r="L30">
        <f t="shared" si="1"/>
        <v>197.73981611942969</v>
      </c>
      <c r="M30">
        <f t="shared" si="2"/>
        <v>9.848467208590268</v>
      </c>
    </row>
    <row r="31" spans="1:13" x14ac:dyDescent="0.25">
      <c r="A31" s="5">
        <v>41571.100694444445</v>
      </c>
      <c r="B31" s="1">
        <v>22.047649323940281</v>
      </c>
      <c r="C31" s="1">
        <v>39.25</v>
      </c>
      <c r="D31" s="1"/>
      <c r="E31" s="1">
        <v>17.20022577047348</v>
      </c>
      <c r="F31" s="1">
        <v>39.247875094413757</v>
      </c>
      <c r="H31">
        <v>39.25</v>
      </c>
      <c r="I31">
        <v>22.047649323940281</v>
      </c>
      <c r="J31">
        <v>39.247875094413757</v>
      </c>
      <c r="K31">
        <f t="shared" si="0"/>
        <v>348.17248179966708</v>
      </c>
      <c r="L31">
        <f t="shared" si="1"/>
        <v>295.92086878213229</v>
      </c>
      <c r="M31">
        <f t="shared" si="2"/>
        <v>4.5152237504453296E-6</v>
      </c>
    </row>
    <row r="32" spans="1:13" x14ac:dyDescent="0.25">
      <c r="A32" s="5">
        <v>41571.104166666664</v>
      </c>
      <c r="B32" s="1">
        <v>22.047300636768341</v>
      </c>
      <c r="C32" s="1">
        <v>32.97</v>
      </c>
      <c r="D32" s="1"/>
      <c r="E32" s="1">
        <v>17.20022577047348</v>
      </c>
      <c r="F32" s="1">
        <v>39.247526407241821</v>
      </c>
      <c r="H32">
        <v>32.97</v>
      </c>
      <c r="I32">
        <v>22.047300636768341</v>
      </c>
      <c r="J32">
        <v>39.247526407241821</v>
      </c>
      <c r="K32">
        <f t="shared" si="0"/>
        <v>621.97270126869228</v>
      </c>
      <c r="L32">
        <f t="shared" si="1"/>
        <v>119.30536137954127</v>
      </c>
      <c r="M32">
        <f t="shared" si="2"/>
        <v>39.407337793618424</v>
      </c>
    </row>
    <row r="33" spans="1:13" x14ac:dyDescent="0.25">
      <c r="A33" s="5">
        <v>41571.107638888891</v>
      </c>
      <c r="B33" s="1">
        <v>22.046951949596409</v>
      </c>
      <c r="C33" s="1">
        <v>34.54</v>
      </c>
      <c r="D33" s="1"/>
      <c r="E33" s="1">
        <v>17.20022577047348</v>
      </c>
      <c r="F33" s="1">
        <v>39.247177720069885</v>
      </c>
      <c r="H33">
        <v>34.54</v>
      </c>
      <c r="I33">
        <v>22.046951949596409</v>
      </c>
      <c r="J33">
        <v>39.247177720069885</v>
      </c>
      <c r="K33">
        <f t="shared" si="0"/>
        <v>546.12794640143602</v>
      </c>
      <c r="L33">
        <f t="shared" si="1"/>
        <v>156.07624958969296</v>
      </c>
      <c r="M33">
        <f t="shared" si="2"/>
        <v>22.157522088322331</v>
      </c>
    </row>
    <row r="34" spans="1:13" x14ac:dyDescent="0.25">
      <c r="A34" s="5">
        <v>41571.111111111109</v>
      </c>
      <c r="B34" s="1">
        <v>22.046603262424469</v>
      </c>
      <c r="C34" s="1">
        <v>36.11</v>
      </c>
      <c r="D34" s="1"/>
      <c r="E34" s="1">
        <v>17.20022577047348</v>
      </c>
      <c r="F34" s="1">
        <v>39.246829032897949</v>
      </c>
      <c r="H34">
        <v>36.11</v>
      </c>
      <c r="I34">
        <v>22.046603262424469</v>
      </c>
      <c r="J34">
        <v>39.246829032897949</v>
      </c>
      <c r="K34">
        <f t="shared" si="0"/>
        <v>475.21299153417971</v>
      </c>
      <c r="L34">
        <f t="shared" si="1"/>
        <v>197.77912779845008</v>
      </c>
      <c r="M34">
        <f t="shared" si="2"/>
        <v>9.8396963816314873</v>
      </c>
    </row>
    <row r="35" spans="1:13" x14ac:dyDescent="0.25">
      <c r="A35" s="5">
        <v>41571.114583333336</v>
      </c>
      <c r="B35" s="1">
        <v>22.046257555484772</v>
      </c>
      <c r="C35" s="1">
        <v>36.11</v>
      </c>
      <c r="D35" s="1"/>
      <c r="E35" s="1">
        <v>17.20022577047348</v>
      </c>
      <c r="F35" s="1">
        <v>39.246483325958252</v>
      </c>
      <c r="H35">
        <v>36.11</v>
      </c>
      <c r="I35">
        <v>22.046257555484772</v>
      </c>
      <c r="J35">
        <v>39.246483325958252</v>
      </c>
      <c r="K35">
        <f t="shared" si="0"/>
        <v>475.21299153417971</v>
      </c>
      <c r="L35">
        <f t="shared" si="1"/>
        <v>197.78885154565916</v>
      </c>
      <c r="M35">
        <f t="shared" si="2"/>
        <v>9.8375276540141421</v>
      </c>
    </row>
    <row r="36" spans="1:13" x14ac:dyDescent="0.25">
      <c r="A36" s="5">
        <v>41571.118055555555</v>
      </c>
      <c r="B36" s="1">
        <v>22.045911848545071</v>
      </c>
      <c r="C36" s="1">
        <v>34.54</v>
      </c>
      <c r="D36" s="1"/>
      <c r="E36" s="1">
        <v>17.20022577047348</v>
      </c>
      <c r="F36" s="1">
        <v>39.246137619018555</v>
      </c>
      <c r="H36">
        <v>34.54</v>
      </c>
      <c r="I36">
        <v>22.045911848545071</v>
      </c>
      <c r="J36">
        <v>39.246137619018555</v>
      </c>
      <c r="K36">
        <f t="shared" si="0"/>
        <v>546.12794640143602</v>
      </c>
      <c r="L36">
        <f t="shared" si="1"/>
        <v>156.10223873632643</v>
      </c>
      <c r="M36">
        <f t="shared" si="2"/>
        <v>22.147731289141639</v>
      </c>
    </row>
    <row r="37" spans="1:13" x14ac:dyDescent="0.25">
      <c r="A37" s="5">
        <v>41571.121527777781</v>
      </c>
      <c r="B37" s="1">
        <v>22.04556912183762</v>
      </c>
      <c r="C37" s="6">
        <v>34.54</v>
      </c>
      <c r="D37" s="6">
        <v>34.54</v>
      </c>
      <c r="E37" s="1">
        <v>12.49443087816238</v>
      </c>
      <c r="F37" s="1">
        <v>34.54</v>
      </c>
      <c r="H37">
        <v>34.54</v>
      </c>
      <c r="I37">
        <v>22.04556912183762</v>
      </c>
      <c r="J37">
        <v>34.54</v>
      </c>
      <c r="K37">
        <f t="shared" si="0"/>
        <v>546.12794640143602</v>
      </c>
      <c r="L37">
        <f t="shared" si="1"/>
        <v>156.11080296917754</v>
      </c>
      <c r="M37">
        <f t="shared" si="2"/>
        <v>0</v>
      </c>
    </row>
    <row r="38" spans="1:13" x14ac:dyDescent="0.25">
      <c r="A38" s="5">
        <v>41571.125</v>
      </c>
      <c r="B38" s="1">
        <v>22.045226395130161</v>
      </c>
      <c r="C38" s="1">
        <v>36.11</v>
      </c>
      <c r="D38" s="1"/>
      <c r="E38" s="1">
        <v>12.49443087816238</v>
      </c>
      <c r="F38" s="1">
        <v>34.539657273292541</v>
      </c>
      <c r="H38">
        <v>36.11</v>
      </c>
      <c r="I38">
        <v>22.045226395130161</v>
      </c>
      <c r="J38">
        <v>34.539657273292541</v>
      </c>
      <c r="K38">
        <f t="shared" si="0"/>
        <v>475.21299153417971</v>
      </c>
      <c r="L38">
        <f t="shared" si="1"/>
        <v>197.8178565562433</v>
      </c>
      <c r="M38">
        <f t="shared" si="2"/>
        <v>2.4659762793230167</v>
      </c>
    </row>
    <row r="39" spans="1:13" x14ac:dyDescent="0.25">
      <c r="A39" s="5">
        <v>41571.128472222219</v>
      </c>
      <c r="B39" s="1">
        <v>22.044883668422699</v>
      </c>
      <c r="C39" s="1">
        <v>36.11</v>
      </c>
      <c r="D39" s="1"/>
      <c r="E39" s="1">
        <v>12.49443087816238</v>
      </c>
      <c r="F39" s="1">
        <v>34.539314546585075</v>
      </c>
      <c r="H39">
        <v>36.11</v>
      </c>
      <c r="I39">
        <v>22.044883668422699</v>
      </c>
      <c r="J39">
        <v>34.539314546585075</v>
      </c>
      <c r="K39">
        <f t="shared" si="0"/>
        <v>475.21299153417971</v>
      </c>
      <c r="L39">
        <f t="shared" si="1"/>
        <v>197.8274974208025</v>
      </c>
      <c r="M39">
        <f t="shared" si="2"/>
        <v>2.4670527935692466</v>
      </c>
    </row>
    <row r="40" spans="1:13" x14ac:dyDescent="0.25">
      <c r="A40" s="5">
        <v>41571.131944444445</v>
      </c>
      <c r="B40" s="1">
        <v>22.044543921947479</v>
      </c>
      <c r="C40" s="1">
        <v>32.97</v>
      </c>
      <c r="D40" s="1"/>
      <c r="E40" s="1">
        <v>12.49443087816238</v>
      </c>
      <c r="F40" s="1">
        <v>34.538974800109855</v>
      </c>
      <c r="H40">
        <v>32.97</v>
      </c>
      <c r="I40">
        <v>22.044543921947479</v>
      </c>
      <c r="J40">
        <v>34.538974800109855</v>
      </c>
      <c r="K40">
        <f t="shared" si="0"/>
        <v>621.97270126869228</v>
      </c>
      <c r="L40">
        <f t="shared" si="1"/>
        <v>119.36559051345475</v>
      </c>
      <c r="M40">
        <f t="shared" si="2"/>
        <v>2.4616819233797642</v>
      </c>
    </row>
    <row r="41" spans="1:13" x14ac:dyDescent="0.25">
      <c r="A41" s="5">
        <v>41571.135416666664</v>
      </c>
      <c r="B41" s="1">
        <v>22.04420417547226</v>
      </c>
      <c r="C41" s="1">
        <v>39.25</v>
      </c>
      <c r="D41" s="1"/>
      <c r="E41" s="1">
        <v>12.49443087816238</v>
      </c>
      <c r="F41" s="1">
        <v>34.538635053634636</v>
      </c>
      <c r="H41">
        <v>39.25</v>
      </c>
      <c r="I41">
        <v>22.04420417547226</v>
      </c>
      <c r="J41">
        <v>34.538635053634636</v>
      </c>
      <c r="K41">
        <f t="shared" si="0"/>
        <v>348.17248179966708</v>
      </c>
      <c r="L41">
        <f t="shared" si="1"/>
        <v>296.03940995533623</v>
      </c>
      <c r="M41">
        <f t="shared" si="2"/>
        <v>22.196959657840313</v>
      </c>
    </row>
    <row r="42" spans="1:13" x14ac:dyDescent="0.25">
      <c r="A42" s="5">
        <v>41571.138888888891</v>
      </c>
      <c r="B42" s="1">
        <v>22.043865919113159</v>
      </c>
      <c r="C42" s="1">
        <v>37.68</v>
      </c>
      <c r="D42" s="1"/>
      <c r="E42" s="1">
        <v>12.49443087816238</v>
      </c>
      <c r="F42" s="1">
        <v>34.538296797275535</v>
      </c>
      <c r="H42">
        <v>37.68</v>
      </c>
      <c r="I42">
        <v>22.043865919113159</v>
      </c>
      <c r="J42">
        <v>34.538296797275535</v>
      </c>
      <c r="K42">
        <f t="shared" si="0"/>
        <v>409.22783666692339</v>
      </c>
      <c r="L42">
        <f t="shared" si="1"/>
        <v>244.48868899547097</v>
      </c>
      <c r="M42">
        <f t="shared" si="2"/>
        <v>9.8702990140091575</v>
      </c>
    </row>
    <row r="43" spans="1:13" x14ac:dyDescent="0.25">
      <c r="A43" s="5">
        <v>41571.142361111109</v>
      </c>
      <c r="B43" s="1">
        <v>22.043529152870182</v>
      </c>
      <c r="C43" s="1">
        <v>31.4</v>
      </c>
      <c r="D43" s="1"/>
      <c r="E43" s="1">
        <v>12.49443087816238</v>
      </c>
      <c r="F43" s="1">
        <v>34.537960031032561</v>
      </c>
      <c r="H43">
        <v>31.4</v>
      </c>
      <c r="I43">
        <v>22.043529152870182</v>
      </c>
      <c r="J43">
        <v>34.537960031032561</v>
      </c>
      <c r="K43">
        <f t="shared" si="0"/>
        <v>702.74725613594865</v>
      </c>
      <c r="L43">
        <f t="shared" si="1"/>
        <v>87.543546713190153</v>
      </c>
      <c r="M43">
        <f t="shared" si="2"/>
        <v>9.846793156357883</v>
      </c>
    </row>
    <row r="44" spans="1:13" x14ac:dyDescent="0.25">
      <c r="A44" s="5">
        <v>41571.145833333336</v>
      </c>
      <c r="B44" s="1">
        <v>22.043192386627201</v>
      </c>
      <c r="C44" s="1">
        <v>32.97</v>
      </c>
      <c r="D44" s="1"/>
      <c r="E44" s="1">
        <v>12.49443087816238</v>
      </c>
      <c r="F44" s="1">
        <v>34.53762326478958</v>
      </c>
      <c r="H44">
        <v>32.97</v>
      </c>
      <c r="I44">
        <v>22.043192386627201</v>
      </c>
      <c r="J44">
        <v>34.53762326478958</v>
      </c>
      <c r="K44">
        <f t="shared" si="0"/>
        <v>621.97270126869228</v>
      </c>
      <c r="L44">
        <f t="shared" si="1"/>
        <v>119.39512461966174</v>
      </c>
      <c r="M44">
        <f t="shared" si="2"/>
        <v>2.4574427003095467</v>
      </c>
    </row>
    <row r="45" spans="1:13" x14ac:dyDescent="0.25">
      <c r="A45" s="5">
        <v>41571.149305555555</v>
      </c>
      <c r="B45" s="1">
        <v>22.042858600616459</v>
      </c>
      <c r="C45" s="1">
        <v>31.4</v>
      </c>
      <c r="D45" s="1"/>
      <c r="E45" s="1">
        <v>12.49443087816238</v>
      </c>
      <c r="F45" s="1">
        <v>34.537289478778838</v>
      </c>
      <c r="H45">
        <v>31.4</v>
      </c>
      <c r="I45">
        <v>22.042858600616459</v>
      </c>
      <c r="J45">
        <v>34.537289478778838</v>
      </c>
      <c r="K45">
        <f t="shared" si="0"/>
        <v>702.74725613594865</v>
      </c>
      <c r="L45">
        <f t="shared" si="1"/>
        <v>87.556095168057354</v>
      </c>
      <c r="M45">
        <f t="shared" si="2"/>
        <v>9.8425852736564039</v>
      </c>
    </row>
    <row r="46" spans="1:13" x14ac:dyDescent="0.25">
      <c r="A46" s="5">
        <v>41571.152777777781</v>
      </c>
      <c r="B46" s="1">
        <v>22.042524814605709</v>
      </c>
      <c r="C46" s="1">
        <v>37.68</v>
      </c>
      <c r="D46" s="1"/>
      <c r="E46" s="1">
        <v>12.49443087816238</v>
      </c>
      <c r="F46" s="1">
        <v>34.536955692768089</v>
      </c>
      <c r="H46">
        <v>37.68</v>
      </c>
      <c r="I46">
        <v>22.042524814605709</v>
      </c>
      <c r="J46">
        <v>34.536955692768089</v>
      </c>
      <c r="K46">
        <f t="shared" si="0"/>
        <v>409.22783666692339</v>
      </c>
      <c r="L46">
        <f t="shared" si="1"/>
        <v>244.5306301738222</v>
      </c>
      <c r="M46">
        <f t="shared" si="2"/>
        <v>9.8787275172229219</v>
      </c>
    </row>
    <row r="47" spans="1:13" x14ac:dyDescent="0.25">
      <c r="A47" s="5">
        <v>41571.15625</v>
      </c>
      <c r="B47" s="1">
        <v>22.042191028594971</v>
      </c>
      <c r="C47" s="1">
        <v>36.11</v>
      </c>
      <c r="D47" s="1"/>
      <c r="E47" s="1">
        <v>12.49443087816238</v>
      </c>
      <c r="F47" s="1">
        <v>34.536621906757347</v>
      </c>
      <c r="H47">
        <v>36.11</v>
      </c>
      <c r="I47">
        <v>22.042191028594971</v>
      </c>
      <c r="J47">
        <v>34.536621906757347</v>
      </c>
      <c r="K47">
        <f t="shared" si="0"/>
        <v>475.21299153417971</v>
      </c>
      <c r="L47">
        <f t="shared" si="1"/>
        <v>197.90324925594382</v>
      </c>
      <c r="M47">
        <f t="shared" si="2"/>
        <v>2.4755186242958853</v>
      </c>
    </row>
    <row r="48" spans="1:13" x14ac:dyDescent="0.25">
      <c r="A48" s="5">
        <v>41571.159722222219</v>
      </c>
      <c r="B48" s="1">
        <v>22.041860222816471</v>
      </c>
      <c r="C48" s="1">
        <v>34.54</v>
      </c>
      <c r="D48" s="1"/>
      <c r="E48" s="1">
        <v>12.49443087816238</v>
      </c>
      <c r="F48" s="1">
        <v>34.53629110097885</v>
      </c>
      <c r="H48">
        <v>34.54</v>
      </c>
      <c r="I48">
        <v>22.041860222816471</v>
      </c>
      <c r="J48">
        <v>34.53629110097885</v>
      </c>
      <c r="K48">
        <f t="shared" si="0"/>
        <v>546.12794640143602</v>
      </c>
      <c r="L48">
        <f t="shared" si="1"/>
        <v>156.20349789001713</v>
      </c>
      <c r="M48">
        <f t="shared" si="2"/>
        <v>1.3755931949077649E-5</v>
      </c>
    </row>
    <row r="49" spans="1:13" x14ac:dyDescent="0.25">
      <c r="A49" s="5">
        <v>41571.163194444445</v>
      </c>
      <c r="B49" s="1">
        <v>22.04152941703796</v>
      </c>
      <c r="C49" s="6">
        <v>34.54</v>
      </c>
      <c r="D49" s="6">
        <v>34.54</v>
      </c>
      <c r="E49" s="1">
        <v>12.498470582962039</v>
      </c>
      <c r="F49" s="1">
        <v>34.54</v>
      </c>
      <c r="H49">
        <v>34.54</v>
      </c>
      <c r="I49">
        <v>22.04152941703796</v>
      </c>
      <c r="J49">
        <v>34.54</v>
      </c>
      <c r="K49">
        <f t="shared" si="0"/>
        <v>546.12794640143602</v>
      </c>
      <c r="L49">
        <f t="shared" si="1"/>
        <v>156.21176691316745</v>
      </c>
      <c r="M49">
        <f t="shared" si="2"/>
        <v>0</v>
      </c>
    </row>
    <row r="50" spans="1:13" x14ac:dyDescent="0.25">
      <c r="A50" s="5">
        <v>41571.166666666664</v>
      </c>
      <c r="B50" s="1">
        <v>22.04120010137558</v>
      </c>
      <c r="C50" s="1">
        <v>37.68</v>
      </c>
      <c r="D50" s="1"/>
      <c r="E50" s="1">
        <v>12.498470582962039</v>
      </c>
      <c r="F50" s="1">
        <v>34.539670684337622</v>
      </c>
      <c r="H50">
        <v>37.68</v>
      </c>
      <c r="I50">
        <v>22.04120010137558</v>
      </c>
      <c r="J50">
        <v>34.539670684337622</v>
      </c>
      <c r="K50">
        <f t="shared" si="0"/>
        <v>409.22783666692339</v>
      </c>
      <c r="L50">
        <f t="shared" si="1"/>
        <v>244.57206226921517</v>
      </c>
      <c r="M50">
        <f t="shared" si="2"/>
        <v>9.8616682108085367</v>
      </c>
    </row>
    <row r="51" spans="1:13" x14ac:dyDescent="0.25">
      <c r="A51" s="5">
        <v>41571.170138888891</v>
      </c>
      <c r="B51" s="1">
        <v>22.040872275829319</v>
      </c>
      <c r="C51" s="1">
        <v>31.4</v>
      </c>
      <c r="D51" s="1"/>
      <c r="E51" s="1">
        <v>12.498470582962039</v>
      </c>
      <c r="F51" s="1">
        <v>34.539342858791358</v>
      </c>
      <c r="H51">
        <v>31.4</v>
      </c>
      <c r="I51">
        <v>22.040872275829319</v>
      </c>
      <c r="J51">
        <v>34.539342858791358</v>
      </c>
      <c r="K51">
        <f t="shared" si="0"/>
        <v>702.74725613594865</v>
      </c>
      <c r="L51">
        <f t="shared" si="1"/>
        <v>87.593271757340247</v>
      </c>
      <c r="M51">
        <f t="shared" si="2"/>
        <v>9.8554735850443027</v>
      </c>
    </row>
    <row r="52" spans="1:13" x14ac:dyDescent="0.25">
      <c r="A52" s="5">
        <v>41571.173611111109</v>
      </c>
      <c r="B52" s="1">
        <v>22.040544450283051</v>
      </c>
      <c r="C52" s="1">
        <v>39.25</v>
      </c>
      <c r="D52" s="1"/>
      <c r="E52" s="1">
        <v>12.498470582962039</v>
      </c>
      <c r="F52" s="1">
        <v>34.539015033245093</v>
      </c>
      <c r="H52">
        <v>39.25</v>
      </c>
      <c r="I52">
        <v>22.040544450283051</v>
      </c>
      <c r="J52">
        <v>34.539015033245093</v>
      </c>
      <c r="K52">
        <f t="shared" si="0"/>
        <v>348.17248179966708</v>
      </c>
      <c r="L52">
        <f t="shared" si="1"/>
        <v>296.16536031768351</v>
      </c>
      <c r="M52">
        <f t="shared" si="2"/>
        <v>22.193379356990732</v>
      </c>
    </row>
    <row r="53" spans="1:13" x14ac:dyDescent="0.25">
      <c r="A53" s="5">
        <v>41571.177083333336</v>
      </c>
      <c r="B53" s="1">
        <v>22.040218114852909</v>
      </c>
      <c r="C53" s="1">
        <v>34.54</v>
      </c>
      <c r="D53" s="1"/>
      <c r="E53" s="1">
        <v>12.498470582962039</v>
      </c>
      <c r="F53" s="1">
        <v>34.538688697814948</v>
      </c>
      <c r="H53">
        <v>34.54</v>
      </c>
      <c r="I53">
        <v>22.040218114852909</v>
      </c>
      <c r="J53">
        <v>34.538688697814948</v>
      </c>
      <c r="K53">
        <f t="shared" si="0"/>
        <v>546.12794640143602</v>
      </c>
      <c r="L53">
        <f t="shared" si="1"/>
        <v>156.24454717625136</v>
      </c>
      <c r="M53">
        <f t="shared" si="2"/>
        <v>1.7195134205208077E-6</v>
      </c>
    </row>
    <row r="54" spans="1:13" x14ac:dyDescent="0.25">
      <c r="A54" s="5">
        <v>41571.180555555555</v>
      </c>
      <c r="B54" s="1">
        <v>22.039893269538879</v>
      </c>
      <c r="C54" s="1">
        <v>39.25</v>
      </c>
      <c r="D54" s="1"/>
      <c r="E54" s="1">
        <v>12.498470582962039</v>
      </c>
      <c r="F54" s="1">
        <v>34.538363852500922</v>
      </c>
      <c r="H54">
        <v>39.25</v>
      </c>
      <c r="I54">
        <v>22.039893269538879</v>
      </c>
      <c r="J54">
        <v>34.538363852500922</v>
      </c>
      <c r="K54">
        <f t="shared" si="0"/>
        <v>348.17248179966708</v>
      </c>
      <c r="L54">
        <f t="shared" si="1"/>
        <v>296.18777367386315</v>
      </c>
      <c r="M54">
        <f t="shared" si="2"/>
        <v>22.199515186419955</v>
      </c>
    </row>
    <row r="55" spans="1:13" x14ac:dyDescent="0.25">
      <c r="A55" s="5">
        <v>41571.184027777781</v>
      </c>
      <c r="B55" s="1">
        <v>22.039569914340969</v>
      </c>
      <c r="C55" s="1">
        <v>34.54</v>
      </c>
      <c r="D55" s="1"/>
      <c r="E55" s="1">
        <v>12.498470582962039</v>
      </c>
      <c r="F55" s="1">
        <v>34.538040497303008</v>
      </c>
      <c r="H55">
        <v>34.54</v>
      </c>
      <c r="I55">
        <v>22.039569914340969</v>
      </c>
      <c r="J55">
        <v>34.538040497303008</v>
      </c>
      <c r="K55">
        <f t="shared" si="0"/>
        <v>546.12794640143602</v>
      </c>
      <c r="L55">
        <f t="shared" si="1"/>
        <v>156.26075232644942</v>
      </c>
      <c r="M55">
        <f t="shared" si="2"/>
        <v>3.8396508195148726E-6</v>
      </c>
    </row>
    <row r="56" spans="1:13" x14ac:dyDescent="0.25">
      <c r="A56" s="5">
        <v>41571.1875</v>
      </c>
      <c r="B56" s="1">
        <v>22.03924655914307</v>
      </c>
      <c r="C56" s="1">
        <v>32.97</v>
      </c>
      <c r="D56" s="1"/>
      <c r="E56" s="1">
        <v>12.498470582962039</v>
      </c>
      <c r="F56" s="1">
        <v>34.537717142105109</v>
      </c>
      <c r="H56">
        <v>32.97</v>
      </c>
      <c r="I56">
        <v>22.03924655914307</v>
      </c>
      <c r="J56">
        <v>34.537717142105109</v>
      </c>
      <c r="K56">
        <f t="shared" si="0"/>
        <v>621.97270126869228</v>
      </c>
      <c r="L56">
        <f t="shared" si="1"/>
        <v>119.48137078480559</v>
      </c>
      <c r="M56">
        <f t="shared" si="2"/>
        <v>2.4577370376502135</v>
      </c>
    </row>
    <row r="57" spans="1:13" x14ac:dyDescent="0.25">
      <c r="A57" s="5">
        <v>41571.190972222219</v>
      </c>
      <c r="B57" s="1">
        <v>22.038924694061279</v>
      </c>
      <c r="C57" s="1">
        <v>34.54</v>
      </c>
      <c r="D57" s="1"/>
      <c r="E57" s="1">
        <v>12.498470582962039</v>
      </c>
      <c r="F57" s="1">
        <v>34.537395277023322</v>
      </c>
      <c r="H57">
        <v>34.54</v>
      </c>
      <c r="I57">
        <v>22.038924694061279</v>
      </c>
      <c r="J57">
        <v>34.537395277023322</v>
      </c>
      <c r="K57">
        <f t="shared" si="0"/>
        <v>546.12794640143602</v>
      </c>
      <c r="L57">
        <f t="shared" si="1"/>
        <v>156.27688380475087</v>
      </c>
      <c r="M57">
        <f t="shared" si="2"/>
        <v>6.7845817852315133E-6</v>
      </c>
    </row>
    <row r="58" spans="1:13" x14ac:dyDescent="0.25">
      <c r="A58" s="5">
        <v>41571.194444444445</v>
      </c>
      <c r="B58" s="1">
        <v>22.038604319095612</v>
      </c>
      <c r="C58" s="1">
        <v>32.97</v>
      </c>
      <c r="D58" s="1"/>
      <c r="E58" s="1">
        <v>12.498470582962039</v>
      </c>
      <c r="F58" s="1">
        <v>34.537074902057654</v>
      </c>
      <c r="H58">
        <v>32.97</v>
      </c>
      <c r="I58">
        <v>22.038604319095612</v>
      </c>
      <c r="J58">
        <v>34.537074902057654</v>
      </c>
      <c r="K58">
        <f t="shared" si="0"/>
        <v>621.97270126869228</v>
      </c>
      <c r="L58">
        <f t="shared" si="1"/>
        <v>119.4954115324951</v>
      </c>
      <c r="M58">
        <f t="shared" si="2"/>
        <v>2.4557237486590093</v>
      </c>
    </row>
    <row r="59" spans="1:13" x14ac:dyDescent="0.25">
      <c r="A59" s="5">
        <v>41571.197916666664</v>
      </c>
      <c r="B59" s="1">
        <v>22.03828543424606</v>
      </c>
      <c r="C59" s="1">
        <v>34.54</v>
      </c>
      <c r="D59" s="1"/>
      <c r="E59" s="1">
        <v>12.498470582962039</v>
      </c>
      <c r="F59" s="1">
        <v>34.536756017208099</v>
      </c>
      <c r="H59">
        <v>34.54</v>
      </c>
      <c r="I59">
        <v>22.03828543424606</v>
      </c>
      <c r="J59">
        <v>34.536756017208099</v>
      </c>
      <c r="K59">
        <f t="shared" si="0"/>
        <v>546.12794640143602</v>
      </c>
      <c r="L59">
        <f t="shared" si="1"/>
        <v>156.29286708358421</v>
      </c>
      <c r="M59">
        <f t="shared" si="2"/>
        <v>1.0523424354147437E-5</v>
      </c>
    </row>
    <row r="60" spans="1:13" x14ac:dyDescent="0.25">
      <c r="A60" s="5">
        <v>41571.201388888891</v>
      </c>
      <c r="B60" s="1">
        <v>22.037966549396511</v>
      </c>
      <c r="C60" s="1">
        <v>37.68</v>
      </c>
      <c r="D60" s="1"/>
      <c r="E60" s="1">
        <v>12.498470582962039</v>
      </c>
      <c r="F60" s="1">
        <v>34.53643713235855</v>
      </c>
      <c r="H60">
        <v>37.68</v>
      </c>
      <c r="I60">
        <v>22.037966549396511</v>
      </c>
      <c r="J60">
        <v>34.53643713235855</v>
      </c>
      <c r="K60">
        <f t="shared" si="0"/>
        <v>409.22783666692339</v>
      </c>
      <c r="L60">
        <f t="shared" si="1"/>
        <v>244.67321046979848</v>
      </c>
      <c r="M60">
        <f t="shared" si="2"/>
        <v>9.881987502814134</v>
      </c>
    </row>
    <row r="61" spans="1:13" x14ac:dyDescent="0.25">
      <c r="A61" s="5">
        <v>41571.204861111109</v>
      </c>
      <c r="B61" s="1">
        <v>22.037649154663089</v>
      </c>
      <c r="C61" s="6">
        <v>34.54</v>
      </c>
      <c r="D61" s="6">
        <v>34.54</v>
      </c>
      <c r="E61" s="1">
        <v>12.50235084533691</v>
      </c>
      <c r="F61" s="1">
        <v>34.54</v>
      </c>
      <c r="H61">
        <v>34.54</v>
      </c>
      <c r="I61">
        <v>22.037649154663089</v>
      </c>
      <c r="J61">
        <v>34.54</v>
      </c>
      <c r="K61">
        <f t="shared" si="0"/>
        <v>546.12794640143602</v>
      </c>
      <c r="L61">
        <f t="shared" si="1"/>
        <v>156.30877665989655</v>
      </c>
      <c r="M61">
        <f t="shared" si="2"/>
        <v>0</v>
      </c>
    </row>
    <row r="62" spans="1:13" x14ac:dyDescent="0.25">
      <c r="A62" s="5">
        <v>41571.208333333336</v>
      </c>
      <c r="B62" s="1">
        <v>22.037331759929661</v>
      </c>
      <c r="C62" s="1">
        <v>37.68</v>
      </c>
      <c r="D62" s="1"/>
      <c r="E62" s="1">
        <v>12.50235084533691</v>
      </c>
      <c r="F62" s="1">
        <v>34.53968260526657</v>
      </c>
      <c r="H62">
        <v>37.68</v>
      </c>
      <c r="I62">
        <v>22.037331759929661</v>
      </c>
      <c r="J62">
        <v>34.53968260526657</v>
      </c>
      <c r="K62">
        <f t="shared" si="0"/>
        <v>409.22783666692339</v>
      </c>
      <c r="L62">
        <f t="shared" si="1"/>
        <v>244.69306966890528</v>
      </c>
      <c r="M62">
        <f t="shared" si="2"/>
        <v>9.8615933396653546</v>
      </c>
    </row>
    <row r="63" spans="1:13" x14ac:dyDescent="0.25">
      <c r="A63" s="5">
        <v>41571.211805555555</v>
      </c>
      <c r="B63" s="1">
        <v>22.037015855312351</v>
      </c>
      <c r="C63" s="1">
        <v>34.54</v>
      </c>
      <c r="D63" s="1"/>
      <c r="E63" s="1">
        <v>12.50235084533691</v>
      </c>
      <c r="F63" s="1">
        <v>34.539366700649261</v>
      </c>
      <c r="H63">
        <v>34.54</v>
      </c>
      <c r="I63">
        <v>22.037015855312351</v>
      </c>
      <c r="J63">
        <v>34.539366700649261</v>
      </c>
      <c r="K63">
        <f t="shared" si="0"/>
        <v>546.12794640143602</v>
      </c>
      <c r="L63">
        <f t="shared" si="1"/>
        <v>156.32461252231073</v>
      </c>
      <c r="M63">
        <f t="shared" si="2"/>
        <v>4.010680676458378E-7</v>
      </c>
    </row>
    <row r="64" spans="1:13" x14ac:dyDescent="0.25">
      <c r="A64" s="5">
        <v>41571.215277777781</v>
      </c>
      <c r="B64" s="1">
        <v>22.036701440811161</v>
      </c>
      <c r="C64" s="1">
        <v>32.97</v>
      </c>
      <c r="D64" s="1"/>
      <c r="E64" s="1">
        <v>12.50235084533691</v>
      </c>
      <c r="F64" s="1">
        <v>34.53905228614807</v>
      </c>
      <c r="H64">
        <v>32.97</v>
      </c>
      <c r="I64">
        <v>22.036701440811161</v>
      </c>
      <c r="J64">
        <v>34.53905228614807</v>
      </c>
      <c r="K64">
        <f t="shared" si="0"/>
        <v>621.97270126869228</v>
      </c>
      <c r="L64">
        <f t="shared" si="1"/>
        <v>119.53701738436072</v>
      </c>
      <c r="M64">
        <f t="shared" si="2"/>
        <v>2.46192507666649</v>
      </c>
    </row>
    <row r="65" spans="1:13" x14ac:dyDescent="0.25">
      <c r="A65" s="5">
        <v>41571.21875</v>
      </c>
      <c r="B65" s="1">
        <v>22.03638851642609</v>
      </c>
      <c r="C65" s="1">
        <v>34.54</v>
      </c>
      <c r="D65" s="1"/>
      <c r="E65" s="1">
        <v>12.50235084533691</v>
      </c>
      <c r="F65" s="1">
        <v>34.538739361763</v>
      </c>
      <c r="H65">
        <v>34.54</v>
      </c>
      <c r="I65">
        <v>22.03638851642609</v>
      </c>
      <c r="J65">
        <v>34.538739361763</v>
      </c>
      <c r="K65">
        <f t="shared" si="0"/>
        <v>546.12794640143602</v>
      </c>
      <c r="L65">
        <f t="shared" si="1"/>
        <v>156.34030013216133</v>
      </c>
      <c r="M65">
        <f t="shared" si="2"/>
        <v>1.5892087645852371E-6</v>
      </c>
    </row>
    <row r="66" spans="1:13" x14ac:dyDescent="0.25">
      <c r="A66" s="5">
        <v>41571.222222222219</v>
      </c>
      <c r="B66" s="1">
        <v>22.036075592041019</v>
      </c>
      <c r="C66" s="1">
        <v>36.11</v>
      </c>
      <c r="D66" s="1"/>
      <c r="E66" s="1">
        <v>12.50235084533691</v>
      </c>
      <c r="F66" s="1">
        <v>34.538426437377929</v>
      </c>
      <c r="H66">
        <v>36.11</v>
      </c>
      <c r="I66">
        <v>22.036075592041019</v>
      </c>
      <c r="J66">
        <v>34.538426437377929</v>
      </c>
      <c r="K66">
        <f t="shared" si="0"/>
        <v>475.21299153417971</v>
      </c>
      <c r="L66">
        <f t="shared" si="1"/>
        <v>198.07534824094353</v>
      </c>
      <c r="M66">
        <f t="shared" si="2"/>
        <v>2.4698434627326273</v>
      </c>
    </row>
    <row r="67" spans="1:13" x14ac:dyDescent="0.25">
      <c r="A67" s="5">
        <v>41571.225694444445</v>
      </c>
      <c r="B67" s="1">
        <v>22.035764157772061</v>
      </c>
      <c r="C67" s="1">
        <v>29.83</v>
      </c>
      <c r="D67" s="1"/>
      <c r="E67" s="1">
        <v>12.50235084533691</v>
      </c>
      <c r="F67" s="1">
        <v>34.53811500310897</v>
      </c>
      <c r="H67">
        <v>29.83</v>
      </c>
      <c r="I67">
        <v>22.035764157772061</v>
      </c>
      <c r="J67">
        <v>34.53811500310897</v>
      </c>
      <c r="K67">
        <f t="shared" si="0"/>
        <v>788.45161100320502</v>
      </c>
      <c r="L67">
        <f t="shared" si="1"/>
        <v>60.750112364270649</v>
      </c>
      <c r="M67">
        <f t="shared" si="2"/>
        <v>22.166346882499795</v>
      </c>
    </row>
    <row r="68" spans="1:13" x14ac:dyDescent="0.25">
      <c r="A68" s="5">
        <v>41571.229166666664</v>
      </c>
      <c r="B68" s="1">
        <v>22.035454213619229</v>
      </c>
      <c r="C68" s="1">
        <v>37.68</v>
      </c>
      <c r="D68" s="1"/>
      <c r="E68" s="1">
        <v>12.50235084533691</v>
      </c>
      <c r="F68" s="1">
        <v>34.537805058956138</v>
      </c>
      <c r="H68">
        <v>37.68</v>
      </c>
      <c r="I68">
        <v>22.035454213619229</v>
      </c>
      <c r="J68">
        <v>34.537805058956138</v>
      </c>
      <c r="K68">
        <f t="shared" ref="K68:K131" si="3">(H68-$L$1)^2</f>
        <v>409.22783666692339</v>
      </c>
      <c r="L68">
        <f t="shared" ref="L68:L131" si="4">(H68-I68)^2</f>
        <v>244.75181286216434</v>
      </c>
      <c r="M68">
        <f t="shared" ref="M68:M131" si="5">(H68-J68)^2</f>
        <v>9.8733890475216359</v>
      </c>
    </row>
    <row r="69" spans="1:13" x14ac:dyDescent="0.25">
      <c r="A69" s="5">
        <v>41571.232638888891</v>
      </c>
      <c r="B69" s="1">
        <v>22.03514575958252</v>
      </c>
      <c r="C69" s="1">
        <v>36.11</v>
      </c>
      <c r="D69" s="1"/>
      <c r="E69" s="1">
        <v>12.50235084533691</v>
      </c>
      <c r="F69" s="1">
        <v>34.537496604919426</v>
      </c>
      <c r="H69">
        <v>36.11</v>
      </c>
      <c r="I69">
        <v>22.03514575958252</v>
      </c>
      <c r="J69">
        <v>34.537496604919426</v>
      </c>
      <c r="K69">
        <f t="shared" si="3"/>
        <v>475.21299153417971</v>
      </c>
      <c r="L69">
        <f t="shared" si="4"/>
        <v>198.10152188899792</v>
      </c>
      <c r="M69">
        <f t="shared" si="5"/>
        <v>2.4727669275399311</v>
      </c>
    </row>
    <row r="70" spans="1:13" x14ac:dyDescent="0.25">
      <c r="A70" s="5">
        <v>41571.236111111109</v>
      </c>
      <c r="B70" s="1">
        <v>22.03483730554581</v>
      </c>
      <c r="C70" s="1">
        <v>32.97</v>
      </c>
      <c r="D70" s="1"/>
      <c r="E70" s="1">
        <v>12.50235084533691</v>
      </c>
      <c r="F70" s="1">
        <v>34.53718815088272</v>
      </c>
      <c r="H70">
        <v>32.97</v>
      </c>
      <c r="I70">
        <v>22.03483730554581</v>
      </c>
      <c r="J70">
        <v>34.53718815088272</v>
      </c>
      <c r="K70">
        <f t="shared" si="3"/>
        <v>621.97270126869228</v>
      </c>
      <c r="L70">
        <f t="shared" si="4"/>
        <v>119.57778315418258</v>
      </c>
      <c r="M70">
        <f t="shared" si="5"/>
        <v>2.4560787002672031</v>
      </c>
    </row>
    <row r="71" spans="1:13" x14ac:dyDescent="0.25">
      <c r="A71" s="5">
        <v>41571.239583333336</v>
      </c>
      <c r="B71" s="1">
        <v>22.034528851509091</v>
      </c>
      <c r="C71" s="1">
        <v>34.54</v>
      </c>
      <c r="D71" s="1"/>
      <c r="E71" s="1">
        <v>12.50235084533691</v>
      </c>
      <c r="F71" s="1">
        <v>34.536879696846</v>
      </c>
      <c r="H71">
        <v>34.54</v>
      </c>
      <c r="I71">
        <v>22.034528851509091</v>
      </c>
      <c r="J71">
        <v>34.536879696846</v>
      </c>
      <c r="K71">
        <f t="shared" si="3"/>
        <v>546.12794640143602</v>
      </c>
      <c r="L71">
        <f t="shared" si="4"/>
        <v>156.38680864573851</v>
      </c>
      <c r="M71">
        <f t="shared" si="5"/>
        <v>9.736291772854888E-6</v>
      </c>
    </row>
    <row r="72" spans="1:13" x14ac:dyDescent="0.25">
      <c r="A72" s="5">
        <v>41571.243055555555</v>
      </c>
      <c r="B72" s="1">
        <v>22.03422337770462</v>
      </c>
      <c r="C72" s="1"/>
      <c r="D72" s="1"/>
      <c r="E72" s="1">
        <v>12.50235084533691</v>
      </c>
      <c r="F72" s="1">
        <v>34.536574223041526</v>
      </c>
      <c r="H72">
        <v>36.11</v>
      </c>
      <c r="I72">
        <v>22.03391790390015</v>
      </c>
      <c r="J72">
        <v>36.11</v>
      </c>
      <c r="K72">
        <f t="shared" si="3"/>
        <v>475.21299153417971</v>
      </c>
      <c r="L72">
        <f t="shared" si="4"/>
        <v>198.13608717614272</v>
      </c>
      <c r="M72">
        <f t="shared" si="5"/>
        <v>0</v>
      </c>
    </row>
    <row r="73" spans="1:13" x14ac:dyDescent="0.25">
      <c r="A73" s="5">
        <v>41571.246527777781</v>
      </c>
      <c r="B73" s="1">
        <v>22.03391790390015</v>
      </c>
      <c r="C73" s="6">
        <v>36.11</v>
      </c>
      <c r="D73" s="6">
        <v>36.11</v>
      </c>
      <c r="E73" s="1">
        <v>14.076082096099849</v>
      </c>
      <c r="F73" s="1">
        <v>36.11</v>
      </c>
      <c r="H73">
        <v>32.97</v>
      </c>
      <c r="I73">
        <v>22.033613920211788</v>
      </c>
      <c r="J73">
        <v>36.109696016311638</v>
      </c>
      <c r="K73">
        <f t="shared" si="3"/>
        <v>621.97270126869228</v>
      </c>
      <c r="L73">
        <f t="shared" si="4"/>
        <v>119.60454048618534</v>
      </c>
      <c r="M73">
        <f t="shared" si="5"/>
        <v>9.8576910748431761</v>
      </c>
    </row>
    <row r="74" spans="1:13" x14ac:dyDescent="0.25">
      <c r="A74" s="5">
        <v>41571.25</v>
      </c>
      <c r="B74" s="1">
        <v>22.033613920211788</v>
      </c>
      <c r="C74" s="1">
        <v>32.97</v>
      </c>
      <c r="D74" s="1"/>
      <c r="E74" s="1">
        <v>14.076082096099849</v>
      </c>
      <c r="F74" s="1">
        <v>36.109696016311638</v>
      </c>
      <c r="H74">
        <v>34.54</v>
      </c>
      <c r="I74">
        <v>22.033309936523441</v>
      </c>
      <c r="J74">
        <v>36.10939203262329</v>
      </c>
      <c r="K74">
        <f t="shared" si="3"/>
        <v>546.12794640143602</v>
      </c>
      <c r="L74">
        <f t="shared" si="4"/>
        <v>156.41729634386328</v>
      </c>
      <c r="M74">
        <f t="shared" si="5"/>
        <v>2.4629913520614659</v>
      </c>
    </row>
    <row r="75" spans="1:13" x14ac:dyDescent="0.25">
      <c r="A75" s="5">
        <v>41571.253472222219</v>
      </c>
      <c r="B75" s="1">
        <v>22.033309936523441</v>
      </c>
      <c r="C75" s="1">
        <v>34.54</v>
      </c>
      <c r="D75" s="1"/>
      <c r="E75" s="1">
        <v>14.076082096099849</v>
      </c>
      <c r="F75" s="1">
        <v>36.10939203262329</v>
      </c>
      <c r="H75">
        <v>32.97</v>
      </c>
      <c r="I75">
        <v>22.033007442951199</v>
      </c>
      <c r="J75">
        <v>36.109089539051048</v>
      </c>
      <c r="K75">
        <f t="shared" si="3"/>
        <v>621.97270126869228</v>
      </c>
      <c r="L75">
        <f t="shared" si="4"/>
        <v>119.61780619294085</v>
      </c>
      <c r="M75">
        <f t="shared" si="5"/>
        <v>9.8538831341797302</v>
      </c>
    </row>
    <row r="76" spans="1:13" x14ac:dyDescent="0.25">
      <c r="A76" s="5">
        <v>41571.256944444445</v>
      </c>
      <c r="B76" s="1">
        <v>22.033007442951199</v>
      </c>
      <c r="C76" s="1">
        <v>32.97</v>
      </c>
      <c r="D76" s="1"/>
      <c r="E76" s="1">
        <v>14.076082096099849</v>
      </c>
      <c r="F76" s="1">
        <v>36.109089539051048</v>
      </c>
      <c r="H76">
        <v>34.54</v>
      </c>
      <c r="I76">
        <v>22.03270643949509</v>
      </c>
      <c r="J76">
        <v>36.10878853559494</v>
      </c>
      <c r="K76">
        <f t="shared" si="3"/>
        <v>546.12794640143602</v>
      </c>
      <c r="L76">
        <f t="shared" si="4"/>
        <v>156.43239220864757</v>
      </c>
      <c r="M76">
        <f t="shared" si="5"/>
        <v>2.4610974694141179</v>
      </c>
    </row>
    <row r="77" spans="1:13" x14ac:dyDescent="0.25">
      <c r="A77" s="5">
        <v>41571.260416666664</v>
      </c>
      <c r="B77" s="1">
        <v>22.03270643949509</v>
      </c>
      <c r="C77" s="1">
        <v>34.54</v>
      </c>
      <c r="D77" s="1"/>
      <c r="E77" s="1">
        <v>14.076082096099849</v>
      </c>
      <c r="F77" s="1">
        <v>36.10878853559494</v>
      </c>
      <c r="H77">
        <v>40.82</v>
      </c>
      <c r="I77">
        <v>22.032405436038971</v>
      </c>
      <c r="J77">
        <v>36.108487532138824</v>
      </c>
      <c r="K77">
        <f t="shared" si="3"/>
        <v>292.04692693241077</v>
      </c>
      <c r="L77">
        <f t="shared" si="4"/>
        <v>352.97370949977801</v>
      </c>
      <c r="M77">
        <f t="shared" si="5"/>
        <v>22.198349734811313</v>
      </c>
    </row>
    <row r="78" spans="1:13" x14ac:dyDescent="0.25">
      <c r="A78" s="5">
        <v>41571.263888888891</v>
      </c>
      <c r="B78" s="1">
        <v>22.032405436038971</v>
      </c>
      <c r="C78" s="1">
        <v>40.82</v>
      </c>
      <c r="D78" s="1"/>
      <c r="E78" s="1">
        <v>14.076082096099849</v>
      </c>
      <c r="F78" s="1">
        <v>36.108487532138824</v>
      </c>
      <c r="H78">
        <v>31.4</v>
      </c>
      <c r="I78">
        <v>22.032105922698971</v>
      </c>
      <c r="J78">
        <v>36.10818801879882</v>
      </c>
      <c r="K78">
        <f t="shared" si="3"/>
        <v>702.74725613594865</v>
      </c>
      <c r="L78">
        <f t="shared" si="4"/>
        <v>87.757439443531666</v>
      </c>
      <c r="M78">
        <f t="shared" si="5"/>
        <v>22.167034420360775</v>
      </c>
    </row>
    <row r="79" spans="1:13" x14ac:dyDescent="0.25">
      <c r="A79" s="5">
        <v>41571.267361111109</v>
      </c>
      <c r="B79" s="1">
        <v>22.032105922698971</v>
      </c>
      <c r="C79" s="1">
        <v>31.4</v>
      </c>
      <c r="D79" s="1"/>
      <c r="E79" s="1">
        <v>14.076082096099849</v>
      </c>
      <c r="F79" s="1">
        <v>36.10818801879882</v>
      </c>
      <c r="H79">
        <v>34.54</v>
      </c>
      <c r="I79">
        <v>22.031807899475101</v>
      </c>
      <c r="J79">
        <v>36.107889995574951</v>
      </c>
      <c r="K79">
        <f t="shared" si="3"/>
        <v>546.12794640143602</v>
      </c>
      <c r="L79">
        <f t="shared" si="4"/>
        <v>156.45486962363347</v>
      </c>
      <c r="M79">
        <f t="shared" si="5"/>
        <v>2.4582790382240214</v>
      </c>
    </row>
    <row r="80" spans="1:13" x14ac:dyDescent="0.25">
      <c r="A80" s="5">
        <v>41571.270833333336</v>
      </c>
      <c r="B80" s="1">
        <v>22.031807899475101</v>
      </c>
      <c r="C80" s="1">
        <v>34.54</v>
      </c>
      <c r="D80" s="1"/>
      <c r="E80" s="1">
        <v>14.076082096099849</v>
      </c>
      <c r="F80" s="1">
        <v>36.107889995574951</v>
      </c>
      <c r="H80">
        <v>37.68</v>
      </c>
      <c r="I80">
        <v>22.031509876251221</v>
      </c>
      <c r="J80">
        <v>36.107591972351074</v>
      </c>
      <c r="K80">
        <f t="shared" si="3"/>
        <v>409.22783666692339</v>
      </c>
      <c r="L80">
        <f t="shared" si="4"/>
        <v>244.87524315306308</v>
      </c>
      <c r="M80">
        <f t="shared" si="5"/>
        <v>2.4724670054147859</v>
      </c>
    </row>
    <row r="81" spans="1:13" x14ac:dyDescent="0.25">
      <c r="A81" s="5">
        <v>41571.274305555555</v>
      </c>
      <c r="B81" s="1">
        <v>22.031509876251221</v>
      </c>
      <c r="C81" s="1">
        <v>37.68</v>
      </c>
      <c r="D81" s="1"/>
      <c r="E81" s="1">
        <v>14.076082096099849</v>
      </c>
      <c r="F81" s="1">
        <v>36.107591972351074</v>
      </c>
      <c r="H81">
        <v>32.97</v>
      </c>
      <c r="I81">
        <v>22.03121334314346</v>
      </c>
      <c r="J81">
        <v>36.107295439243309</v>
      </c>
      <c r="K81">
        <f t="shared" si="3"/>
        <v>621.97270126869228</v>
      </c>
      <c r="L81">
        <f t="shared" si="4"/>
        <v>119.65705352422266</v>
      </c>
      <c r="M81">
        <f t="shared" si="5"/>
        <v>9.8426226730968747</v>
      </c>
    </row>
    <row r="82" spans="1:13" x14ac:dyDescent="0.25">
      <c r="A82" s="5">
        <v>41571.277777777781</v>
      </c>
      <c r="B82" s="1">
        <v>22.03121334314346</v>
      </c>
      <c r="C82" s="1">
        <v>32.97</v>
      </c>
      <c r="D82" s="1"/>
      <c r="E82" s="1">
        <v>14.076082096099849</v>
      </c>
      <c r="F82" s="1">
        <v>36.107295439243309</v>
      </c>
      <c r="H82">
        <v>36.11</v>
      </c>
      <c r="I82">
        <v>22.030918300151821</v>
      </c>
      <c r="J82">
        <v>36.107000396251671</v>
      </c>
      <c r="K82">
        <f t="shared" si="3"/>
        <v>475.21299153417971</v>
      </c>
      <c r="L82">
        <f t="shared" si="4"/>
        <v>198.22054151099985</v>
      </c>
      <c r="M82">
        <f t="shared" si="5"/>
        <v>8.997622646987218E-6</v>
      </c>
    </row>
    <row r="83" spans="1:13" x14ac:dyDescent="0.25">
      <c r="A83" s="5">
        <v>41571.28125</v>
      </c>
      <c r="B83" s="1">
        <v>22.030918300151821</v>
      </c>
      <c r="C83" s="1">
        <v>36.11</v>
      </c>
      <c r="D83" s="1"/>
      <c r="E83" s="1">
        <v>14.076082096099849</v>
      </c>
      <c r="F83" s="1">
        <v>36.107000396251671</v>
      </c>
      <c r="H83">
        <v>34.54</v>
      </c>
      <c r="I83">
        <v>22.03062325716019</v>
      </c>
      <c r="J83">
        <v>36.10670535326004</v>
      </c>
      <c r="K83">
        <f t="shared" si="3"/>
        <v>546.12794640143602</v>
      </c>
      <c r="L83">
        <f t="shared" si="4"/>
        <v>156.48450649430151</v>
      </c>
      <c r="M83">
        <f t="shared" si="5"/>
        <v>2.4545656639336686</v>
      </c>
    </row>
    <row r="84" spans="1:13" x14ac:dyDescent="0.25">
      <c r="A84" s="5">
        <v>41571.284722222219</v>
      </c>
      <c r="B84" s="1">
        <v>22.03062325716019</v>
      </c>
      <c r="C84" s="1">
        <v>34.54</v>
      </c>
      <c r="D84" s="1"/>
      <c r="E84" s="1">
        <v>14.076082096099849</v>
      </c>
      <c r="F84" s="1">
        <v>36.10670535326004</v>
      </c>
      <c r="H84">
        <v>39.25</v>
      </c>
      <c r="I84">
        <v>22.030329704284672</v>
      </c>
      <c r="J84">
        <v>39.25</v>
      </c>
      <c r="K84">
        <f t="shared" si="3"/>
        <v>348.17248179966708</v>
      </c>
      <c r="L84">
        <f t="shared" si="4"/>
        <v>296.51704509314084</v>
      </c>
      <c r="M84">
        <f t="shared" si="5"/>
        <v>0</v>
      </c>
    </row>
    <row r="85" spans="1:13" x14ac:dyDescent="0.25">
      <c r="A85" s="5">
        <v>41571.288194444445</v>
      </c>
      <c r="B85" s="1">
        <v>22.030329704284672</v>
      </c>
      <c r="C85" s="6">
        <v>39.25</v>
      </c>
      <c r="D85" s="6">
        <v>39.25</v>
      </c>
      <c r="E85" s="1">
        <v>17.219670295715328</v>
      </c>
      <c r="F85" s="1">
        <v>39.25</v>
      </c>
      <c r="H85">
        <v>37.68</v>
      </c>
      <c r="I85">
        <v>22.030036151409149</v>
      </c>
      <c r="J85">
        <v>39.249706447124481</v>
      </c>
      <c r="K85">
        <f t="shared" si="3"/>
        <v>409.22783666692339</v>
      </c>
      <c r="L85">
        <f t="shared" si="4"/>
        <v>244.92136846220055</v>
      </c>
      <c r="M85">
        <f t="shared" si="5"/>
        <v>2.4639783301441627</v>
      </c>
    </row>
    <row r="86" spans="1:13" x14ac:dyDescent="0.25">
      <c r="A86" s="5">
        <v>41571.291666666664</v>
      </c>
      <c r="B86" s="1">
        <v>22.030036151409149</v>
      </c>
      <c r="C86" s="1">
        <v>37.68</v>
      </c>
      <c r="D86" s="1"/>
      <c r="E86" s="1">
        <v>17.219670295715328</v>
      </c>
      <c r="F86" s="1">
        <v>39.249706447124481</v>
      </c>
      <c r="H86">
        <v>39.25</v>
      </c>
      <c r="I86">
        <v>22.02974408864975</v>
      </c>
      <c r="J86">
        <v>39.249414384365082</v>
      </c>
      <c r="K86">
        <f t="shared" si="3"/>
        <v>348.17248179966708</v>
      </c>
      <c r="L86">
        <f t="shared" si="4"/>
        <v>296.53721365239323</v>
      </c>
      <c r="M86">
        <f t="shared" si="5"/>
        <v>3.4294567186066161E-7</v>
      </c>
    </row>
    <row r="87" spans="1:13" x14ac:dyDescent="0.25">
      <c r="A87" s="5">
        <v>41571.295138888891</v>
      </c>
      <c r="B87" s="1">
        <v>22.02974408864975</v>
      </c>
      <c r="C87" s="1">
        <v>39.25</v>
      </c>
      <c r="D87" s="1"/>
      <c r="E87" s="1">
        <v>17.219670295715328</v>
      </c>
      <c r="F87" s="1">
        <v>39.249414384365082</v>
      </c>
      <c r="H87">
        <v>32.97</v>
      </c>
      <c r="I87">
        <v>22.02945351600647</v>
      </c>
      <c r="J87">
        <v>39.249123811721802</v>
      </c>
      <c r="K87">
        <f t="shared" si="3"/>
        <v>621.97270126869228</v>
      </c>
      <c r="L87">
        <f t="shared" si="4"/>
        <v>119.69555736842317</v>
      </c>
      <c r="M87">
        <f t="shared" si="5"/>
        <v>39.427395842931745</v>
      </c>
    </row>
    <row r="88" spans="1:13" x14ac:dyDescent="0.25">
      <c r="A88" s="5">
        <v>41571.298611111109</v>
      </c>
      <c r="B88" s="1">
        <v>22.02945351600647</v>
      </c>
      <c r="C88" s="1">
        <v>32.97</v>
      </c>
      <c r="D88" s="1"/>
      <c r="E88" s="1">
        <v>17.219670295715328</v>
      </c>
      <c r="F88" s="1">
        <v>39.249123811721802</v>
      </c>
      <c r="H88">
        <v>34.54</v>
      </c>
      <c r="I88">
        <v>22.029164433479309</v>
      </c>
      <c r="J88">
        <v>39.248834729194641</v>
      </c>
      <c r="K88">
        <f t="shared" si="3"/>
        <v>546.12794640143602</v>
      </c>
      <c r="L88">
        <f t="shared" si="4"/>
        <v>156.52100657251907</v>
      </c>
      <c r="M88">
        <f t="shared" si="5"/>
        <v>22.173124506869577</v>
      </c>
    </row>
    <row r="89" spans="1:13" x14ac:dyDescent="0.25">
      <c r="A89" s="5">
        <v>41571.302083333336</v>
      </c>
      <c r="B89" s="1">
        <v>22.029164433479309</v>
      </c>
      <c r="C89" s="1">
        <v>34.54</v>
      </c>
      <c r="D89" s="1"/>
      <c r="E89" s="1">
        <v>17.219670295715328</v>
      </c>
      <c r="F89" s="1">
        <v>39.248834729194641</v>
      </c>
      <c r="H89">
        <v>36.11</v>
      </c>
      <c r="I89">
        <v>22.028875350952148</v>
      </c>
      <c r="J89">
        <v>39.24854564666748</v>
      </c>
      <c r="K89">
        <f t="shared" si="3"/>
        <v>475.21299153417971</v>
      </c>
      <c r="L89">
        <f t="shared" si="4"/>
        <v>198.27807138202297</v>
      </c>
      <c r="M89">
        <f t="shared" si="5"/>
        <v>9.8504687762153971</v>
      </c>
    </row>
    <row r="90" spans="1:13" x14ac:dyDescent="0.25">
      <c r="A90" s="5">
        <v>41571.305555555555</v>
      </c>
      <c r="B90" s="1">
        <v>22.028875350952148</v>
      </c>
      <c r="C90" s="1">
        <v>36.11</v>
      </c>
      <c r="D90" s="1"/>
      <c r="E90" s="1">
        <v>17.219670295715328</v>
      </c>
      <c r="F90" s="1">
        <v>39.24854564666748</v>
      </c>
      <c r="H90">
        <v>39.25</v>
      </c>
      <c r="I90">
        <v>22.028586268424991</v>
      </c>
      <c r="J90">
        <v>39.24825656414032</v>
      </c>
      <c r="K90">
        <f t="shared" si="3"/>
        <v>348.17248179966708</v>
      </c>
      <c r="L90">
        <f t="shared" si="4"/>
        <v>296.57709091408026</v>
      </c>
      <c r="M90">
        <f t="shared" si="5"/>
        <v>3.0395685968187536E-6</v>
      </c>
    </row>
    <row r="91" spans="1:13" x14ac:dyDescent="0.25">
      <c r="A91" s="5">
        <v>41571.309027777781</v>
      </c>
      <c r="B91" s="1">
        <v>22.028586268424991</v>
      </c>
      <c r="C91" s="1">
        <v>39.25</v>
      </c>
      <c r="D91" s="1"/>
      <c r="E91" s="1">
        <v>17.219670295715328</v>
      </c>
      <c r="F91" s="1">
        <v>39.24825656414032</v>
      </c>
      <c r="H91">
        <v>32.97</v>
      </c>
      <c r="I91">
        <v>22.02829867601395</v>
      </c>
      <c r="J91">
        <v>39.247968971729279</v>
      </c>
      <c r="K91">
        <f t="shared" si="3"/>
        <v>621.97270126869228</v>
      </c>
      <c r="L91">
        <f t="shared" si="4"/>
        <v>119.72082786331805</v>
      </c>
      <c r="M91">
        <f t="shared" si="5"/>
        <v>39.412894409995587</v>
      </c>
    </row>
    <row r="92" spans="1:13" x14ac:dyDescent="0.25">
      <c r="A92" s="5">
        <v>41571.3125</v>
      </c>
      <c r="B92" s="1">
        <v>22.02829867601395</v>
      </c>
      <c r="C92" s="1">
        <v>32.97</v>
      </c>
      <c r="D92" s="1"/>
      <c r="E92" s="1">
        <v>17.219670295715328</v>
      </c>
      <c r="F92" s="1">
        <v>39.247968971729279</v>
      </c>
      <c r="H92">
        <v>37.68</v>
      </c>
      <c r="I92">
        <v>22.028012573719021</v>
      </c>
      <c r="J92">
        <v>39.24768286943435</v>
      </c>
      <c r="K92">
        <f t="shared" si="3"/>
        <v>409.22783666692339</v>
      </c>
      <c r="L92">
        <f t="shared" si="4"/>
        <v>244.98471039245786</v>
      </c>
      <c r="M92">
        <f t="shared" si="5"/>
        <v>2.457629579117917</v>
      </c>
    </row>
    <row r="93" spans="1:13" x14ac:dyDescent="0.25">
      <c r="A93" s="5">
        <v>41571.315972222219</v>
      </c>
      <c r="B93" s="1">
        <v>22.028012573719021</v>
      </c>
      <c r="C93" s="1">
        <v>37.68</v>
      </c>
      <c r="D93" s="1"/>
      <c r="E93" s="1">
        <v>17.219670295715328</v>
      </c>
      <c r="F93" s="1">
        <v>39.24768286943435</v>
      </c>
      <c r="H93">
        <v>36.11</v>
      </c>
      <c r="I93">
        <v>22.027727961540219</v>
      </c>
      <c r="J93">
        <v>39.247398257255547</v>
      </c>
      <c r="K93">
        <f t="shared" si="3"/>
        <v>475.21299153417971</v>
      </c>
      <c r="L93">
        <f t="shared" si="4"/>
        <v>198.3103857651862</v>
      </c>
      <c r="M93">
        <f t="shared" si="5"/>
        <v>9.8432678246301482</v>
      </c>
    </row>
    <row r="94" spans="1:13" x14ac:dyDescent="0.25">
      <c r="A94" s="5">
        <v>41571.319444444445</v>
      </c>
      <c r="B94" s="1">
        <v>22.027727961540219</v>
      </c>
      <c r="C94" s="1">
        <v>36.11</v>
      </c>
      <c r="D94" s="1"/>
      <c r="E94" s="1">
        <v>17.219670295715328</v>
      </c>
      <c r="F94" s="1">
        <v>39.247398257255547</v>
      </c>
      <c r="H94">
        <v>37.68</v>
      </c>
      <c r="I94">
        <v>22.02744334936142</v>
      </c>
      <c r="J94">
        <v>39.247113645076752</v>
      </c>
      <c r="K94">
        <f t="shared" si="3"/>
        <v>409.22783666692339</v>
      </c>
      <c r="L94">
        <f t="shared" si="4"/>
        <v>245.00252970145004</v>
      </c>
      <c r="M94">
        <f t="shared" si="5"/>
        <v>2.4558451765857443</v>
      </c>
    </row>
    <row r="95" spans="1:13" x14ac:dyDescent="0.25">
      <c r="A95" s="5">
        <v>41571.322916666664</v>
      </c>
      <c r="B95" s="1">
        <v>22.02744334936142</v>
      </c>
      <c r="C95" s="1">
        <v>37.68</v>
      </c>
      <c r="D95" s="1"/>
      <c r="E95" s="1">
        <v>17.219670295715328</v>
      </c>
      <c r="F95" s="1">
        <v>39.247113645076752</v>
      </c>
      <c r="H95">
        <v>36.11</v>
      </c>
      <c r="I95">
        <v>22.02716022729874</v>
      </c>
      <c r="J95">
        <v>39.246830523014069</v>
      </c>
      <c r="K95">
        <f t="shared" si="3"/>
        <v>475.21299153417971</v>
      </c>
      <c r="L95">
        <f t="shared" si="4"/>
        <v>198.32637606357645</v>
      </c>
      <c r="M95">
        <f t="shared" si="5"/>
        <v>9.8397057301127191</v>
      </c>
    </row>
    <row r="96" spans="1:13" x14ac:dyDescent="0.25">
      <c r="A96" s="5">
        <v>41571.326388888891</v>
      </c>
      <c r="B96" s="1">
        <v>22.02716022729874</v>
      </c>
      <c r="C96" s="1">
        <v>36.11</v>
      </c>
      <c r="D96" s="1"/>
      <c r="E96" s="1">
        <v>17.219670295715328</v>
      </c>
      <c r="F96" s="1">
        <v>39.246830523014069</v>
      </c>
      <c r="H96">
        <v>36.11</v>
      </c>
      <c r="I96">
        <v>22.02659547328949</v>
      </c>
      <c r="J96">
        <v>22.02659547328949</v>
      </c>
      <c r="K96">
        <f t="shared" si="3"/>
        <v>475.21299153417971</v>
      </c>
      <c r="L96">
        <f t="shared" si="4"/>
        <v>198.34228306297007</v>
      </c>
      <c r="M96">
        <f t="shared" si="5"/>
        <v>198.34228306297007</v>
      </c>
    </row>
    <row r="97" spans="1:13" x14ac:dyDescent="0.25">
      <c r="A97" s="5">
        <v>41571.329861111109</v>
      </c>
      <c r="B97" s="1">
        <v>22.02687710523605</v>
      </c>
      <c r="C97" s="1"/>
      <c r="D97" s="1"/>
      <c r="E97" s="1">
        <v>0</v>
      </c>
      <c r="F97" s="1">
        <v>22.02687710523605</v>
      </c>
      <c r="H97">
        <v>36.11</v>
      </c>
      <c r="I97">
        <v>22.02631384134293</v>
      </c>
      <c r="J97">
        <v>22.02631384134293</v>
      </c>
      <c r="K97">
        <f t="shared" si="3"/>
        <v>475.21299153417971</v>
      </c>
      <c r="L97">
        <f t="shared" si="4"/>
        <v>198.35021581554872</v>
      </c>
      <c r="M97">
        <f t="shared" si="5"/>
        <v>198.35021581554872</v>
      </c>
    </row>
    <row r="98" spans="1:13" x14ac:dyDescent="0.25">
      <c r="A98" s="5">
        <v>41571.333333333336</v>
      </c>
      <c r="B98" s="1">
        <v>22.02659547328949</v>
      </c>
      <c r="C98" s="1">
        <v>36.11</v>
      </c>
      <c r="D98" s="1"/>
      <c r="E98" s="1">
        <v>0</v>
      </c>
      <c r="F98" s="1">
        <v>22.02659547328949</v>
      </c>
      <c r="H98">
        <v>37.68</v>
      </c>
      <c r="I98">
        <v>22.026033699512482</v>
      </c>
      <c r="J98">
        <v>22.026033699512482</v>
      </c>
      <c r="K98">
        <f t="shared" si="3"/>
        <v>409.22783666692339</v>
      </c>
      <c r="L98">
        <f t="shared" si="4"/>
        <v>245.04666093679887</v>
      </c>
      <c r="M98">
        <f t="shared" si="5"/>
        <v>245.04666093679887</v>
      </c>
    </row>
    <row r="99" spans="1:13" x14ac:dyDescent="0.25">
      <c r="A99" s="5">
        <v>41571.336805555555</v>
      </c>
      <c r="B99" s="1">
        <v>22.02631384134293</v>
      </c>
      <c r="C99" s="1">
        <v>36.11</v>
      </c>
      <c r="D99" s="1"/>
      <c r="E99" s="1">
        <v>0</v>
      </c>
      <c r="F99" s="1">
        <v>22.02631384134293</v>
      </c>
      <c r="H99">
        <v>37.68</v>
      </c>
      <c r="I99">
        <v>22.02575504779816</v>
      </c>
      <c r="J99">
        <v>22.02575504779816</v>
      </c>
      <c r="K99">
        <f t="shared" si="3"/>
        <v>409.22783666692339</v>
      </c>
      <c r="L99">
        <f t="shared" si="4"/>
        <v>245.05538502353676</v>
      </c>
      <c r="M99">
        <f t="shared" si="5"/>
        <v>245.05538502353676</v>
      </c>
    </row>
    <row r="100" spans="1:13" x14ac:dyDescent="0.25">
      <c r="A100" s="5">
        <v>41571.340277777781</v>
      </c>
      <c r="B100" s="1">
        <v>22.026033699512482</v>
      </c>
      <c r="C100" s="1">
        <v>37.68</v>
      </c>
      <c r="D100" s="1"/>
      <c r="E100" s="1">
        <v>0</v>
      </c>
      <c r="F100" s="1">
        <v>22.026033699512482</v>
      </c>
      <c r="H100">
        <v>36.11</v>
      </c>
      <c r="I100">
        <v>22.025476396083828</v>
      </c>
      <c r="J100">
        <v>22.025476396083828</v>
      </c>
      <c r="K100">
        <f t="shared" si="3"/>
        <v>475.21299153417971</v>
      </c>
      <c r="L100">
        <f t="shared" si="4"/>
        <v>198.37380514927176</v>
      </c>
      <c r="M100">
        <f t="shared" si="5"/>
        <v>198.37380514927176</v>
      </c>
    </row>
    <row r="101" spans="1:13" x14ac:dyDescent="0.25">
      <c r="A101" s="5">
        <v>41571.34375</v>
      </c>
      <c r="B101" s="1">
        <v>22.02575504779816</v>
      </c>
      <c r="C101" s="1">
        <v>37.68</v>
      </c>
      <c r="D101" s="1"/>
      <c r="E101" s="1">
        <v>0</v>
      </c>
      <c r="F101" s="1">
        <v>22.02575504779816</v>
      </c>
      <c r="H101">
        <v>34.54</v>
      </c>
      <c r="I101">
        <v>22.02519923448563</v>
      </c>
      <c r="J101">
        <v>22.02519923448563</v>
      </c>
      <c r="K101">
        <f t="shared" si="3"/>
        <v>546.12794640143602</v>
      </c>
      <c r="L101">
        <f t="shared" si="4"/>
        <v>156.62023820051905</v>
      </c>
      <c r="M101">
        <f t="shared" si="5"/>
        <v>156.62023820051905</v>
      </c>
    </row>
    <row r="102" spans="1:13" x14ac:dyDescent="0.25">
      <c r="A102" s="5">
        <v>41571.347222222219</v>
      </c>
      <c r="B102" s="1">
        <v>22.025476396083828</v>
      </c>
      <c r="C102" s="1">
        <v>36.11</v>
      </c>
      <c r="D102" s="1"/>
      <c r="E102" s="1">
        <v>0</v>
      </c>
      <c r="F102" s="1">
        <v>22.025476396083828</v>
      </c>
      <c r="H102">
        <v>34.54</v>
      </c>
      <c r="I102">
        <v>22.02492356300354</v>
      </c>
      <c r="J102">
        <v>22.02492356300354</v>
      </c>
      <c r="K102">
        <f t="shared" si="3"/>
        <v>546.12794640143602</v>
      </c>
      <c r="L102">
        <f t="shared" si="4"/>
        <v>156.62713822386399</v>
      </c>
      <c r="M102">
        <f t="shared" si="5"/>
        <v>156.62713822386399</v>
      </c>
    </row>
    <row r="103" spans="1:13" x14ac:dyDescent="0.25">
      <c r="A103" s="5">
        <v>41571.350694444445</v>
      </c>
      <c r="B103" s="1">
        <v>22.02519923448563</v>
      </c>
      <c r="C103" s="1">
        <v>34.54</v>
      </c>
      <c r="D103" s="1"/>
      <c r="E103" s="1">
        <v>0</v>
      </c>
      <c r="F103" s="1">
        <v>22.02519923448563</v>
      </c>
      <c r="H103">
        <v>36.11</v>
      </c>
      <c r="I103">
        <v>22.02464789152145</v>
      </c>
      <c r="J103">
        <v>22.02464789152145</v>
      </c>
      <c r="K103">
        <f t="shared" si="3"/>
        <v>475.21299153417971</v>
      </c>
      <c r="L103">
        <f t="shared" si="4"/>
        <v>198.3971440198211</v>
      </c>
      <c r="M103">
        <f t="shared" si="5"/>
        <v>198.3971440198211</v>
      </c>
    </row>
    <row r="104" spans="1:13" x14ac:dyDescent="0.25">
      <c r="A104" s="5">
        <v>41571.354166666664</v>
      </c>
      <c r="B104" s="1">
        <v>22.02492356300354</v>
      </c>
      <c r="C104" s="1">
        <v>34.54</v>
      </c>
      <c r="D104" s="1"/>
      <c r="E104" s="1">
        <v>0</v>
      </c>
      <c r="F104" s="1">
        <v>22.02492356300354</v>
      </c>
      <c r="H104">
        <v>34.54</v>
      </c>
      <c r="I104">
        <v>22.024372220039371</v>
      </c>
      <c r="J104">
        <v>22.024372220039371</v>
      </c>
      <c r="K104">
        <f t="shared" si="3"/>
        <v>546.12794640143602</v>
      </c>
      <c r="L104">
        <f t="shared" si="4"/>
        <v>156.64093872652219</v>
      </c>
      <c r="M104">
        <f t="shared" si="5"/>
        <v>156.64093872652219</v>
      </c>
    </row>
    <row r="105" spans="1:13" x14ac:dyDescent="0.25">
      <c r="A105" s="5">
        <v>41571.357638888891</v>
      </c>
      <c r="B105" s="1">
        <v>22.02464789152145</v>
      </c>
      <c r="C105" s="1">
        <v>36.11</v>
      </c>
      <c r="D105" s="1"/>
      <c r="E105" s="1">
        <v>0</v>
      </c>
      <c r="F105" s="1">
        <v>22.02464789152145</v>
      </c>
      <c r="H105">
        <v>37.68</v>
      </c>
      <c r="I105">
        <v>22.024098038673401</v>
      </c>
      <c r="J105">
        <v>22.024098038673401</v>
      </c>
      <c r="K105">
        <f t="shared" si="3"/>
        <v>409.22783666692339</v>
      </c>
      <c r="L105">
        <f t="shared" si="4"/>
        <v>245.10726622267003</v>
      </c>
      <c r="M105">
        <f t="shared" si="5"/>
        <v>245.10726622267003</v>
      </c>
    </row>
    <row r="106" spans="1:13" x14ac:dyDescent="0.25">
      <c r="A106" s="5">
        <v>41571.361111111109</v>
      </c>
      <c r="B106" s="1">
        <v>22.024372220039371</v>
      </c>
      <c r="C106" s="1">
        <v>34.54</v>
      </c>
      <c r="D106" s="1"/>
      <c r="E106" s="1">
        <v>0</v>
      </c>
      <c r="F106" s="1">
        <v>22.024372220039371</v>
      </c>
      <c r="H106">
        <v>37.68</v>
      </c>
      <c r="I106">
        <v>22.02382534742355</v>
      </c>
      <c r="J106">
        <v>22.02382534742355</v>
      </c>
      <c r="K106">
        <f t="shared" si="3"/>
        <v>409.22783666692339</v>
      </c>
      <c r="L106">
        <f t="shared" si="4"/>
        <v>245.11580475197732</v>
      </c>
      <c r="M106">
        <f t="shared" si="5"/>
        <v>245.11580475197732</v>
      </c>
    </row>
    <row r="107" spans="1:13" x14ac:dyDescent="0.25">
      <c r="A107" s="5">
        <v>41571.364583333336</v>
      </c>
      <c r="B107" s="1">
        <v>22.024098038673401</v>
      </c>
      <c r="C107" s="1">
        <v>37.68</v>
      </c>
      <c r="D107" s="1"/>
      <c r="E107" s="1">
        <v>0</v>
      </c>
      <c r="F107" s="1">
        <v>22.024098038673401</v>
      </c>
      <c r="H107">
        <v>39.25</v>
      </c>
      <c r="I107">
        <v>22.023554146289829</v>
      </c>
      <c r="J107">
        <v>39.25</v>
      </c>
      <c r="K107">
        <f t="shared" si="3"/>
        <v>348.17248179966708</v>
      </c>
      <c r="L107">
        <f t="shared" si="4"/>
        <v>296.75043675080832</v>
      </c>
      <c r="M107">
        <f t="shared" si="5"/>
        <v>0</v>
      </c>
    </row>
    <row r="108" spans="1:13" x14ac:dyDescent="0.25">
      <c r="A108" s="5">
        <v>41571.368055555555</v>
      </c>
      <c r="B108" s="1">
        <v>22.02382534742355</v>
      </c>
      <c r="C108" s="1">
        <v>37.68</v>
      </c>
      <c r="D108" s="1"/>
      <c r="E108" s="1">
        <v>0</v>
      </c>
      <c r="F108" s="1">
        <v>22.02382534742355</v>
      </c>
      <c r="H108">
        <v>36.11</v>
      </c>
      <c r="I108">
        <v>22.023282945156101</v>
      </c>
      <c r="J108">
        <v>39.249728798866272</v>
      </c>
      <c r="K108">
        <f t="shared" si="3"/>
        <v>475.21299153417971</v>
      </c>
      <c r="L108">
        <f t="shared" si="4"/>
        <v>198.43559738322995</v>
      </c>
      <c r="M108">
        <f t="shared" si="5"/>
        <v>9.8578969304302468</v>
      </c>
    </row>
    <row r="109" spans="1:13" x14ac:dyDescent="0.25">
      <c r="A109" s="5">
        <v>41571.371527777781</v>
      </c>
      <c r="B109" s="1">
        <v>22.023554146289829</v>
      </c>
      <c r="C109" s="6">
        <v>39.25</v>
      </c>
      <c r="D109" s="6">
        <v>39.25</v>
      </c>
      <c r="E109" s="1">
        <v>17.226445853710171</v>
      </c>
      <c r="F109" s="1">
        <v>39.25</v>
      </c>
      <c r="H109">
        <v>36.11</v>
      </c>
      <c r="I109">
        <v>22.023011744022369</v>
      </c>
      <c r="J109">
        <v>39.249457597732544</v>
      </c>
      <c r="K109">
        <f t="shared" si="3"/>
        <v>475.21299153417971</v>
      </c>
      <c r="L109">
        <f t="shared" si="4"/>
        <v>198.44323812405167</v>
      </c>
      <c r="M109">
        <f t="shared" si="5"/>
        <v>9.8561940079605996</v>
      </c>
    </row>
    <row r="110" spans="1:13" x14ac:dyDescent="0.25">
      <c r="A110" s="5">
        <v>41571.375</v>
      </c>
      <c r="B110" s="1">
        <v>22.023282945156101</v>
      </c>
      <c r="C110" s="1">
        <v>36.11</v>
      </c>
      <c r="D110" s="1"/>
      <c r="E110" s="1">
        <v>17.226445853710171</v>
      </c>
      <c r="F110" s="1">
        <v>39.249728798866272</v>
      </c>
      <c r="H110">
        <v>34.54</v>
      </c>
      <c r="I110">
        <v>22.022742033004761</v>
      </c>
      <c r="J110">
        <v>39.249187886714935</v>
      </c>
      <c r="K110">
        <f t="shared" si="3"/>
        <v>546.12794640143602</v>
      </c>
      <c r="L110">
        <f t="shared" si="4"/>
        <v>156.68174701230578</v>
      </c>
      <c r="M110">
        <f t="shared" si="5"/>
        <v>22.176450552382686</v>
      </c>
    </row>
    <row r="111" spans="1:13" x14ac:dyDescent="0.25">
      <c r="A111" s="5">
        <v>41571.378472222219</v>
      </c>
      <c r="B111" s="1">
        <v>22.023011744022369</v>
      </c>
      <c r="C111" s="1">
        <v>36.11</v>
      </c>
      <c r="D111" s="1"/>
      <c r="E111" s="1">
        <v>17.226445853710171</v>
      </c>
      <c r="F111" s="1">
        <v>39.249457597732544</v>
      </c>
      <c r="H111">
        <v>32.97</v>
      </c>
      <c r="I111">
        <v>22.022473812103271</v>
      </c>
      <c r="J111">
        <v>39.248919665813446</v>
      </c>
      <c r="K111">
        <f t="shared" si="3"/>
        <v>621.97270126869228</v>
      </c>
      <c r="L111">
        <f t="shared" si="4"/>
        <v>119.84832963468465</v>
      </c>
      <c r="M111">
        <f t="shared" si="5"/>
        <v>39.424832169738849</v>
      </c>
    </row>
    <row r="112" spans="1:13" x14ac:dyDescent="0.25">
      <c r="A112" s="5">
        <v>41571.381944444445</v>
      </c>
      <c r="B112" s="1">
        <v>22.022742033004761</v>
      </c>
      <c r="C112" s="1">
        <v>34.54</v>
      </c>
      <c r="D112" s="1"/>
      <c r="E112" s="1">
        <v>17.226445853710171</v>
      </c>
      <c r="F112" s="1">
        <v>39.249187886714935</v>
      </c>
      <c r="H112">
        <v>36.11</v>
      </c>
      <c r="I112">
        <v>22.022205591201779</v>
      </c>
      <c r="J112">
        <v>39.24865144491195</v>
      </c>
      <c r="K112">
        <f t="shared" si="3"/>
        <v>475.21299153417971</v>
      </c>
      <c r="L112">
        <f t="shared" si="4"/>
        <v>198.4659513045664</v>
      </c>
      <c r="M112">
        <f t="shared" si="5"/>
        <v>9.8511328926478736</v>
      </c>
    </row>
    <row r="113" spans="1:13" x14ac:dyDescent="0.25">
      <c r="A113" s="5">
        <v>41571.385416666664</v>
      </c>
      <c r="B113" s="1">
        <v>22.022473812103271</v>
      </c>
      <c r="C113" s="1">
        <v>32.97</v>
      </c>
      <c r="D113" s="1"/>
      <c r="E113" s="1">
        <v>17.226445853710171</v>
      </c>
      <c r="F113" s="1">
        <v>39.248919665813446</v>
      </c>
      <c r="H113">
        <v>36.11</v>
      </c>
      <c r="I113">
        <v>22.021938860416409</v>
      </c>
      <c r="J113">
        <v>39.24838471412658</v>
      </c>
      <c r="K113">
        <f t="shared" si="3"/>
        <v>475.21299153417971</v>
      </c>
      <c r="L113">
        <f t="shared" si="4"/>
        <v>198.47346667264529</v>
      </c>
      <c r="M113">
        <f t="shared" si="5"/>
        <v>9.8494586138633782</v>
      </c>
    </row>
    <row r="114" spans="1:13" x14ac:dyDescent="0.25">
      <c r="A114" s="5">
        <v>41571.388888888891</v>
      </c>
      <c r="B114" s="1">
        <v>22.022205591201779</v>
      </c>
      <c r="C114" s="1">
        <v>36.11</v>
      </c>
      <c r="D114" s="1"/>
      <c r="E114" s="1">
        <v>17.226445853710171</v>
      </c>
      <c r="F114" s="1">
        <v>39.24865144491195</v>
      </c>
      <c r="H114">
        <v>39.25</v>
      </c>
      <c r="I114">
        <v>22.021672129631039</v>
      </c>
      <c r="J114">
        <v>39.24811798334121</v>
      </c>
      <c r="K114">
        <f t="shared" si="3"/>
        <v>348.17248179966708</v>
      </c>
      <c r="L114">
        <f t="shared" si="4"/>
        <v>296.81528120893188</v>
      </c>
      <c r="M114">
        <f t="shared" si="5"/>
        <v>3.5419867039633177E-6</v>
      </c>
    </row>
    <row r="115" spans="1:13" x14ac:dyDescent="0.25">
      <c r="A115" s="5">
        <v>41571.392361111109</v>
      </c>
      <c r="B115" s="1">
        <v>22.021938860416409</v>
      </c>
      <c r="C115" s="1">
        <v>36.11</v>
      </c>
      <c r="D115" s="1"/>
      <c r="E115" s="1">
        <v>17.226445853710171</v>
      </c>
      <c r="F115" s="1">
        <v>39.24838471412658</v>
      </c>
      <c r="H115">
        <v>37.68</v>
      </c>
      <c r="I115">
        <v>22.021406888961788</v>
      </c>
      <c r="J115">
        <v>39.247852742671959</v>
      </c>
      <c r="K115">
        <f t="shared" si="3"/>
        <v>409.22783666692339</v>
      </c>
      <c r="L115">
        <f t="shared" si="4"/>
        <v>245.19153821705333</v>
      </c>
      <c r="M115">
        <f t="shared" si="5"/>
        <v>2.4581622227039865</v>
      </c>
    </row>
    <row r="116" spans="1:13" x14ac:dyDescent="0.25">
      <c r="A116" s="5">
        <v>41571.395833333336</v>
      </c>
      <c r="B116" s="1">
        <v>22.021672129631039</v>
      </c>
      <c r="C116" s="1">
        <v>39.25</v>
      </c>
      <c r="D116" s="1"/>
      <c r="E116" s="1">
        <v>17.226445853710171</v>
      </c>
      <c r="F116" s="1">
        <v>39.24811798334121</v>
      </c>
      <c r="H116">
        <v>37.68</v>
      </c>
      <c r="I116">
        <v>22.021141648292542</v>
      </c>
      <c r="J116">
        <v>39.247587502002716</v>
      </c>
      <c r="K116">
        <f t="shared" si="3"/>
        <v>409.22783666692339</v>
      </c>
      <c r="L116">
        <f t="shared" si="4"/>
        <v>245.19984487883841</v>
      </c>
      <c r="M116">
        <f t="shared" si="5"/>
        <v>2.4573305764351163</v>
      </c>
    </row>
    <row r="117" spans="1:13" x14ac:dyDescent="0.25">
      <c r="A117" s="5">
        <v>41571.399305555555</v>
      </c>
      <c r="B117" s="1">
        <v>22.021406888961788</v>
      </c>
      <c r="C117" s="1">
        <v>37.68</v>
      </c>
      <c r="D117" s="1"/>
      <c r="E117" s="1">
        <v>17.226445853710171</v>
      </c>
      <c r="F117" s="1">
        <v>39.247852742671959</v>
      </c>
      <c r="H117">
        <v>34.54</v>
      </c>
      <c r="I117">
        <v>22.02087789773941</v>
      </c>
      <c r="J117">
        <v>39.247323751449585</v>
      </c>
      <c r="K117">
        <f t="shared" si="3"/>
        <v>546.12794640143602</v>
      </c>
      <c r="L117">
        <f t="shared" si="4"/>
        <v>156.72841821130959</v>
      </c>
      <c r="M117">
        <f t="shared" si="5"/>
        <v>22.158896900961402</v>
      </c>
    </row>
    <row r="118" spans="1:13" x14ac:dyDescent="0.25">
      <c r="A118" s="5">
        <v>41571.402777777781</v>
      </c>
      <c r="B118" s="1">
        <v>22.021141648292542</v>
      </c>
      <c r="C118" s="1">
        <v>37.68</v>
      </c>
      <c r="D118" s="1"/>
      <c r="E118" s="1">
        <v>17.226445853710171</v>
      </c>
      <c r="F118" s="1">
        <v>39.247587502002716</v>
      </c>
      <c r="H118">
        <v>34.54</v>
      </c>
      <c r="I118">
        <v>22.020615637302399</v>
      </c>
      <c r="J118">
        <v>39.247061491012573</v>
      </c>
      <c r="K118">
        <f t="shared" si="3"/>
        <v>546.12794640143602</v>
      </c>
      <c r="L118">
        <f t="shared" si="4"/>
        <v>156.73498482095721</v>
      </c>
      <c r="M118">
        <f t="shared" si="5"/>
        <v>22.156427880173517</v>
      </c>
    </row>
    <row r="119" spans="1:13" x14ac:dyDescent="0.25">
      <c r="A119" s="5">
        <v>41571.40625</v>
      </c>
      <c r="B119" s="1">
        <v>22.02087789773941</v>
      </c>
      <c r="C119" s="1">
        <v>34.54</v>
      </c>
      <c r="D119" s="1"/>
      <c r="E119" s="1">
        <v>17.226445853710171</v>
      </c>
      <c r="F119" s="1">
        <v>39.247323751449585</v>
      </c>
      <c r="H119">
        <v>37.68</v>
      </c>
      <c r="I119">
        <v>22.020353376865391</v>
      </c>
      <c r="J119">
        <v>37.68</v>
      </c>
      <c r="K119">
        <f t="shared" si="3"/>
        <v>409.22783666692339</v>
      </c>
      <c r="L119">
        <f t="shared" si="4"/>
        <v>245.22453236145117</v>
      </c>
      <c r="M119">
        <f t="shared" si="5"/>
        <v>0</v>
      </c>
    </row>
    <row r="120" spans="1:13" x14ac:dyDescent="0.25">
      <c r="A120" s="5">
        <v>41571.409722222219</v>
      </c>
      <c r="B120" s="1">
        <v>22.020615637302399</v>
      </c>
      <c r="C120" s="1">
        <v>34.54</v>
      </c>
      <c r="D120" s="1"/>
      <c r="E120" s="1">
        <v>17.226445853710171</v>
      </c>
      <c r="F120" s="1">
        <v>39.247061491012573</v>
      </c>
      <c r="H120">
        <v>36.11</v>
      </c>
      <c r="I120">
        <v>22.020092606544491</v>
      </c>
      <c r="J120">
        <v>37.6797392296791</v>
      </c>
      <c r="K120">
        <f t="shared" si="3"/>
        <v>475.21299153417971</v>
      </c>
      <c r="L120">
        <f t="shared" si="4"/>
        <v>198.5254903561522</v>
      </c>
      <c r="M120">
        <f t="shared" si="5"/>
        <v>2.4640812491935371</v>
      </c>
    </row>
    <row r="121" spans="1:13" x14ac:dyDescent="0.25">
      <c r="A121" s="5">
        <v>41571.413194444445</v>
      </c>
      <c r="B121" s="1">
        <v>22.020353376865391</v>
      </c>
      <c r="C121" s="6">
        <v>37.68</v>
      </c>
      <c r="D121" s="6">
        <v>37.68</v>
      </c>
      <c r="E121" s="1">
        <v>15.659646623134609</v>
      </c>
      <c r="F121" s="1">
        <v>37.68</v>
      </c>
      <c r="H121">
        <v>36.11</v>
      </c>
      <c r="I121">
        <v>22.019831836223599</v>
      </c>
      <c r="J121">
        <v>37.679478459358208</v>
      </c>
      <c r="K121">
        <f t="shared" si="3"/>
        <v>475.21299153417971</v>
      </c>
      <c r="L121">
        <f t="shared" si="4"/>
        <v>198.53283888349802</v>
      </c>
      <c r="M121">
        <f t="shared" si="5"/>
        <v>2.463262634389416</v>
      </c>
    </row>
    <row r="122" spans="1:13" x14ac:dyDescent="0.25">
      <c r="A122" s="5">
        <v>41571.416666666664</v>
      </c>
      <c r="B122" s="1">
        <v>22.020092606544491</v>
      </c>
      <c r="C122" s="1">
        <v>36.11</v>
      </c>
      <c r="D122" s="1"/>
      <c r="E122" s="1">
        <v>15.659646623134609</v>
      </c>
      <c r="F122" s="1">
        <v>37.6797392296791</v>
      </c>
      <c r="H122">
        <v>34.54</v>
      </c>
      <c r="I122">
        <v>22.01957106590271</v>
      </c>
      <c r="J122">
        <v>37.679217689037316</v>
      </c>
      <c r="K122">
        <f t="shared" si="3"/>
        <v>546.12794640143602</v>
      </c>
      <c r="L122">
        <f t="shared" si="4"/>
        <v>156.76114069378059</v>
      </c>
      <c r="M122">
        <f t="shared" si="5"/>
        <v>9.8546876991647903</v>
      </c>
    </row>
    <row r="123" spans="1:13" x14ac:dyDescent="0.25">
      <c r="A123" s="5">
        <v>41571.420138888891</v>
      </c>
      <c r="B123" s="1">
        <v>22.019831836223599</v>
      </c>
      <c r="C123" s="1">
        <v>36.11</v>
      </c>
      <c r="D123" s="1"/>
      <c r="E123" s="1">
        <v>15.659646623134609</v>
      </c>
      <c r="F123" s="1">
        <v>37.679478459358208</v>
      </c>
      <c r="H123">
        <v>32.97</v>
      </c>
      <c r="I123">
        <v>22.01931327581406</v>
      </c>
      <c r="J123">
        <v>37.678959898948669</v>
      </c>
      <c r="K123">
        <f t="shared" si="3"/>
        <v>621.97270126869228</v>
      </c>
      <c r="L123">
        <f t="shared" si="4"/>
        <v>119.91753973126217</v>
      </c>
      <c r="M123">
        <f t="shared" si="5"/>
        <v>22.174303329906671</v>
      </c>
    </row>
    <row r="124" spans="1:13" x14ac:dyDescent="0.25">
      <c r="A124" s="5">
        <v>41571.423611111109</v>
      </c>
      <c r="B124" s="1">
        <v>22.01957106590271</v>
      </c>
      <c r="C124" s="1">
        <v>34.54</v>
      </c>
      <c r="D124" s="1"/>
      <c r="E124" s="1">
        <v>15.659646623134609</v>
      </c>
      <c r="F124" s="1">
        <v>37.679217689037316</v>
      </c>
      <c r="H124">
        <v>36.11</v>
      </c>
      <c r="I124">
        <v>22.01905399560928</v>
      </c>
      <c r="J124">
        <v>37.678700618743889</v>
      </c>
      <c r="K124">
        <f t="shared" si="3"/>
        <v>475.21299153417971</v>
      </c>
      <c r="L124">
        <f t="shared" si="4"/>
        <v>198.55475929865477</v>
      </c>
      <c r="M124">
        <f t="shared" si="5"/>
        <v>2.4608216312474624</v>
      </c>
    </row>
    <row r="125" spans="1:13" x14ac:dyDescent="0.25">
      <c r="A125" s="5">
        <v>41571.427083333336</v>
      </c>
      <c r="B125" s="1">
        <v>22.01931327581406</v>
      </c>
      <c r="C125" s="1">
        <v>32.97</v>
      </c>
      <c r="D125" s="1"/>
      <c r="E125" s="1">
        <v>15.659646623134609</v>
      </c>
      <c r="F125" s="1">
        <v>37.678959898948669</v>
      </c>
      <c r="H125">
        <v>37.68</v>
      </c>
      <c r="I125">
        <v>22.018797695636749</v>
      </c>
      <c r="J125">
        <v>37.678444318771355</v>
      </c>
      <c r="K125">
        <f t="shared" si="3"/>
        <v>409.22783666692339</v>
      </c>
      <c r="L125">
        <f t="shared" si="4"/>
        <v>245.27325761819279</v>
      </c>
      <c r="M125">
        <f t="shared" si="5"/>
        <v>2.4201440851577968E-6</v>
      </c>
    </row>
    <row r="126" spans="1:13" x14ac:dyDescent="0.25">
      <c r="A126" s="5">
        <v>41571.430555555555</v>
      </c>
      <c r="B126" s="1">
        <v>22.01905399560928</v>
      </c>
      <c r="C126" s="1">
        <v>36.11</v>
      </c>
      <c r="D126" s="1"/>
      <c r="E126" s="1">
        <v>15.659646623134609</v>
      </c>
      <c r="F126" s="1">
        <v>37.678700618743889</v>
      </c>
      <c r="H126">
        <v>34.54</v>
      </c>
      <c r="I126">
        <v>22.018541395664219</v>
      </c>
      <c r="J126">
        <v>37.678188018798828</v>
      </c>
      <c r="K126">
        <f t="shared" si="3"/>
        <v>546.12794640143602</v>
      </c>
      <c r="L126">
        <f t="shared" si="4"/>
        <v>156.78692558009456</v>
      </c>
      <c r="M126">
        <f t="shared" si="5"/>
        <v>9.8482240413325179</v>
      </c>
    </row>
    <row r="127" spans="1:13" x14ac:dyDescent="0.25">
      <c r="A127" s="5">
        <v>41571.434027777781</v>
      </c>
      <c r="B127" s="1">
        <v>22.018797695636749</v>
      </c>
      <c r="C127" s="1">
        <v>37.68</v>
      </c>
      <c r="D127" s="1"/>
      <c r="E127" s="1">
        <v>15.659646623134609</v>
      </c>
      <c r="F127" s="1">
        <v>37.678444318771355</v>
      </c>
      <c r="H127">
        <v>36.11</v>
      </c>
      <c r="I127">
        <v>22.018285095691681</v>
      </c>
      <c r="J127">
        <v>37.677931718826287</v>
      </c>
      <c r="K127">
        <f t="shared" si="3"/>
        <v>475.21299153417971</v>
      </c>
      <c r="L127">
        <f t="shared" si="4"/>
        <v>198.57642894430521</v>
      </c>
      <c r="M127">
        <f t="shared" si="5"/>
        <v>2.4584098749015553</v>
      </c>
    </row>
    <row r="128" spans="1:13" x14ac:dyDescent="0.25">
      <c r="A128" s="5">
        <v>41571.4375</v>
      </c>
      <c r="B128" s="1">
        <v>22.018541395664219</v>
      </c>
      <c r="C128" s="1">
        <v>34.54</v>
      </c>
      <c r="D128" s="1"/>
      <c r="E128" s="1">
        <v>15.659646623134609</v>
      </c>
      <c r="F128" s="1">
        <v>37.678188018798828</v>
      </c>
      <c r="H128">
        <v>34.54</v>
      </c>
      <c r="I128">
        <v>22.01803028583527</v>
      </c>
      <c r="J128">
        <v>37.677676908969879</v>
      </c>
      <c r="K128">
        <f t="shared" si="3"/>
        <v>546.12794640143602</v>
      </c>
      <c r="L128">
        <f t="shared" si="4"/>
        <v>156.79972552245871</v>
      </c>
      <c r="M128">
        <f t="shared" si="5"/>
        <v>9.8450163850827792</v>
      </c>
    </row>
    <row r="129" spans="1:13" x14ac:dyDescent="0.25">
      <c r="A129" s="5">
        <v>41571.440972222219</v>
      </c>
      <c r="B129" s="1">
        <v>22.018285095691681</v>
      </c>
      <c r="C129" s="1">
        <v>36.11</v>
      </c>
      <c r="D129" s="1"/>
      <c r="E129" s="1">
        <v>15.659646623134609</v>
      </c>
      <c r="F129" s="1">
        <v>37.677931718826287</v>
      </c>
      <c r="H129">
        <v>36.11</v>
      </c>
      <c r="I129">
        <v>22.017775475978851</v>
      </c>
      <c r="J129">
        <v>37.677422099113457</v>
      </c>
      <c r="K129">
        <f t="shared" si="3"/>
        <v>475.21299153417971</v>
      </c>
      <c r="L129">
        <f t="shared" si="4"/>
        <v>198.59079203542308</v>
      </c>
      <c r="M129">
        <f t="shared" si="5"/>
        <v>2.4568120367892377</v>
      </c>
    </row>
    <row r="130" spans="1:13" x14ac:dyDescent="0.25">
      <c r="A130" s="5">
        <v>41571.444444444445</v>
      </c>
      <c r="B130" s="1">
        <v>22.01803028583527</v>
      </c>
      <c r="C130" s="1">
        <v>34.54</v>
      </c>
      <c r="D130" s="1"/>
      <c r="E130" s="1">
        <v>15.659646623134609</v>
      </c>
      <c r="F130" s="1">
        <v>37.677676908969879</v>
      </c>
      <c r="H130">
        <v>36.11</v>
      </c>
      <c r="I130">
        <v>22.017522156238559</v>
      </c>
      <c r="J130">
        <v>37.677168779373169</v>
      </c>
      <c r="K130">
        <f t="shared" si="3"/>
        <v>475.21299153417971</v>
      </c>
      <c r="L130">
        <f t="shared" si="4"/>
        <v>198.59793177690707</v>
      </c>
      <c r="M130">
        <f t="shared" si="5"/>
        <v>2.4560179830419893</v>
      </c>
    </row>
    <row r="131" spans="1:13" x14ac:dyDescent="0.25">
      <c r="A131" s="5">
        <v>41571.447916666664</v>
      </c>
      <c r="B131" s="1">
        <v>22.017775475978851</v>
      </c>
      <c r="C131" s="1">
        <v>36.11</v>
      </c>
      <c r="D131" s="1"/>
      <c r="E131" s="1">
        <v>15.659646623134609</v>
      </c>
      <c r="F131" s="1">
        <v>37.677422099113457</v>
      </c>
      <c r="H131">
        <v>34.54</v>
      </c>
      <c r="I131">
        <v>22.01727032661438</v>
      </c>
      <c r="J131">
        <v>34.54</v>
      </c>
      <c r="K131">
        <f t="shared" si="3"/>
        <v>546.12794640143602</v>
      </c>
      <c r="L131">
        <f t="shared" si="4"/>
        <v>156.81875847269271</v>
      </c>
      <c r="M131">
        <f t="shared" si="5"/>
        <v>0</v>
      </c>
    </row>
    <row r="132" spans="1:13" x14ac:dyDescent="0.25">
      <c r="A132" s="5">
        <v>41571.451388888891</v>
      </c>
      <c r="B132" s="1">
        <v>22.017522156238559</v>
      </c>
      <c r="C132" s="1">
        <v>36.11</v>
      </c>
      <c r="D132" s="1"/>
      <c r="E132" s="1">
        <v>15.659646623134609</v>
      </c>
      <c r="F132" s="1">
        <v>37.677168779373169</v>
      </c>
      <c r="H132">
        <v>34.54</v>
      </c>
      <c r="I132">
        <v>22.0170184969902</v>
      </c>
      <c r="J132">
        <v>34.539748170375816</v>
      </c>
      <c r="K132">
        <f t="shared" ref="K132:K195" si="6">(H132-$L$1)^2</f>
        <v>546.12794640143602</v>
      </c>
      <c r="L132">
        <f t="shared" ref="L132:L195" si="7">(H132-I132)^2</f>
        <v>156.82506572472556</v>
      </c>
      <c r="M132">
        <f t="shared" ref="M132:M195" si="8">(H132-J132)^2</f>
        <v>6.3418159616216906E-8</v>
      </c>
    </row>
    <row r="133" spans="1:13" x14ac:dyDescent="0.25">
      <c r="A133" s="5">
        <v>41571.454861111109</v>
      </c>
      <c r="B133" s="1">
        <v>22.01727032661438</v>
      </c>
      <c r="C133" s="6">
        <v>34.54</v>
      </c>
      <c r="D133" s="6">
        <v>34.54</v>
      </c>
      <c r="E133" s="1">
        <v>12.522729673385619</v>
      </c>
      <c r="F133" s="1">
        <v>34.54</v>
      </c>
      <c r="H133">
        <v>39.25</v>
      </c>
      <c r="I133">
        <v>22.016766667366031</v>
      </c>
      <c r="J133">
        <v>34.539496340751654</v>
      </c>
      <c r="K133">
        <f t="shared" si="6"/>
        <v>348.17248179966708</v>
      </c>
      <c r="L133">
        <f t="shared" si="7"/>
        <v>296.98433109700647</v>
      </c>
      <c r="M133">
        <f t="shared" si="8"/>
        <v>22.188844723792055</v>
      </c>
    </row>
    <row r="134" spans="1:13" x14ac:dyDescent="0.25">
      <c r="A134" s="5">
        <v>41571.458333333336</v>
      </c>
      <c r="B134" s="1">
        <v>22.0170184969902</v>
      </c>
      <c r="C134" s="1">
        <v>34.54</v>
      </c>
      <c r="D134" s="1"/>
      <c r="E134" s="1">
        <v>12.522729673385619</v>
      </c>
      <c r="F134" s="1">
        <v>34.539748170375816</v>
      </c>
      <c r="H134">
        <v>39.25</v>
      </c>
      <c r="I134">
        <v>22.016516327857971</v>
      </c>
      <c r="J134">
        <v>34.53924600124359</v>
      </c>
      <c r="K134">
        <f t="shared" si="6"/>
        <v>348.17248179966708</v>
      </c>
      <c r="L134">
        <f t="shared" si="7"/>
        <v>296.99295947798589</v>
      </c>
      <c r="M134">
        <f t="shared" si="8"/>
        <v>22.191203236799502</v>
      </c>
    </row>
    <row r="135" spans="1:13" x14ac:dyDescent="0.25">
      <c r="A135" s="5">
        <v>41571.461805555555</v>
      </c>
      <c r="B135" s="1">
        <v>22.016766667366031</v>
      </c>
      <c r="C135" s="1">
        <v>39.25</v>
      </c>
      <c r="D135" s="1"/>
      <c r="E135" s="1">
        <v>12.522729673385619</v>
      </c>
      <c r="F135" s="1">
        <v>34.539496340751654</v>
      </c>
      <c r="H135">
        <v>36.11</v>
      </c>
      <c r="I135">
        <v>22.01626747846603</v>
      </c>
      <c r="J135">
        <v>34.538997151851646</v>
      </c>
      <c r="K135">
        <f t="shared" si="6"/>
        <v>475.21299153417971</v>
      </c>
      <c r="L135">
        <f t="shared" si="7"/>
        <v>198.63329638854424</v>
      </c>
      <c r="M135">
        <f t="shared" si="8"/>
        <v>2.4680499488902381</v>
      </c>
    </row>
    <row r="136" spans="1:13" x14ac:dyDescent="0.25">
      <c r="A136" s="5">
        <v>41571.465277777781</v>
      </c>
      <c r="B136" s="1">
        <v>22.016516327857971</v>
      </c>
      <c r="C136" s="1">
        <v>39.25</v>
      </c>
      <c r="D136" s="1"/>
      <c r="E136" s="1">
        <v>12.522729673385619</v>
      </c>
      <c r="F136" s="1">
        <v>34.53924600124359</v>
      </c>
      <c r="H136">
        <v>36.11</v>
      </c>
      <c r="I136">
        <v>22.01667428016663</v>
      </c>
      <c r="J136">
        <v>34.539403953552252</v>
      </c>
      <c r="K136">
        <f t="shared" si="6"/>
        <v>475.21299153417971</v>
      </c>
      <c r="L136">
        <f t="shared" si="7"/>
        <v>198.62182984531677</v>
      </c>
      <c r="M136">
        <f t="shared" si="8"/>
        <v>2.4667719411172939</v>
      </c>
    </row>
    <row r="137" spans="1:13" x14ac:dyDescent="0.25">
      <c r="A137" s="5">
        <v>41571.46875</v>
      </c>
      <c r="B137" s="1">
        <v>22.01626747846603</v>
      </c>
      <c r="C137" s="1">
        <v>36.11</v>
      </c>
      <c r="D137" s="1"/>
      <c r="E137" s="1">
        <v>12.522729673385619</v>
      </c>
      <c r="F137" s="1">
        <v>34.538997151851646</v>
      </c>
      <c r="H137">
        <v>36.11</v>
      </c>
      <c r="I137">
        <v>22.026883065700531</v>
      </c>
      <c r="J137">
        <v>34.54961273908615</v>
      </c>
      <c r="K137">
        <f t="shared" si="6"/>
        <v>475.21299153417971</v>
      </c>
      <c r="L137">
        <f t="shared" si="7"/>
        <v>198.33418258515246</v>
      </c>
      <c r="M137">
        <f t="shared" si="8"/>
        <v>2.4348084040222249</v>
      </c>
    </row>
    <row r="138" spans="1:13" x14ac:dyDescent="0.25">
      <c r="A138" s="5">
        <v>41571.472222222219</v>
      </c>
      <c r="B138" s="1">
        <v>22.01667428016663</v>
      </c>
      <c r="C138" s="1">
        <v>36.11</v>
      </c>
      <c r="D138" s="1"/>
      <c r="E138" s="1">
        <v>12.522729673385619</v>
      </c>
      <c r="F138" s="1">
        <v>34.539403953552252</v>
      </c>
      <c r="H138">
        <v>36.11</v>
      </c>
      <c r="I138">
        <v>22.0519632101059</v>
      </c>
      <c r="J138">
        <v>34.574692883491522</v>
      </c>
      <c r="K138">
        <f t="shared" si="6"/>
        <v>475.21299153417971</v>
      </c>
      <c r="L138">
        <f t="shared" si="7"/>
        <v>197.62839838601602</v>
      </c>
      <c r="M138">
        <f t="shared" si="8"/>
        <v>2.3571679420015745</v>
      </c>
    </row>
    <row r="139" spans="1:13" x14ac:dyDescent="0.25">
      <c r="A139" s="5">
        <v>41571.475694444445</v>
      </c>
      <c r="B139" s="1">
        <v>22.026883065700531</v>
      </c>
      <c r="C139" s="1">
        <v>36.11</v>
      </c>
      <c r="D139" s="1"/>
      <c r="E139" s="1">
        <v>12.522729673385619</v>
      </c>
      <c r="F139" s="1">
        <v>34.54961273908615</v>
      </c>
      <c r="H139">
        <v>36.11</v>
      </c>
      <c r="I139">
        <v>22.22276479005814</v>
      </c>
      <c r="J139">
        <v>34.745494463443762</v>
      </c>
      <c r="K139">
        <f t="shared" si="6"/>
        <v>475.21299153417971</v>
      </c>
      <c r="L139">
        <f t="shared" si="7"/>
        <v>192.85530177624892</v>
      </c>
      <c r="M139">
        <f t="shared" si="8"/>
        <v>1.8618753592926245</v>
      </c>
    </row>
    <row r="140" spans="1:13" x14ac:dyDescent="0.25">
      <c r="A140" s="5">
        <v>41571.479166666664</v>
      </c>
      <c r="B140" s="1">
        <v>22.0519632101059</v>
      </c>
      <c r="C140" s="1">
        <v>36.11</v>
      </c>
      <c r="D140" s="1"/>
      <c r="E140" s="1">
        <v>12.522729673385619</v>
      </c>
      <c r="F140" s="1">
        <v>34.574692883491522</v>
      </c>
      <c r="H140">
        <v>34.54</v>
      </c>
      <c r="I140">
        <v>23.284010589122769</v>
      </c>
      <c r="J140">
        <v>35.806740262508384</v>
      </c>
      <c r="K140">
        <f t="shared" si="6"/>
        <v>546.12794640143602</v>
      </c>
      <c r="L140">
        <f t="shared" si="7"/>
        <v>126.69729761778034</v>
      </c>
      <c r="M140">
        <f t="shared" si="8"/>
        <v>1.6046308926598127</v>
      </c>
    </row>
    <row r="141" spans="1:13" x14ac:dyDescent="0.25">
      <c r="A141" s="5">
        <v>41571.482638888891</v>
      </c>
      <c r="B141" s="1">
        <v>22.22276479005814</v>
      </c>
      <c r="C141" s="1">
        <v>36.11</v>
      </c>
      <c r="D141" s="1"/>
      <c r="E141" s="1">
        <v>12.522729673385619</v>
      </c>
      <c r="F141" s="1">
        <v>34.745494463443762</v>
      </c>
      <c r="H141">
        <v>36.11</v>
      </c>
      <c r="I141">
        <v>27.87841260433197</v>
      </c>
      <c r="J141">
        <v>40.401142277717589</v>
      </c>
      <c r="K141">
        <f t="shared" si="6"/>
        <v>475.21299153417971</v>
      </c>
      <c r="L141">
        <f t="shared" si="7"/>
        <v>67.759031052520768</v>
      </c>
      <c r="M141">
        <f t="shared" si="8"/>
        <v>18.413902047615306</v>
      </c>
    </row>
    <row r="142" spans="1:13" x14ac:dyDescent="0.25">
      <c r="A142" s="5">
        <v>41571.486111111109</v>
      </c>
      <c r="B142" s="1">
        <v>23.284010589122769</v>
      </c>
      <c r="C142" s="1">
        <v>34.54</v>
      </c>
      <c r="D142" s="1"/>
      <c r="E142" s="1">
        <v>12.522729673385619</v>
      </c>
      <c r="F142" s="1">
        <v>35.806740262508384</v>
      </c>
      <c r="H142">
        <v>32.97</v>
      </c>
      <c r="I142">
        <v>34.248700737953193</v>
      </c>
      <c r="J142">
        <v>46.771430411338812</v>
      </c>
      <c r="K142">
        <f t="shared" si="6"/>
        <v>621.97270126869228</v>
      </c>
      <c r="L142">
        <f t="shared" si="7"/>
        <v>1.6350755772420436</v>
      </c>
      <c r="M142">
        <f t="shared" si="8"/>
        <v>190.47948139902786</v>
      </c>
    </row>
    <row r="143" spans="1:13" x14ac:dyDescent="0.25">
      <c r="A143" s="5">
        <v>41571.489583333336</v>
      </c>
      <c r="B143" s="1">
        <v>27.87841260433197</v>
      </c>
      <c r="C143" s="1">
        <v>36.11</v>
      </c>
      <c r="D143" s="1"/>
      <c r="E143" s="1">
        <v>12.522729673385619</v>
      </c>
      <c r="F143" s="1">
        <v>40.401142277717589</v>
      </c>
      <c r="H143">
        <v>36.11</v>
      </c>
      <c r="I143">
        <v>42.116865515708923</v>
      </c>
      <c r="J143">
        <v>36.11</v>
      </c>
      <c r="K143">
        <f t="shared" si="6"/>
        <v>475.21299153417971</v>
      </c>
      <c r="L143">
        <f t="shared" si="7"/>
        <v>36.082433323813035</v>
      </c>
      <c r="M143">
        <f t="shared" si="8"/>
        <v>0</v>
      </c>
    </row>
    <row r="144" spans="1:13" x14ac:dyDescent="0.25">
      <c r="A144" s="5">
        <v>41571.493055555555</v>
      </c>
      <c r="B144" s="1">
        <v>34.248700737953193</v>
      </c>
      <c r="C144" s="1">
        <v>32.97</v>
      </c>
      <c r="D144" s="1"/>
      <c r="E144" s="1">
        <v>12.522729673385619</v>
      </c>
      <c r="F144" s="1">
        <v>46.771430411338812</v>
      </c>
      <c r="H144">
        <v>39.25</v>
      </c>
      <c r="I144">
        <v>49.710401892662048</v>
      </c>
      <c r="J144">
        <v>43.703536376953124</v>
      </c>
      <c r="K144">
        <f t="shared" si="6"/>
        <v>348.17248179966708</v>
      </c>
      <c r="L144">
        <f t="shared" si="7"/>
        <v>109.42000775600776</v>
      </c>
      <c r="M144">
        <f t="shared" si="8"/>
        <v>19.83398626084476</v>
      </c>
    </row>
    <row r="145" spans="1:13" x14ac:dyDescent="0.25">
      <c r="A145" s="5">
        <v>41571.496527777781</v>
      </c>
      <c r="B145" s="1">
        <v>42.116865515708923</v>
      </c>
      <c r="C145" s="6">
        <v>36.11</v>
      </c>
      <c r="D145" s="6">
        <v>36.11</v>
      </c>
      <c r="E145" s="1">
        <v>-6.0068655157089239</v>
      </c>
      <c r="F145" s="1">
        <v>36.11</v>
      </c>
      <c r="H145">
        <v>36.11</v>
      </c>
      <c r="I145">
        <v>55.10561466217041</v>
      </c>
      <c r="J145">
        <v>49.098749146461486</v>
      </c>
      <c r="K145">
        <f t="shared" si="6"/>
        <v>475.21299153417971</v>
      </c>
      <c r="L145">
        <f t="shared" si="7"/>
        <v>360.83337639366351</v>
      </c>
      <c r="M145">
        <f t="shared" si="8"/>
        <v>168.70760438970399</v>
      </c>
    </row>
    <row r="146" spans="1:13" x14ac:dyDescent="0.25">
      <c r="A146" s="5">
        <v>41571.5</v>
      </c>
      <c r="B146" s="1">
        <v>49.710401892662048</v>
      </c>
      <c r="C146" s="1">
        <v>39.25</v>
      </c>
      <c r="D146" s="1"/>
      <c r="E146" s="1">
        <v>-6.0068655157089239</v>
      </c>
      <c r="F146" s="1">
        <v>43.703536376953124</v>
      </c>
      <c r="H146">
        <v>42.39</v>
      </c>
      <c r="I146">
        <v>58.602982759475708</v>
      </c>
      <c r="J146">
        <v>52.596117243766784</v>
      </c>
      <c r="K146">
        <f t="shared" si="6"/>
        <v>240.85117206515446</v>
      </c>
      <c r="L146">
        <f t="shared" si="7"/>
        <v>262.86080995905655</v>
      </c>
      <c r="M146">
        <f t="shared" si="8"/>
        <v>104.16482919351368</v>
      </c>
    </row>
    <row r="147" spans="1:13" x14ac:dyDescent="0.25">
      <c r="A147" s="5">
        <v>41571.503472222219</v>
      </c>
      <c r="B147" s="1">
        <v>55.10561466217041</v>
      </c>
      <c r="C147" s="1">
        <v>36.11</v>
      </c>
      <c r="D147" s="1"/>
      <c r="E147" s="1">
        <v>-6.0068655157089239</v>
      </c>
      <c r="F147" s="1">
        <v>49.098749146461486</v>
      </c>
      <c r="H147">
        <v>54.95</v>
      </c>
      <c r="I147">
        <v>60.174459218978882</v>
      </c>
      <c r="J147">
        <v>54.167593703269958</v>
      </c>
      <c r="K147">
        <f t="shared" si="6"/>
        <v>8.7579331271040548</v>
      </c>
      <c r="L147">
        <f t="shared" si="7"/>
        <v>27.294974130773397</v>
      </c>
      <c r="M147">
        <f t="shared" si="8"/>
        <v>0.61215961316282308</v>
      </c>
    </row>
    <row r="148" spans="1:13" x14ac:dyDescent="0.25">
      <c r="A148" s="5">
        <v>41571.506944444445</v>
      </c>
      <c r="B148" s="1">
        <v>58.602982759475708</v>
      </c>
      <c r="C148" s="1">
        <v>42.39</v>
      </c>
      <c r="D148" s="1"/>
      <c r="E148" s="1">
        <v>-6.0068655157089239</v>
      </c>
      <c r="F148" s="1">
        <v>52.596117243766784</v>
      </c>
      <c r="H148">
        <v>73.790000000000006</v>
      </c>
      <c r="I148">
        <v>59.738332033157349</v>
      </c>
      <c r="J148">
        <v>53.731466517448425</v>
      </c>
      <c r="K148">
        <f t="shared" si="6"/>
        <v>252.19407472002868</v>
      </c>
      <c r="L148">
        <f t="shared" si="7"/>
        <v>197.44937265039206</v>
      </c>
      <c r="M148">
        <f t="shared" si="8"/>
        <v>402.34476547064287</v>
      </c>
    </row>
    <row r="149" spans="1:13" x14ac:dyDescent="0.25">
      <c r="A149" s="5">
        <v>41571.510416666664</v>
      </c>
      <c r="B149" s="1">
        <v>60.174459218978882</v>
      </c>
      <c r="C149" s="1">
        <v>54.95</v>
      </c>
      <c r="D149" s="1"/>
      <c r="E149" s="1">
        <v>-6.0068655157089239</v>
      </c>
      <c r="F149" s="1">
        <v>54.167593703269958</v>
      </c>
      <c r="H149">
        <v>67.510000000000005</v>
      </c>
      <c r="I149">
        <v>58.075076341629028</v>
      </c>
      <c r="J149">
        <v>52.068210825920104</v>
      </c>
      <c r="K149">
        <f t="shared" si="6"/>
        <v>92.171894189053774</v>
      </c>
      <c r="L149">
        <f t="shared" si="7"/>
        <v>89.017784439288377</v>
      </c>
      <c r="M149">
        <f t="shared" si="8"/>
        <v>238.44885289673121</v>
      </c>
    </row>
    <row r="150" spans="1:13" x14ac:dyDescent="0.25">
      <c r="A150" s="5">
        <v>41571.513888888891</v>
      </c>
      <c r="B150" s="1">
        <v>59.738332033157349</v>
      </c>
      <c r="C150" s="1">
        <v>73.790000000000006</v>
      </c>
      <c r="D150" s="1"/>
      <c r="E150" s="1">
        <v>-6.0068655157089239</v>
      </c>
      <c r="F150" s="1">
        <v>53.731466517448425</v>
      </c>
      <c r="H150">
        <v>62.8</v>
      </c>
      <c r="I150">
        <v>55.897271633148193</v>
      </c>
      <c r="J150">
        <v>49.890406117439269</v>
      </c>
      <c r="K150">
        <f t="shared" si="6"/>
        <v>23.918158790822542</v>
      </c>
      <c r="L150">
        <f t="shared" si="7"/>
        <v>47.64765890654057</v>
      </c>
      <c r="M150">
        <f t="shared" si="8"/>
        <v>166.65761421264938</v>
      </c>
    </row>
    <row r="151" spans="1:13" x14ac:dyDescent="0.25">
      <c r="A151" s="5">
        <v>41571.517361111109</v>
      </c>
      <c r="B151" s="1">
        <v>58.075076341629028</v>
      </c>
      <c r="C151" s="1">
        <v>67.510000000000005</v>
      </c>
      <c r="D151" s="1"/>
      <c r="E151" s="1">
        <v>-6.0068655157089239</v>
      </c>
      <c r="F151" s="1">
        <v>52.068210825920104</v>
      </c>
      <c r="H151">
        <v>72.22</v>
      </c>
      <c r="I151">
        <v>53.610223531723022</v>
      </c>
      <c r="J151">
        <v>47.603358016014099</v>
      </c>
      <c r="K151">
        <f t="shared" si="6"/>
        <v>204.79382958728473</v>
      </c>
      <c r="L151">
        <f t="shared" si="7"/>
        <v>346.3237801992355</v>
      </c>
      <c r="M151">
        <f t="shared" si="8"/>
        <v>605.97906256773729</v>
      </c>
    </row>
    <row r="152" spans="1:13" x14ac:dyDescent="0.25">
      <c r="A152" s="5">
        <v>41571.520833333336</v>
      </c>
      <c r="B152" s="1">
        <v>55.897271633148193</v>
      </c>
      <c r="C152" s="1">
        <v>62.8</v>
      </c>
      <c r="D152" s="1"/>
      <c r="E152" s="1">
        <v>-6.0068655157089239</v>
      </c>
      <c r="F152" s="1">
        <v>49.890406117439269</v>
      </c>
      <c r="H152">
        <v>59.66</v>
      </c>
      <c r="I152">
        <v>51.392930746078491</v>
      </c>
      <c r="J152">
        <v>45.386065230369567</v>
      </c>
      <c r="K152">
        <f t="shared" si="6"/>
        <v>3.0646685253351591</v>
      </c>
      <c r="L152">
        <f t="shared" si="7"/>
        <v>68.344434049134279</v>
      </c>
      <c r="M152">
        <f t="shared" si="8"/>
        <v>203.7452138076645</v>
      </c>
    </row>
    <row r="153" spans="1:13" x14ac:dyDescent="0.25">
      <c r="A153" s="5">
        <v>41571.524305555555</v>
      </c>
      <c r="B153" s="1">
        <v>53.610223531723022</v>
      </c>
      <c r="C153" s="1">
        <v>72.22</v>
      </c>
      <c r="D153" s="1"/>
      <c r="E153" s="1">
        <v>-6.0068655157089239</v>
      </c>
      <c r="F153" s="1">
        <v>47.603358016014099</v>
      </c>
      <c r="H153">
        <v>64.37</v>
      </c>
      <c r="I153">
        <v>49.538049101829529</v>
      </c>
      <c r="J153">
        <v>43.531183586120605</v>
      </c>
      <c r="K153">
        <f t="shared" si="6"/>
        <v>41.739603923566328</v>
      </c>
      <c r="L153">
        <f t="shared" si="7"/>
        <v>219.98676744573999</v>
      </c>
      <c r="M153">
        <f t="shared" si="8"/>
        <v>434.25626953136947</v>
      </c>
    </row>
    <row r="154" spans="1:13" x14ac:dyDescent="0.25">
      <c r="A154" s="5">
        <v>41571.527777777781</v>
      </c>
      <c r="B154" s="1">
        <v>51.392930746078491</v>
      </c>
      <c r="C154" s="1">
        <v>59.66</v>
      </c>
      <c r="D154" s="1"/>
      <c r="E154" s="1">
        <v>-6.0068655157089239</v>
      </c>
      <c r="F154" s="1">
        <v>45.386065230369567</v>
      </c>
      <c r="H154">
        <v>59.66</v>
      </c>
      <c r="I154">
        <v>48.424249887466431</v>
      </c>
      <c r="J154">
        <v>42.417384371757507</v>
      </c>
      <c r="K154">
        <f t="shared" si="6"/>
        <v>3.0646685253351591</v>
      </c>
      <c r="L154">
        <f t="shared" si="7"/>
        <v>126.24208059129803</v>
      </c>
      <c r="M154">
        <f t="shared" si="8"/>
        <v>297.30779370331214</v>
      </c>
    </row>
    <row r="155" spans="1:13" x14ac:dyDescent="0.25">
      <c r="A155" s="5">
        <v>41571.53125</v>
      </c>
      <c r="B155" s="1">
        <v>49.538049101829529</v>
      </c>
      <c r="C155" s="1">
        <v>64.37</v>
      </c>
      <c r="D155" s="1"/>
      <c r="E155" s="1">
        <v>-6.0068655157089239</v>
      </c>
      <c r="F155" s="1">
        <v>43.531183586120605</v>
      </c>
      <c r="H155">
        <v>53.38</v>
      </c>
      <c r="I155">
        <v>47.997260093688958</v>
      </c>
      <c r="J155">
        <v>53.38</v>
      </c>
      <c r="K155">
        <f t="shared" si="6"/>
        <v>20.515287994360349</v>
      </c>
      <c r="L155">
        <f t="shared" si="7"/>
        <v>28.973888898993437</v>
      </c>
      <c r="M155">
        <f t="shared" si="8"/>
        <v>0</v>
      </c>
    </row>
    <row r="156" spans="1:13" x14ac:dyDescent="0.25">
      <c r="A156" s="5">
        <v>41571.534722222219</v>
      </c>
      <c r="B156" s="1">
        <v>48.424249887466431</v>
      </c>
      <c r="C156" s="1">
        <v>59.66</v>
      </c>
      <c r="D156" s="1"/>
      <c r="E156" s="1">
        <v>-6.0068655157089239</v>
      </c>
      <c r="F156" s="1">
        <v>42.417384371757507</v>
      </c>
      <c r="H156">
        <v>48.67</v>
      </c>
      <c r="I156">
        <v>48.505648970603943</v>
      </c>
      <c r="J156">
        <v>53.888388876914988</v>
      </c>
      <c r="K156">
        <f t="shared" si="6"/>
        <v>85.36615259612924</v>
      </c>
      <c r="L156">
        <f t="shared" si="7"/>
        <v>2.7011260863544197E-2</v>
      </c>
      <c r="M156">
        <f t="shared" si="8"/>
        <v>27.231582470710048</v>
      </c>
    </row>
    <row r="157" spans="1:13" x14ac:dyDescent="0.25">
      <c r="A157" s="5">
        <v>41571.538194444445</v>
      </c>
      <c r="B157" s="1">
        <v>47.997260093688958</v>
      </c>
      <c r="C157" s="6">
        <v>53.38</v>
      </c>
      <c r="D157" s="6">
        <v>53.38</v>
      </c>
      <c r="E157" s="1">
        <v>5.3827399063110448</v>
      </c>
      <c r="F157" s="1">
        <v>53.38</v>
      </c>
      <c r="H157">
        <v>48.67</v>
      </c>
      <c r="I157">
        <v>51.124674081802368</v>
      </c>
      <c r="J157">
        <v>56.507413988113413</v>
      </c>
      <c r="K157">
        <f t="shared" si="6"/>
        <v>85.36615259612924</v>
      </c>
      <c r="L157">
        <f t="shared" si="7"/>
        <v>6.0254248478722907</v>
      </c>
      <c r="M157">
        <f t="shared" si="8"/>
        <v>61.425058021075763</v>
      </c>
    </row>
    <row r="158" spans="1:13" x14ac:dyDescent="0.25">
      <c r="A158" s="5">
        <v>41571.541666666664</v>
      </c>
      <c r="B158" s="1">
        <v>48.505648970603943</v>
      </c>
      <c r="C158" s="1">
        <v>48.67</v>
      </c>
      <c r="D158" s="1"/>
      <c r="E158" s="1">
        <v>5.3827399063110448</v>
      </c>
      <c r="F158" s="1">
        <v>53.888388876914988</v>
      </c>
      <c r="H158">
        <v>45.53</v>
      </c>
      <c r="I158">
        <v>56.332874298095703</v>
      </c>
      <c r="J158">
        <v>61.715614204406748</v>
      </c>
      <c r="K158">
        <f t="shared" si="6"/>
        <v>153.24906233064183</v>
      </c>
      <c r="L158">
        <f t="shared" si="7"/>
        <v>116.70209310045671</v>
      </c>
      <c r="M158">
        <f t="shared" si="8"/>
        <v>261.97410717389346</v>
      </c>
    </row>
    <row r="159" spans="1:13" x14ac:dyDescent="0.25">
      <c r="A159" s="5">
        <v>41571.545138888891</v>
      </c>
      <c r="B159" s="1">
        <v>51.124674081802368</v>
      </c>
      <c r="C159" s="1">
        <v>48.67</v>
      </c>
      <c r="D159" s="1"/>
      <c r="E159" s="1">
        <v>5.3827399063110448</v>
      </c>
      <c r="F159" s="1">
        <v>56.507413988113413</v>
      </c>
      <c r="H159">
        <v>45.53</v>
      </c>
      <c r="I159">
        <v>62.867957353591919</v>
      </c>
      <c r="J159">
        <v>68.250697259902964</v>
      </c>
      <c r="K159">
        <f t="shared" si="6"/>
        <v>153.24906233064183</v>
      </c>
      <c r="L159">
        <f t="shared" si="7"/>
        <v>300.60476519497206</v>
      </c>
      <c r="M159">
        <f t="shared" si="8"/>
        <v>516.23008397616195</v>
      </c>
    </row>
    <row r="160" spans="1:13" x14ac:dyDescent="0.25">
      <c r="A160" s="5">
        <v>41571.548611111109</v>
      </c>
      <c r="B160" s="1">
        <v>56.332874298095703</v>
      </c>
      <c r="C160" s="1">
        <v>45.53</v>
      </c>
      <c r="D160" s="1"/>
      <c r="E160" s="1">
        <v>5.3827399063110448</v>
      </c>
      <c r="F160" s="1">
        <v>61.715614204406748</v>
      </c>
      <c r="H160">
        <v>53.38</v>
      </c>
      <c r="I160">
        <v>70.009362697601318</v>
      </c>
      <c r="J160">
        <v>75.392102603912363</v>
      </c>
      <c r="K160">
        <f t="shared" si="6"/>
        <v>20.515287994360349</v>
      </c>
      <c r="L160">
        <f t="shared" si="7"/>
        <v>276.53570372837413</v>
      </c>
      <c r="M160">
        <f t="shared" si="8"/>
        <v>484.53266104516536</v>
      </c>
    </row>
    <row r="161" spans="1:13" x14ac:dyDescent="0.25">
      <c r="A161" s="5">
        <v>41571.552083333336</v>
      </c>
      <c r="B161" s="1">
        <v>62.867957353591919</v>
      </c>
      <c r="C161" s="1">
        <v>45.53</v>
      </c>
      <c r="D161" s="1"/>
      <c r="E161" s="1">
        <v>5.3827399063110448</v>
      </c>
      <c r="F161" s="1">
        <v>68.250697259902964</v>
      </c>
      <c r="H161">
        <v>61.23</v>
      </c>
      <c r="I161">
        <v>78.095448017120361</v>
      </c>
      <c r="J161">
        <v>83.478187923431406</v>
      </c>
      <c r="K161">
        <f t="shared" si="6"/>
        <v>11.02651365807885</v>
      </c>
      <c r="L161">
        <f t="shared" si="7"/>
        <v>284.44333681818921</v>
      </c>
      <c r="M161">
        <f t="shared" si="8"/>
        <v>494.9818658763192</v>
      </c>
    </row>
    <row r="162" spans="1:13" x14ac:dyDescent="0.25">
      <c r="A162" s="5">
        <v>41571.555555555555</v>
      </c>
      <c r="B162" s="1">
        <v>70.009362697601318</v>
      </c>
      <c r="C162" s="1">
        <v>53.38</v>
      </c>
      <c r="D162" s="1"/>
      <c r="E162" s="1">
        <v>5.3827399063110448</v>
      </c>
      <c r="F162" s="1">
        <v>75.392102603912363</v>
      </c>
      <c r="H162">
        <v>62.8</v>
      </c>
      <c r="I162">
        <v>88.00625205039978</v>
      </c>
      <c r="J162">
        <v>93.388991956710825</v>
      </c>
      <c r="K162">
        <f t="shared" si="6"/>
        <v>23.918158790822542</v>
      </c>
      <c r="L162">
        <f t="shared" si="7"/>
        <v>635.35514242828322</v>
      </c>
      <c r="M162">
        <f t="shared" si="8"/>
        <v>935.6864289277197</v>
      </c>
    </row>
    <row r="163" spans="1:13" x14ac:dyDescent="0.25">
      <c r="A163" s="5">
        <v>41571.559027777781</v>
      </c>
      <c r="B163" s="1">
        <v>78.095448017120361</v>
      </c>
      <c r="C163" s="1">
        <v>61.23</v>
      </c>
      <c r="D163" s="1"/>
      <c r="E163" s="1">
        <v>5.3827399063110448</v>
      </c>
      <c r="F163" s="1">
        <v>83.478187923431406</v>
      </c>
      <c r="H163">
        <v>64.37</v>
      </c>
      <c r="I163">
        <v>101.05627775192259</v>
      </c>
      <c r="J163">
        <v>106.43901765823364</v>
      </c>
      <c r="K163">
        <f t="shared" si="6"/>
        <v>41.739603923566328</v>
      </c>
      <c r="L163">
        <f t="shared" si="7"/>
        <v>1345.8829752912104</v>
      </c>
      <c r="M163">
        <f t="shared" si="8"/>
        <v>1769.8022467287733</v>
      </c>
    </row>
    <row r="164" spans="1:13" x14ac:dyDescent="0.25">
      <c r="A164" s="5">
        <v>41571.5625</v>
      </c>
      <c r="B164" s="1">
        <v>88.00625205039978</v>
      </c>
      <c r="C164" s="1">
        <v>62.8</v>
      </c>
      <c r="D164" s="1"/>
      <c r="E164" s="1">
        <v>5.3827399063110448</v>
      </c>
      <c r="F164" s="1">
        <v>93.388991956710825</v>
      </c>
      <c r="H164">
        <v>69.08</v>
      </c>
      <c r="I164">
        <v>114.58653211593629</v>
      </c>
      <c r="J164">
        <v>119.96927202224734</v>
      </c>
      <c r="K164">
        <f t="shared" si="6"/>
        <v>124.78273932179734</v>
      </c>
      <c r="L164">
        <f t="shared" si="7"/>
        <v>2070.8444652187413</v>
      </c>
      <c r="M164">
        <f t="shared" si="8"/>
        <v>2589.718006954286</v>
      </c>
    </row>
    <row r="165" spans="1:13" x14ac:dyDescent="0.25">
      <c r="A165" s="5">
        <v>41571.565972222219</v>
      </c>
      <c r="B165" s="1">
        <v>101.05627775192259</v>
      </c>
      <c r="C165" s="1">
        <v>64.37</v>
      </c>
      <c r="D165" s="1"/>
      <c r="E165" s="1">
        <v>5.3827399063110448</v>
      </c>
      <c r="F165" s="1">
        <v>106.43901765823364</v>
      </c>
      <c r="H165">
        <v>83.21</v>
      </c>
      <c r="I165">
        <v>121.6730713844299</v>
      </c>
      <c r="J165">
        <v>127.05581129074095</v>
      </c>
      <c r="K165">
        <f t="shared" si="6"/>
        <v>640.12134551649035</v>
      </c>
      <c r="L165">
        <f t="shared" si="7"/>
        <v>1479.407860323751</v>
      </c>
      <c r="M165">
        <f t="shared" si="8"/>
        <v>1922.4551677432669</v>
      </c>
    </row>
    <row r="166" spans="1:13" x14ac:dyDescent="0.25">
      <c r="A166" s="5">
        <v>41571.569444444445</v>
      </c>
      <c r="B166" s="1">
        <v>114.58653211593629</v>
      </c>
      <c r="C166" s="1">
        <v>69.08</v>
      </c>
      <c r="D166" s="1"/>
      <c r="E166" s="1">
        <v>5.3827399063110448</v>
      </c>
      <c r="F166" s="1">
        <v>119.96927202224734</v>
      </c>
      <c r="H166">
        <v>84.78</v>
      </c>
      <c r="I166">
        <v>120.0452446937561</v>
      </c>
      <c r="J166">
        <v>125.42798460006715</v>
      </c>
      <c r="K166">
        <f t="shared" si="6"/>
        <v>722.03019064923444</v>
      </c>
      <c r="L166">
        <f t="shared" si="7"/>
        <v>1243.6374833104928</v>
      </c>
      <c r="M166">
        <f t="shared" si="8"/>
        <v>1652.258652047296</v>
      </c>
    </row>
    <row r="167" spans="1:13" x14ac:dyDescent="0.25">
      <c r="A167" s="5">
        <v>41571.572916666664</v>
      </c>
      <c r="B167" s="1">
        <v>121.6730713844299</v>
      </c>
      <c r="C167" s="1">
        <v>83.21</v>
      </c>
      <c r="D167" s="1"/>
      <c r="E167" s="1">
        <v>5.3827399063110448</v>
      </c>
      <c r="F167" s="1">
        <v>127.05581129074095</v>
      </c>
      <c r="H167">
        <v>86.35</v>
      </c>
      <c r="I167">
        <v>113.885760307312</v>
      </c>
      <c r="J167">
        <v>86.35</v>
      </c>
      <c r="K167">
        <f t="shared" si="6"/>
        <v>808.86883578197774</v>
      </c>
      <c r="L167">
        <f t="shared" si="7"/>
        <v>758.21809570173923</v>
      </c>
      <c r="M167">
        <f t="shared" si="8"/>
        <v>0</v>
      </c>
    </row>
    <row r="168" spans="1:13" x14ac:dyDescent="0.25">
      <c r="A168" s="5">
        <v>41571.576388888891</v>
      </c>
      <c r="B168" s="1">
        <v>120.0452446937561</v>
      </c>
      <c r="C168" s="1">
        <v>84.78</v>
      </c>
      <c r="D168" s="1"/>
      <c r="E168" s="1">
        <v>5.3827399063110448</v>
      </c>
      <c r="F168" s="1">
        <v>125.42798460006715</v>
      </c>
      <c r="H168">
        <v>81.64</v>
      </c>
      <c r="I168">
        <v>105.9188485145569</v>
      </c>
      <c r="J168">
        <v>78.383088207244896</v>
      </c>
      <c r="K168">
        <f t="shared" si="6"/>
        <v>563.14230038374694</v>
      </c>
      <c r="L168">
        <f t="shared" si="7"/>
        <v>589.46248519280175</v>
      </c>
      <c r="M168">
        <f t="shared" si="8"/>
        <v>10.60747442578727</v>
      </c>
    </row>
    <row r="169" spans="1:13" x14ac:dyDescent="0.25">
      <c r="A169" s="5">
        <v>41571.579861111109</v>
      </c>
      <c r="B169" s="1">
        <v>113.885760307312</v>
      </c>
      <c r="C169" s="6">
        <v>86.35</v>
      </c>
      <c r="D169" s="6">
        <v>86.35</v>
      </c>
      <c r="E169" s="1">
        <v>-27.535760307312003</v>
      </c>
      <c r="F169" s="1">
        <v>86.35</v>
      </c>
      <c r="H169">
        <v>78.5</v>
      </c>
      <c r="I169">
        <v>98.269093036651611</v>
      </c>
      <c r="J169">
        <v>70.733332729339608</v>
      </c>
      <c r="K169">
        <f t="shared" si="6"/>
        <v>423.97361011825956</v>
      </c>
      <c r="L169">
        <f t="shared" si="7"/>
        <v>390.81703949178723</v>
      </c>
      <c r="M169">
        <f t="shared" si="8"/>
        <v>60.32112049314734</v>
      </c>
    </row>
    <row r="170" spans="1:13" x14ac:dyDescent="0.25">
      <c r="A170" s="5">
        <v>41571.583333333336</v>
      </c>
      <c r="B170" s="1">
        <v>105.9188485145569</v>
      </c>
      <c r="C170" s="1">
        <v>81.64</v>
      </c>
      <c r="D170" s="1"/>
      <c r="E170" s="1">
        <v>-27.535760307312003</v>
      </c>
      <c r="F170" s="1">
        <v>78.383088207244896</v>
      </c>
      <c r="H170">
        <v>75.36</v>
      </c>
      <c r="I170">
        <v>91.606879234313965</v>
      </c>
      <c r="J170">
        <v>64.071118927001962</v>
      </c>
      <c r="K170">
        <f t="shared" si="6"/>
        <v>304.52411985277217</v>
      </c>
      <c r="L170">
        <f t="shared" si="7"/>
        <v>263.96108485438236</v>
      </c>
      <c r="M170">
        <f t="shared" si="8"/>
        <v>127.43883588029333</v>
      </c>
    </row>
    <row r="171" spans="1:13" x14ac:dyDescent="0.25">
      <c r="A171" s="5">
        <v>41571.586805555555</v>
      </c>
      <c r="B171" s="1">
        <v>98.269093036651611</v>
      </c>
      <c r="C171" s="1">
        <v>78.5</v>
      </c>
      <c r="D171" s="1"/>
      <c r="E171" s="1">
        <v>-27.535760307312003</v>
      </c>
      <c r="F171" s="1">
        <v>70.733332729339608</v>
      </c>
      <c r="H171">
        <v>67.510000000000005</v>
      </c>
      <c r="I171">
        <v>86.673951148986816</v>
      </c>
      <c r="J171">
        <v>59.138190841674813</v>
      </c>
      <c r="K171">
        <f t="shared" si="6"/>
        <v>92.171894189053774</v>
      </c>
      <c r="L171">
        <f t="shared" si="7"/>
        <v>367.25702364075295</v>
      </c>
      <c r="M171">
        <f t="shared" si="8"/>
        <v>70.087188583417557</v>
      </c>
    </row>
    <row r="172" spans="1:13" x14ac:dyDescent="0.25">
      <c r="A172" s="5">
        <v>41571.590277777781</v>
      </c>
      <c r="B172" s="1">
        <v>91.606879234313965</v>
      </c>
      <c r="C172" s="1">
        <v>75.36</v>
      </c>
      <c r="D172" s="1"/>
      <c r="E172" s="1">
        <v>-27.535760307312003</v>
      </c>
      <c r="F172" s="1">
        <v>64.071118927001962</v>
      </c>
      <c r="H172">
        <v>61.23</v>
      </c>
      <c r="I172">
        <v>82.972812652587891</v>
      </c>
      <c r="J172">
        <v>55.437052345275887</v>
      </c>
      <c r="K172">
        <f t="shared" si="6"/>
        <v>11.02651365807885</v>
      </c>
      <c r="L172">
        <f t="shared" si="7"/>
        <v>472.7499020455362</v>
      </c>
      <c r="M172">
        <f t="shared" si="8"/>
        <v>33.558242530373562</v>
      </c>
    </row>
    <row r="173" spans="1:13" x14ac:dyDescent="0.25">
      <c r="A173" s="5">
        <v>41571.59375</v>
      </c>
      <c r="B173" s="1">
        <v>86.673951148986816</v>
      </c>
      <c r="C173" s="1">
        <v>67.510000000000005</v>
      </c>
      <c r="D173" s="1"/>
      <c r="E173" s="1">
        <v>-27.535760307312003</v>
      </c>
      <c r="F173" s="1">
        <v>59.138190841674813</v>
      </c>
      <c r="H173">
        <v>61.23</v>
      </c>
      <c r="I173">
        <v>81.625378131866455</v>
      </c>
      <c r="J173">
        <v>54.089617824554452</v>
      </c>
      <c r="K173">
        <f t="shared" si="6"/>
        <v>11.02651365807885</v>
      </c>
      <c r="L173">
        <f t="shared" si="7"/>
        <v>415.97144914181655</v>
      </c>
      <c r="M173">
        <f t="shared" si="8"/>
        <v>50.985057611420451</v>
      </c>
    </row>
    <row r="174" spans="1:13" x14ac:dyDescent="0.25">
      <c r="A174" s="5">
        <v>41571.597222222219</v>
      </c>
      <c r="B174" s="1">
        <v>82.972812652587891</v>
      </c>
      <c r="C174" s="1">
        <v>61.23</v>
      </c>
      <c r="D174" s="1"/>
      <c r="E174" s="1">
        <v>-27.535760307312003</v>
      </c>
      <c r="F174" s="1">
        <v>55.437052345275887</v>
      </c>
      <c r="H174">
        <v>62.8</v>
      </c>
      <c r="I174">
        <v>83.958339691162109</v>
      </c>
      <c r="J174">
        <v>56.422579383850106</v>
      </c>
      <c r="K174">
        <f t="shared" si="6"/>
        <v>23.918158790822542</v>
      </c>
      <c r="L174">
        <f t="shared" si="7"/>
        <v>447.67533848660605</v>
      </c>
      <c r="M174">
        <f t="shared" si="8"/>
        <v>40.671493715293657</v>
      </c>
    </row>
    <row r="175" spans="1:13" x14ac:dyDescent="0.25">
      <c r="A175" s="5">
        <v>41571.600694444445</v>
      </c>
      <c r="B175" s="1">
        <v>81.625378131866455</v>
      </c>
      <c r="C175" s="1">
        <v>61.23</v>
      </c>
      <c r="D175" s="1"/>
      <c r="E175" s="1">
        <v>-27.535760307312003</v>
      </c>
      <c r="F175" s="1">
        <v>54.089617824554452</v>
      </c>
      <c r="H175">
        <v>59.66</v>
      </c>
      <c r="I175">
        <v>89.988428354263306</v>
      </c>
      <c r="J175">
        <v>62.452668046951302</v>
      </c>
      <c r="K175">
        <f t="shared" si="6"/>
        <v>3.0646685253351591</v>
      </c>
      <c r="L175">
        <f t="shared" si="7"/>
        <v>919.81356643968263</v>
      </c>
      <c r="M175">
        <f t="shared" si="8"/>
        <v>7.7989948204628208</v>
      </c>
    </row>
    <row r="176" spans="1:13" x14ac:dyDescent="0.25">
      <c r="A176" s="5">
        <v>41571.604166666664</v>
      </c>
      <c r="B176" s="1">
        <v>83.958339691162109</v>
      </c>
      <c r="C176" s="1">
        <v>62.8</v>
      </c>
      <c r="D176" s="1"/>
      <c r="E176" s="1">
        <v>-27.535760307312003</v>
      </c>
      <c r="F176" s="1">
        <v>56.422579383850106</v>
      </c>
      <c r="H176">
        <v>64.37</v>
      </c>
      <c r="I176">
        <v>100.5276083946228</v>
      </c>
      <c r="J176">
        <v>72.9918480873108</v>
      </c>
      <c r="K176">
        <f t="shared" si="6"/>
        <v>41.739603923566328</v>
      </c>
      <c r="L176">
        <f t="shared" si="7"/>
        <v>1307.372644818897</v>
      </c>
      <c r="M176">
        <f t="shared" si="8"/>
        <v>74.33626444066482</v>
      </c>
    </row>
    <row r="177" spans="1:13" x14ac:dyDescent="0.25">
      <c r="A177" s="5">
        <v>41571.607638888891</v>
      </c>
      <c r="B177" s="1">
        <v>89.988428354263306</v>
      </c>
      <c r="C177" s="1">
        <v>59.66</v>
      </c>
      <c r="D177" s="1"/>
      <c r="E177" s="1">
        <v>-27.535760307312003</v>
      </c>
      <c r="F177" s="1">
        <v>62.452668046951302</v>
      </c>
      <c r="H177">
        <v>78.5</v>
      </c>
      <c r="I177">
        <v>110.5620503425598</v>
      </c>
      <c r="J177">
        <v>83.026290035247797</v>
      </c>
      <c r="K177">
        <f t="shared" si="6"/>
        <v>423.97361011825956</v>
      </c>
      <c r="L177">
        <f t="shared" si="7"/>
        <v>1027.975072168839</v>
      </c>
      <c r="M177">
        <f t="shared" si="8"/>
        <v>20.487301483183504</v>
      </c>
    </row>
    <row r="178" spans="1:13" x14ac:dyDescent="0.25">
      <c r="A178" s="5">
        <v>41571.611111111109</v>
      </c>
      <c r="B178" s="1">
        <v>100.5276083946228</v>
      </c>
      <c r="C178" s="1">
        <v>64.37</v>
      </c>
      <c r="D178" s="1"/>
      <c r="E178" s="1">
        <v>-27.535760307312003</v>
      </c>
      <c r="F178" s="1">
        <v>72.9918480873108</v>
      </c>
      <c r="H178">
        <v>83.21</v>
      </c>
      <c r="I178">
        <v>118.388557434082</v>
      </c>
      <c r="J178">
        <v>90.85279712677</v>
      </c>
      <c r="K178">
        <f t="shared" si="6"/>
        <v>640.12134551649035</v>
      </c>
      <c r="L178">
        <f t="shared" si="7"/>
        <v>1237.5309031430065</v>
      </c>
      <c r="M178">
        <f t="shared" si="8"/>
        <v>58.41234792096386</v>
      </c>
    </row>
    <row r="179" spans="1:13" x14ac:dyDescent="0.25">
      <c r="A179" s="5">
        <v>41571.614583333336</v>
      </c>
      <c r="B179" s="1">
        <v>110.5620503425598</v>
      </c>
      <c r="C179" s="1">
        <v>78.5</v>
      </c>
      <c r="D179" s="1"/>
      <c r="E179" s="1">
        <v>-27.535760307312003</v>
      </c>
      <c r="F179" s="1">
        <v>83.026290035247797</v>
      </c>
      <c r="H179">
        <v>94.2</v>
      </c>
      <c r="I179">
        <v>126.3866543769836</v>
      </c>
      <c r="J179">
        <v>94.2</v>
      </c>
      <c r="K179">
        <f t="shared" si="6"/>
        <v>1317.0090614456967</v>
      </c>
      <c r="L179">
        <f t="shared" si="7"/>
        <v>1035.9807199833974</v>
      </c>
      <c r="M179">
        <f t="shared" si="8"/>
        <v>0</v>
      </c>
    </row>
    <row r="180" spans="1:13" x14ac:dyDescent="0.25">
      <c r="A180" s="5">
        <v>41571.618055555555</v>
      </c>
      <c r="B180" s="1">
        <v>118.388557434082</v>
      </c>
      <c r="C180" s="1">
        <v>83.21</v>
      </c>
      <c r="D180" s="1"/>
      <c r="E180" s="1">
        <v>-27.535760307312003</v>
      </c>
      <c r="F180" s="1">
        <v>90.85279712677</v>
      </c>
      <c r="H180">
        <v>113.04</v>
      </c>
      <c r="I180">
        <v>145.07403373718259</v>
      </c>
      <c r="J180">
        <v>112.88737936019899</v>
      </c>
      <c r="K180">
        <f t="shared" si="6"/>
        <v>3039.3852030386215</v>
      </c>
      <c r="L180">
        <f t="shared" si="7"/>
        <v>1026.1793174749519</v>
      </c>
      <c r="M180">
        <f t="shared" si="8"/>
        <v>2.3293059693271039E-2</v>
      </c>
    </row>
    <row r="181" spans="1:13" x14ac:dyDescent="0.25">
      <c r="A181" s="5">
        <v>41571.621527777781</v>
      </c>
      <c r="B181" s="1">
        <v>126.3866543769836</v>
      </c>
      <c r="C181" s="6">
        <v>94.2</v>
      </c>
      <c r="D181" s="6">
        <v>94.2</v>
      </c>
      <c r="E181" s="1">
        <v>-32.186654376983597</v>
      </c>
      <c r="F181" s="1">
        <v>94.2</v>
      </c>
      <c r="H181">
        <v>150.72</v>
      </c>
      <c r="I181">
        <v>190.5524134635925</v>
      </c>
      <c r="J181">
        <v>158.3657590866089</v>
      </c>
      <c r="K181">
        <f t="shared" si="6"/>
        <v>8613.8110862244685</v>
      </c>
      <c r="L181">
        <f t="shared" si="7"/>
        <v>1586.6211623345853</v>
      </c>
      <c r="M181">
        <f t="shared" si="8"/>
        <v>58.457632010462639</v>
      </c>
    </row>
    <row r="182" spans="1:13" x14ac:dyDescent="0.25">
      <c r="A182" s="5">
        <v>41571.625</v>
      </c>
      <c r="B182" s="1">
        <v>145.07403373718259</v>
      </c>
      <c r="C182" s="1">
        <v>113.04</v>
      </c>
      <c r="D182" s="1"/>
      <c r="E182" s="1">
        <v>-32.186654376983597</v>
      </c>
      <c r="F182" s="1">
        <v>112.88737936019899</v>
      </c>
      <c r="H182">
        <v>194.68</v>
      </c>
      <c r="I182">
        <v>249.5028734207153</v>
      </c>
      <c r="J182">
        <v>217.31621904373171</v>
      </c>
      <c r="K182">
        <f t="shared" si="6"/>
        <v>18706.202349941294</v>
      </c>
      <c r="L182">
        <f t="shared" si="7"/>
        <v>3005.5474501037716</v>
      </c>
      <c r="M182">
        <f t="shared" si="8"/>
        <v>512.39841259580169</v>
      </c>
    </row>
    <row r="183" spans="1:13" x14ac:dyDescent="0.25">
      <c r="A183" s="5">
        <v>41571.628472222219</v>
      </c>
      <c r="B183" s="1">
        <v>190.5524134635925</v>
      </c>
      <c r="C183" s="1">
        <v>150.72</v>
      </c>
      <c r="D183" s="1"/>
      <c r="E183" s="1">
        <v>-32.186654376983597</v>
      </c>
      <c r="F183" s="1">
        <v>158.3657590866089</v>
      </c>
      <c r="H183">
        <v>229.22</v>
      </c>
      <c r="I183">
        <v>265.18075466156012</v>
      </c>
      <c r="J183">
        <v>232.99410028457652</v>
      </c>
      <c r="K183">
        <f t="shared" si="6"/>
        <v>29347.328342861652</v>
      </c>
      <c r="L183">
        <f t="shared" si="7"/>
        <v>1293.1758758289177</v>
      </c>
      <c r="M183">
        <f t="shared" si="8"/>
        <v>14.243832958040565</v>
      </c>
    </row>
    <row r="184" spans="1:13" x14ac:dyDescent="0.25">
      <c r="A184" s="5">
        <v>41571.631944444445</v>
      </c>
      <c r="B184" s="1">
        <v>249.5028734207153</v>
      </c>
      <c r="C184" s="1">
        <v>194.68</v>
      </c>
      <c r="D184" s="1"/>
      <c r="E184" s="1">
        <v>-32.186654376983597</v>
      </c>
      <c r="F184" s="1">
        <v>217.31621904373171</v>
      </c>
      <c r="H184">
        <v>251.2</v>
      </c>
      <c r="I184">
        <v>276.4570951461792</v>
      </c>
      <c r="J184">
        <v>244.2704407691956</v>
      </c>
      <c r="K184">
        <f t="shared" si="6"/>
        <v>37361.263574720062</v>
      </c>
      <c r="L184">
        <f t="shared" si="7"/>
        <v>637.92085522314949</v>
      </c>
      <c r="M184">
        <f t="shared" si="8"/>
        <v>48.01879113322628</v>
      </c>
    </row>
    <row r="185" spans="1:13" x14ac:dyDescent="0.25">
      <c r="A185" s="5">
        <v>41571.635416666664</v>
      </c>
      <c r="B185" s="1">
        <v>265.18075466156012</v>
      </c>
      <c r="C185" s="1">
        <v>229.22</v>
      </c>
      <c r="D185" s="1"/>
      <c r="E185" s="1">
        <v>-32.186654376983597</v>
      </c>
      <c r="F185" s="1">
        <v>232.99410028457652</v>
      </c>
      <c r="H185">
        <v>273.18</v>
      </c>
      <c r="I185">
        <v>293.42362880706793</v>
      </c>
      <c r="J185">
        <v>261.23697443008433</v>
      </c>
      <c r="K185">
        <f t="shared" si="6"/>
        <v>46341.439606578475</v>
      </c>
      <c r="L185">
        <f t="shared" si="7"/>
        <v>409.80450727835017</v>
      </c>
      <c r="M185">
        <f t="shared" si="8"/>
        <v>142.63585976365965</v>
      </c>
    </row>
    <row r="186" spans="1:13" x14ac:dyDescent="0.25">
      <c r="A186" s="5">
        <v>41571.638888888891</v>
      </c>
      <c r="B186" s="1">
        <v>276.4570951461792</v>
      </c>
      <c r="C186" s="1">
        <v>251.2</v>
      </c>
      <c r="D186" s="1"/>
      <c r="E186" s="1">
        <v>-32.186654376983597</v>
      </c>
      <c r="F186" s="1">
        <v>244.2704407691956</v>
      </c>
      <c r="H186">
        <v>304.58</v>
      </c>
      <c r="I186">
        <v>336.98811531066889</v>
      </c>
      <c r="J186">
        <v>304.80146093368529</v>
      </c>
      <c r="K186">
        <f t="shared" si="6"/>
        <v>60846.394509233338</v>
      </c>
      <c r="L186">
        <f t="shared" si="7"/>
        <v>1050.2859379896122</v>
      </c>
      <c r="M186">
        <f t="shared" si="8"/>
        <v>4.9044945148768067E-2</v>
      </c>
    </row>
    <row r="187" spans="1:13" x14ac:dyDescent="0.25">
      <c r="A187" s="5">
        <v>41571.642361111109</v>
      </c>
      <c r="B187" s="1">
        <v>293.42362880706793</v>
      </c>
      <c r="C187" s="1">
        <v>273.18</v>
      </c>
      <c r="D187" s="1"/>
      <c r="E187" s="1">
        <v>-32.186654376983597</v>
      </c>
      <c r="F187" s="1">
        <v>261.23697443008433</v>
      </c>
      <c r="H187">
        <v>337.55</v>
      </c>
      <c r="I187">
        <v>423.73838424682617</v>
      </c>
      <c r="J187">
        <v>391.55172986984257</v>
      </c>
      <c r="K187">
        <f t="shared" si="6"/>
        <v>78198.876057020971</v>
      </c>
      <c r="L187">
        <f t="shared" si="7"/>
        <v>7428.4375790785516</v>
      </c>
      <c r="M187">
        <f t="shared" si="8"/>
        <v>2916.1868289354466</v>
      </c>
    </row>
    <row r="188" spans="1:13" x14ac:dyDescent="0.25">
      <c r="A188" s="5">
        <v>41571.645833333336</v>
      </c>
      <c r="B188" s="1">
        <v>336.98811531066889</v>
      </c>
      <c r="C188" s="1">
        <v>304.58</v>
      </c>
      <c r="D188" s="1"/>
      <c r="E188" s="1">
        <v>-32.186654376983597</v>
      </c>
      <c r="F188" s="1">
        <v>304.80146093368529</v>
      </c>
      <c r="H188">
        <v>362.67</v>
      </c>
      <c r="I188">
        <v>423.58994483947748</v>
      </c>
      <c r="J188">
        <v>391.40329046249389</v>
      </c>
      <c r="K188">
        <f t="shared" si="6"/>
        <v>92879.035179144877</v>
      </c>
      <c r="L188">
        <f t="shared" si="7"/>
        <v>3711.2396792449772</v>
      </c>
      <c r="M188">
        <f t="shared" si="8"/>
        <v>825.60198080204111</v>
      </c>
    </row>
    <row r="189" spans="1:13" x14ac:dyDescent="0.25">
      <c r="A189" s="5">
        <v>41571.649305555555</v>
      </c>
      <c r="B189" s="1">
        <v>423.73838424682617</v>
      </c>
      <c r="C189" s="1">
        <v>337.55</v>
      </c>
      <c r="D189" s="1"/>
      <c r="E189" s="1">
        <v>-32.186654376983597</v>
      </c>
      <c r="F189" s="1">
        <v>391.55172986984257</v>
      </c>
      <c r="H189">
        <v>378.37</v>
      </c>
      <c r="I189">
        <v>426.25508308410639</v>
      </c>
      <c r="J189">
        <v>394.06842870712279</v>
      </c>
      <c r="K189">
        <f t="shared" si="6"/>
        <v>102695.00863047231</v>
      </c>
      <c r="L189">
        <f t="shared" si="7"/>
        <v>2292.9811819717715</v>
      </c>
      <c r="M189">
        <f t="shared" si="8"/>
        <v>246.44066387261682</v>
      </c>
    </row>
    <row r="190" spans="1:13" x14ac:dyDescent="0.25">
      <c r="A190" s="5">
        <v>41571.652777777781</v>
      </c>
      <c r="B190" s="1">
        <v>423.58994483947748</v>
      </c>
      <c r="C190" s="1">
        <v>362.67</v>
      </c>
      <c r="D190" s="1"/>
      <c r="E190" s="1">
        <v>-32.186654376983597</v>
      </c>
      <c r="F190" s="1">
        <v>391.40329046249389</v>
      </c>
      <c r="H190">
        <v>394.07</v>
      </c>
      <c r="I190">
        <v>427.22592353820801</v>
      </c>
      <c r="J190">
        <v>395.03926916122441</v>
      </c>
      <c r="K190">
        <f t="shared" si="6"/>
        <v>113003.96208179973</v>
      </c>
      <c r="L190">
        <f t="shared" si="7"/>
        <v>1099.3152656714963</v>
      </c>
      <c r="M190">
        <f t="shared" si="8"/>
        <v>0.93948270690068592</v>
      </c>
    </row>
    <row r="191" spans="1:13" x14ac:dyDescent="0.25">
      <c r="A191" s="5">
        <v>41571.65625</v>
      </c>
      <c r="B191" s="1">
        <v>426.25508308410639</v>
      </c>
      <c r="C191" s="1">
        <v>378.37</v>
      </c>
      <c r="D191" s="1"/>
      <c r="E191" s="1">
        <v>-32.186654376983597</v>
      </c>
      <c r="F191" s="1">
        <v>394.06842870712279</v>
      </c>
      <c r="H191">
        <v>401.92</v>
      </c>
      <c r="I191">
        <v>429.8731803894043</v>
      </c>
      <c r="J191">
        <v>401.92</v>
      </c>
      <c r="K191">
        <f t="shared" si="6"/>
        <v>118343.30630746347</v>
      </c>
      <c r="L191">
        <f t="shared" si="7"/>
        <v>781.3802938825761</v>
      </c>
      <c r="M191">
        <f t="shared" si="8"/>
        <v>0</v>
      </c>
    </row>
    <row r="192" spans="1:13" x14ac:dyDescent="0.25">
      <c r="A192" s="5">
        <v>41571.659722222219</v>
      </c>
      <c r="B192" s="1">
        <v>427.22592353820801</v>
      </c>
      <c r="C192" s="1">
        <v>394.07</v>
      </c>
      <c r="D192" s="1"/>
      <c r="E192" s="1">
        <v>-32.186654376983597</v>
      </c>
      <c r="F192" s="1">
        <v>395.03926916122441</v>
      </c>
      <c r="H192">
        <v>394.07</v>
      </c>
      <c r="I192">
        <v>426.52549743652338</v>
      </c>
      <c r="J192">
        <v>398.5723170471191</v>
      </c>
      <c r="K192">
        <f t="shared" si="6"/>
        <v>113003.96208179973</v>
      </c>
      <c r="L192">
        <f t="shared" si="7"/>
        <v>1053.3593138521762</v>
      </c>
      <c r="M192">
        <f t="shared" si="8"/>
        <v>20.270858792779311</v>
      </c>
    </row>
    <row r="193" spans="1:13" x14ac:dyDescent="0.25">
      <c r="A193" s="5">
        <v>41571.663194444445</v>
      </c>
      <c r="B193" s="1">
        <v>429.8731803894043</v>
      </c>
      <c r="C193" s="6">
        <v>401.92</v>
      </c>
      <c r="D193" s="6">
        <v>401.92</v>
      </c>
      <c r="E193" s="1">
        <v>-27.953180389404281</v>
      </c>
      <c r="F193" s="1">
        <v>401.92</v>
      </c>
      <c r="H193">
        <v>383.08</v>
      </c>
      <c r="I193">
        <v>414.61215019226069</v>
      </c>
      <c r="J193">
        <v>386.6589698028564</v>
      </c>
      <c r="K193">
        <f t="shared" si="6"/>
        <v>105735.93176587053</v>
      </c>
      <c r="L193">
        <f t="shared" si="7"/>
        <v>994.27649574728662</v>
      </c>
      <c r="M193">
        <f t="shared" si="8"/>
        <v>12.809024849758124</v>
      </c>
    </row>
    <row r="194" spans="1:13" x14ac:dyDescent="0.25">
      <c r="A194" s="5">
        <v>41571.666666666664</v>
      </c>
      <c r="B194" s="1">
        <v>426.52549743652338</v>
      </c>
      <c r="C194" s="1">
        <v>394.07</v>
      </c>
      <c r="D194" s="1"/>
      <c r="E194" s="1">
        <v>-27.953180389404281</v>
      </c>
      <c r="F194" s="1">
        <v>398.5723170471191</v>
      </c>
      <c r="H194">
        <v>356.39</v>
      </c>
      <c r="I194">
        <v>385.28504371643072</v>
      </c>
      <c r="J194">
        <v>357.33186332702644</v>
      </c>
      <c r="K194">
        <f t="shared" si="6"/>
        <v>89090.680198613889</v>
      </c>
      <c r="L194">
        <f t="shared" si="7"/>
        <v>834.92355137444326</v>
      </c>
      <c r="M194">
        <f t="shared" si="8"/>
        <v>0.88710652679734026</v>
      </c>
    </row>
    <row r="195" spans="1:13" x14ac:dyDescent="0.25">
      <c r="A195" s="5">
        <v>41571.670138888891</v>
      </c>
      <c r="B195" s="1">
        <v>414.61215019226069</v>
      </c>
      <c r="C195" s="1">
        <v>383.08</v>
      </c>
      <c r="D195" s="1"/>
      <c r="E195" s="1">
        <v>-27.953180389404281</v>
      </c>
      <c r="F195" s="1">
        <v>386.6589698028564</v>
      </c>
      <c r="H195">
        <v>315.57</v>
      </c>
      <c r="I195">
        <v>352.46005058288569</v>
      </c>
      <c r="J195">
        <v>324.5068701934814</v>
      </c>
      <c r="K195">
        <f t="shared" si="6"/>
        <v>66388.994825162546</v>
      </c>
      <c r="L195">
        <f t="shared" si="7"/>
        <v>1360.875832007865</v>
      </c>
      <c r="M195">
        <f t="shared" si="8"/>
        <v>79.86764885513648</v>
      </c>
    </row>
    <row r="196" spans="1:13" x14ac:dyDescent="0.25">
      <c r="A196" s="5">
        <v>41571.673611111109</v>
      </c>
      <c r="B196" s="1">
        <v>385.28504371643072</v>
      </c>
      <c r="C196" s="1">
        <v>356.39</v>
      </c>
      <c r="D196" s="1"/>
      <c r="E196" s="1">
        <v>-27.953180389404281</v>
      </c>
      <c r="F196" s="1">
        <v>357.33186332702644</v>
      </c>
      <c r="H196">
        <v>281.02999999999997</v>
      </c>
      <c r="I196">
        <v>250.9964466094971</v>
      </c>
      <c r="J196">
        <v>223.04326622009282</v>
      </c>
      <c r="K196">
        <f t="shared" ref="K196:K259" si="9">(H196-$L$1)^2</f>
        <v>49782.810832242183</v>
      </c>
      <c r="L196">
        <f t="shared" ref="L196:L259" si="10">(H196-I196)^2</f>
        <v>902.01432926018663</v>
      </c>
      <c r="M196">
        <f t="shared" ref="M196:M259" si="11">(H196-J196)^2</f>
        <v>3362.4612944618257</v>
      </c>
    </row>
    <row r="197" spans="1:13" x14ac:dyDescent="0.25">
      <c r="A197" s="5">
        <v>41571.677083333336</v>
      </c>
      <c r="B197" s="1">
        <v>352.46005058288569</v>
      </c>
      <c r="C197" s="1">
        <v>315.57</v>
      </c>
      <c r="D197" s="1"/>
      <c r="E197" s="1">
        <v>-27.953180389404281</v>
      </c>
      <c r="F197" s="1">
        <v>324.5068701934814</v>
      </c>
      <c r="H197">
        <v>240.21</v>
      </c>
      <c r="I197">
        <v>224.786376953125</v>
      </c>
      <c r="J197">
        <v>196.83319656372072</v>
      </c>
      <c r="K197">
        <f t="shared" si="9"/>
        <v>33233.515858790859</v>
      </c>
      <c r="L197">
        <f t="shared" si="10"/>
        <v>237.88814789209391</v>
      </c>
      <c r="M197">
        <f t="shared" si="11"/>
        <v>1881.5470763496107</v>
      </c>
    </row>
    <row r="198" spans="1:13" x14ac:dyDescent="0.25">
      <c r="A198" s="5">
        <v>41571.680555555555</v>
      </c>
      <c r="B198" s="1">
        <v>250.9964466094971</v>
      </c>
      <c r="C198" s="1">
        <v>281.02999999999997</v>
      </c>
      <c r="D198" s="1"/>
      <c r="E198" s="1">
        <v>-27.953180389404281</v>
      </c>
      <c r="F198" s="1">
        <v>223.04326622009282</v>
      </c>
      <c r="H198">
        <v>197.82</v>
      </c>
      <c r="I198">
        <v>203.35831642150879</v>
      </c>
      <c r="J198">
        <v>175.40513603210451</v>
      </c>
      <c r="K198">
        <f t="shared" si="9"/>
        <v>19574.981440206779</v>
      </c>
      <c r="L198">
        <f t="shared" si="10"/>
        <v>30.672948784753995</v>
      </c>
      <c r="M198">
        <f t="shared" si="11"/>
        <v>502.42612669925933</v>
      </c>
    </row>
    <row r="199" spans="1:13" x14ac:dyDescent="0.25">
      <c r="A199" s="5">
        <v>41571.684027777781</v>
      </c>
      <c r="B199" s="1">
        <v>224.786376953125</v>
      </c>
      <c r="C199" s="1">
        <v>240.21</v>
      </c>
      <c r="D199" s="1"/>
      <c r="E199" s="1">
        <v>-27.953180389404281</v>
      </c>
      <c r="F199" s="1">
        <v>196.83319656372072</v>
      </c>
      <c r="H199">
        <v>164.85</v>
      </c>
      <c r="I199">
        <v>186.1018180847168</v>
      </c>
      <c r="J199">
        <v>158.14863769531252</v>
      </c>
      <c r="K199">
        <f t="shared" si="9"/>
        <v>11436.296092419161</v>
      </c>
      <c r="L199">
        <f t="shared" si="10"/>
        <v>451.63977190589617</v>
      </c>
      <c r="M199">
        <f t="shared" si="11"/>
        <v>44.908256738686269</v>
      </c>
    </row>
    <row r="200" spans="1:13" x14ac:dyDescent="0.25">
      <c r="A200" s="5">
        <v>41571.6875</v>
      </c>
      <c r="B200" s="1">
        <v>203.35831642150879</v>
      </c>
      <c r="C200" s="1">
        <v>197.82</v>
      </c>
      <c r="D200" s="1"/>
      <c r="E200" s="1">
        <v>-27.953180389404281</v>
      </c>
      <c r="F200" s="1">
        <v>175.40513603210451</v>
      </c>
      <c r="H200">
        <v>120.89</v>
      </c>
      <c r="I200">
        <v>174.00897741317749</v>
      </c>
      <c r="J200">
        <v>146.05579702377321</v>
      </c>
      <c r="K200">
        <f t="shared" si="9"/>
        <v>3966.5584287023394</v>
      </c>
      <c r="L200">
        <f t="shared" si="10"/>
        <v>2821.6257614216602</v>
      </c>
      <c r="M200">
        <f t="shared" si="11"/>
        <v>633.31733984175253</v>
      </c>
    </row>
    <row r="201" spans="1:13" x14ac:dyDescent="0.25">
      <c r="A201" s="5">
        <v>41571.690972222219</v>
      </c>
      <c r="B201" s="1">
        <v>186.1018180847168</v>
      </c>
      <c r="C201" s="1">
        <v>164.85</v>
      </c>
      <c r="D201" s="1"/>
      <c r="E201" s="1">
        <v>-27.953180389404281</v>
      </c>
      <c r="F201" s="1">
        <v>158.14863769531252</v>
      </c>
      <c r="H201">
        <v>114.61</v>
      </c>
      <c r="I201">
        <v>162.99964189529419</v>
      </c>
      <c r="J201">
        <v>135.04646150588991</v>
      </c>
      <c r="K201">
        <f t="shared" si="9"/>
        <v>3214.9602481713646</v>
      </c>
      <c r="L201">
        <f t="shared" si="10"/>
        <v>2341.5574427548108</v>
      </c>
      <c r="M201">
        <f t="shared" si="11"/>
        <v>417.64895888172003</v>
      </c>
    </row>
    <row r="202" spans="1:13" x14ac:dyDescent="0.25">
      <c r="A202" s="5">
        <v>41571.694444444445</v>
      </c>
      <c r="B202" s="1">
        <v>174.00897741317749</v>
      </c>
      <c r="C202" s="1">
        <v>120.89</v>
      </c>
      <c r="D202" s="1"/>
      <c r="E202" s="1">
        <v>-27.953180389404281</v>
      </c>
      <c r="F202" s="1">
        <v>146.05579702377321</v>
      </c>
      <c r="H202">
        <v>97.34</v>
      </c>
      <c r="I202">
        <v>150.55602788925171</v>
      </c>
      <c r="J202">
        <v>122.60284749984743</v>
      </c>
      <c r="K202">
        <f t="shared" si="9"/>
        <v>1554.7737517111843</v>
      </c>
      <c r="L202">
        <f t="shared" si="10"/>
        <v>2831.9456243096151</v>
      </c>
      <c r="M202">
        <f t="shared" si="11"/>
        <v>638.21146380054722</v>
      </c>
    </row>
    <row r="203" spans="1:13" x14ac:dyDescent="0.25">
      <c r="A203" s="5">
        <v>41571.697916666664</v>
      </c>
      <c r="B203" s="1">
        <v>162.99964189529419</v>
      </c>
      <c r="C203" s="1">
        <v>114.61</v>
      </c>
      <c r="D203" s="1"/>
      <c r="E203" s="1">
        <v>-27.953180389404281</v>
      </c>
      <c r="F203" s="1">
        <v>135.04646150588991</v>
      </c>
      <c r="H203">
        <v>94.2</v>
      </c>
      <c r="I203">
        <v>142.05383062362671</v>
      </c>
      <c r="J203">
        <v>94.2</v>
      </c>
      <c r="K203">
        <f t="shared" si="9"/>
        <v>1317.0090614456967</v>
      </c>
      <c r="L203">
        <f t="shared" si="10"/>
        <v>2289.9891053547531</v>
      </c>
      <c r="M203">
        <f t="shared" si="11"/>
        <v>0</v>
      </c>
    </row>
    <row r="204" spans="1:13" x14ac:dyDescent="0.25">
      <c r="A204" s="5">
        <v>41571.701388888891</v>
      </c>
      <c r="B204" s="1">
        <v>150.55602788925171</v>
      </c>
      <c r="C204" s="1">
        <v>97.34</v>
      </c>
      <c r="D204" s="1"/>
      <c r="E204" s="1">
        <v>-27.953180389404281</v>
      </c>
      <c r="F204" s="1">
        <v>122.60284749984743</v>
      </c>
      <c r="H204">
        <v>87.92</v>
      </c>
      <c r="I204">
        <v>134.0798020362854</v>
      </c>
      <c r="J204">
        <v>86.225971412658694</v>
      </c>
      <c r="K204">
        <f t="shared" si="9"/>
        <v>900.63728091472183</v>
      </c>
      <c r="L204">
        <f t="shared" si="10"/>
        <v>2130.7273240290579</v>
      </c>
      <c r="M204">
        <f t="shared" si="11"/>
        <v>2.8697328547295857</v>
      </c>
    </row>
    <row r="205" spans="1:13" x14ac:dyDescent="0.25">
      <c r="A205" s="5">
        <v>41571.704861111109</v>
      </c>
      <c r="B205" s="1">
        <v>142.05383062362671</v>
      </c>
      <c r="C205" s="6">
        <v>94.2</v>
      </c>
      <c r="D205" s="6">
        <v>94.2</v>
      </c>
      <c r="E205" s="1">
        <v>-47.853830623626706</v>
      </c>
      <c r="F205" s="1">
        <v>94.2</v>
      </c>
      <c r="H205">
        <v>78.5</v>
      </c>
      <c r="I205">
        <v>127.22179889678959</v>
      </c>
      <c r="J205">
        <v>79.367968273162887</v>
      </c>
      <c r="K205">
        <f t="shared" si="9"/>
        <v>423.97361011825956</v>
      </c>
      <c r="L205">
        <f t="shared" si="10"/>
        <v>2373.8136877392076</v>
      </c>
      <c r="M205">
        <f t="shared" si="11"/>
        <v>0.75336892321736448</v>
      </c>
    </row>
    <row r="206" spans="1:13" x14ac:dyDescent="0.25">
      <c r="A206" s="5">
        <v>41571.708333333336</v>
      </c>
      <c r="B206" s="1">
        <v>134.0798020362854</v>
      </c>
      <c r="C206" s="1">
        <v>87.92</v>
      </c>
      <c r="D206" s="1"/>
      <c r="E206" s="1">
        <v>-47.853830623626706</v>
      </c>
      <c r="F206" s="1">
        <v>86.225971412658694</v>
      </c>
      <c r="H206">
        <v>76.930000000000007</v>
      </c>
      <c r="I206">
        <v>121.367073059082</v>
      </c>
      <c r="J206">
        <v>73.513242435455297</v>
      </c>
      <c r="K206">
        <f t="shared" si="9"/>
        <v>361.78396498551615</v>
      </c>
      <c r="L206">
        <f t="shared" si="10"/>
        <v>1974.6534620581911</v>
      </c>
      <c r="M206">
        <f t="shared" si="11"/>
        <v>11.674232254873498</v>
      </c>
    </row>
    <row r="207" spans="1:13" x14ac:dyDescent="0.25">
      <c r="A207" s="5">
        <v>41571.711805555555</v>
      </c>
      <c r="B207" s="1">
        <v>127.22179889678959</v>
      </c>
      <c r="C207" s="1">
        <v>78.5</v>
      </c>
      <c r="D207" s="1"/>
      <c r="E207" s="1">
        <v>-47.853830623626706</v>
      </c>
      <c r="F207" s="1">
        <v>79.367968273162887</v>
      </c>
      <c r="H207">
        <v>70.650000000000006</v>
      </c>
      <c r="I207">
        <v>116.20637178421021</v>
      </c>
      <c r="J207">
        <v>68.352541160583499</v>
      </c>
      <c r="K207">
        <f t="shared" si="9"/>
        <v>162.32338445454121</v>
      </c>
      <c r="L207">
        <f t="shared" si="10"/>
        <v>2075.3830101411831</v>
      </c>
      <c r="M207">
        <f t="shared" si="11"/>
        <v>5.2783171188130424</v>
      </c>
    </row>
    <row r="208" spans="1:13" x14ac:dyDescent="0.25">
      <c r="A208" s="5">
        <v>41571.715277777781</v>
      </c>
      <c r="B208" s="1">
        <v>121.367073059082</v>
      </c>
      <c r="C208" s="1">
        <v>76.930000000000007</v>
      </c>
      <c r="D208" s="1"/>
      <c r="E208" s="1">
        <v>-47.853830623626706</v>
      </c>
      <c r="F208" s="1">
        <v>73.513242435455297</v>
      </c>
      <c r="H208">
        <v>69.08</v>
      </c>
      <c r="I208">
        <v>111.65693998336791</v>
      </c>
      <c r="J208">
        <v>63.8031093597412</v>
      </c>
      <c r="K208">
        <f t="shared" si="9"/>
        <v>124.78273932179734</v>
      </c>
      <c r="L208">
        <f t="shared" si="10"/>
        <v>1812.7958183473129</v>
      </c>
      <c r="M208">
        <f t="shared" si="11"/>
        <v>27.845574829250914</v>
      </c>
    </row>
    <row r="209" spans="1:13" x14ac:dyDescent="0.25">
      <c r="A209" s="5">
        <v>41571.71875</v>
      </c>
      <c r="B209" s="1">
        <v>116.20637178421021</v>
      </c>
      <c r="C209" s="1">
        <v>70.650000000000006</v>
      </c>
      <c r="D209" s="1"/>
      <c r="E209" s="1">
        <v>-47.853830623626706</v>
      </c>
      <c r="F209" s="1">
        <v>68.352541160583499</v>
      </c>
      <c r="H209">
        <v>64.37</v>
      </c>
      <c r="I209">
        <v>107.76947736740109</v>
      </c>
      <c r="J209">
        <v>59.915646743774388</v>
      </c>
      <c r="K209">
        <f t="shared" si="9"/>
        <v>41.739603923566328</v>
      </c>
      <c r="L209">
        <f t="shared" si="10"/>
        <v>1883.5146357635595</v>
      </c>
      <c r="M209">
        <f t="shared" si="11"/>
        <v>19.841262931247748</v>
      </c>
    </row>
    <row r="210" spans="1:13" x14ac:dyDescent="0.25">
      <c r="A210" s="5">
        <v>41571.722222222219</v>
      </c>
      <c r="B210" s="1">
        <v>111.65693998336791</v>
      </c>
      <c r="C210" s="1">
        <v>69.08</v>
      </c>
      <c r="D210" s="1"/>
      <c r="E210" s="1">
        <v>-47.853830623626706</v>
      </c>
      <c r="F210" s="1">
        <v>63.8031093597412</v>
      </c>
      <c r="H210">
        <v>64.37</v>
      </c>
      <c r="I210">
        <v>103.6419630050659</v>
      </c>
      <c r="J210">
        <v>55.788132381439198</v>
      </c>
      <c r="K210">
        <f t="shared" si="9"/>
        <v>41.739603923566328</v>
      </c>
      <c r="L210">
        <f t="shared" si="10"/>
        <v>1542.2870782712646</v>
      </c>
      <c r="M210">
        <f t="shared" si="11"/>
        <v>73.648451822502537</v>
      </c>
    </row>
    <row r="211" spans="1:13" x14ac:dyDescent="0.25">
      <c r="A211" s="5">
        <v>41571.725694444445</v>
      </c>
      <c r="B211" s="1">
        <v>107.76947736740109</v>
      </c>
      <c r="C211" s="1">
        <v>64.37</v>
      </c>
      <c r="D211" s="1"/>
      <c r="E211" s="1">
        <v>-47.853830623626706</v>
      </c>
      <c r="F211" s="1">
        <v>59.915646743774388</v>
      </c>
      <c r="H211">
        <v>64.37</v>
      </c>
      <c r="I211">
        <v>99.448728561401367</v>
      </c>
      <c r="J211">
        <v>51.594897937774661</v>
      </c>
      <c r="K211">
        <f t="shared" si="9"/>
        <v>41.739603923566328</v>
      </c>
      <c r="L211">
        <f t="shared" si="10"/>
        <v>1230.5171974844757</v>
      </c>
      <c r="M211">
        <f t="shared" si="11"/>
        <v>163.20323270027421</v>
      </c>
    </row>
    <row r="212" spans="1:13" x14ac:dyDescent="0.25">
      <c r="A212" s="5">
        <v>41571.729166666664</v>
      </c>
      <c r="B212" s="1">
        <v>103.6419630050659</v>
      </c>
      <c r="C212" s="1">
        <v>64.37</v>
      </c>
      <c r="D212" s="1"/>
      <c r="E212" s="1">
        <v>-47.853830623626706</v>
      </c>
      <c r="F212" s="1">
        <v>55.788132381439198</v>
      </c>
      <c r="H212">
        <v>61.23</v>
      </c>
      <c r="I212">
        <v>95.934230089187622</v>
      </c>
      <c r="J212">
        <v>48.080399465560916</v>
      </c>
      <c r="K212">
        <f t="shared" si="9"/>
        <v>11.02651365807885</v>
      </c>
      <c r="L212">
        <f t="shared" si="10"/>
        <v>1204.3835860832758</v>
      </c>
      <c r="M212">
        <f t="shared" si="11"/>
        <v>172.91199421532056</v>
      </c>
    </row>
    <row r="213" spans="1:13" x14ac:dyDescent="0.25">
      <c r="A213" s="5">
        <v>41571.732638888891</v>
      </c>
      <c r="B213" s="1">
        <v>99.448728561401367</v>
      </c>
      <c r="C213" s="1">
        <v>64.37</v>
      </c>
      <c r="D213" s="1"/>
      <c r="E213" s="1">
        <v>-47.853830623626706</v>
      </c>
      <c r="F213" s="1">
        <v>51.594897937774661</v>
      </c>
      <c r="H213">
        <v>58.09</v>
      </c>
      <c r="I213">
        <v>92.83900260925293</v>
      </c>
      <c r="J213">
        <v>44.985171985626224</v>
      </c>
      <c r="K213">
        <f t="shared" si="9"/>
        <v>3.2623392591472365E-2</v>
      </c>
      <c r="L213">
        <f t="shared" si="10"/>
        <v>1207.4931823378668</v>
      </c>
      <c r="M213">
        <f t="shared" si="11"/>
        <v>171.73651728631583</v>
      </c>
    </row>
    <row r="214" spans="1:13" x14ac:dyDescent="0.25">
      <c r="A214" s="5">
        <v>41571.736111111109</v>
      </c>
      <c r="B214" s="1">
        <v>95.934230089187622</v>
      </c>
      <c r="C214" s="1">
        <v>61.23</v>
      </c>
      <c r="D214" s="1"/>
      <c r="E214" s="1">
        <v>-47.853830623626706</v>
      </c>
      <c r="F214" s="1">
        <v>48.080399465560916</v>
      </c>
      <c r="H214">
        <v>53.38</v>
      </c>
      <c r="I214">
        <v>89.970254898071289</v>
      </c>
      <c r="J214">
        <v>42.116424274444583</v>
      </c>
      <c r="K214">
        <f t="shared" si="9"/>
        <v>20.515287994360349</v>
      </c>
      <c r="L214">
        <f t="shared" si="10"/>
        <v>1338.8467535058298</v>
      </c>
      <c r="M214">
        <f t="shared" si="11"/>
        <v>126.86813812532129</v>
      </c>
    </row>
    <row r="215" spans="1:13" x14ac:dyDescent="0.25">
      <c r="A215" s="5">
        <v>41571.739583333336</v>
      </c>
      <c r="B215" s="1">
        <v>92.83900260925293</v>
      </c>
      <c r="C215" s="1">
        <v>58.09</v>
      </c>
      <c r="D215" s="1"/>
      <c r="E215" s="1">
        <v>-47.853830623626706</v>
      </c>
      <c r="F215" s="1">
        <v>44.985171985626224</v>
      </c>
      <c r="H215">
        <v>58.09</v>
      </c>
      <c r="I215">
        <v>87.288296222686768</v>
      </c>
      <c r="J215">
        <v>58.09</v>
      </c>
      <c r="K215">
        <f t="shared" si="9"/>
        <v>3.2623392591472365E-2</v>
      </c>
      <c r="L215">
        <f t="shared" si="10"/>
        <v>852.5405023077642</v>
      </c>
      <c r="M215">
        <f t="shared" si="11"/>
        <v>0</v>
      </c>
    </row>
    <row r="216" spans="1:13" x14ac:dyDescent="0.25">
      <c r="A216" s="5">
        <v>41571.743055555555</v>
      </c>
      <c r="B216" s="1">
        <v>89.970254898071289</v>
      </c>
      <c r="C216" s="1">
        <v>53.38</v>
      </c>
      <c r="D216" s="1"/>
      <c r="E216" s="1">
        <v>-47.853830623626706</v>
      </c>
      <c r="F216" s="1">
        <v>42.116424274444583</v>
      </c>
      <c r="H216">
        <v>56.52</v>
      </c>
      <c r="I216">
        <v>84.799528121948242</v>
      </c>
      <c r="J216">
        <v>55.601231899261478</v>
      </c>
      <c r="K216">
        <f t="shared" si="9"/>
        <v>1.9303782598477628</v>
      </c>
      <c r="L216">
        <f t="shared" si="10"/>
        <v>799.73171080006125</v>
      </c>
      <c r="M216">
        <f t="shared" si="11"/>
        <v>0.84413482293467657</v>
      </c>
    </row>
    <row r="217" spans="1:13" x14ac:dyDescent="0.25">
      <c r="A217" s="5">
        <v>41571.746527777781</v>
      </c>
      <c r="B217" s="1">
        <v>87.288296222686768</v>
      </c>
      <c r="C217" s="6">
        <v>58.09</v>
      </c>
      <c r="D217" s="6">
        <v>58.09</v>
      </c>
      <c r="E217" s="1">
        <v>-29.198296222686764</v>
      </c>
      <c r="F217" s="1">
        <v>58.09</v>
      </c>
      <c r="H217">
        <v>56.52</v>
      </c>
      <c r="I217">
        <v>82.451421022415161</v>
      </c>
      <c r="J217">
        <v>53.253124799728397</v>
      </c>
      <c r="K217">
        <f t="shared" si="9"/>
        <v>1.9303782598477628</v>
      </c>
      <c r="L217">
        <f t="shared" si="10"/>
        <v>672.43859624175479</v>
      </c>
      <c r="M217">
        <f t="shared" si="11"/>
        <v>10.672473574149647</v>
      </c>
    </row>
    <row r="218" spans="1:13" x14ac:dyDescent="0.25">
      <c r="A218" s="5">
        <v>41571.75</v>
      </c>
      <c r="B218" s="1">
        <v>84.799528121948242</v>
      </c>
      <c r="C218" s="1">
        <v>56.52</v>
      </c>
      <c r="D218" s="1"/>
      <c r="E218" s="1">
        <v>-29.198296222686764</v>
      </c>
      <c r="F218" s="1">
        <v>55.601231899261478</v>
      </c>
      <c r="H218">
        <v>54.95</v>
      </c>
      <c r="I218">
        <v>80.245542526245117</v>
      </c>
      <c r="J218">
        <v>51.047246303558353</v>
      </c>
      <c r="K218">
        <f t="shared" si="9"/>
        <v>8.7579331271040548</v>
      </c>
      <c r="L218">
        <f t="shared" si="10"/>
        <v>639.86447169707503</v>
      </c>
      <c r="M218">
        <f t="shared" si="11"/>
        <v>15.231486415088961</v>
      </c>
    </row>
    <row r="219" spans="1:13" x14ac:dyDescent="0.25">
      <c r="A219" s="5">
        <v>41571.753472222219</v>
      </c>
      <c r="B219" s="1">
        <v>82.451421022415161</v>
      </c>
      <c r="C219" s="1">
        <v>56.52</v>
      </c>
      <c r="D219" s="1"/>
      <c r="E219" s="1">
        <v>-29.198296222686764</v>
      </c>
      <c r="F219" s="1">
        <v>53.253124799728397</v>
      </c>
      <c r="H219">
        <v>56.52</v>
      </c>
      <c r="I219">
        <v>78.171014785766602</v>
      </c>
      <c r="J219">
        <v>48.972718563079837</v>
      </c>
      <c r="K219">
        <f t="shared" si="9"/>
        <v>1.9303782598477628</v>
      </c>
      <c r="L219">
        <f t="shared" si="10"/>
        <v>468.76644125348389</v>
      </c>
      <c r="M219">
        <f t="shared" si="11"/>
        <v>56.961457088079719</v>
      </c>
    </row>
    <row r="220" spans="1:13" x14ac:dyDescent="0.25">
      <c r="A220" s="5">
        <v>41571.756944444445</v>
      </c>
      <c r="B220" s="1">
        <v>80.245542526245117</v>
      </c>
      <c r="C220" s="1">
        <v>54.95</v>
      </c>
      <c r="D220" s="1"/>
      <c r="E220" s="1">
        <v>-29.198296222686764</v>
      </c>
      <c r="F220" s="1">
        <v>51.047246303558353</v>
      </c>
      <c r="H220">
        <v>51.81</v>
      </c>
      <c r="I220">
        <v>76.204651594161987</v>
      </c>
      <c r="J220">
        <v>47.006355371475223</v>
      </c>
      <c r="K220">
        <f t="shared" si="9"/>
        <v>37.202442861616646</v>
      </c>
      <c r="L220">
        <f t="shared" si="10"/>
        <v>595.09902640054986</v>
      </c>
      <c r="M220">
        <f t="shared" si="11"/>
        <v>23.075001717154965</v>
      </c>
    </row>
    <row r="221" spans="1:13" x14ac:dyDescent="0.25">
      <c r="A221" s="5">
        <v>41571.760416666664</v>
      </c>
      <c r="B221" s="1">
        <v>78.171014785766602</v>
      </c>
      <c r="C221" s="1">
        <v>56.52</v>
      </c>
      <c r="D221" s="1"/>
      <c r="E221" s="1">
        <v>-29.198296222686764</v>
      </c>
      <c r="F221" s="1">
        <v>48.972718563079837</v>
      </c>
      <c r="H221">
        <v>50.24</v>
      </c>
      <c r="I221">
        <v>74.369710683822632</v>
      </c>
      <c r="J221">
        <v>45.171414461135868</v>
      </c>
      <c r="K221">
        <f t="shared" si="9"/>
        <v>58.819397728872943</v>
      </c>
      <c r="L221">
        <f t="shared" si="10"/>
        <v>582.24293768498399</v>
      </c>
      <c r="M221">
        <f t="shared" si="11"/>
        <v>25.690559364782626</v>
      </c>
    </row>
    <row r="222" spans="1:13" x14ac:dyDescent="0.25">
      <c r="A222" s="5">
        <v>41571.763888888891</v>
      </c>
      <c r="B222" s="1">
        <v>76.204651594161987</v>
      </c>
      <c r="C222" s="1">
        <v>51.81</v>
      </c>
      <c r="D222" s="1"/>
      <c r="E222" s="1">
        <v>-29.198296222686764</v>
      </c>
      <c r="F222" s="1">
        <v>47.006355371475223</v>
      </c>
      <c r="H222">
        <v>48.67</v>
      </c>
      <c r="I222">
        <v>70.997327566146851</v>
      </c>
      <c r="J222">
        <v>41.799031343460086</v>
      </c>
      <c r="K222">
        <f t="shared" si="9"/>
        <v>85.36615259612924</v>
      </c>
      <c r="L222">
        <f t="shared" si="10"/>
        <v>498.50955624602096</v>
      </c>
      <c r="M222">
        <f t="shared" si="11"/>
        <v>47.210210279153927</v>
      </c>
    </row>
    <row r="223" spans="1:13" x14ac:dyDescent="0.25">
      <c r="A223" s="5">
        <v>41571.767361111109</v>
      </c>
      <c r="B223" s="1">
        <v>74.369710683822632</v>
      </c>
      <c r="C223" s="1">
        <v>50.24</v>
      </c>
      <c r="D223" s="1"/>
      <c r="E223" s="1">
        <v>-29.198296222686764</v>
      </c>
      <c r="F223" s="1">
        <v>45.171414461135868</v>
      </c>
      <c r="H223">
        <v>48.67</v>
      </c>
      <c r="I223">
        <v>69.475752115249634</v>
      </c>
      <c r="J223">
        <v>40.27745589256287</v>
      </c>
      <c r="K223">
        <f t="shared" si="9"/>
        <v>85.36615259612924</v>
      </c>
      <c r="L223">
        <f t="shared" si="10"/>
        <v>432.87932108121453</v>
      </c>
      <c r="M223">
        <f t="shared" si="11"/>
        <v>70.434796595277732</v>
      </c>
    </row>
    <row r="224" spans="1:13" x14ac:dyDescent="0.25">
      <c r="A224" s="5">
        <v>41571.770833333336</v>
      </c>
      <c r="B224" s="1">
        <v>72.637760639190674</v>
      </c>
      <c r="C224" s="1"/>
      <c r="D224" s="1"/>
      <c r="E224" s="1">
        <v>-29.198296222686764</v>
      </c>
      <c r="F224" s="1">
        <v>43.43946441650391</v>
      </c>
      <c r="H224">
        <v>47.1</v>
      </c>
      <c r="I224">
        <v>68.05683970451355</v>
      </c>
      <c r="J224">
        <v>38.858543481826786</v>
      </c>
      <c r="K224">
        <f t="shared" si="9"/>
        <v>116.84270746338554</v>
      </c>
      <c r="L224">
        <f t="shared" si="10"/>
        <v>439.18913040067554</v>
      </c>
      <c r="M224">
        <f t="shared" si="11"/>
        <v>67.92160554093978</v>
      </c>
    </row>
    <row r="225" spans="1:13" x14ac:dyDescent="0.25">
      <c r="A225" s="5">
        <v>41571.774305555555</v>
      </c>
      <c r="B225" s="1">
        <v>70.997327566146851</v>
      </c>
      <c r="C225" s="1">
        <v>48.67</v>
      </c>
      <c r="D225" s="1"/>
      <c r="E225" s="1">
        <v>-29.198296222686764</v>
      </c>
      <c r="F225" s="1">
        <v>41.799031343460086</v>
      </c>
      <c r="H225">
        <v>51.81</v>
      </c>
      <c r="I225">
        <v>66.711729764938354</v>
      </c>
      <c r="J225">
        <v>37.51343354225159</v>
      </c>
      <c r="K225">
        <f t="shared" si="9"/>
        <v>37.202442861616646</v>
      </c>
      <c r="L225">
        <f t="shared" si="10"/>
        <v>222.06154998724963</v>
      </c>
      <c r="M225">
        <f t="shared" si="11"/>
        <v>204.39181248081698</v>
      </c>
    </row>
    <row r="226" spans="1:13" x14ac:dyDescent="0.25">
      <c r="A226" s="5">
        <v>41571.777777777781</v>
      </c>
      <c r="B226" s="1">
        <v>69.475752115249634</v>
      </c>
      <c r="C226" s="1">
        <v>48.67</v>
      </c>
      <c r="D226" s="1"/>
      <c r="E226" s="1">
        <v>-29.198296222686764</v>
      </c>
      <c r="F226" s="1">
        <v>40.27745589256287</v>
      </c>
      <c r="H226">
        <v>47.1</v>
      </c>
      <c r="I226">
        <v>65.404140949249268</v>
      </c>
      <c r="J226">
        <v>47.1</v>
      </c>
      <c r="K226">
        <f t="shared" si="9"/>
        <v>116.84270746338554</v>
      </c>
      <c r="L226">
        <f t="shared" si="10"/>
        <v>335.04157588998385</v>
      </c>
      <c r="M226">
        <f t="shared" si="11"/>
        <v>0</v>
      </c>
    </row>
    <row r="227" spans="1:13" x14ac:dyDescent="0.25">
      <c r="A227" s="5">
        <v>41571.78125</v>
      </c>
      <c r="B227" s="1">
        <v>68.05683970451355</v>
      </c>
      <c r="C227" s="1">
        <v>47.1</v>
      </c>
      <c r="D227" s="1"/>
      <c r="E227" s="1">
        <v>-29.198296222686764</v>
      </c>
      <c r="F227" s="1">
        <v>38.858543481826786</v>
      </c>
      <c r="H227">
        <v>48.67</v>
      </c>
      <c r="I227">
        <v>64.150172472000122</v>
      </c>
      <c r="J227">
        <v>45.846031522750856</v>
      </c>
      <c r="K227">
        <f t="shared" si="9"/>
        <v>85.36615259612924</v>
      </c>
      <c r="L227">
        <f t="shared" si="10"/>
        <v>239.63573976287032</v>
      </c>
      <c r="M227">
        <f t="shared" si="11"/>
        <v>7.9747979604968595</v>
      </c>
    </row>
    <row r="228" spans="1:13" x14ac:dyDescent="0.25">
      <c r="A228" s="5">
        <v>41571.784722222219</v>
      </c>
      <c r="B228" s="1">
        <v>66.711729764938354</v>
      </c>
      <c r="C228" s="1">
        <v>51.81</v>
      </c>
      <c r="D228" s="1"/>
      <c r="E228" s="1">
        <v>-29.198296222686764</v>
      </c>
      <c r="F228" s="1">
        <v>37.51343354225159</v>
      </c>
      <c r="H228">
        <v>54.95</v>
      </c>
      <c r="I228">
        <v>62.968188524246223</v>
      </c>
      <c r="J228">
        <v>44.664047574996957</v>
      </c>
      <c r="K228">
        <f t="shared" si="9"/>
        <v>8.7579331271040548</v>
      </c>
      <c r="L228">
        <f t="shared" si="10"/>
        <v>64.291347210353777</v>
      </c>
      <c r="M228">
        <f t="shared" si="11"/>
        <v>105.80081728942605</v>
      </c>
    </row>
    <row r="229" spans="1:13" x14ac:dyDescent="0.25">
      <c r="A229" s="5">
        <v>41571.788194444445</v>
      </c>
      <c r="B229" s="1">
        <v>65.404140949249268</v>
      </c>
      <c r="C229" s="6">
        <v>47.1</v>
      </c>
      <c r="D229" s="6">
        <v>47.1</v>
      </c>
      <c r="E229" s="1">
        <v>-18.304140949249266</v>
      </c>
      <c r="F229" s="1">
        <v>47.1</v>
      </c>
      <c r="H229">
        <v>48.67</v>
      </c>
      <c r="I229">
        <v>61.852860450744629</v>
      </c>
      <c r="J229">
        <v>43.548719501495363</v>
      </c>
      <c r="K229">
        <f t="shared" si="9"/>
        <v>85.36615259612924</v>
      </c>
      <c r="L229">
        <f t="shared" si="10"/>
        <v>173.78780966380683</v>
      </c>
      <c r="M229">
        <f t="shared" si="11"/>
        <v>26.227513944363924</v>
      </c>
    </row>
    <row r="230" spans="1:13" x14ac:dyDescent="0.25">
      <c r="A230" s="5">
        <v>41571.791666666664</v>
      </c>
      <c r="B230" s="1">
        <v>64.150172472000122</v>
      </c>
      <c r="C230" s="1">
        <v>48.67</v>
      </c>
      <c r="D230" s="1"/>
      <c r="E230" s="1">
        <v>-18.304140949249266</v>
      </c>
      <c r="F230" s="1">
        <v>45.846031522750856</v>
      </c>
      <c r="H230">
        <v>45.53</v>
      </c>
      <c r="I230">
        <v>60.787087678909302</v>
      </c>
      <c r="J230">
        <v>42.482946729660036</v>
      </c>
      <c r="K230">
        <f t="shared" si="9"/>
        <v>153.24906233064183</v>
      </c>
      <c r="L230">
        <f t="shared" si="10"/>
        <v>232.77872444192599</v>
      </c>
      <c r="M230">
        <f t="shared" si="11"/>
        <v>9.2845336322894791</v>
      </c>
    </row>
    <row r="231" spans="1:13" x14ac:dyDescent="0.25">
      <c r="A231" s="5">
        <v>41571.795138888891</v>
      </c>
      <c r="B231" s="1">
        <v>62.968188524246223</v>
      </c>
      <c r="C231" s="1">
        <v>54.95</v>
      </c>
      <c r="D231" s="1"/>
      <c r="E231" s="1">
        <v>-18.304140949249266</v>
      </c>
      <c r="F231" s="1">
        <v>44.664047574996957</v>
      </c>
      <c r="H231">
        <v>51.81</v>
      </c>
      <c r="I231">
        <v>59.775668382644653</v>
      </c>
      <c r="J231">
        <v>41.471527433395387</v>
      </c>
      <c r="K231">
        <f t="shared" si="9"/>
        <v>37.202442861616646</v>
      </c>
      <c r="L231">
        <f t="shared" si="10"/>
        <v>63.451872782264651</v>
      </c>
      <c r="M231">
        <f t="shared" si="11"/>
        <v>106.88401501043622</v>
      </c>
    </row>
    <row r="232" spans="1:13" x14ac:dyDescent="0.25">
      <c r="A232" s="5">
        <v>41571.798611111109</v>
      </c>
      <c r="B232" s="1">
        <v>61.852860450744629</v>
      </c>
      <c r="C232" s="1">
        <v>48.67</v>
      </c>
      <c r="D232" s="1"/>
      <c r="E232" s="1">
        <v>-18.304140949249266</v>
      </c>
      <c r="F232" s="1">
        <v>43.548719501495363</v>
      </c>
      <c r="H232">
        <v>50.24</v>
      </c>
      <c r="I232">
        <v>58.817911148071289</v>
      </c>
      <c r="J232">
        <v>40.513770198822023</v>
      </c>
      <c r="K232">
        <f t="shared" si="9"/>
        <v>58.819397728872943</v>
      </c>
      <c r="L232">
        <f t="shared" si="10"/>
        <v>73.580559664205666</v>
      </c>
      <c r="M232">
        <f t="shared" si="11"/>
        <v>94.599546145322634</v>
      </c>
    </row>
    <row r="233" spans="1:13" x14ac:dyDescent="0.25">
      <c r="A233" s="5">
        <v>41571.802083333336</v>
      </c>
      <c r="B233" s="1">
        <v>60.787087678909302</v>
      </c>
      <c r="C233" s="1">
        <v>45.53</v>
      </c>
      <c r="D233" s="1"/>
      <c r="E233" s="1">
        <v>-18.304140949249266</v>
      </c>
      <c r="F233" s="1">
        <v>42.482946729660036</v>
      </c>
      <c r="H233">
        <v>45.53</v>
      </c>
      <c r="I233">
        <v>57.891345024108887</v>
      </c>
      <c r="J233">
        <v>39.587204074859621</v>
      </c>
      <c r="K233">
        <f t="shared" si="9"/>
        <v>153.24906233064183</v>
      </c>
      <c r="L233">
        <f t="shared" si="10"/>
        <v>152.8028508050615</v>
      </c>
      <c r="M233">
        <f t="shared" si="11"/>
        <v>35.316823407865115</v>
      </c>
    </row>
    <row r="234" spans="1:13" x14ac:dyDescent="0.25">
      <c r="A234" s="5">
        <v>41571.805555555555</v>
      </c>
      <c r="B234" s="1">
        <v>59.775668382644653</v>
      </c>
      <c r="C234" s="1">
        <v>51.81</v>
      </c>
      <c r="D234" s="1"/>
      <c r="E234" s="1">
        <v>-18.304140949249266</v>
      </c>
      <c r="F234" s="1">
        <v>41.471527433395387</v>
      </c>
      <c r="H234">
        <v>51.81</v>
      </c>
      <c r="I234">
        <v>56.997382640838623</v>
      </c>
      <c r="J234">
        <v>38.693241691589357</v>
      </c>
      <c r="K234">
        <f t="shared" si="9"/>
        <v>37.202442861616646</v>
      </c>
      <c r="L234">
        <f t="shared" si="10"/>
        <v>26.908938662473862</v>
      </c>
      <c r="M234">
        <f t="shared" si="11"/>
        <v>172.0493485212597</v>
      </c>
    </row>
    <row r="235" spans="1:13" x14ac:dyDescent="0.25">
      <c r="A235" s="5">
        <v>41571.809027777781</v>
      </c>
      <c r="B235" s="1">
        <v>58.817911148071289</v>
      </c>
      <c r="C235" s="1">
        <v>50.24</v>
      </c>
      <c r="D235" s="1"/>
      <c r="E235" s="1">
        <v>-18.304140949249266</v>
      </c>
      <c r="F235" s="1">
        <v>40.513770198822023</v>
      </c>
      <c r="H235">
        <v>45.53</v>
      </c>
      <c r="I235">
        <v>56.138646602630622</v>
      </c>
      <c r="J235">
        <v>37.834505653381356</v>
      </c>
      <c r="K235">
        <f t="shared" si="9"/>
        <v>153.24906233064183</v>
      </c>
      <c r="L235">
        <f t="shared" si="10"/>
        <v>112.54338273950623</v>
      </c>
      <c r="M235">
        <f t="shared" si="11"/>
        <v>59.220633238839525</v>
      </c>
    </row>
    <row r="236" spans="1:13" x14ac:dyDescent="0.25">
      <c r="A236" s="5">
        <v>41571.8125</v>
      </c>
      <c r="B236" s="1">
        <v>57.891345024108887</v>
      </c>
      <c r="C236" s="1">
        <v>45.53</v>
      </c>
      <c r="D236" s="1"/>
      <c r="E236" s="1">
        <v>-18.304140949249266</v>
      </c>
      <c r="F236" s="1">
        <v>39.587204074859621</v>
      </c>
      <c r="H236">
        <v>47.1</v>
      </c>
      <c r="I236">
        <v>55.31584620475769</v>
      </c>
      <c r="J236">
        <v>37.011705255508424</v>
      </c>
      <c r="K236">
        <f t="shared" si="9"/>
        <v>116.84270746338554</v>
      </c>
      <c r="L236">
        <f t="shared" si="10"/>
        <v>67.500128860231328</v>
      </c>
      <c r="M236">
        <f t="shared" si="11"/>
        <v>101.77369085173638</v>
      </c>
    </row>
    <row r="237" spans="1:13" x14ac:dyDescent="0.25">
      <c r="A237" s="5">
        <v>41571.815972222219</v>
      </c>
      <c r="B237" s="1">
        <v>56.997382640838623</v>
      </c>
      <c r="C237" s="1">
        <v>51.81</v>
      </c>
      <c r="D237" s="1"/>
      <c r="E237" s="1">
        <v>-18.304140949249266</v>
      </c>
      <c r="F237" s="1">
        <v>38.693241691589357</v>
      </c>
      <c r="H237">
        <v>43.96</v>
      </c>
      <c r="I237">
        <v>54.525703191757202</v>
      </c>
      <c r="J237">
        <v>36.221562242507936</v>
      </c>
      <c r="K237">
        <f t="shared" si="9"/>
        <v>194.58521719789815</v>
      </c>
      <c r="L237">
        <f t="shared" si="10"/>
        <v>111.63408393630831</v>
      </c>
      <c r="M237">
        <f t="shared" si="11"/>
        <v>59.88341892657882</v>
      </c>
    </row>
    <row r="238" spans="1:13" x14ac:dyDescent="0.25">
      <c r="A238" s="5">
        <v>41571.819444444445</v>
      </c>
      <c r="B238" s="1">
        <v>56.138646602630622</v>
      </c>
      <c r="C238" s="1">
        <v>45.53</v>
      </c>
      <c r="D238" s="1"/>
      <c r="E238" s="1">
        <v>-18.304140949249266</v>
      </c>
      <c r="F238" s="1">
        <v>37.834505653381356</v>
      </c>
      <c r="H238">
        <v>48.67</v>
      </c>
      <c r="I238">
        <v>53.774899244308472</v>
      </c>
      <c r="J238">
        <v>48.67</v>
      </c>
      <c r="K238">
        <f t="shared" si="9"/>
        <v>85.36615259612924</v>
      </c>
      <c r="L238">
        <f t="shared" si="10"/>
        <v>26.059996294541186</v>
      </c>
      <c r="M238">
        <f t="shared" si="11"/>
        <v>0</v>
      </c>
    </row>
    <row r="239" spans="1:13" x14ac:dyDescent="0.25">
      <c r="A239" s="5">
        <v>41571.822916666664</v>
      </c>
      <c r="B239" s="1">
        <v>55.31584620475769</v>
      </c>
      <c r="C239" s="1">
        <v>47.1</v>
      </c>
      <c r="D239" s="1"/>
      <c r="E239" s="1">
        <v>-18.304140949249266</v>
      </c>
      <c r="F239" s="1">
        <v>37.011705255508424</v>
      </c>
      <c r="H239">
        <v>50.24</v>
      </c>
      <c r="I239">
        <v>53.060555458068848</v>
      </c>
      <c r="J239">
        <v>47.955656213760378</v>
      </c>
      <c r="K239">
        <f t="shared" si="9"/>
        <v>58.819397728872943</v>
      </c>
      <c r="L239">
        <f t="shared" si="10"/>
        <v>7.9555330920419562</v>
      </c>
      <c r="M239">
        <f t="shared" si="11"/>
        <v>5.2182265337315821</v>
      </c>
    </row>
    <row r="240" spans="1:13" x14ac:dyDescent="0.25">
      <c r="A240" s="5">
        <v>41571.826388888891</v>
      </c>
      <c r="B240" s="1">
        <v>54.525703191757202</v>
      </c>
      <c r="C240" s="1">
        <v>43.96</v>
      </c>
      <c r="D240" s="1"/>
      <c r="E240" s="1">
        <v>-18.304140949249266</v>
      </c>
      <c r="F240" s="1">
        <v>36.221562242507936</v>
      </c>
      <c r="H240">
        <v>50.24</v>
      </c>
      <c r="I240">
        <v>52.37082839012146</v>
      </c>
      <c r="J240">
        <v>47.26592914581299</v>
      </c>
      <c r="K240">
        <f t="shared" si="9"/>
        <v>58.819397728872943</v>
      </c>
      <c r="L240">
        <f t="shared" si="10"/>
        <v>4.5404296281476046</v>
      </c>
      <c r="M240">
        <f t="shared" si="11"/>
        <v>8.8450974457246634</v>
      </c>
    </row>
    <row r="241" spans="1:13" x14ac:dyDescent="0.25">
      <c r="A241" s="5">
        <v>41571.829861111109</v>
      </c>
      <c r="B241" s="1">
        <v>53.774899244308472</v>
      </c>
      <c r="C241" s="6">
        <v>48.67</v>
      </c>
      <c r="D241" s="6">
        <v>48.67</v>
      </c>
      <c r="E241" s="1">
        <v>-5.10489924430847</v>
      </c>
      <c r="F241" s="1">
        <v>48.67</v>
      </c>
      <c r="H241">
        <v>50.24</v>
      </c>
      <c r="I241">
        <v>51.713496446609497</v>
      </c>
      <c r="J241">
        <v>46.608597202301027</v>
      </c>
      <c r="K241">
        <f t="shared" si="9"/>
        <v>58.819397728872943</v>
      </c>
      <c r="L241">
        <f t="shared" si="10"/>
        <v>2.1711917781708086</v>
      </c>
      <c r="M241">
        <f t="shared" si="11"/>
        <v>13.187086279135942</v>
      </c>
    </row>
    <row r="242" spans="1:13" x14ac:dyDescent="0.25">
      <c r="A242" s="5">
        <v>41571.833333333336</v>
      </c>
      <c r="B242" s="1">
        <v>53.060555458068848</v>
      </c>
      <c r="C242" s="1">
        <v>50.24</v>
      </c>
      <c r="D242" s="1"/>
      <c r="E242" s="1">
        <v>-5.10489924430847</v>
      </c>
      <c r="F242" s="1">
        <v>47.955656213760378</v>
      </c>
      <c r="H242">
        <v>48.67</v>
      </c>
      <c r="I242">
        <v>51.447039842605591</v>
      </c>
      <c r="J242">
        <v>46.342140598297121</v>
      </c>
      <c r="K242">
        <f t="shared" si="9"/>
        <v>85.36615259612924</v>
      </c>
      <c r="L242">
        <f t="shared" si="10"/>
        <v>7.7119502874188752</v>
      </c>
      <c r="M242">
        <f t="shared" si="11"/>
        <v>5.4189293940964944</v>
      </c>
    </row>
    <row r="243" spans="1:13" x14ac:dyDescent="0.25">
      <c r="A243" s="5">
        <v>41571.836805555555</v>
      </c>
      <c r="B243" s="1">
        <v>52.37082839012146</v>
      </c>
      <c r="C243" s="1">
        <v>50.24</v>
      </c>
      <c r="D243" s="1"/>
      <c r="E243" s="1">
        <v>-5.10489924430847</v>
      </c>
      <c r="F243" s="1">
        <v>47.26592914581299</v>
      </c>
      <c r="H243">
        <v>48.67</v>
      </c>
      <c r="I243">
        <v>51.660358905792243</v>
      </c>
      <c r="J243">
        <v>46.555459661483773</v>
      </c>
      <c r="K243">
        <f t="shared" si="9"/>
        <v>85.36615259612924</v>
      </c>
      <c r="L243">
        <f t="shared" si="10"/>
        <v>8.9422463854509733</v>
      </c>
      <c r="M243">
        <f t="shared" si="11"/>
        <v>4.471280843212325</v>
      </c>
    </row>
    <row r="244" spans="1:13" x14ac:dyDescent="0.25">
      <c r="A244" s="5">
        <v>41571.840277777781</v>
      </c>
      <c r="B244" s="1">
        <v>51.713496446609497</v>
      </c>
      <c r="C244" s="1">
        <v>50.24</v>
      </c>
      <c r="D244" s="1"/>
      <c r="E244" s="1">
        <v>-5.10489924430847</v>
      </c>
      <c r="F244" s="1">
        <v>46.608597202301027</v>
      </c>
      <c r="H244">
        <v>47.1</v>
      </c>
      <c r="I244">
        <v>52.359503507614143</v>
      </c>
      <c r="J244">
        <v>47.254604263305673</v>
      </c>
      <c r="K244">
        <f t="shared" si="9"/>
        <v>116.84270746338554</v>
      </c>
      <c r="L244">
        <f t="shared" si="10"/>
        <v>27.662377146605458</v>
      </c>
      <c r="M244">
        <f t="shared" si="11"/>
        <v>2.3902478232289387E-2</v>
      </c>
    </row>
    <row r="245" spans="1:13" x14ac:dyDescent="0.25">
      <c r="A245" s="5">
        <v>41571.84375</v>
      </c>
      <c r="B245" s="1">
        <v>51.447039842605591</v>
      </c>
      <c r="C245" s="1">
        <v>48.67</v>
      </c>
      <c r="D245" s="1"/>
      <c r="E245" s="1">
        <v>-5.10489924430847</v>
      </c>
      <c r="F245" s="1">
        <v>46.342140598297121</v>
      </c>
      <c r="H245">
        <v>43.96</v>
      </c>
      <c r="I245">
        <v>53.127384185791023</v>
      </c>
      <c r="J245">
        <v>48.022484941482553</v>
      </c>
      <c r="K245">
        <f t="shared" si="9"/>
        <v>194.58521719789815</v>
      </c>
      <c r="L245">
        <f t="shared" si="10"/>
        <v>84.040932809891316</v>
      </c>
      <c r="M245">
        <f t="shared" si="11"/>
        <v>16.503783899772493</v>
      </c>
    </row>
    <row r="246" spans="1:13" x14ac:dyDescent="0.25">
      <c r="A246" s="5">
        <v>41571.847222222219</v>
      </c>
      <c r="B246" s="1">
        <v>51.660358905792243</v>
      </c>
      <c r="C246" s="1">
        <v>48.67</v>
      </c>
      <c r="D246" s="1"/>
      <c r="E246" s="1">
        <v>-5.10489924430847</v>
      </c>
      <c r="F246" s="1">
        <v>46.555459661483773</v>
      </c>
      <c r="H246">
        <v>47.1</v>
      </c>
      <c r="I246">
        <v>53.787195682525628</v>
      </c>
      <c r="J246">
        <v>48.682296438217158</v>
      </c>
      <c r="K246">
        <f t="shared" si="9"/>
        <v>116.84270746338554</v>
      </c>
      <c r="L246">
        <f t="shared" si="10"/>
        <v>44.718586096389373</v>
      </c>
      <c r="M246">
        <f t="shared" si="11"/>
        <v>2.5036620183946989</v>
      </c>
    </row>
    <row r="247" spans="1:13" x14ac:dyDescent="0.25">
      <c r="A247" s="5">
        <v>41571.850694444445</v>
      </c>
      <c r="B247" s="1">
        <v>52.359503507614143</v>
      </c>
      <c r="C247" s="1">
        <v>47.1</v>
      </c>
      <c r="D247" s="1"/>
      <c r="E247" s="1">
        <v>-5.10489924430847</v>
      </c>
      <c r="F247" s="1">
        <v>47.254604263305673</v>
      </c>
      <c r="H247">
        <v>48.67</v>
      </c>
      <c r="I247">
        <v>54.111117124557502</v>
      </c>
      <c r="J247">
        <v>49.006217880249032</v>
      </c>
      <c r="K247">
        <f t="shared" si="9"/>
        <v>85.36615259612924</v>
      </c>
      <c r="L247">
        <f t="shared" si="10"/>
        <v>29.605755563152883</v>
      </c>
      <c r="M247">
        <f t="shared" si="11"/>
        <v>0.11304246299915144</v>
      </c>
    </row>
    <row r="248" spans="1:13" x14ac:dyDescent="0.25">
      <c r="A248" s="5">
        <v>41571.854166666664</v>
      </c>
      <c r="B248" s="1">
        <v>53.127384185791023</v>
      </c>
      <c r="C248" s="1">
        <v>43.96</v>
      </c>
      <c r="D248" s="1"/>
      <c r="E248" s="1">
        <v>-5.10489924430847</v>
      </c>
      <c r="F248" s="1">
        <v>48.022484941482553</v>
      </c>
      <c r="H248">
        <v>48.67</v>
      </c>
      <c r="I248">
        <v>54.146754741668701</v>
      </c>
      <c r="J248">
        <v>49.041855497360231</v>
      </c>
      <c r="K248">
        <f t="shared" si="9"/>
        <v>85.36615259612924</v>
      </c>
      <c r="L248">
        <f t="shared" si="10"/>
        <v>29.994842500390583</v>
      </c>
      <c r="M248">
        <f t="shared" si="11"/>
        <v>0.13827651091702364</v>
      </c>
    </row>
    <row r="249" spans="1:13" x14ac:dyDescent="0.25">
      <c r="A249" s="5">
        <v>41571.857638888891</v>
      </c>
      <c r="B249" s="1">
        <v>53.787195682525628</v>
      </c>
      <c r="C249" s="1">
        <v>47.1</v>
      </c>
      <c r="D249" s="1"/>
      <c r="E249" s="1">
        <v>-5.10489924430847</v>
      </c>
      <c r="F249" s="1">
        <v>48.682296438217158</v>
      </c>
      <c r="H249">
        <v>47.1</v>
      </c>
      <c r="I249">
        <v>54.553109407424927</v>
      </c>
      <c r="J249">
        <v>49.448210163116457</v>
      </c>
      <c r="K249">
        <f t="shared" si="9"/>
        <v>116.84270746338554</v>
      </c>
      <c r="L249">
        <f t="shared" si="10"/>
        <v>55.548839839045918</v>
      </c>
      <c r="M249">
        <f t="shared" si="11"/>
        <v>5.5140909701634095</v>
      </c>
    </row>
    <row r="250" spans="1:13" x14ac:dyDescent="0.25">
      <c r="A250" s="5">
        <v>41571.861111111109</v>
      </c>
      <c r="B250" s="1">
        <v>54.111117124557502</v>
      </c>
      <c r="C250" s="1">
        <v>48.67</v>
      </c>
      <c r="D250" s="1"/>
      <c r="E250" s="1">
        <v>-5.10489924430847</v>
      </c>
      <c r="F250" s="1">
        <v>49.006217880249032</v>
      </c>
      <c r="H250">
        <v>48.67</v>
      </c>
      <c r="I250">
        <v>55.788493156433113</v>
      </c>
      <c r="J250">
        <v>48.67</v>
      </c>
      <c r="K250">
        <f t="shared" si="9"/>
        <v>85.36615259612924</v>
      </c>
      <c r="L250">
        <f t="shared" si="10"/>
        <v>50.672944818185037</v>
      </c>
      <c r="M250">
        <f t="shared" si="11"/>
        <v>0</v>
      </c>
    </row>
    <row r="251" spans="1:13" x14ac:dyDescent="0.25">
      <c r="A251" s="5">
        <v>41571.864583333336</v>
      </c>
      <c r="B251" s="1">
        <v>54.146754741668701</v>
      </c>
      <c r="C251" s="1">
        <v>48.67</v>
      </c>
      <c r="D251" s="1"/>
      <c r="E251" s="1">
        <v>-5.10489924430847</v>
      </c>
      <c r="F251" s="1">
        <v>49.041855497360231</v>
      </c>
      <c r="H251">
        <v>50.24</v>
      </c>
      <c r="I251">
        <v>58.224374055862427</v>
      </c>
      <c r="J251">
        <v>51.105880899429316</v>
      </c>
      <c r="K251">
        <f t="shared" si="9"/>
        <v>58.819397728872943</v>
      </c>
      <c r="L251">
        <f t="shared" si="10"/>
        <v>63.750229063928984</v>
      </c>
      <c r="M251">
        <f t="shared" si="11"/>
        <v>0.74974973199651762</v>
      </c>
    </row>
    <row r="252" spans="1:13" x14ac:dyDescent="0.25">
      <c r="A252" s="5">
        <v>41571.868055555555</v>
      </c>
      <c r="B252" s="1">
        <v>54.553109407424927</v>
      </c>
      <c r="C252" s="1">
        <v>47.1</v>
      </c>
      <c r="D252" s="1"/>
      <c r="E252" s="1">
        <v>-5.10489924430847</v>
      </c>
      <c r="F252" s="1">
        <v>49.448210163116457</v>
      </c>
      <c r="H252">
        <v>51.81</v>
      </c>
      <c r="I252">
        <v>61.867022514343262</v>
      </c>
      <c r="J252">
        <v>54.748529357910151</v>
      </c>
      <c r="K252">
        <f t="shared" si="9"/>
        <v>37.202442861616646</v>
      </c>
      <c r="L252">
        <f t="shared" si="10"/>
        <v>101.14370185400722</v>
      </c>
      <c r="M252">
        <f t="shared" si="11"/>
        <v>8.6349547872998293</v>
      </c>
    </row>
    <row r="253" spans="1:13" x14ac:dyDescent="0.25">
      <c r="A253" s="5">
        <v>41571.871527777781</v>
      </c>
      <c r="B253" s="1">
        <v>55.788493156433113</v>
      </c>
      <c r="C253" s="6">
        <v>48.67</v>
      </c>
      <c r="D253" s="6">
        <v>48.67</v>
      </c>
      <c r="E253" s="1">
        <v>-7.1184931564331109</v>
      </c>
      <c r="F253" s="1">
        <v>48.67</v>
      </c>
      <c r="H253">
        <v>47.1</v>
      </c>
      <c r="I253">
        <v>66.85788631439209</v>
      </c>
      <c r="J253">
        <v>59.739393157958979</v>
      </c>
      <c r="K253">
        <f t="shared" si="9"/>
        <v>116.84270746338554</v>
      </c>
      <c r="L253">
        <f t="shared" si="10"/>
        <v>390.37407161244221</v>
      </c>
      <c r="M253">
        <f t="shared" si="11"/>
        <v>159.75425940146022</v>
      </c>
    </row>
    <row r="254" spans="1:13" x14ac:dyDescent="0.25">
      <c r="A254" s="5">
        <v>41571.875</v>
      </c>
      <c r="B254" s="1">
        <v>58.224374055862427</v>
      </c>
      <c r="C254" s="1">
        <v>50.24</v>
      </c>
      <c r="D254" s="1"/>
      <c r="E254" s="1">
        <v>-7.1184931564331109</v>
      </c>
      <c r="F254" s="1">
        <v>51.105880899429316</v>
      </c>
      <c r="H254">
        <v>51.81</v>
      </c>
      <c r="I254">
        <v>72.942596673965454</v>
      </c>
      <c r="J254">
        <v>65.824103517532336</v>
      </c>
      <c r="K254">
        <f t="shared" si="9"/>
        <v>37.202442861616646</v>
      </c>
      <c r="L254">
        <f t="shared" si="10"/>
        <v>446.5866421844957</v>
      </c>
      <c r="M254">
        <f t="shared" si="11"/>
        <v>196.39509740011212</v>
      </c>
    </row>
    <row r="255" spans="1:13" x14ac:dyDescent="0.25">
      <c r="A255" s="5">
        <v>41571.878472222219</v>
      </c>
      <c r="B255" s="1">
        <v>61.867022514343262</v>
      </c>
      <c r="C255" s="1">
        <v>51.81</v>
      </c>
      <c r="D255" s="1"/>
      <c r="E255" s="1">
        <v>-7.1184931564331109</v>
      </c>
      <c r="F255" s="1">
        <v>54.748529357910151</v>
      </c>
      <c r="H255">
        <v>51.81</v>
      </c>
      <c r="I255">
        <v>79.118180274963379</v>
      </c>
      <c r="J255">
        <v>71.999687118530261</v>
      </c>
      <c r="K255">
        <f t="shared" si="9"/>
        <v>37.202442861616646</v>
      </c>
      <c r="L255">
        <f t="shared" si="10"/>
        <v>745.73670992989889</v>
      </c>
      <c r="M255">
        <f t="shared" si="11"/>
        <v>407.62346594414663</v>
      </c>
    </row>
    <row r="256" spans="1:13" x14ac:dyDescent="0.25">
      <c r="A256" s="5">
        <v>41571.881944444445</v>
      </c>
      <c r="B256" s="1">
        <v>66.85788631439209</v>
      </c>
      <c r="C256" s="1">
        <v>47.1</v>
      </c>
      <c r="D256" s="1"/>
      <c r="E256" s="1">
        <v>-7.1184931564331109</v>
      </c>
      <c r="F256" s="1">
        <v>59.739393157958979</v>
      </c>
      <c r="H256">
        <v>58.09</v>
      </c>
      <c r="I256">
        <v>85.412889719009399</v>
      </c>
      <c r="J256">
        <v>78.294396562576281</v>
      </c>
      <c r="K256">
        <f t="shared" si="9"/>
        <v>3.2623392591472365E-2</v>
      </c>
      <c r="L256">
        <f t="shared" si="10"/>
        <v>746.54030259714932</v>
      </c>
      <c r="M256">
        <f t="shared" si="11"/>
        <v>408.21764045784414</v>
      </c>
    </row>
    <row r="257" spans="1:13" x14ac:dyDescent="0.25">
      <c r="A257" s="5">
        <v>41571.885416666664</v>
      </c>
      <c r="B257" s="1">
        <v>72.942596673965454</v>
      </c>
      <c r="C257" s="1">
        <v>51.81</v>
      </c>
      <c r="D257" s="1"/>
      <c r="E257" s="1">
        <v>-7.1184931564331109</v>
      </c>
      <c r="F257" s="1">
        <v>65.824103517532336</v>
      </c>
      <c r="H257">
        <v>61.23</v>
      </c>
      <c r="I257">
        <v>92.70281195640564</v>
      </c>
      <c r="J257">
        <v>85.584318799972522</v>
      </c>
      <c r="K257">
        <f t="shared" si="9"/>
        <v>11.02651365807885</v>
      </c>
      <c r="L257">
        <f t="shared" si="10"/>
        <v>990.53789244327004</v>
      </c>
      <c r="M257">
        <f t="shared" si="11"/>
        <v>593.13284421069511</v>
      </c>
    </row>
    <row r="258" spans="1:13" x14ac:dyDescent="0.25">
      <c r="A258" s="5">
        <v>41571.888888888891</v>
      </c>
      <c r="B258" s="1">
        <v>79.118180274963379</v>
      </c>
      <c r="C258" s="1">
        <v>51.81</v>
      </c>
      <c r="D258" s="1"/>
      <c r="E258" s="1">
        <v>-7.1184931564331109</v>
      </c>
      <c r="F258" s="1">
        <v>71.999687118530261</v>
      </c>
      <c r="H258">
        <v>70.650000000000006</v>
      </c>
      <c r="I258">
        <v>100.79811811447139</v>
      </c>
      <c r="J258">
        <v>93.679624958038289</v>
      </c>
      <c r="K258">
        <f t="shared" si="9"/>
        <v>162.32338445454121</v>
      </c>
      <c r="L258">
        <f t="shared" si="10"/>
        <v>908.90902584411776</v>
      </c>
      <c r="M258">
        <f t="shared" si="11"/>
        <v>530.36362570789981</v>
      </c>
    </row>
    <row r="259" spans="1:13" x14ac:dyDescent="0.25">
      <c r="A259" s="5">
        <v>41571.892361111109</v>
      </c>
      <c r="B259" s="1">
        <v>85.412889719009399</v>
      </c>
      <c r="C259" s="1">
        <v>58.09</v>
      </c>
      <c r="D259" s="1"/>
      <c r="E259" s="1">
        <v>-7.1184931564331109</v>
      </c>
      <c r="F259" s="1">
        <v>78.294396562576281</v>
      </c>
      <c r="H259">
        <v>80.069999999999993</v>
      </c>
      <c r="I259">
        <v>108.10714960098269</v>
      </c>
      <c r="J259">
        <v>100.98865644454958</v>
      </c>
      <c r="K259">
        <f t="shared" si="9"/>
        <v>491.09305525100297</v>
      </c>
      <c r="L259">
        <f t="shared" si="10"/>
        <v>786.08175774788447</v>
      </c>
      <c r="M259">
        <f t="shared" si="11"/>
        <v>437.59018744509581</v>
      </c>
    </row>
    <row r="260" spans="1:13" x14ac:dyDescent="0.25">
      <c r="A260" s="5">
        <v>41571.895833333336</v>
      </c>
      <c r="B260" s="1">
        <v>92.70281195640564</v>
      </c>
      <c r="C260" s="1">
        <v>61.23</v>
      </c>
      <c r="D260" s="1"/>
      <c r="E260" s="1">
        <v>-7.1184931564331109</v>
      </c>
      <c r="F260" s="1">
        <v>85.584318799972522</v>
      </c>
      <c r="H260">
        <v>97.34</v>
      </c>
      <c r="I260">
        <v>115.3947353363037</v>
      </c>
      <c r="J260">
        <v>108.27624217987059</v>
      </c>
      <c r="K260">
        <f t="shared" ref="K260:K323" si="12">(H260-$L$1)^2</f>
        <v>1554.7737517111843</v>
      </c>
      <c r="L260">
        <f t="shared" ref="L260:L323" si="13">(H260-I260)^2</f>
        <v>325.97346806397326</v>
      </c>
      <c r="M260">
        <f t="shared" ref="M260:M323" si="14">(H260-J260)^2</f>
        <v>119.60139301678062</v>
      </c>
    </row>
    <row r="261" spans="1:13" x14ac:dyDescent="0.25">
      <c r="A261" s="5">
        <v>41571.899305555555</v>
      </c>
      <c r="B261" s="1">
        <v>100.79811811447139</v>
      </c>
      <c r="C261" s="1">
        <v>70.650000000000006</v>
      </c>
      <c r="D261" s="1"/>
      <c r="E261" s="1">
        <v>-7.1184931564331109</v>
      </c>
      <c r="F261" s="1">
        <v>93.679624958038289</v>
      </c>
      <c r="H261">
        <v>97.34</v>
      </c>
      <c r="I261">
        <v>124.7719526290894</v>
      </c>
      <c r="J261">
        <v>117.65345947265629</v>
      </c>
      <c r="K261">
        <f t="shared" si="12"/>
        <v>1554.7737517111843</v>
      </c>
      <c r="L261">
        <f t="shared" si="13"/>
        <v>752.51202504460457</v>
      </c>
      <c r="M261">
        <f t="shared" si="14"/>
        <v>412.63663574724961</v>
      </c>
    </row>
    <row r="262" spans="1:13" x14ac:dyDescent="0.25">
      <c r="A262" s="5">
        <v>41571.902777777781</v>
      </c>
      <c r="B262" s="1">
        <v>108.10714960098269</v>
      </c>
      <c r="C262" s="1">
        <v>80.069999999999993</v>
      </c>
      <c r="D262" s="1"/>
      <c r="E262" s="1">
        <v>-7.1184931564331109</v>
      </c>
      <c r="F262" s="1">
        <v>100.98865644454958</v>
      </c>
      <c r="H262">
        <v>105.19</v>
      </c>
      <c r="I262">
        <v>137.65385150909421</v>
      </c>
      <c r="J262">
        <v>105.19</v>
      </c>
      <c r="K262">
        <f t="shared" si="12"/>
        <v>2235.4569773749022</v>
      </c>
      <c r="L262">
        <f t="shared" si="13"/>
        <v>1053.9016548045186</v>
      </c>
      <c r="M262">
        <f t="shared" si="14"/>
        <v>0</v>
      </c>
    </row>
    <row r="263" spans="1:13" x14ac:dyDescent="0.25">
      <c r="A263" s="5">
        <v>41571.90625</v>
      </c>
      <c r="B263" s="1">
        <v>115.3947353363037</v>
      </c>
      <c r="C263" s="1">
        <v>97.34</v>
      </c>
      <c r="D263" s="1"/>
      <c r="E263" s="1">
        <v>-7.1184931564331109</v>
      </c>
      <c r="F263" s="1">
        <v>108.27624217987059</v>
      </c>
      <c r="H263">
        <v>111.47</v>
      </c>
      <c r="I263">
        <v>149.54432249069211</v>
      </c>
      <c r="J263">
        <v>117.0804709815979</v>
      </c>
      <c r="K263">
        <f t="shared" si="12"/>
        <v>2868.739957905877</v>
      </c>
      <c r="L263">
        <f t="shared" si="13"/>
        <v>1449.6540331252231</v>
      </c>
      <c r="M263">
        <f t="shared" si="14"/>
        <v>31.477384635352095</v>
      </c>
    </row>
    <row r="264" spans="1:13" x14ac:dyDescent="0.25">
      <c r="A264" s="5">
        <v>41571.909722222219</v>
      </c>
      <c r="B264" s="1">
        <v>124.7719526290894</v>
      </c>
      <c r="C264" s="1">
        <v>97.34</v>
      </c>
      <c r="D264" s="1"/>
      <c r="E264" s="1">
        <v>-7.1184931564331109</v>
      </c>
      <c r="F264" s="1">
        <v>117.65345947265629</v>
      </c>
      <c r="H264">
        <v>127.17</v>
      </c>
      <c r="I264">
        <v>158.68752002716059</v>
      </c>
      <c r="J264">
        <v>126.22366851806638</v>
      </c>
      <c r="K264">
        <f t="shared" si="12"/>
        <v>4797.0334092333151</v>
      </c>
      <c r="L264">
        <f t="shared" si="13"/>
        <v>993.35406866246865</v>
      </c>
      <c r="M264">
        <f t="shared" si="14"/>
        <v>0.89554327369869302</v>
      </c>
    </row>
    <row r="265" spans="1:13" x14ac:dyDescent="0.25">
      <c r="A265" s="5">
        <v>41571.913194444445</v>
      </c>
      <c r="B265" s="1">
        <v>137.65385150909421</v>
      </c>
      <c r="C265" s="6">
        <v>105.19</v>
      </c>
      <c r="D265" s="6">
        <v>105.19</v>
      </c>
      <c r="E265" s="1">
        <v>-32.463851509094212</v>
      </c>
      <c r="F265" s="1">
        <v>105.19</v>
      </c>
      <c r="H265">
        <v>158.57</v>
      </c>
      <c r="I265">
        <v>168.2697415351868</v>
      </c>
      <c r="J265">
        <v>135.80589002609258</v>
      </c>
      <c r="K265">
        <f t="shared" si="12"/>
        <v>10132.560311888186</v>
      </c>
      <c r="L265">
        <f t="shared" si="13"/>
        <v>94.084985849428037</v>
      </c>
      <c r="M265">
        <f t="shared" si="14"/>
        <v>518.20470290415074</v>
      </c>
    </row>
    <row r="266" spans="1:13" x14ac:dyDescent="0.25">
      <c r="A266" s="5">
        <v>41571.916666666664</v>
      </c>
      <c r="B266" s="1">
        <v>149.54432249069211</v>
      </c>
      <c r="C266" s="1">
        <v>111.47</v>
      </c>
      <c r="D266" s="1"/>
      <c r="E266" s="1">
        <v>-32.463851509094212</v>
      </c>
      <c r="F266" s="1">
        <v>117.0804709815979</v>
      </c>
      <c r="H266">
        <v>161.71</v>
      </c>
      <c r="I266">
        <v>175.82920789718631</v>
      </c>
      <c r="J266">
        <v>143.3653563880921</v>
      </c>
      <c r="K266">
        <f t="shared" si="12"/>
        <v>10774.568602153677</v>
      </c>
      <c r="L266">
        <f t="shared" si="13"/>
        <v>199.35203164396796</v>
      </c>
      <c r="M266">
        <f t="shared" si="14"/>
        <v>336.52594924791379</v>
      </c>
    </row>
    <row r="267" spans="1:13" x14ac:dyDescent="0.25">
      <c r="A267" s="5">
        <v>41571.920138888891</v>
      </c>
      <c r="B267" s="1">
        <v>158.68752002716059</v>
      </c>
      <c r="C267" s="1">
        <v>127.17</v>
      </c>
      <c r="D267" s="1"/>
      <c r="E267" s="1">
        <v>-32.463851509094212</v>
      </c>
      <c r="F267" s="1">
        <v>126.22366851806638</v>
      </c>
      <c r="H267">
        <v>163.28</v>
      </c>
      <c r="I267">
        <v>176.82696580886841</v>
      </c>
      <c r="J267">
        <v>144.3631142997742</v>
      </c>
      <c r="K267">
        <f t="shared" si="12"/>
        <v>11102.967447286419</v>
      </c>
      <c r="L267">
        <f t="shared" si="13"/>
        <v>183.52028262664965</v>
      </c>
      <c r="M267">
        <f t="shared" si="14"/>
        <v>357.84856459540754</v>
      </c>
    </row>
    <row r="268" spans="1:13" x14ac:dyDescent="0.25">
      <c r="A268" s="5">
        <v>41571.923611111109</v>
      </c>
      <c r="B268" s="1">
        <v>168.2697415351868</v>
      </c>
      <c r="C268" s="1">
        <v>158.57</v>
      </c>
      <c r="D268" s="1"/>
      <c r="E268" s="1">
        <v>-32.463851509094212</v>
      </c>
      <c r="F268" s="1">
        <v>135.80589002609258</v>
      </c>
      <c r="H268">
        <v>152.29</v>
      </c>
      <c r="I268">
        <v>172.01396226882929</v>
      </c>
      <c r="J268">
        <v>139.55011075973508</v>
      </c>
      <c r="K268">
        <f t="shared" si="12"/>
        <v>8907.7013313572097</v>
      </c>
      <c r="L268">
        <f t="shared" si="13"/>
        <v>389.03468758220174</v>
      </c>
      <c r="M268">
        <f t="shared" si="14"/>
        <v>162.30477785421778</v>
      </c>
    </row>
    <row r="269" spans="1:13" x14ac:dyDescent="0.25">
      <c r="A269" s="5">
        <v>41571.927083333336</v>
      </c>
      <c r="B269" s="1">
        <v>175.82920789718631</v>
      </c>
      <c r="C269" s="1">
        <v>161.71</v>
      </c>
      <c r="D269" s="1"/>
      <c r="E269" s="1">
        <v>-32.463851509094212</v>
      </c>
      <c r="F269" s="1">
        <v>143.3653563880921</v>
      </c>
      <c r="H269">
        <v>139.72999999999999</v>
      </c>
      <c r="I269">
        <v>163.96439075469971</v>
      </c>
      <c r="J269">
        <v>131.50053924560549</v>
      </c>
      <c r="K269">
        <f t="shared" si="12"/>
        <v>6694.613770295261</v>
      </c>
      <c r="L269">
        <f t="shared" si="13"/>
        <v>587.30569525147519</v>
      </c>
      <c r="M269">
        <f t="shared" si="14"/>
        <v>67.724024308119212</v>
      </c>
    </row>
    <row r="270" spans="1:13" x14ac:dyDescent="0.25">
      <c r="A270" s="5">
        <v>41571.930555555555</v>
      </c>
      <c r="B270" s="1">
        <v>176.82696580886841</v>
      </c>
      <c r="C270" s="1">
        <v>163.28</v>
      </c>
      <c r="D270" s="1"/>
      <c r="E270" s="1">
        <v>-32.463851509094212</v>
      </c>
      <c r="F270" s="1">
        <v>144.3631142997742</v>
      </c>
      <c r="H270">
        <v>124.03</v>
      </c>
      <c r="I270">
        <v>154.89243268966669</v>
      </c>
      <c r="J270">
        <v>122.42858118057248</v>
      </c>
      <c r="K270">
        <f t="shared" si="12"/>
        <v>4371.9363189678261</v>
      </c>
      <c r="L270">
        <f t="shared" si="13"/>
        <v>952.48975152420712</v>
      </c>
      <c r="M270">
        <f t="shared" si="14"/>
        <v>2.5645422352166385</v>
      </c>
    </row>
    <row r="271" spans="1:13" x14ac:dyDescent="0.25">
      <c r="A271" s="5">
        <v>41571.934027777781</v>
      </c>
      <c r="B271" s="1">
        <v>172.01396226882929</v>
      </c>
      <c r="C271" s="1">
        <v>152.29</v>
      </c>
      <c r="D271" s="1"/>
      <c r="E271" s="1">
        <v>-32.463851509094212</v>
      </c>
      <c r="F271" s="1">
        <v>139.55011075973508</v>
      </c>
      <c r="H271">
        <v>111.47</v>
      </c>
      <c r="I271">
        <v>146.79998159408569</v>
      </c>
      <c r="J271">
        <v>114.33613008499148</v>
      </c>
      <c r="K271">
        <f t="shared" si="12"/>
        <v>2868.739957905877</v>
      </c>
      <c r="L271">
        <f t="shared" si="13"/>
        <v>1248.207599438434</v>
      </c>
      <c r="M271">
        <f t="shared" si="14"/>
        <v>8.2147016640932815</v>
      </c>
    </row>
    <row r="272" spans="1:13" x14ac:dyDescent="0.25">
      <c r="A272" s="5">
        <v>41571.9375</v>
      </c>
      <c r="B272" s="1">
        <v>163.96439075469971</v>
      </c>
      <c r="C272" s="1">
        <v>139.72999999999999</v>
      </c>
      <c r="D272" s="1"/>
      <c r="E272" s="1">
        <v>-32.463851509094212</v>
      </c>
      <c r="F272" s="1">
        <v>131.50053924560549</v>
      </c>
      <c r="H272">
        <v>106.76</v>
      </c>
      <c r="I272">
        <v>140.25462865829471</v>
      </c>
      <c r="J272">
        <v>107.79077714920049</v>
      </c>
      <c r="K272">
        <f t="shared" si="12"/>
        <v>2386.3830225076467</v>
      </c>
      <c r="L272">
        <f t="shared" si="13"/>
        <v>1121.8901489570567</v>
      </c>
      <c r="M272">
        <f t="shared" si="14"/>
        <v>1.062501531313887</v>
      </c>
    </row>
    <row r="273" spans="1:13" x14ac:dyDescent="0.25">
      <c r="A273" s="5">
        <v>41571.940972222219</v>
      </c>
      <c r="B273" s="1">
        <v>154.89243268966669</v>
      </c>
      <c r="C273" s="1">
        <v>124.03</v>
      </c>
      <c r="D273" s="1"/>
      <c r="E273" s="1">
        <v>-32.463851509094212</v>
      </c>
      <c r="F273" s="1">
        <v>122.42858118057248</v>
      </c>
      <c r="H273">
        <v>97.34</v>
      </c>
      <c r="I273">
        <v>134.0308666229248</v>
      </c>
      <c r="J273">
        <v>101.56701511383059</v>
      </c>
      <c r="K273">
        <f t="shared" si="12"/>
        <v>1554.7737517111843</v>
      </c>
      <c r="L273">
        <f t="shared" si="13"/>
        <v>1346.2196935412571</v>
      </c>
      <c r="M273">
        <f t="shared" si="14"/>
        <v>17.867656772552227</v>
      </c>
    </row>
    <row r="274" spans="1:13" x14ac:dyDescent="0.25">
      <c r="A274" s="5">
        <v>41571.944444444445</v>
      </c>
      <c r="B274" s="1">
        <v>146.79998159408569</v>
      </c>
      <c r="C274" s="1">
        <v>111.47</v>
      </c>
      <c r="D274" s="1"/>
      <c r="E274" s="1">
        <v>-32.463851509094212</v>
      </c>
      <c r="F274" s="1">
        <v>114.33613008499148</v>
      </c>
      <c r="H274">
        <v>94.2</v>
      </c>
      <c r="I274">
        <v>127.79150009155271</v>
      </c>
      <c r="J274">
        <v>94.2</v>
      </c>
      <c r="K274">
        <f t="shared" si="12"/>
        <v>1317.0090614456967</v>
      </c>
      <c r="L274">
        <f t="shared" si="13"/>
        <v>1128.3888784007852</v>
      </c>
      <c r="M274">
        <f t="shared" si="14"/>
        <v>0</v>
      </c>
    </row>
    <row r="275" spans="1:13" x14ac:dyDescent="0.25">
      <c r="A275" s="5">
        <v>41571.947916666664</v>
      </c>
      <c r="B275" s="1">
        <v>140.25462865829471</v>
      </c>
      <c r="C275" s="1">
        <v>106.76</v>
      </c>
      <c r="D275" s="1"/>
      <c r="E275" s="1">
        <v>-32.463851509094212</v>
      </c>
      <c r="F275" s="1">
        <v>107.79077714920049</v>
      </c>
      <c r="H275">
        <v>89.49</v>
      </c>
      <c r="I275">
        <v>122.05954790115361</v>
      </c>
      <c r="J275">
        <v>88.468047809600904</v>
      </c>
      <c r="K275">
        <f t="shared" si="12"/>
        <v>997.33552604746512</v>
      </c>
      <c r="L275">
        <f t="shared" si="13"/>
        <v>1060.7754504855397</v>
      </c>
      <c r="M275">
        <f t="shared" si="14"/>
        <v>1.0443862794614998</v>
      </c>
    </row>
    <row r="276" spans="1:13" x14ac:dyDescent="0.25">
      <c r="A276" s="5">
        <v>41571.951388888891</v>
      </c>
      <c r="B276" s="1">
        <v>134.0308666229248</v>
      </c>
      <c r="C276" s="1">
        <v>97.34</v>
      </c>
      <c r="D276" s="1"/>
      <c r="E276" s="1">
        <v>-32.463851509094212</v>
      </c>
      <c r="F276" s="1">
        <v>101.56701511383059</v>
      </c>
      <c r="H276">
        <v>83.21</v>
      </c>
      <c r="I276">
        <v>116.1951184272766</v>
      </c>
      <c r="J276">
        <v>82.603618335723894</v>
      </c>
      <c r="K276">
        <f t="shared" si="12"/>
        <v>640.12134551649035</v>
      </c>
      <c r="L276">
        <f t="shared" si="13"/>
        <v>1088.0180376614626</v>
      </c>
      <c r="M276">
        <f t="shared" si="14"/>
        <v>0.36769872277025256</v>
      </c>
    </row>
    <row r="277" spans="1:13" x14ac:dyDescent="0.25">
      <c r="A277" s="5">
        <v>41571.954861111109</v>
      </c>
      <c r="B277" s="1">
        <v>127.79150009155271</v>
      </c>
      <c r="C277" s="6">
        <v>94.2</v>
      </c>
      <c r="D277" s="6">
        <v>94.2</v>
      </c>
      <c r="E277" s="1">
        <v>-33.591500091552703</v>
      </c>
      <c r="F277" s="1">
        <v>94.2</v>
      </c>
      <c r="H277">
        <v>80.069999999999993</v>
      </c>
      <c r="I277">
        <v>110.7940077781677</v>
      </c>
      <c r="J277">
        <v>77.202507686614993</v>
      </c>
      <c r="K277">
        <f t="shared" si="12"/>
        <v>491.09305525100297</v>
      </c>
      <c r="L277">
        <f t="shared" si="13"/>
        <v>943.96465395290954</v>
      </c>
      <c r="M277">
        <f t="shared" si="14"/>
        <v>8.2225121673220603</v>
      </c>
    </row>
    <row r="278" spans="1:13" x14ac:dyDescent="0.25">
      <c r="A278" s="5">
        <v>41571.958333333336</v>
      </c>
      <c r="B278" s="1">
        <v>122.05954790115361</v>
      </c>
      <c r="C278" s="1">
        <v>89.49</v>
      </c>
      <c r="D278" s="1"/>
      <c r="E278" s="1">
        <v>-33.591500091552703</v>
      </c>
      <c r="F278" s="1">
        <v>88.468047809600904</v>
      </c>
      <c r="H278">
        <v>78.5</v>
      </c>
      <c r="I278">
        <v>106.3125252723694</v>
      </c>
      <c r="J278">
        <v>72.721025180816696</v>
      </c>
      <c r="K278">
        <f t="shared" si="12"/>
        <v>423.97361011825956</v>
      </c>
      <c r="L278">
        <f t="shared" si="13"/>
        <v>773.53656202618652</v>
      </c>
      <c r="M278">
        <f t="shared" si="14"/>
        <v>33.396549960754705</v>
      </c>
    </row>
    <row r="279" spans="1:13" x14ac:dyDescent="0.25">
      <c r="A279" s="5">
        <v>41571.961805555555</v>
      </c>
      <c r="B279" s="1">
        <v>116.1951184272766</v>
      </c>
      <c r="C279" s="1">
        <v>83.21</v>
      </c>
      <c r="D279" s="1"/>
      <c r="E279" s="1">
        <v>-33.591500091552703</v>
      </c>
      <c r="F279" s="1">
        <v>82.603618335723894</v>
      </c>
      <c r="H279">
        <v>73.790000000000006</v>
      </c>
      <c r="I279">
        <v>102.3018717765808</v>
      </c>
      <c r="J279">
        <v>68.710371685028093</v>
      </c>
      <c r="K279">
        <f t="shared" si="12"/>
        <v>252.19407472002868</v>
      </c>
      <c r="L279">
        <f t="shared" si="13"/>
        <v>812.92683220418417</v>
      </c>
      <c r="M279">
        <f t="shared" si="14"/>
        <v>25.802623818264397</v>
      </c>
    </row>
    <row r="280" spans="1:13" x14ac:dyDescent="0.25">
      <c r="A280" s="5">
        <v>41571.965277777781</v>
      </c>
      <c r="B280" s="1">
        <v>110.7940077781677</v>
      </c>
      <c r="C280" s="1">
        <v>80.069999999999993</v>
      </c>
      <c r="D280" s="1"/>
      <c r="E280" s="1">
        <v>-33.591500091552703</v>
      </c>
      <c r="F280" s="1">
        <v>77.202507686614993</v>
      </c>
      <c r="H280">
        <v>72.22</v>
      </c>
      <c r="I280">
        <v>98.625797033309937</v>
      </c>
      <c r="J280">
        <v>65.034296941757233</v>
      </c>
      <c r="K280">
        <f t="shared" si="12"/>
        <v>204.79382958728473</v>
      </c>
      <c r="L280">
        <f t="shared" si="13"/>
        <v>697.26611696435987</v>
      </c>
      <c r="M280">
        <f t="shared" si="14"/>
        <v>51.634328441239433</v>
      </c>
    </row>
    <row r="281" spans="1:13" x14ac:dyDescent="0.25">
      <c r="A281" s="5">
        <v>41571.96875</v>
      </c>
      <c r="B281" s="1">
        <v>106.3125252723694</v>
      </c>
      <c r="C281" s="1">
        <v>78.5</v>
      </c>
      <c r="D281" s="1"/>
      <c r="E281" s="1">
        <v>-33.591500091552703</v>
      </c>
      <c r="F281" s="1">
        <v>72.721025180816696</v>
      </c>
      <c r="H281">
        <v>75.36</v>
      </c>
      <c r="I281">
        <v>95.278751850128174</v>
      </c>
      <c r="J281">
        <v>61.687251758575471</v>
      </c>
      <c r="K281">
        <f t="shared" si="12"/>
        <v>304.52411985277217</v>
      </c>
      <c r="L281">
        <f t="shared" si="13"/>
        <v>396.75667526698459</v>
      </c>
      <c r="M281">
        <f t="shared" si="14"/>
        <v>186.94404447337755</v>
      </c>
    </row>
    <row r="282" spans="1:13" x14ac:dyDescent="0.25">
      <c r="A282" s="5">
        <v>41571.972222222219</v>
      </c>
      <c r="B282" s="1">
        <v>102.3018717765808</v>
      </c>
      <c r="C282" s="1">
        <v>73.790000000000006</v>
      </c>
      <c r="D282" s="1"/>
      <c r="E282" s="1">
        <v>-33.591500091552703</v>
      </c>
      <c r="F282" s="1">
        <v>68.710371685028093</v>
      </c>
      <c r="H282">
        <v>72.22</v>
      </c>
      <c r="I282">
        <v>91.958224773406982</v>
      </c>
      <c r="J282">
        <v>58.366724681854279</v>
      </c>
      <c r="K282">
        <f t="shared" si="12"/>
        <v>204.79382958728473</v>
      </c>
      <c r="L282">
        <f t="shared" si="13"/>
        <v>389.59751720553714</v>
      </c>
      <c r="M282">
        <f t="shared" si="14"/>
        <v>191.91323704034539</v>
      </c>
    </row>
    <row r="283" spans="1:13" x14ac:dyDescent="0.25">
      <c r="A283" s="5">
        <v>41571.975694444445</v>
      </c>
      <c r="B283" s="1">
        <v>98.625797033309937</v>
      </c>
      <c r="C283" s="1">
        <v>72.22</v>
      </c>
      <c r="D283" s="1"/>
      <c r="E283" s="1">
        <v>-33.591500091552703</v>
      </c>
      <c r="F283" s="1">
        <v>65.034296941757233</v>
      </c>
      <c r="H283">
        <v>67.510000000000005</v>
      </c>
      <c r="I283">
        <v>89.085483551025391</v>
      </c>
      <c r="J283">
        <v>55.493983459472688</v>
      </c>
      <c r="K283">
        <f t="shared" si="12"/>
        <v>92.171894189053774</v>
      </c>
      <c r="L283">
        <f t="shared" si="13"/>
        <v>465.50149046056697</v>
      </c>
      <c r="M283">
        <f t="shared" si="14"/>
        <v>144.38465350222609</v>
      </c>
    </row>
    <row r="284" spans="1:13" x14ac:dyDescent="0.25">
      <c r="A284" s="5">
        <v>41571.979166666664</v>
      </c>
      <c r="B284" s="1">
        <v>95.278751850128174</v>
      </c>
      <c r="C284" s="1">
        <v>75.36</v>
      </c>
      <c r="D284" s="1"/>
      <c r="E284" s="1">
        <v>-33.591500091552703</v>
      </c>
      <c r="F284" s="1">
        <v>61.687251758575471</v>
      </c>
      <c r="H284">
        <v>64.37</v>
      </c>
      <c r="I284">
        <v>86.719101667404175</v>
      </c>
      <c r="J284">
        <v>53.127601575851472</v>
      </c>
      <c r="K284">
        <f t="shared" si="12"/>
        <v>41.739603923566328</v>
      </c>
      <c r="L284">
        <f t="shared" si="13"/>
        <v>499.48234533996788</v>
      </c>
      <c r="M284">
        <f t="shared" si="14"/>
        <v>126.39152232729741</v>
      </c>
    </row>
    <row r="285" spans="1:13" x14ac:dyDescent="0.25">
      <c r="A285" s="5">
        <v>41571.982638888891</v>
      </c>
      <c r="B285" s="1">
        <v>91.958224773406982</v>
      </c>
      <c r="C285" s="1">
        <v>72.22</v>
      </c>
      <c r="D285" s="1"/>
      <c r="E285" s="1">
        <v>-33.591500091552703</v>
      </c>
      <c r="F285" s="1">
        <v>58.366724681854279</v>
      </c>
      <c r="H285">
        <v>59.66</v>
      </c>
      <c r="I285">
        <v>84.388190507888794</v>
      </c>
      <c r="J285">
        <v>50.796690416336091</v>
      </c>
      <c r="K285">
        <f t="shared" si="12"/>
        <v>3.0646685253351591</v>
      </c>
      <c r="L285">
        <f t="shared" si="13"/>
        <v>611.48340579444164</v>
      </c>
      <c r="M285">
        <f t="shared" si="14"/>
        <v>78.558256775868443</v>
      </c>
    </row>
    <row r="286" spans="1:13" x14ac:dyDescent="0.25">
      <c r="A286" s="5">
        <v>41571.986111111109</v>
      </c>
      <c r="B286" s="1">
        <v>89.085483551025391</v>
      </c>
      <c r="C286" s="1">
        <v>67.510000000000005</v>
      </c>
      <c r="D286" s="1"/>
      <c r="E286" s="1">
        <v>-33.591500091552703</v>
      </c>
      <c r="F286" s="1">
        <v>55.493983459472688</v>
      </c>
      <c r="H286">
        <v>62.8</v>
      </c>
      <c r="I286">
        <v>82.019555568695068</v>
      </c>
      <c r="J286">
        <v>62.8</v>
      </c>
      <c r="K286">
        <f t="shared" si="12"/>
        <v>23.918158790822542</v>
      </c>
      <c r="L286">
        <f t="shared" si="13"/>
        <v>369.3913162581577</v>
      </c>
      <c r="M286">
        <f t="shared" si="14"/>
        <v>0</v>
      </c>
    </row>
    <row r="287" spans="1:13" x14ac:dyDescent="0.25">
      <c r="A287" s="5">
        <v>41571.989583333336</v>
      </c>
      <c r="B287" s="1">
        <v>86.719101667404175</v>
      </c>
      <c r="C287" s="1">
        <v>64.37</v>
      </c>
      <c r="D287" s="1"/>
      <c r="E287" s="1">
        <v>-33.591500091552703</v>
      </c>
      <c r="F287" s="1">
        <v>53.127601575851472</v>
      </c>
      <c r="H287">
        <v>61.23</v>
      </c>
      <c r="I287">
        <v>79.796296358108521</v>
      </c>
      <c r="J287">
        <v>60.576740789413449</v>
      </c>
      <c r="K287">
        <f t="shared" si="12"/>
        <v>11.02651365807885</v>
      </c>
      <c r="L287">
        <f t="shared" si="13"/>
        <v>344.70736045711385</v>
      </c>
      <c r="M287">
        <f t="shared" si="14"/>
        <v>0.42674759621615932</v>
      </c>
    </row>
    <row r="288" spans="1:13" x14ac:dyDescent="0.25">
      <c r="A288" s="5">
        <v>41571.993055555555</v>
      </c>
      <c r="B288" s="1">
        <v>84.388190507888794</v>
      </c>
      <c r="C288" s="1">
        <v>59.66</v>
      </c>
      <c r="D288" s="1"/>
      <c r="E288" s="1">
        <v>-33.591500091552703</v>
      </c>
      <c r="F288" s="1">
        <v>50.796690416336091</v>
      </c>
      <c r="H288">
        <v>62.8</v>
      </c>
      <c r="I288">
        <v>78.015607595443726</v>
      </c>
      <c r="J288">
        <v>58.796052026748654</v>
      </c>
      <c r="K288">
        <f t="shared" si="12"/>
        <v>23.918158790822542</v>
      </c>
      <c r="L288">
        <f t="shared" si="13"/>
        <v>231.51471449852488</v>
      </c>
      <c r="M288">
        <f t="shared" si="14"/>
        <v>16.031599372503536</v>
      </c>
    </row>
    <row r="289" spans="1:13" x14ac:dyDescent="0.25">
      <c r="A289" s="5">
        <v>41571.996527777781</v>
      </c>
      <c r="B289" s="1">
        <v>82.019555568695068</v>
      </c>
      <c r="C289" s="6">
        <v>62.8</v>
      </c>
      <c r="D289" s="6">
        <v>62.8</v>
      </c>
      <c r="E289" s="1">
        <v>-19.219555568695071</v>
      </c>
      <c r="F289" s="1">
        <v>62.8</v>
      </c>
      <c r="H289">
        <v>56.52</v>
      </c>
      <c r="I289">
        <v>76.674562692642212</v>
      </c>
      <c r="J289">
        <v>57.455007123947141</v>
      </c>
      <c r="K289">
        <f t="shared" si="12"/>
        <v>1.9303782598477628</v>
      </c>
      <c r="L289">
        <f t="shared" si="13"/>
        <v>406.20639733164518</v>
      </c>
      <c r="M289">
        <f t="shared" si="14"/>
        <v>0.87423832183189787</v>
      </c>
    </row>
    <row r="290" spans="1:13" x14ac:dyDescent="0.25">
      <c r="A290" s="5">
        <v>41572</v>
      </c>
      <c r="B290" s="1">
        <v>79.796296358108521</v>
      </c>
      <c r="C290" s="1">
        <v>61.23</v>
      </c>
      <c r="D290" s="1"/>
      <c r="E290" s="1">
        <v>-19.219555568695071</v>
      </c>
      <c r="F290" s="1">
        <v>60.576740789413449</v>
      </c>
      <c r="H290">
        <v>56.52</v>
      </c>
      <c r="I290">
        <v>75.691545009613037</v>
      </c>
      <c r="J290">
        <v>56.471989440917966</v>
      </c>
      <c r="K290">
        <f t="shared" si="12"/>
        <v>1.9303782598477628</v>
      </c>
      <c r="L290">
        <f t="shared" si="13"/>
        <v>367.54813805561844</v>
      </c>
      <c r="M290">
        <f t="shared" si="14"/>
        <v>2.3050137833697864E-3</v>
      </c>
    </row>
    <row r="291" spans="1:13" x14ac:dyDescent="0.25">
      <c r="A291" s="5">
        <v>41572.003472222219</v>
      </c>
      <c r="B291" s="1">
        <v>78.015607595443726</v>
      </c>
      <c r="C291" s="1">
        <v>62.8</v>
      </c>
      <c r="D291" s="1"/>
      <c r="E291" s="1">
        <v>-19.219555568695071</v>
      </c>
      <c r="F291" s="1">
        <v>58.796052026748654</v>
      </c>
      <c r="H291">
        <v>54.95</v>
      </c>
      <c r="I291">
        <v>74.915856122970581</v>
      </c>
      <c r="J291">
        <v>55.69630055427551</v>
      </c>
      <c r="K291">
        <f t="shared" si="12"/>
        <v>8.7579331271040548</v>
      </c>
      <c r="L291">
        <f t="shared" si="13"/>
        <v>398.63541072316173</v>
      </c>
      <c r="M291">
        <f t="shared" si="14"/>
        <v>0.55696451731192897</v>
      </c>
    </row>
    <row r="292" spans="1:13" x14ac:dyDescent="0.25">
      <c r="A292" s="5">
        <v>41572.006944444445</v>
      </c>
      <c r="B292" s="1">
        <v>76.674562692642212</v>
      </c>
      <c r="C292" s="1">
        <v>56.52</v>
      </c>
      <c r="D292" s="1"/>
      <c r="E292" s="1">
        <v>-19.219555568695071</v>
      </c>
      <c r="F292" s="1">
        <v>57.455007123947141</v>
      </c>
      <c r="H292">
        <v>58.09</v>
      </c>
      <c r="I292">
        <v>73.862659931182861</v>
      </c>
      <c r="J292">
        <v>54.64310436248779</v>
      </c>
      <c r="K292">
        <f t="shared" si="12"/>
        <v>3.2623392591472365E-2</v>
      </c>
      <c r="L292">
        <f t="shared" si="13"/>
        <v>248.77680130474124</v>
      </c>
      <c r="M292">
        <f t="shared" si="14"/>
        <v>11.881089535900728</v>
      </c>
    </row>
    <row r="293" spans="1:13" x14ac:dyDescent="0.25">
      <c r="A293" s="5">
        <v>41572.010416666664</v>
      </c>
      <c r="B293" s="1">
        <v>75.691545009613037</v>
      </c>
      <c r="C293" s="1">
        <v>56.52</v>
      </c>
      <c r="D293" s="1"/>
      <c r="E293" s="1">
        <v>-19.219555568695071</v>
      </c>
      <c r="F293" s="1">
        <v>56.471989440917966</v>
      </c>
      <c r="H293">
        <v>50.24</v>
      </c>
      <c r="I293">
        <v>72.438639402389526</v>
      </c>
      <c r="J293">
        <v>53.219083833694455</v>
      </c>
      <c r="K293">
        <f t="shared" si="12"/>
        <v>58.819397728872943</v>
      </c>
      <c r="L293">
        <f t="shared" si="13"/>
        <v>492.77959131732075</v>
      </c>
      <c r="M293">
        <f t="shared" si="14"/>
        <v>8.8749404881796412</v>
      </c>
    </row>
    <row r="294" spans="1:13" x14ac:dyDescent="0.25">
      <c r="A294" s="5">
        <v>41572.013888888891</v>
      </c>
      <c r="B294" s="1">
        <v>74.915856122970581</v>
      </c>
      <c r="C294" s="1">
        <v>54.95</v>
      </c>
      <c r="D294" s="1"/>
      <c r="E294" s="1">
        <v>-19.219555568695071</v>
      </c>
      <c r="F294" s="1">
        <v>55.69630055427551</v>
      </c>
      <c r="H294">
        <v>58.09</v>
      </c>
      <c r="I294">
        <v>70.775550603866577</v>
      </c>
      <c r="J294">
        <v>51.555995035171506</v>
      </c>
      <c r="K294">
        <f t="shared" si="12"/>
        <v>3.2623392591472365E-2</v>
      </c>
      <c r="L294">
        <f t="shared" si="13"/>
        <v>160.92319412325961</v>
      </c>
      <c r="M294">
        <f t="shared" si="14"/>
        <v>42.693220880403452</v>
      </c>
    </row>
    <row r="295" spans="1:13" x14ac:dyDescent="0.25">
      <c r="A295" s="5">
        <v>41572.017361111109</v>
      </c>
      <c r="B295" s="1">
        <v>73.862659931182861</v>
      </c>
      <c r="C295" s="1">
        <v>58.09</v>
      </c>
      <c r="D295" s="1"/>
      <c r="E295" s="1">
        <v>-19.219555568695071</v>
      </c>
      <c r="F295" s="1">
        <v>54.64310436248779</v>
      </c>
      <c r="H295">
        <v>56.52</v>
      </c>
      <c r="I295">
        <v>69.687485694885254</v>
      </c>
      <c r="J295">
        <v>50.467930126190183</v>
      </c>
      <c r="K295">
        <f t="shared" si="12"/>
        <v>1.9303782598477628</v>
      </c>
      <c r="L295">
        <f t="shared" si="13"/>
        <v>173.38267952500772</v>
      </c>
      <c r="M295">
        <f t="shared" si="14"/>
        <v>36.627549757476416</v>
      </c>
    </row>
    <row r="296" spans="1:13" x14ac:dyDescent="0.25">
      <c r="A296" s="5">
        <v>41572.020833333336</v>
      </c>
      <c r="B296" s="1">
        <v>72.438639402389526</v>
      </c>
      <c r="C296" s="1">
        <v>50.24</v>
      </c>
      <c r="D296" s="1"/>
      <c r="E296" s="1">
        <v>-19.219555568695071</v>
      </c>
      <c r="F296" s="1">
        <v>53.219083833694455</v>
      </c>
      <c r="H296">
        <v>54.95</v>
      </c>
      <c r="I296">
        <v>69.182366132736206</v>
      </c>
      <c r="J296">
        <v>49.962810564041135</v>
      </c>
      <c r="K296">
        <f t="shared" si="12"/>
        <v>8.7579331271040548</v>
      </c>
      <c r="L296">
        <f t="shared" si="13"/>
        <v>202.56024573625646</v>
      </c>
      <c r="M296">
        <f t="shared" si="14"/>
        <v>24.872058470139731</v>
      </c>
    </row>
    <row r="297" spans="1:13" x14ac:dyDescent="0.25">
      <c r="A297" s="5">
        <v>41572.024305555555</v>
      </c>
      <c r="B297" s="1">
        <v>70.775550603866577</v>
      </c>
      <c r="C297" s="1">
        <v>58.09</v>
      </c>
      <c r="D297" s="1"/>
      <c r="E297" s="1">
        <v>-19.219555568695071</v>
      </c>
      <c r="F297" s="1">
        <v>51.555995035171506</v>
      </c>
      <c r="H297">
        <v>54.95</v>
      </c>
      <c r="I297">
        <v>68.593770265579224</v>
      </c>
      <c r="J297">
        <v>49.374214696884152</v>
      </c>
      <c r="K297">
        <f t="shared" si="12"/>
        <v>8.7579331271040548</v>
      </c>
      <c r="L297">
        <f t="shared" si="13"/>
        <v>186.15246705990367</v>
      </c>
      <c r="M297">
        <f t="shared" si="14"/>
        <v>31.089381746442715</v>
      </c>
    </row>
    <row r="298" spans="1:13" x14ac:dyDescent="0.25">
      <c r="A298" s="5">
        <v>41572.027777777781</v>
      </c>
      <c r="B298" s="1">
        <v>69.687485694885254</v>
      </c>
      <c r="C298" s="1">
        <v>56.52</v>
      </c>
      <c r="D298" s="1"/>
      <c r="E298" s="1">
        <v>-19.219555568695071</v>
      </c>
      <c r="F298" s="1">
        <v>50.467930126190183</v>
      </c>
      <c r="H298">
        <v>58.09</v>
      </c>
      <c r="I298">
        <v>66.551989316940308</v>
      </c>
      <c r="J298">
        <v>66.551989316940308</v>
      </c>
      <c r="K298">
        <f t="shared" si="12"/>
        <v>3.2623392591472365E-2</v>
      </c>
      <c r="L298">
        <f t="shared" si="13"/>
        <v>71.605263200011834</v>
      </c>
      <c r="M298">
        <f t="shared" si="14"/>
        <v>71.605263200011834</v>
      </c>
    </row>
    <row r="299" spans="1:13" x14ac:dyDescent="0.25">
      <c r="A299" s="5">
        <v>41572.03125</v>
      </c>
      <c r="B299" s="1">
        <v>69.182366132736206</v>
      </c>
      <c r="C299" s="1">
        <v>54.95</v>
      </c>
      <c r="D299" s="1"/>
      <c r="E299" s="1">
        <v>-19.219555568695071</v>
      </c>
      <c r="F299" s="1">
        <v>49.962810564041135</v>
      </c>
      <c r="H299">
        <v>53.38</v>
      </c>
      <c r="I299">
        <v>65.203475952148438</v>
      </c>
      <c r="J299">
        <v>65.203475952148438</v>
      </c>
      <c r="K299">
        <f t="shared" si="12"/>
        <v>20.515287994360349</v>
      </c>
      <c r="L299">
        <f t="shared" si="13"/>
        <v>139.79458359103234</v>
      </c>
      <c r="M299">
        <f t="shared" si="14"/>
        <v>139.79458359103234</v>
      </c>
    </row>
    <row r="300" spans="1:13" x14ac:dyDescent="0.25">
      <c r="A300" s="5">
        <v>41572.034722222219</v>
      </c>
      <c r="B300" s="1">
        <v>68.593770265579224</v>
      </c>
      <c r="C300" s="1">
        <v>54.95</v>
      </c>
      <c r="D300" s="1"/>
      <c r="E300" s="1">
        <v>-19.219555568695071</v>
      </c>
      <c r="F300" s="1">
        <v>49.374214696884152</v>
      </c>
      <c r="H300">
        <v>50.24</v>
      </c>
      <c r="I300">
        <v>63.820856809616089</v>
      </c>
      <c r="J300">
        <v>63.820856809616089</v>
      </c>
      <c r="K300">
        <f t="shared" si="12"/>
        <v>58.819397728872943</v>
      </c>
      <c r="L300">
        <f t="shared" si="13"/>
        <v>184.43967168329564</v>
      </c>
      <c r="M300">
        <f t="shared" si="14"/>
        <v>184.43967168329564</v>
      </c>
    </row>
    <row r="301" spans="1:13" x14ac:dyDescent="0.25">
      <c r="A301" s="5">
        <v>41572.038194444445</v>
      </c>
      <c r="B301" s="1">
        <v>67.705148458480835</v>
      </c>
      <c r="C301" s="1"/>
      <c r="D301" s="1"/>
      <c r="E301" s="1">
        <v>0</v>
      </c>
      <c r="F301" s="1">
        <v>67.705148458480835</v>
      </c>
      <c r="H301">
        <v>53.38</v>
      </c>
      <c r="I301">
        <v>62.467902898788452</v>
      </c>
      <c r="J301">
        <v>62.467902898788452</v>
      </c>
      <c r="K301">
        <f t="shared" si="12"/>
        <v>20.515287994360349</v>
      </c>
      <c r="L301">
        <f t="shared" si="13"/>
        <v>82.5899790978075</v>
      </c>
      <c r="M301">
        <f t="shared" si="14"/>
        <v>82.5899790978075</v>
      </c>
    </row>
    <row r="302" spans="1:13" x14ac:dyDescent="0.25">
      <c r="A302" s="5">
        <v>41572.041666666664</v>
      </c>
      <c r="B302" s="1">
        <v>66.551989316940308</v>
      </c>
      <c r="C302" s="1">
        <v>58.09</v>
      </c>
      <c r="D302" s="1"/>
      <c r="E302" s="1">
        <v>0</v>
      </c>
      <c r="F302" s="1">
        <v>66.551989316940308</v>
      </c>
      <c r="H302">
        <v>51.81</v>
      </c>
      <c r="I302">
        <v>61.193621158599854</v>
      </c>
      <c r="J302">
        <v>61.193621158599854</v>
      </c>
      <c r="K302">
        <f t="shared" si="12"/>
        <v>37.202442861616646</v>
      </c>
      <c r="L302">
        <f t="shared" si="13"/>
        <v>88.052346048122814</v>
      </c>
      <c r="M302">
        <f t="shared" si="14"/>
        <v>88.052346048122814</v>
      </c>
    </row>
    <row r="303" spans="1:13" x14ac:dyDescent="0.25">
      <c r="A303" s="5">
        <v>41572.045138888891</v>
      </c>
      <c r="B303" s="1">
        <v>65.203475952148438</v>
      </c>
      <c r="C303" s="1">
        <v>53.38</v>
      </c>
      <c r="D303" s="1"/>
      <c r="E303" s="1">
        <v>0</v>
      </c>
      <c r="F303" s="1">
        <v>65.203475952148438</v>
      </c>
      <c r="H303">
        <v>51.81</v>
      </c>
      <c r="I303">
        <v>59.966737031936653</v>
      </c>
      <c r="J303">
        <v>59.966737031936653</v>
      </c>
      <c r="K303">
        <f t="shared" si="12"/>
        <v>37.202442861616646</v>
      </c>
      <c r="L303">
        <f t="shared" si="13"/>
        <v>66.532359008166722</v>
      </c>
      <c r="M303">
        <f t="shared" si="14"/>
        <v>66.532359008166722</v>
      </c>
    </row>
    <row r="304" spans="1:13" x14ac:dyDescent="0.25">
      <c r="A304" s="5">
        <v>41572.048611111109</v>
      </c>
      <c r="B304" s="1">
        <v>63.820856809616089</v>
      </c>
      <c r="C304" s="1">
        <v>50.24</v>
      </c>
      <c r="D304" s="1"/>
      <c r="E304" s="1">
        <v>0</v>
      </c>
      <c r="F304" s="1">
        <v>63.820856809616089</v>
      </c>
      <c r="H304">
        <v>53.38</v>
      </c>
      <c r="I304">
        <v>58.845245838165283</v>
      </c>
      <c r="J304">
        <v>58.845245838165283</v>
      </c>
      <c r="K304">
        <f t="shared" si="12"/>
        <v>20.515287994360349</v>
      </c>
      <c r="L304">
        <f t="shared" si="13"/>
        <v>29.868912071582923</v>
      </c>
      <c r="M304">
        <f t="shared" si="14"/>
        <v>29.868912071582923</v>
      </c>
    </row>
    <row r="305" spans="1:13" x14ac:dyDescent="0.25">
      <c r="A305" s="5">
        <v>41572.052083333336</v>
      </c>
      <c r="B305" s="1">
        <v>62.467902898788452</v>
      </c>
      <c r="C305" s="1">
        <v>53.38</v>
      </c>
      <c r="D305" s="1"/>
      <c r="E305" s="1">
        <v>0</v>
      </c>
      <c r="F305" s="1">
        <v>62.467902898788452</v>
      </c>
      <c r="H305">
        <v>51.81</v>
      </c>
      <c r="I305">
        <v>57.769101858139038</v>
      </c>
      <c r="J305">
        <v>57.769101858139038</v>
      </c>
      <c r="K305">
        <f t="shared" si="12"/>
        <v>37.202442861616646</v>
      </c>
      <c r="L305">
        <f t="shared" si="13"/>
        <v>35.510894955676108</v>
      </c>
      <c r="M305">
        <f t="shared" si="14"/>
        <v>35.510894955676108</v>
      </c>
    </row>
    <row r="306" spans="1:13" x14ac:dyDescent="0.25">
      <c r="A306" s="5">
        <v>41572.055555555555</v>
      </c>
      <c r="B306" s="1">
        <v>61.193621158599854</v>
      </c>
      <c r="C306" s="1">
        <v>51.81</v>
      </c>
      <c r="D306" s="1"/>
      <c r="E306" s="1">
        <v>0</v>
      </c>
      <c r="F306" s="1">
        <v>61.193621158599854</v>
      </c>
      <c r="H306">
        <v>56.52</v>
      </c>
      <c r="I306">
        <v>55.781686305999763</v>
      </c>
      <c r="J306">
        <v>55.781686305999763</v>
      </c>
      <c r="K306">
        <f t="shared" si="12"/>
        <v>1.9303782598477628</v>
      </c>
      <c r="L306">
        <f t="shared" si="13"/>
        <v>0.54510711074828022</v>
      </c>
      <c r="M306">
        <f t="shared" si="14"/>
        <v>0.54510711074828022</v>
      </c>
    </row>
    <row r="307" spans="1:13" x14ac:dyDescent="0.25">
      <c r="A307" s="5">
        <v>41572.059027777781</v>
      </c>
      <c r="B307" s="1">
        <v>59.966737031936653</v>
      </c>
      <c r="C307" s="1">
        <v>51.81</v>
      </c>
      <c r="D307" s="1"/>
      <c r="E307" s="1">
        <v>0</v>
      </c>
      <c r="F307" s="1">
        <v>59.966737031936653</v>
      </c>
      <c r="H307">
        <v>50.24</v>
      </c>
      <c r="I307">
        <v>54.848283529281623</v>
      </c>
      <c r="J307">
        <v>54.848283529281623</v>
      </c>
      <c r="K307">
        <f t="shared" si="12"/>
        <v>58.819397728872943</v>
      </c>
      <c r="L307">
        <f t="shared" si="13"/>
        <v>21.236277086248275</v>
      </c>
      <c r="M307">
        <f t="shared" si="14"/>
        <v>21.236277086248275</v>
      </c>
    </row>
    <row r="308" spans="1:13" x14ac:dyDescent="0.25">
      <c r="A308" s="5">
        <v>41572.0625</v>
      </c>
      <c r="B308" s="1">
        <v>58.845245838165283</v>
      </c>
      <c r="C308" s="1">
        <v>53.38</v>
      </c>
      <c r="D308" s="1"/>
      <c r="E308" s="1">
        <v>0</v>
      </c>
      <c r="F308" s="1">
        <v>58.845245838165283</v>
      </c>
      <c r="H308">
        <v>50.24</v>
      </c>
      <c r="I308">
        <v>53.958547115325928</v>
      </c>
      <c r="J308">
        <v>50.24</v>
      </c>
      <c r="K308">
        <f t="shared" si="12"/>
        <v>58.819397728872943</v>
      </c>
      <c r="L308">
        <f t="shared" si="13"/>
        <v>13.827592648898763</v>
      </c>
      <c r="M308">
        <f t="shared" si="14"/>
        <v>0</v>
      </c>
    </row>
    <row r="309" spans="1:13" x14ac:dyDescent="0.25">
      <c r="A309" s="5">
        <v>41572.065972222219</v>
      </c>
      <c r="B309" s="1">
        <v>57.769101858139038</v>
      </c>
      <c r="C309" s="1">
        <v>51.81</v>
      </c>
      <c r="D309" s="1"/>
      <c r="E309" s="1">
        <v>0</v>
      </c>
      <c r="F309" s="1">
        <v>57.769101858139038</v>
      </c>
      <c r="H309">
        <v>50.24</v>
      </c>
      <c r="I309">
        <v>53.10746431350708</v>
      </c>
      <c r="J309">
        <v>49.388917198181154</v>
      </c>
      <c r="K309">
        <f t="shared" si="12"/>
        <v>58.819397728872943</v>
      </c>
      <c r="L309">
        <f t="shared" si="13"/>
        <v>8.2223515892366184</v>
      </c>
      <c r="M309">
        <f t="shared" si="14"/>
        <v>0.72434193555181992</v>
      </c>
    </row>
    <row r="310" spans="1:13" x14ac:dyDescent="0.25">
      <c r="A310" s="5">
        <v>41572.069444444445</v>
      </c>
      <c r="B310" s="1">
        <v>56.75351619720459</v>
      </c>
      <c r="C310" s="1"/>
      <c r="D310" s="1"/>
      <c r="E310" s="1">
        <v>0</v>
      </c>
      <c r="F310" s="1">
        <v>56.75351619720459</v>
      </c>
      <c r="H310">
        <v>54.95</v>
      </c>
      <c r="I310">
        <v>52.309781312942498</v>
      </c>
      <c r="J310">
        <v>48.591234197616572</v>
      </c>
      <c r="K310">
        <f t="shared" si="12"/>
        <v>8.7579331271040548</v>
      </c>
      <c r="L310">
        <f t="shared" si="13"/>
        <v>6.9707547154876561</v>
      </c>
      <c r="M310">
        <f t="shared" si="14"/>
        <v>40.433902529560996</v>
      </c>
    </row>
    <row r="311" spans="1:13" x14ac:dyDescent="0.25">
      <c r="A311" s="5">
        <v>41572.072916666664</v>
      </c>
      <c r="B311" s="1">
        <v>55.781686305999763</v>
      </c>
      <c r="C311" s="1">
        <v>56.52</v>
      </c>
      <c r="D311" s="1"/>
      <c r="E311" s="1">
        <v>0</v>
      </c>
      <c r="F311" s="1">
        <v>55.781686305999763</v>
      </c>
      <c r="H311">
        <v>50.24</v>
      </c>
      <c r="I311">
        <v>51.56676173210144</v>
      </c>
      <c r="J311">
        <v>47.848214616775515</v>
      </c>
      <c r="K311">
        <f t="shared" si="12"/>
        <v>58.819397728872943</v>
      </c>
      <c r="L311">
        <f t="shared" si="13"/>
        <v>1.7602966937688092</v>
      </c>
      <c r="M311">
        <f t="shared" si="14"/>
        <v>5.7206373194063076</v>
      </c>
    </row>
    <row r="312" spans="1:13" x14ac:dyDescent="0.25">
      <c r="A312" s="5">
        <v>41572.076388888891</v>
      </c>
      <c r="B312" s="1">
        <v>54.848283529281623</v>
      </c>
      <c r="C312" s="1">
        <v>50.24</v>
      </c>
      <c r="D312" s="1"/>
      <c r="E312" s="1">
        <v>0</v>
      </c>
      <c r="F312" s="1">
        <v>54.848283529281623</v>
      </c>
      <c r="H312">
        <v>50.24</v>
      </c>
      <c r="I312">
        <v>50.87248682975769</v>
      </c>
      <c r="J312">
        <v>47.153939714431765</v>
      </c>
      <c r="K312">
        <f t="shared" si="12"/>
        <v>58.819397728872943</v>
      </c>
      <c r="L312">
        <f t="shared" si="13"/>
        <v>0.40003958981693116</v>
      </c>
      <c r="M312">
        <f t="shared" si="14"/>
        <v>9.5237680861615104</v>
      </c>
    </row>
    <row r="313" spans="1:13" x14ac:dyDescent="0.25">
      <c r="A313" s="5">
        <v>41572.079861111109</v>
      </c>
      <c r="B313" s="1">
        <v>53.958547115325928</v>
      </c>
      <c r="C313" s="6">
        <v>50.24</v>
      </c>
      <c r="D313" s="6">
        <v>50.24</v>
      </c>
      <c r="E313" s="1">
        <v>-3.7185471153259257</v>
      </c>
      <c r="F313" s="1">
        <v>50.24</v>
      </c>
      <c r="H313">
        <v>53.38</v>
      </c>
      <c r="I313">
        <v>50.220173597335823</v>
      </c>
      <c r="J313">
        <v>46.501626482009897</v>
      </c>
      <c r="K313">
        <f t="shared" si="12"/>
        <v>20.515287994360349</v>
      </c>
      <c r="L313">
        <f t="shared" si="13"/>
        <v>9.9845028949736534</v>
      </c>
      <c r="M313">
        <f t="shared" si="14"/>
        <v>47.312022252987582</v>
      </c>
    </row>
    <row r="314" spans="1:13" x14ac:dyDescent="0.25">
      <c r="A314" s="5">
        <v>41572.083333333336</v>
      </c>
      <c r="B314" s="1">
        <v>53.10746431350708</v>
      </c>
      <c r="C314" s="1">
        <v>50.24</v>
      </c>
      <c r="D314" s="1"/>
      <c r="E314" s="1">
        <v>-3.7185471153259257</v>
      </c>
      <c r="F314" s="1">
        <v>49.388917198181154</v>
      </c>
      <c r="H314">
        <v>50.24</v>
      </c>
      <c r="I314">
        <v>49.600887298583977</v>
      </c>
      <c r="J314">
        <v>45.882340183258052</v>
      </c>
      <c r="K314">
        <f t="shared" si="12"/>
        <v>58.819397728872943</v>
      </c>
      <c r="L314">
        <f t="shared" si="13"/>
        <v>0.40846504511128878</v>
      </c>
      <c r="M314">
        <f t="shared" si="14"/>
        <v>18.989199078447488</v>
      </c>
    </row>
    <row r="315" spans="1:13" x14ac:dyDescent="0.25">
      <c r="A315" s="5">
        <v>41572.086805555555</v>
      </c>
      <c r="B315" s="1">
        <v>52.309781312942498</v>
      </c>
      <c r="C315" s="1">
        <v>54.95</v>
      </c>
      <c r="D315" s="1"/>
      <c r="E315" s="1">
        <v>-3.7185471153259257</v>
      </c>
      <c r="F315" s="1">
        <v>48.591234197616572</v>
      </c>
      <c r="H315">
        <v>48.67</v>
      </c>
      <c r="I315">
        <v>48.999577760696411</v>
      </c>
      <c r="J315">
        <v>45.281030645370485</v>
      </c>
      <c r="K315">
        <f t="shared" si="12"/>
        <v>85.36615259612924</v>
      </c>
      <c r="L315">
        <f t="shared" si="13"/>
        <v>0.10862150034565972</v>
      </c>
      <c r="M315">
        <f t="shared" si="14"/>
        <v>11.485113286618001</v>
      </c>
    </row>
    <row r="316" spans="1:13" x14ac:dyDescent="0.25">
      <c r="A316" s="5">
        <v>41572.090277777781</v>
      </c>
      <c r="B316" s="1">
        <v>51.56676173210144</v>
      </c>
      <c r="C316" s="1">
        <v>50.24</v>
      </c>
      <c r="D316" s="1"/>
      <c r="E316" s="1">
        <v>-3.7185471153259257</v>
      </c>
      <c r="F316" s="1">
        <v>47.848214616775515</v>
      </c>
      <c r="H316">
        <v>51.81</v>
      </c>
      <c r="I316">
        <v>48.400983214378357</v>
      </c>
      <c r="J316">
        <v>44.682436099052431</v>
      </c>
      <c r="K316">
        <f t="shared" si="12"/>
        <v>37.202442861616646</v>
      </c>
      <c r="L316">
        <f t="shared" si="13"/>
        <v>11.621395444650135</v>
      </c>
      <c r="M316">
        <f t="shared" si="14"/>
        <v>50.80216716209096</v>
      </c>
    </row>
    <row r="317" spans="1:13" x14ac:dyDescent="0.25">
      <c r="A317" s="5">
        <v>41572.09375</v>
      </c>
      <c r="B317" s="1">
        <v>50.87248682975769</v>
      </c>
      <c r="C317" s="1">
        <v>50.24</v>
      </c>
      <c r="D317" s="1"/>
      <c r="E317" s="1">
        <v>-3.7185471153259257</v>
      </c>
      <c r="F317" s="1">
        <v>47.153939714431765</v>
      </c>
      <c r="H317">
        <v>48.67</v>
      </c>
      <c r="I317">
        <v>47.805342078208923</v>
      </c>
      <c r="J317">
        <v>44.086794962882998</v>
      </c>
      <c r="K317">
        <f t="shared" si="12"/>
        <v>85.36615259612924</v>
      </c>
      <c r="L317">
        <f t="shared" si="13"/>
        <v>0.74763332171606656</v>
      </c>
      <c r="M317">
        <f t="shared" si="14"/>
        <v>21.005768412254678</v>
      </c>
    </row>
    <row r="318" spans="1:13" x14ac:dyDescent="0.25">
      <c r="A318" s="5">
        <v>41572.097222222219</v>
      </c>
      <c r="B318" s="1">
        <v>50.220173597335823</v>
      </c>
      <c r="C318" s="1">
        <v>53.38</v>
      </c>
      <c r="D318" s="1"/>
      <c r="E318" s="1">
        <v>-3.7185471153259257</v>
      </c>
      <c r="F318" s="1">
        <v>46.501626482009897</v>
      </c>
      <c r="H318">
        <v>47.1</v>
      </c>
      <c r="I318">
        <v>46.656957268714898</v>
      </c>
      <c r="J318">
        <v>42.938410153388972</v>
      </c>
      <c r="K318">
        <f t="shared" si="12"/>
        <v>116.84270746338554</v>
      </c>
      <c r="L318">
        <f t="shared" si="13"/>
        <v>0.19628686174456464</v>
      </c>
      <c r="M318">
        <f t="shared" si="14"/>
        <v>17.318830051416011</v>
      </c>
    </row>
    <row r="319" spans="1:13" x14ac:dyDescent="0.25">
      <c r="A319" s="5">
        <v>41572.100694444445</v>
      </c>
      <c r="B319" s="1">
        <v>49.600887298583977</v>
      </c>
      <c r="C319" s="1">
        <v>50.24</v>
      </c>
      <c r="D319" s="1"/>
      <c r="E319" s="1">
        <v>-3.7185471153259257</v>
      </c>
      <c r="F319" s="1">
        <v>45.882340183258052</v>
      </c>
      <c r="H319">
        <v>48.67</v>
      </c>
      <c r="I319">
        <v>46.114617586135857</v>
      </c>
      <c r="J319">
        <v>48.67</v>
      </c>
      <c r="K319">
        <f t="shared" si="12"/>
        <v>85.36615259612924</v>
      </c>
      <c r="L319">
        <f t="shared" si="13"/>
        <v>6.5299792810861419</v>
      </c>
      <c r="M319">
        <f t="shared" si="14"/>
        <v>0</v>
      </c>
    </row>
    <row r="320" spans="1:13" x14ac:dyDescent="0.25">
      <c r="A320" s="5">
        <v>41572.104166666664</v>
      </c>
      <c r="B320" s="1">
        <v>48.999577760696411</v>
      </c>
      <c r="C320" s="1">
        <v>48.67</v>
      </c>
      <c r="D320" s="1"/>
      <c r="E320" s="1">
        <v>-3.7185471153259257</v>
      </c>
      <c r="F320" s="1">
        <v>45.281030645370485</v>
      </c>
      <c r="H320">
        <v>47.1</v>
      </c>
      <c r="I320">
        <v>45.599040389060967</v>
      </c>
      <c r="J320">
        <v>48.154422802925112</v>
      </c>
      <c r="K320">
        <f t="shared" si="12"/>
        <v>116.84270746338554</v>
      </c>
      <c r="L320">
        <f t="shared" si="13"/>
        <v>2.2528797536702574</v>
      </c>
      <c r="M320">
        <f t="shared" si="14"/>
        <v>1.1118074473284456</v>
      </c>
    </row>
    <row r="321" spans="1:13" x14ac:dyDescent="0.25">
      <c r="A321" s="5">
        <v>41572.107638888891</v>
      </c>
      <c r="B321" s="1">
        <v>48.400983214378357</v>
      </c>
      <c r="C321" s="1">
        <v>51.81</v>
      </c>
      <c r="D321" s="1"/>
      <c r="E321" s="1">
        <v>-3.7185471153259257</v>
      </c>
      <c r="F321" s="1">
        <v>44.682436099052431</v>
      </c>
      <c r="H321">
        <v>48.67</v>
      </c>
      <c r="I321">
        <v>45.105314254760742</v>
      </c>
      <c r="J321">
        <v>47.660696668624887</v>
      </c>
      <c r="K321">
        <f t="shared" si="12"/>
        <v>85.36615259612924</v>
      </c>
      <c r="L321">
        <f t="shared" si="13"/>
        <v>12.706984462311976</v>
      </c>
      <c r="M321">
        <f t="shared" si="14"/>
        <v>1.018693214724905</v>
      </c>
    </row>
    <row r="322" spans="1:13" x14ac:dyDescent="0.25">
      <c r="A322" s="5">
        <v>41572.111111111109</v>
      </c>
      <c r="B322" s="1">
        <v>47.805342078208923</v>
      </c>
      <c r="C322" s="1">
        <v>48.67</v>
      </c>
      <c r="D322" s="1"/>
      <c r="E322" s="1">
        <v>-3.7185471153259257</v>
      </c>
      <c r="F322" s="1">
        <v>44.086794962882998</v>
      </c>
      <c r="H322">
        <v>48.67</v>
      </c>
      <c r="I322">
        <v>44.635909795761108</v>
      </c>
      <c r="J322">
        <v>47.191292209625253</v>
      </c>
      <c r="K322">
        <f t="shared" si="12"/>
        <v>85.36615259612924</v>
      </c>
      <c r="L322">
        <f t="shared" si="13"/>
        <v>16.273883775936195</v>
      </c>
      <c r="M322">
        <f t="shared" si="14"/>
        <v>2.186576729314972</v>
      </c>
    </row>
    <row r="323" spans="1:13" x14ac:dyDescent="0.25">
      <c r="A323" s="5">
        <v>41572.114583333336</v>
      </c>
      <c r="B323" s="1">
        <v>47.222203016281128</v>
      </c>
      <c r="C323" s="1"/>
      <c r="D323" s="1"/>
      <c r="E323" s="1">
        <v>-3.7185471153259257</v>
      </c>
      <c r="F323" s="1">
        <v>43.503655900955202</v>
      </c>
      <c r="H323">
        <v>48.67</v>
      </c>
      <c r="I323">
        <v>44.183215498924262</v>
      </c>
      <c r="J323">
        <v>46.738597912788407</v>
      </c>
      <c r="K323">
        <f t="shared" si="12"/>
        <v>85.36615259612924</v>
      </c>
      <c r="L323">
        <f t="shared" si="13"/>
        <v>20.131235159093471</v>
      </c>
      <c r="M323">
        <f t="shared" si="14"/>
        <v>3.7303140224853042</v>
      </c>
    </row>
    <row r="324" spans="1:13" x14ac:dyDescent="0.25">
      <c r="A324" s="5">
        <v>41572.118055555555</v>
      </c>
      <c r="B324" s="1">
        <v>46.656957268714898</v>
      </c>
      <c r="C324" s="1">
        <v>47.1</v>
      </c>
      <c r="D324" s="1"/>
      <c r="E324" s="1">
        <v>-3.7185471153259257</v>
      </c>
      <c r="F324" s="1">
        <v>42.938410153388972</v>
      </c>
      <c r="H324">
        <v>50.24</v>
      </c>
      <c r="I324">
        <v>43.759974837303162</v>
      </c>
      <c r="J324">
        <v>46.315357251167306</v>
      </c>
      <c r="K324">
        <f t="shared" ref="K324:K387" si="15">(H324-$L$1)^2</f>
        <v>58.819397728872943</v>
      </c>
      <c r="L324">
        <f t="shared" ref="L324:L387" si="16">(H324-I324)^2</f>
        <v>41.990726109184216</v>
      </c>
      <c r="M324">
        <f t="shared" ref="M324:M387" si="17">(H324-J324)^2</f>
        <v>15.402820705965059</v>
      </c>
    </row>
    <row r="325" spans="1:13" x14ac:dyDescent="0.25">
      <c r="A325" s="5">
        <v>41572.121527777781</v>
      </c>
      <c r="B325" s="1">
        <v>46.114617586135857</v>
      </c>
      <c r="C325" s="6">
        <v>48.67</v>
      </c>
      <c r="D325" s="6">
        <v>48.67</v>
      </c>
      <c r="E325" s="1">
        <v>2.5553824138641446</v>
      </c>
      <c r="F325" s="1">
        <v>48.67</v>
      </c>
      <c r="H325">
        <v>50.24</v>
      </c>
      <c r="I325">
        <v>43.42140257358551</v>
      </c>
      <c r="J325">
        <v>45.976784987449655</v>
      </c>
      <c r="K325">
        <f t="shared" si="15"/>
        <v>58.819397728872943</v>
      </c>
      <c r="L325">
        <f t="shared" si="16"/>
        <v>46.493270863506332</v>
      </c>
      <c r="M325">
        <f t="shared" si="17"/>
        <v>18.175002243234658</v>
      </c>
    </row>
    <row r="326" spans="1:13" x14ac:dyDescent="0.25">
      <c r="A326" s="5">
        <v>41572.125</v>
      </c>
      <c r="B326" s="1">
        <v>45.599040389060967</v>
      </c>
      <c r="C326" s="1">
        <v>47.1</v>
      </c>
      <c r="D326" s="1"/>
      <c r="E326" s="1">
        <v>2.5553824138641446</v>
      </c>
      <c r="F326" s="1">
        <v>48.154422802925112</v>
      </c>
      <c r="H326">
        <v>45.53</v>
      </c>
      <c r="I326">
        <v>43.209150433540337</v>
      </c>
      <c r="J326">
        <v>45.764532847404482</v>
      </c>
      <c r="K326">
        <f t="shared" si="15"/>
        <v>153.24906233064183</v>
      </c>
      <c r="L326">
        <f t="shared" si="16"/>
        <v>5.3863427101360104</v>
      </c>
      <c r="M326">
        <f t="shared" si="17"/>
        <v>5.5005656511653359E-2</v>
      </c>
    </row>
    <row r="327" spans="1:13" x14ac:dyDescent="0.25">
      <c r="A327" s="5">
        <v>41572.128472222219</v>
      </c>
      <c r="B327" s="1">
        <v>45.105314254760742</v>
      </c>
      <c r="C327" s="1">
        <v>48.67</v>
      </c>
      <c r="D327" s="1"/>
      <c r="E327" s="1">
        <v>2.5553824138641446</v>
      </c>
      <c r="F327" s="1">
        <v>47.660696668624887</v>
      </c>
      <c r="H327">
        <v>48.67</v>
      </c>
      <c r="I327">
        <v>43.274715542793267</v>
      </c>
      <c r="J327">
        <v>45.830097956657411</v>
      </c>
      <c r="K327">
        <f t="shared" si="15"/>
        <v>85.36615259612924</v>
      </c>
      <c r="L327">
        <f t="shared" si="16"/>
        <v>29.109094374176571</v>
      </c>
      <c r="M327">
        <f t="shared" si="17"/>
        <v>8.0650436157814198</v>
      </c>
    </row>
    <row r="328" spans="1:13" x14ac:dyDescent="0.25">
      <c r="A328" s="5">
        <v>41572.131944444445</v>
      </c>
      <c r="B328" s="1">
        <v>44.635909795761108</v>
      </c>
      <c r="C328" s="1">
        <v>48.67</v>
      </c>
      <c r="D328" s="1"/>
      <c r="E328" s="1">
        <v>2.5553824138641446</v>
      </c>
      <c r="F328" s="1">
        <v>47.191292209625253</v>
      </c>
      <c r="H328">
        <v>50.24</v>
      </c>
      <c r="I328">
        <v>43.458655476570129</v>
      </c>
      <c r="J328">
        <v>46.014037890434274</v>
      </c>
      <c r="K328">
        <f t="shared" si="15"/>
        <v>58.819397728872943</v>
      </c>
      <c r="L328">
        <f t="shared" si="16"/>
        <v>45.986633545452328</v>
      </c>
      <c r="M328">
        <f t="shared" si="17"/>
        <v>17.858755751485219</v>
      </c>
    </row>
    <row r="329" spans="1:13" x14ac:dyDescent="0.25">
      <c r="A329" s="5">
        <v>41572.135416666664</v>
      </c>
      <c r="B329" s="1">
        <v>44.183215498924262</v>
      </c>
      <c r="C329" s="1">
        <v>48.67</v>
      </c>
      <c r="D329" s="1"/>
      <c r="E329" s="1">
        <v>2.5553824138641446</v>
      </c>
      <c r="F329" s="1">
        <v>46.738597912788407</v>
      </c>
      <c r="H329">
        <v>50.24</v>
      </c>
      <c r="I329">
        <v>43.653866648674011</v>
      </c>
      <c r="J329">
        <v>46.209249062538156</v>
      </c>
      <c r="K329">
        <f t="shared" si="15"/>
        <v>58.819397728872943</v>
      </c>
      <c r="L329">
        <f t="shared" si="16"/>
        <v>43.377152521448529</v>
      </c>
      <c r="M329">
        <f t="shared" si="17"/>
        <v>16.24695311984955</v>
      </c>
    </row>
    <row r="330" spans="1:13" x14ac:dyDescent="0.25">
      <c r="A330" s="5">
        <v>41572.138888888891</v>
      </c>
      <c r="B330" s="1">
        <v>43.759974837303162</v>
      </c>
      <c r="C330" s="1">
        <v>50.24</v>
      </c>
      <c r="D330" s="1"/>
      <c r="E330" s="1">
        <v>2.5553824138641446</v>
      </c>
      <c r="F330" s="1">
        <v>46.315357251167306</v>
      </c>
      <c r="H330">
        <v>48.67</v>
      </c>
      <c r="I330">
        <v>43.909293413162231</v>
      </c>
      <c r="J330">
        <v>46.464675827026376</v>
      </c>
      <c r="K330">
        <f t="shared" si="15"/>
        <v>85.36615259612924</v>
      </c>
      <c r="L330">
        <f t="shared" si="16"/>
        <v>22.664327205960532</v>
      </c>
      <c r="M330">
        <f t="shared" si="17"/>
        <v>4.8634547079018065</v>
      </c>
    </row>
    <row r="331" spans="1:13" x14ac:dyDescent="0.25">
      <c r="A331" s="5">
        <v>41572.142361111109</v>
      </c>
      <c r="B331" s="1">
        <v>43.42140257358551</v>
      </c>
      <c r="C331" s="1">
        <v>50.24</v>
      </c>
      <c r="D331" s="1"/>
      <c r="E331" s="1">
        <v>2.5553824138641446</v>
      </c>
      <c r="F331" s="1">
        <v>45.976784987449655</v>
      </c>
      <c r="H331">
        <v>47.1</v>
      </c>
      <c r="I331">
        <v>44.113513827323906</v>
      </c>
      <c r="J331">
        <v>47.1</v>
      </c>
      <c r="K331">
        <f t="shared" si="15"/>
        <v>116.84270746338554</v>
      </c>
      <c r="L331">
        <f t="shared" si="16"/>
        <v>8.9190996595855108</v>
      </c>
      <c r="M331">
        <f t="shared" si="17"/>
        <v>0</v>
      </c>
    </row>
    <row r="332" spans="1:13" x14ac:dyDescent="0.25">
      <c r="A332" s="5">
        <v>41572.145833333336</v>
      </c>
      <c r="B332" s="1">
        <v>43.209150433540337</v>
      </c>
      <c r="C332" s="1">
        <v>45.53</v>
      </c>
      <c r="D332" s="1"/>
      <c r="E332" s="1">
        <v>2.5553824138641446</v>
      </c>
      <c r="F332" s="1">
        <v>45.764532847404482</v>
      </c>
      <c r="H332">
        <v>47.1</v>
      </c>
      <c r="I332">
        <v>44.210228323936462</v>
      </c>
      <c r="J332">
        <v>47.196714496612557</v>
      </c>
      <c r="K332">
        <f t="shared" si="15"/>
        <v>116.84270746338554</v>
      </c>
      <c r="L332">
        <f t="shared" si="16"/>
        <v>8.3507803397790763</v>
      </c>
      <c r="M332">
        <f t="shared" si="17"/>
        <v>9.3536938550200927E-3</v>
      </c>
    </row>
    <row r="333" spans="1:13" x14ac:dyDescent="0.25">
      <c r="A333" s="5">
        <v>41572.149305555555</v>
      </c>
      <c r="B333" s="1">
        <v>43.274715542793267</v>
      </c>
      <c r="C333" s="1">
        <v>48.67</v>
      </c>
      <c r="D333" s="1"/>
      <c r="E333" s="1">
        <v>2.5553824138641446</v>
      </c>
      <c r="F333" s="1">
        <v>45.830097956657411</v>
      </c>
      <c r="H333">
        <v>45.53</v>
      </c>
      <c r="I333">
        <v>44.162642955780029</v>
      </c>
      <c r="J333">
        <v>47.149129128456124</v>
      </c>
      <c r="K333">
        <f t="shared" si="15"/>
        <v>153.24906233064183</v>
      </c>
      <c r="L333">
        <f t="shared" si="16"/>
        <v>1.8696652863779781</v>
      </c>
      <c r="M333">
        <f t="shared" si="17"/>
        <v>2.621579134615085</v>
      </c>
    </row>
    <row r="334" spans="1:13" x14ac:dyDescent="0.25">
      <c r="A334" s="5">
        <v>41572.152777777781</v>
      </c>
      <c r="B334" s="1">
        <v>43.458655476570129</v>
      </c>
      <c r="C334" s="1">
        <v>50.24</v>
      </c>
      <c r="D334" s="1"/>
      <c r="E334" s="1">
        <v>2.5553824138641446</v>
      </c>
      <c r="F334" s="1">
        <v>46.014037890434274</v>
      </c>
      <c r="H334">
        <v>45.53</v>
      </c>
      <c r="I334">
        <v>43.99382472038269</v>
      </c>
      <c r="J334">
        <v>46.980310893058785</v>
      </c>
      <c r="K334">
        <f t="shared" si="15"/>
        <v>153.24906233064183</v>
      </c>
      <c r="L334">
        <f t="shared" si="16"/>
        <v>2.3598344897073229</v>
      </c>
      <c r="M334">
        <f t="shared" si="17"/>
        <v>2.1034016865249683</v>
      </c>
    </row>
    <row r="335" spans="1:13" x14ac:dyDescent="0.25">
      <c r="A335" s="5">
        <v>41572.15625</v>
      </c>
      <c r="B335" s="1">
        <v>43.653866648674011</v>
      </c>
      <c r="C335" s="1">
        <v>50.24</v>
      </c>
      <c r="D335" s="1"/>
      <c r="E335" s="1">
        <v>2.5553824138641446</v>
      </c>
      <c r="F335" s="1">
        <v>46.209249062538156</v>
      </c>
      <c r="H335">
        <v>47.1</v>
      </c>
      <c r="I335">
        <v>43.726876378059387</v>
      </c>
      <c r="J335">
        <v>46.713362550735482</v>
      </c>
      <c r="K335">
        <f t="shared" si="15"/>
        <v>116.84270746338554</v>
      </c>
      <c r="L335">
        <f t="shared" si="16"/>
        <v>11.377962968893767</v>
      </c>
      <c r="M335">
        <f t="shared" si="17"/>
        <v>0.14948851717377371</v>
      </c>
    </row>
    <row r="336" spans="1:13" x14ac:dyDescent="0.25">
      <c r="A336" s="5">
        <v>41572.159722222219</v>
      </c>
      <c r="B336" s="1">
        <v>43.909293413162231</v>
      </c>
      <c r="C336" s="1">
        <v>48.67</v>
      </c>
      <c r="D336" s="1"/>
      <c r="E336" s="1">
        <v>2.5553824138641446</v>
      </c>
      <c r="F336" s="1">
        <v>46.464675827026376</v>
      </c>
      <c r="H336">
        <v>47.1</v>
      </c>
      <c r="I336">
        <v>43.393108248710632</v>
      </c>
      <c r="J336">
        <v>46.379594421386727</v>
      </c>
      <c r="K336">
        <f t="shared" si="15"/>
        <v>116.84270746338554</v>
      </c>
      <c r="L336">
        <f t="shared" si="16"/>
        <v>13.741046455777166</v>
      </c>
      <c r="M336">
        <f t="shared" si="17"/>
        <v>0.51898419769712634</v>
      </c>
    </row>
    <row r="337" spans="1:13" x14ac:dyDescent="0.25">
      <c r="A337" s="5">
        <v>41572.163194444445</v>
      </c>
      <c r="B337" s="1">
        <v>44.113513827323906</v>
      </c>
      <c r="C337" s="6">
        <v>47.1</v>
      </c>
      <c r="D337" s="6">
        <v>47.1</v>
      </c>
      <c r="E337" s="1">
        <v>2.986486172676095</v>
      </c>
      <c r="F337" s="1">
        <v>47.1</v>
      </c>
      <c r="H337">
        <v>43.96</v>
      </c>
      <c r="I337">
        <v>43.021044135093689</v>
      </c>
      <c r="J337">
        <v>46.007530307769784</v>
      </c>
      <c r="K337">
        <f t="shared" si="15"/>
        <v>194.58521719789815</v>
      </c>
      <c r="L337">
        <f t="shared" si="16"/>
        <v>0.8816381162419602</v>
      </c>
      <c r="M337">
        <f t="shared" si="17"/>
        <v>4.1923803612358226</v>
      </c>
    </row>
    <row r="338" spans="1:13" x14ac:dyDescent="0.25">
      <c r="A338" s="5">
        <v>41572.166666666664</v>
      </c>
      <c r="B338" s="1">
        <v>44.210228323936462</v>
      </c>
      <c r="C338" s="1">
        <v>47.1</v>
      </c>
      <c r="D338" s="1"/>
      <c r="E338" s="1">
        <v>2.986486172676095</v>
      </c>
      <c r="F338" s="1">
        <v>47.196714496612557</v>
      </c>
      <c r="H338">
        <v>45.53</v>
      </c>
      <c r="I338">
        <v>42.630943655967712</v>
      </c>
      <c r="J338">
        <v>45.617429828643807</v>
      </c>
      <c r="K338">
        <f t="shared" si="15"/>
        <v>153.24906233064183</v>
      </c>
      <c r="L338">
        <f t="shared" si="16"/>
        <v>8.4045276858738607</v>
      </c>
      <c r="M338">
        <f t="shared" si="17"/>
        <v>7.6439749366853183E-3</v>
      </c>
    </row>
    <row r="339" spans="1:13" x14ac:dyDescent="0.25">
      <c r="A339" s="5">
        <v>41572.170138888891</v>
      </c>
      <c r="B339" s="1">
        <v>44.162642955780029</v>
      </c>
      <c r="C339" s="1">
        <v>45.53</v>
      </c>
      <c r="D339" s="1"/>
      <c r="E339" s="1">
        <v>2.986486172676095</v>
      </c>
      <c r="F339" s="1">
        <v>47.149129128456124</v>
      </c>
      <c r="H339">
        <v>45.53</v>
      </c>
      <c r="I339">
        <v>42.235711216926568</v>
      </c>
      <c r="J339">
        <v>45.222197389602663</v>
      </c>
      <c r="K339">
        <f t="shared" si="15"/>
        <v>153.24906233064183</v>
      </c>
      <c r="L339">
        <f t="shared" si="16"/>
        <v>10.852338586283444</v>
      </c>
      <c r="M339">
        <f t="shared" si="17"/>
        <v>9.4742446967415808E-2</v>
      </c>
    </row>
    <row r="340" spans="1:13" x14ac:dyDescent="0.25">
      <c r="A340" s="5">
        <v>41572.173611111109</v>
      </c>
      <c r="B340" s="1">
        <v>43.99382472038269</v>
      </c>
      <c r="C340" s="1">
        <v>45.53</v>
      </c>
      <c r="D340" s="1"/>
      <c r="E340" s="1">
        <v>2.986486172676095</v>
      </c>
      <c r="F340" s="1">
        <v>46.980310893058785</v>
      </c>
      <c r="H340">
        <v>43.96</v>
      </c>
      <c r="I340">
        <v>41.840153932571411</v>
      </c>
      <c r="J340">
        <v>44.826640105247506</v>
      </c>
      <c r="K340">
        <f t="shared" si="15"/>
        <v>194.58521719789815</v>
      </c>
      <c r="L340">
        <f t="shared" si="16"/>
        <v>4.4937473495924571</v>
      </c>
      <c r="M340">
        <f t="shared" si="17"/>
        <v>0.751065072023407</v>
      </c>
    </row>
    <row r="341" spans="1:13" x14ac:dyDescent="0.25">
      <c r="A341" s="5">
        <v>41572.177083333336</v>
      </c>
      <c r="B341" s="1">
        <v>43.726876378059387</v>
      </c>
      <c r="C341" s="1">
        <v>47.1</v>
      </c>
      <c r="D341" s="1"/>
      <c r="E341" s="1">
        <v>2.986486172676095</v>
      </c>
      <c r="F341" s="1">
        <v>46.713362550735482</v>
      </c>
      <c r="H341">
        <v>42.39</v>
      </c>
      <c r="I341">
        <v>41.45430326461792</v>
      </c>
      <c r="J341">
        <v>44.440789437294015</v>
      </c>
      <c r="K341">
        <f t="shared" si="15"/>
        <v>240.85117206515446</v>
      </c>
      <c r="L341">
        <f t="shared" si="16"/>
        <v>0.87552838060468341</v>
      </c>
      <c r="M341">
        <f t="shared" si="17"/>
        <v>4.2057373161167</v>
      </c>
    </row>
    <row r="342" spans="1:13" x14ac:dyDescent="0.25">
      <c r="A342" s="5">
        <v>41572.180555555555</v>
      </c>
      <c r="B342" s="1">
        <v>43.393108248710632</v>
      </c>
      <c r="C342" s="1">
        <v>47.1</v>
      </c>
      <c r="D342" s="1"/>
      <c r="E342" s="1">
        <v>2.986486172676095</v>
      </c>
      <c r="F342" s="1">
        <v>46.379594421386727</v>
      </c>
      <c r="H342">
        <v>43.96</v>
      </c>
      <c r="I342">
        <v>41.079351305961609</v>
      </c>
      <c r="J342">
        <v>44.065837478637704</v>
      </c>
      <c r="K342">
        <f t="shared" si="15"/>
        <v>194.58521719789815</v>
      </c>
      <c r="L342">
        <f t="shared" si="16"/>
        <v>8.2981368984650938</v>
      </c>
      <c r="M342">
        <f t="shared" si="17"/>
        <v>1.1201571884386237E-2</v>
      </c>
    </row>
    <row r="343" spans="1:13" x14ac:dyDescent="0.25">
      <c r="A343" s="5">
        <v>41572.184027777781</v>
      </c>
      <c r="B343" s="1">
        <v>43.021044135093689</v>
      </c>
      <c r="C343" s="1">
        <v>43.96</v>
      </c>
      <c r="D343" s="1"/>
      <c r="E343" s="1">
        <v>2.986486172676095</v>
      </c>
      <c r="F343" s="1">
        <v>46.007530307769784</v>
      </c>
      <c r="H343">
        <v>47.1</v>
      </c>
      <c r="I343">
        <v>40.71631133556366</v>
      </c>
      <c r="J343">
        <v>47.1</v>
      </c>
      <c r="K343">
        <f t="shared" si="15"/>
        <v>116.84270746338554</v>
      </c>
      <c r="L343">
        <f t="shared" si="16"/>
        <v>40.751480964453044</v>
      </c>
      <c r="M343">
        <f t="shared" si="17"/>
        <v>0</v>
      </c>
    </row>
    <row r="344" spans="1:13" x14ac:dyDescent="0.25">
      <c r="A344" s="5">
        <v>41572.1875</v>
      </c>
      <c r="B344" s="1">
        <v>42.630943655967712</v>
      </c>
      <c r="C344" s="1">
        <v>45.53</v>
      </c>
      <c r="D344" s="1"/>
      <c r="E344" s="1">
        <v>2.986486172676095</v>
      </c>
      <c r="F344" s="1">
        <v>45.617429828643807</v>
      </c>
      <c r="H344">
        <v>48.67</v>
      </c>
      <c r="I344">
        <v>40.364822745323181</v>
      </c>
      <c r="J344">
        <v>46.748511409759523</v>
      </c>
      <c r="K344">
        <f t="shared" si="15"/>
        <v>85.36615259612924</v>
      </c>
      <c r="L344">
        <f t="shared" si="16"/>
        <v>68.975969231601212</v>
      </c>
      <c r="M344">
        <f t="shared" si="17"/>
        <v>3.6921184024243425</v>
      </c>
    </row>
    <row r="345" spans="1:13" x14ac:dyDescent="0.25">
      <c r="A345" s="5">
        <v>41572.190972222219</v>
      </c>
      <c r="B345" s="1">
        <v>42.235711216926568</v>
      </c>
      <c r="C345" s="1">
        <v>45.53</v>
      </c>
      <c r="D345" s="1"/>
      <c r="E345" s="1">
        <v>2.986486172676095</v>
      </c>
      <c r="F345" s="1">
        <v>45.222197389602663</v>
      </c>
      <c r="H345">
        <v>47.1</v>
      </c>
      <c r="I345">
        <v>40.024164319038391</v>
      </c>
      <c r="J345">
        <v>46.407852983474733</v>
      </c>
      <c r="K345">
        <f t="shared" si="15"/>
        <v>116.84270746338554</v>
      </c>
      <c r="L345">
        <f t="shared" si="16"/>
        <v>50.067450583969453</v>
      </c>
      <c r="M345">
        <f t="shared" si="17"/>
        <v>0.47906749248483038</v>
      </c>
    </row>
    <row r="346" spans="1:13" x14ac:dyDescent="0.25">
      <c r="A346" s="5">
        <v>41572.194444444445</v>
      </c>
      <c r="B346" s="1">
        <v>41.840153932571411</v>
      </c>
      <c r="C346" s="1">
        <v>43.96</v>
      </c>
      <c r="D346" s="1"/>
      <c r="E346" s="1">
        <v>2.986486172676095</v>
      </c>
      <c r="F346" s="1">
        <v>44.826640105247506</v>
      </c>
      <c r="H346">
        <v>48.67</v>
      </c>
      <c r="I346">
        <v>39.694058895111077</v>
      </c>
      <c r="J346">
        <v>46.077747559547419</v>
      </c>
      <c r="K346">
        <f t="shared" si="15"/>
        <v>85.36615259612924</v>
      </c>
      <c r="L346">
        <f t="shared" si="16"/>
        <v>80.567518718434613</v>
      </c>
      <c r="M346">
        <f t="shared" si="17"/>
        <v>6.7197727150323727</v>
      </c>
    </row>
    <row r="347" spans="1:13" x14ac:dyDescent="0.25">
      <c r="A347" s="5">
        <v>41572.197916666664</v>
      </c>
      <c r="B347" s="1">
        <v>41.45430326461792</v>
      </c>
      <c r="C347" s="1">
        <v>42.39</v>
      </c>
      <c r="D347" s="1"/>
      <c r="E347" s="1">
        <v>2.986486172676095</v>
      </c>
      <c r="F347" s="1">
        <v>44.440789437294015</v>
      </c>
      <c r="H347">
        <v>43.96</v>
      </c>
      <c r="I347">
        <v>39.374172687530518</v>
      </c>
      <c r="J347">
        <v>45.757861351966859</v>
      </c>
      <c r="K347">
        <f t="shared" si="15"/>
        <v>194.58521719789815</v>
      </c>
      <c r="L347">
        <f t="shared" si="16"/>
        <v>21.029812139791083</v>
      </c>
      <c r="M347">
        <f t="shared" si="17"/>
        <v>3.2323054408961003</v>
      </c>
    </row>
    <row r="348" spans="1:13" x14ac:dyDescent="0.25">
      <c r="A348" s="5">
        <v>41572.201388888891</v>
      </c>
      <c r="B348" s="1">
        <v>41.079351305961609</v>
      </c>
      <c r="C348" s="1">
        <v>43.96</v>
      </c>
      <c r="D348" s="1"/>
      <c r="E348" s="1">
        <v>2.986486172676095</v>
      </c>
      <c r="F348" s="1">
        <v>44.065837478637704</v>
      </c>
      <c r="H348">
        <v>47.1</v>
      </c>
      <c r="I348">
        <v>39.06419575214386</v>
      </c>
      <c r="J348">
        <v>45.447884416580202</v>
      </c>
      <c r="K348">
        <f t="shared" si="15"/>
        <v>116.84270746338554</v>
      </c>
      <c r="L348">
        <f t="shared" si="16"/>
        <v>64.574149909862811</v>
      </c>
      <c r="M348">
        <f t="shared" si="17"/>
        <v>2.7294859009785455</v>
      </c>
    </row>
    <row r="349" spans="1:13" x14ac:dyDescent="0.25">
      <c r="A349" s="5">
        <v>41572.204861111109</v>
      </c>
      <c r="B349" s="1">
        <v>40.71631133556366</v>
      </c>
      <c r="C349" s="6">
        <v>47.1</v>
      </c>
      <c r="D349" s="6">
        <v>47.1</v>
      </c>
      <c r="E349" s="1">
        <v>6.3836886644363418</v>
      </c>
      <c r="F349" s="1">
        <v>47.1</v>
      </c>
      <c r="H349">
        <v>45.53</v>
      </c>
      <c r="I349">
        <v>38.764035701751709</v>
      </c>
      <c r="J349">
        <v>45.147724366188051</v>
      </c>
      <c r="K349">
        <f t="shared" si="15"/>
        <v>153.24906233064183</v>
      </c>
      <c r="L349">
        <f t="shared" si="16"/>
        <v>45.778272885170502</v>
      </c>
      <c r="M349">
        <f t="shared" si="17"/>
        <v>0.1461346602063284</v>
      </c>
    </row>
    <row r="350" spans="1:13" x14ac:dyDescent="0.25">
      <c r="A350" s="5">
        <v>41572.208333333336</v>
      </c>
      <c r="B350" s="1">
        <v>40.364822745323181</v>
      </c>
      <c r="C350" s="1">
        <v>48.67</v>
      </c>
      <c r="D350" s="1"/>
      <c r="E350" s="1">
        <v>6.3836886644363418</v>
      </c>
      <c r="F350" s="1">
        <v>46.748511409759523</v>
      </c>
      <c r="H350">
        <v>43.96</v>
      </c>
      <c r="I350">
        <v>38.47346305847168</v>
      </c>
      <c r="J350">
        <v>44.857151722908021</v>
      </c>
      <c r="K350">
        <f t="shared" si="15"/>
        <v>194.58521719789815</v>
      </c>
      <c r="L350">
        <f t="shared" si="16"/>
        <v>30.102087610754946</v>
      </c>
      <c r="M350">
        <f t="shared" si="17"/>
        <v>0.80488121391682976</v>
      </c>
    </row>
    <row r="351" spans="1:13" x14ac:dyDescent="0.25">
      <c r="A351" s="5">
        <v>41572.211805555555</v>
      </c>
      <c r="B351" s="1">
        <v>40.024164319038391</v>
      </c>
      <c r="C351" s="1">
        <v>47.1</v>
      </c>
      <c r="D351" s="1"/>
      <c r="E351" s="1">
        <v>6.3836886644363418</v>
      </c>
      <c r="F351" s="1">
        <v>46.407852983474733</v>
      </c>
      <c r="H351">
        <v>45.53</v>
      </c>
      <c r="I351">
        <v>38.192090392112732</v>
      </c>
      <c r="J351">
        <v>44.575779056549074</v>
      </c>
      <c r="K351">
        <f t="shared" si="15"/>
        <v>153.24906233064183</v>
      </c>
      <c r="L351">
        <f t="shared" si="16"/>
        <v>53.8449174135243</v>
      </c>
      <c r="M351">
        <f t="shared" si="17"/>
        <v>0.91053760892037805</v>
      </c>
    </row>
    <row r="352" spans="1:13" x14ac:dyDescent="0.25">
      <c r="A352" s="5">
        <v>41572.215277777781</v>
      </c>
      <c r="B352" s="1">
        <v>39.694058895111077</v>
      </c>
      <c r="C352" s="1">
        <v>48.67</v>
      </c>
      <c r="D352" s="1"/>
      <c r="E352" s="1">
        <v>6.3836886644363418</v>
      </c>
      <c r="F352" s="1">
        <v>46.077747559547419</v>
      </c>
      <c r="H352">
        <v>43.96</v>
      </c>
      <c r="I352">
        <v>37.919634580612183</v>
      </c>
      <c r="J352">
        <v>44.303323245048524</v>
      </c>
      <c r="K352">
        <f t="shared" si="15"/>
        <v>194.58521719789815</v>
      </c>
      <c r="L352">
        <f t="shared" si="16"/>
        <v>36.48601439973617</v>
      </c>
      <c r="M352">
        <f t="shared" si="17"/>
        <v>0.11787085059064853</v>
      </c>
    </row>
    <row r="353" spans="1:13" x14ac:dyDescent="0.25">
      <c r="A353" s="5">
        <v>41572.21875</v>
      </c>
      <c r="B353" s="1">
        <v>39.374172687530518</v>
      </c>
      <c r="C353" s="1">
        <v>43.96</v>
      </c>
      <c r="D353" s="1"/>
      <c r="E353" s="1">
        <v>6.3836886644363418</v>
      </c>
      <c r="F353" s="1">
        <v>45.757861351966859</v>
      </c>
      <c r="H353">
        <v>45.53</v>
      </c>
      <c r="I353">
        <v>37.65561580657959</v>
      </c>
      <c r="J353">
        <v>44.039304471015932</v>
      </c>
      <c r="K353">
        <f t="shared" si="15"/>
        <v>153.24906233064183</v>
      </c>
      <c r="L353">
        <f t="shared" si="16"/>
        <v>62.005926425589223</v>
      </c>
      <c r="M353">
        <f t="shared" si="17"/>
        <v>2.222173160133095</v>
      </c>
    </row>
    <row r="354" spans="1:13" x14ac:dyDescent="0.25">
      <c r="A354" s="5">
        <v>41572.222222222219</v>
      </c>
      <c r="B354" s="1">
        <v>39.06419575214386</v>
      </c>
      <c r="C354" s="1">
        <v>47.1</v>
      </c>
      <c r="D354" s="1"/>
      <c r="E354" s="1">
        <v>6.3836886644363418</v>
      </c>
      <c r="F354" s="1">
        <v>45.447884416580202</v>
      </c>
      <c r="H354">
        <v>45.53</v>
      </c>
      <c r="I354">
        <v>37.400510907173157</v>
      </c>
      <c r="J354">
        <v>43.784199571609498</v>
      </c>
      <c r="K354">
        <f t="shared" si="15"/>
        <v>153.24906233064183</v>
      </c>
      <c r="L354">
        <f t="shared" si="16"/>
        <v>66.088592910390631</v>
      </c>
      <c r="M354">
        <f t="shared" si="17"/>
        <v>3.0478191357684628</v>
      </c>
    </row>
    <row r="355" spans="1:13" x14ac:dyDescent="0.25">
      <c r="A355" s="5">
        <v>41572.225694444445</v>
      </c>
      <c r="B355" s="1">
        <v>38.764035701751709</v>
      </c>
      <c r="C355" s="1">
        <v>45.53</v>
      </c>
      <c r="D355" s="1"/>
      <c r="E355" s="1">
        <v>6.3836886644363418</v>
      </c>
      <c r="F355" s="1">
        <v>45.147724366188051</v>
      </c>
      <c r="H355">
        <v>43.96</v>
      </c>
      <c r="I355">
        <v>36.913830041885383</v>
      </c>
      <c r="J355">
        <v>36.913830041885383</v>
      </c>
      <c r="K355">
        <f t="shared" si="15"/>
        <v>194.58521719789815</v>
      </c>
      <c r="L355">
        <f t="shared" si="16"/>
        <v>49.648511078636957</v>
      </c>
      <c r="M355">
        <f t="shared" si="17"/>
        <v>49.648511078636957</v>
      </c>
    </row>
    <row r="356" spans="1:13" x14ac:dyDescent="0.25">
      <c r="A356" s="5">
        <v>41572.229166666664</v>
      </c>
      <c r="B356" s="1">
        <v>38.47346305847168</v>
      </c>
      <c r="C356" s="1">
        <v>43.96</v>
      </c>
      <c r="D356" s="1"/>
      <c r="E356" s="1">
        <v>6.3836886644363418</v>
      </c>
      <c r="F356" s="1">
        <v>44.857151722908021</v>
      </c>
      <c r="H356">
        <v>42.39</v>
      </c>
      <c r="I356">
        <v>36.680454015731812</v>
      </c>
      <c r="J356">
        <v>36.680454015731812</v>
      </c>
      <c r="K356">
        <f t="shared" si="15"/>
        <v>240.85117206515446</v>
      </c>
      <c r="L356">
        <f t="shared" si="16"/>
        <v>32.598915346473007</v>
      </c>
      <c r="M356">
        <f t="shared" si="17"/>
        <v>32.598915346473007</v>
      </c>
    </row>
    <row r="357" spans="1:13" x14ac:dyDescent="0.25">
      <c r="A357" s="5">
        <v>41572.232638888891</v>
      </c>
      <c r="B357" s="1">
        <v>38.192090392112732</v>
      </c>
      <c r="C357" s="1">
        <v>45.53</v>
      </c>
      <c r="D357" s="1"/>
      <c r="E357" s="1">
        <v>6.3836886644363418</v>
      </c>
      <c r="F357" s="1">
        <v>44.575779056549074</v>
      </c>
      <c r="H357">
        <v>42.39</v>
      </c>
      <c r="I357">
        <v>36.454200744628913</v>
      </c>
      <c r="J357">
        <v>36.454200744628913</v>
      </c>
      <c r="K357">
        <f t="shared" si="15"/>
        <v>240.85117206515446</v>
      </c>
      <c r="L357">
        <f t="shared" si="16"/>
        <v>35.233712800063955</v>
      </c>
      <c r="M357">
        <f t="shared" si="17"/>
        <v>35.233712800063955</v>
      </c>
    </row>
    <row r="358" spans="1:13" x14ac:dyDescent="0.25">
      <c r="A358" s="5">
        <v>41572.236111111109</v>
      </c>
      <c r="B358" s="1">
        <v>37.919634580612183</v>
      </c>
      <c r="C358" s="1">
        <v>43.96</v>
      </c>
      <c r="D358" s="1"/>
      <c r="E358" s="1">
        <v>6.3836886644363418</v>
      </c>
      <c r="F358" s="1">
        <v>44.303323245048524</v>
      </c>
      <c r="H358">
        <v>40.82</v>
      </c>
      <c r="I358">
        <v>36.251154541969299</v>
      </c>
      <c r="J358">
        <v>36.251154541969299</v>
      </c>
      <c r="K358">
        <f t="shared" si="15"/>
        <v>292.04692693241077</v>
      </c>
      <c r="L358">
        <f t="shared" si="16"/>
        <v>20.874348819367764</v>
      </c>
      <c r="M358">
        <f t="shared" si="17"/>
        <v>20.874348819367764</v>
      </c>
    </row>
    <row r="359" spans="1:13" x14ac:dyDescent="0.25">
      <c r="A359" s="5">
        <v>41572.239583333336</v>
      </c>
      <c r="B359" s="1">
        <v>37.65561580657959</v>
      </c>
      <c r="C359" s="1">
        <v>45.53</v>
      </c>
      <c r="D359" s="1"/>
      <c r="E359" s="1">
        <v>6.3836886644363418</v>
      </c>
      <c r="F359" s="1">
        <v>44.039304471015932</v>
      </c>
      <c r="H359">
        <v>43.96</v>
      </c>
      <c r="I359">
        <v>36.06814444065094</v>
      </c>
      <c r="J359">
        <v>36.06814444065094</v>
      </c>
      <c r="K359">
        <f t="shared" si="15"/>
        <v>194.58521719789815</v>
      </c>
      <c r="L359">
        <f t="shared" si="16"/>
        <v>62.28138416962868</v>
      </c>
      <c r="M359">
        <f t="shared" si="17"/>
        <v>62.28138416962868</v>
      </c>
    </row>
    <row r="360" spans="1:13" x14ac:dyDescent="0.25">
      <c r="A360" s="5">
        <v>41572.243055555555</v>
      </c>
      <c r="B360" s="1">
        <v>37.400510907173157</v>
      </c>
      <c r="C360" s="1">
        <v>45.53</v>
      </c>
      <c r="D360" s="1"/>
      <c r="E360" s="1">
        <v>6.3836886644363418</v>
      </c>
      <c r="F360" s="1">
        <v>43.784199571609498</v>
      </c>
      <c r="H360">
        <v>42.39</v>
      </c>
      <c r="I360">
        <v>35.892835259437561</v>
      </c>
      <c r="J360">
        <v>35.892835259437561</v>
      </c>
      <c r="K360">
        <f t="shared" si="15"/>
        <v>240.85117206515446</v>
      </c>
      <c r="L360">
        <f t="shared" si="16"/>
        <v>42.213149666007794</v>
      </c>
      <c r="M360">
        <f t="shared" si="17"/>
        <v>42.213149666007794</v>
      </c>
    </row>
    <row r="361" spans="1:13" x14ac:dyDescent="0.25">
      <c r="A361" s="5">
        <v>41572.246527777781</v>
      </c>
      <c r="B361" s="1">
        <v>37.152883410453803</v>
      </c>
      <c r="C361" s="1"/>
      <c r="D361" s="1"/>
      <c r="E361" s="1">
        <v>0</v>
      </c>
      <c r="F361" s="1">
        <v>37.152883410453803</v>
      </c>
      <c r="H361">
        <v>42.39</v>
      </c>
      <c r="I361">
        <v>35.717549920082092</v>
      </c>
      <c r="J361">
        <v>35.717549920082092</v>
      </c>
      <c r="K361">
        <f t="shared" si="15"/>
        <v>240.85117206515446</v>
      </c>
      <c r="L361">
        <f t="shared" si="16"/>
        <v>44.521590068996503</v>
      </c>
      <c r="M361">
        <f t="shared" si="17"/>
        <v>44.521590068996503</v>
      </c>
    </row>
    <row r="362" spans="1:13" x14ac:dyDescent="0.25">
      <c r="A362" s="5">
        <v>41572.25</v>
      </c>
      <c r="B362" s="1">
        <v>36.913830041885383</v>
      </c>
      <c r="C362" s="1">
        <v>43.96</v>
      </c>
      <c r="D362" s="1"/>
      <c r="E362" s="1">
        <v>0</v>
      </c>
      <c r="F362" s="1">
        <v>36.913830041885383</v>
      </c>
      <c r="H362">
        <v>43.96</v>
      </c>
      <c r="I362">
        <v>35.540449619293213</v>
      </c>
      <c r="J362">
        <v>35.540449619293213</v>
      </c>
      <c r="K362">
        <f t="shared" si="15"/>
        <v>194.58521719789815</v>
      </c>
      <c r="L362">
        <f t="shared" si="16"/>
        <v>70.888828613259818</v>
      </c>
      <c r="M362">
        <f t="shared" si="17"/>
        <v>70.888828613259818</v>
      </c>
    </row>
    <row r="363" spans="1:13" x14ac:dyDescent="0.25">
      <c r="A363" s="5">
        <v>41572.253472222219</v>
      </c>
      <c r="B363" s="1">
        <v>36.680454015731812</v>
      </c>
      <c r="C363" s="1">
        <v>42.39</v>
      </c>
      <c r="D363" s="1"/>
      <c r="E363" s="1">
        <v>0</v>
      </c>
      <c r="F363" s="1">
        <v>36.680454015731812</v>
      </c>
      <c r="H363">
        <v>40.82</v>
      </c>
      <c r="I363">
        <v>35.361894965171807</v>
      </c>
      <c r="J363">
        <v>35.361894965171807</v>
      </c>
      <c r="K363">
        <f t="shared" si="15"/>
        <v>292.04692693241077</v>
      </c>
      <c r="L363">
        <f t="shared" si="16"/>
        <v>29.790910571216873</v>
      </c>
      <c r="M363">
        <f t="shared" si="17"/>
        <v>29.790910571216873</v>
      </c>
    </row>
    <row r="364" spans="1:13" x14ac:dyDescent="0.25">
      <c r="A364" s="5">
        <v>41572.256944444445</v>
      </c>
      <c r="B364" s="1">
        <v>36.454200744628913</v>
      </c>
      <c r="C364" s="1">
        <v>42.39</v>
      </c>
      <c r="D364" s="1"/>
      <c r="E364" s="1">
        <v>0</v>
      </c>
      <c r="F364" s="1">
        <v>36.454200744628913</v>
      </c>
      <c r="H364">
        <v>42.39</v>
      </c>
      <c r="I364">
        <v>35.182252526283257</v>
      </c>
      <c r="J364">
        <v>35.182252526283257</v>
      </c>
      <c r="K364">
        <f t="shared" si="15"/>
        <v>240.85117206515446</v>
      </c>
      <c r="L364">
        <f t="shared" si="16"/>
        <v>51.951623644870097</v>
      </c>
      <c r="M364">
        <f t="shared" si="17"/>
        <v>51.951623644870097</v>
      </c>
    </row>
    <row r="365" spans="1:13" x14ac:dyDescent="0.25">
      <c r="A365" s="5">
        <v>41572.260416666664</v>
      </c>
      <c r="B365" s="1">
        <v>36.251154541969299</v>
      </c>
      <c r="C365" s="1">
        <v>40.82</v>
      </c>
      <c r="D365" s="1"/>
      <c r="E365" s="1">
        <v>0</v>
      </c>
      <c r="F365" s="1">
        <v>36.251154541969299</v>
      </c>
      <c r="H365">
        <v>42.39</v>
      </c>
      <c r="I365">
        <v>35.002478957176208</v>
      </c>
      <c r="J365">
        <v>35.002478957176208</v>
      </c>
      <c r="K365">
        <f t="shared" si="15"/>
        <v>240.85117206515446</v>
      </c>
      <c r="L365">
        <f t="shared" si="16"/>
        <v>54.575467158164329</v>
      </c>
      <c r="M365">
        <f t="shared" si="17"/>
        <v>54.575467158164329</v>
      </c>
    </row>
    <row r="366" spans="1:13" x14ac:dyDescent="0.25">
      <c r="A366" s="5">
        <v>41572.263888888891</v>
      </c>
      <c r="B366" s="1">
        <v>36.06814444065094</v>
      </c>
      <c r="C366" s="1">
        <v>43.96</v>
      </c>
      <c r="D366" s="1"/>
      <c r="E366" s="1">
        <v>0</v>
      </c>
      <c r="F366" s="1">
        <v>36.06814444065094</v>
      </c>
      <c r="H366">
        <v>40.82</v>
      </c>
      <c r="I366">
        <v>34.823769330978386</v>
      </c>
      <c r="J366">
        <v>40.82</v>
      </c>
      <c r="K366">
        <f t="shared" si="15"/>
        <v>292.04692693241077</v>
      </c>
      <c r="L366">
        <f t="shared" si="16"/>
        <v>35.954782236115392</v>
      </c>
      <c r="M366">
        <f t="shared" si="17"/>
        <v>0</v>
      </c>
    </row>
    <row r="367" spans="1:13" x14ac:dyDescent="0.25">
      <c r="A367" s="5">
        <v>41572.267361111109</v>
      </c>
      <c r="B367" s="1">
        <v>35.892835259437561</v>
      </c>
      <c r="C367" s="1">
        <v>42.39</v>
      </c>
      <c r="D367" s="1"/>
      <c r="E367" s="1">
        <v>0</v>
      </c>
      <c r="F367" s="1">
        <v>35.892835259437561</v>
      </c>
      <c r="H367">
        <v>43.96</v>
      </c>
      <c r="I367">
        <v>34.647464752197273</v>
      </c>
      <c r="J367">
        <v>40.643695421218887</v>
      </c>
      <c r="K367">
        <f t="shared" si="15"/>
        <v>194.58521719789815</v>
      </c>
      <c r="L367">
        <f t="shared" si="16"/>
        <v>86.723312741568222</v>
      </c>
      <c r="M367">
        <f t="shared" si="17"/>
        <v>10.997876059244584</v>
      </c>
    </row>
    <row r="368" spans="1:13" x14ac:dyDescent="0.25">
      <c r="A368" s="5">
        <v>41572.270833333336</v>
      </c>
      <c r="B368" s="1">
        <v>35.717549920082092</v>
      </c>
      <c r="C368" s="1">
        <v>42.39</v>
      </c>
      <c r="D368" s="1"/>
      <c r="E368" s="1">
        <v>0</v>
      </c>
      <c r="F368" s="1">
        <v>35.717549920082092</v>
      </c>
      <c r="H368">
        <v>42.39</v>
      </c>
      <c r="I368">
        <v>34.478738903999329</v>
      </c>
      <c r="J368">
        <v>40.474969573020942</v>
      </c>
      <c r="K368">
        <f t="shared" si="15"/>
        <v>240.85117206515446</v>
      </c>
      <c r="L368">
        <f t="shared" si="16"/>
        <v>62.588052129093754</v>
      </c>
      <c r="M368">
        <f t="shared" si="17"/>
        <v>3.6673415362555937</v>
      </c>
    </row>
    <row r="369" spans="1:13" x14ac:dyDescent="0.25">
      <c r="A369" s="5">
        <v>41572.274305555555</v>
      </c>
      <c r="B369" s="1">
        <v>35.540449619293213</v>
      </c>
      <c r="C369" s="1">
        <v>43.96</v>
      </c>
      <c r="D369" s="1"/>
      <c r="E369" s="1">
        <v>0</v>
      </c>
      <c r="F369" s="1">
        <v>35.540449619293213</v>
      </c>
      <c r="H369">
        <v>39.25</v>
      </c>
      <c r="I369">
        <v>34.317716956138611</v>
      </c>
      <c r="J369">
        <v>40.313947625160225</v>
      </c>
      <c r="K369">
        <f t="shared" si="15"/>
        <v>348.17248179966708</v>
      </c>
      <c r="L369">
        <f t="shared" si="16"/>
        <v>24.32741602476257</v>
      </c>
      <c r="M369">
        <f t="shared" si="17"/>
        <v>1.1319845490840819</v>
      </c>
    </row>
    <row r="370" spans="1:13" x14ac:dyDescent="0.25">
      <c r="A370" s="5">
        <v>41572.277777777781</v>
      </c>
      <c r="B370" s="1">
        <v>35.361894965171807</v>
      </c>
      <c r="C370" s="1">
        <v>40.82</v>
      </c>
      <c r="D370" s="1"/>
      <c r="E370" s="1">
        <v>0</v>
      </c>
      <c r="F370" s="1">
        <v>35.361894965171807</v>
      </c>
      <c r="H370">
        <v>40.82</v>
      </c>
      <c r="I370">
        <v>34.161105751991272</v>
      </c>
      <c r="J370">
        <v>40.157336421012886</v>
      </c>
      <c r="K370">
        <f t="shared" si="15"/>
        <v>292.04692693241077</v>
      </c>
      <c r="L370">
        <f t="shared" si="16"/>
        <v>44.340872606163728</v>
      </c>
      <c r="M370">
        <f t="shared" si="17"/>
        <v>0.43912301891601169</v>
      </c>
    </row>
    <row r="371" spans="1:13" x14ac:dyDescent="0.25">
      <c r="A371" s="5">
        <v>41572.28125</v>
      </c>
      <c r="B371" s="1">
        <v>35.182252526283257</v>
      </c>
      <c r="C371" s="1">
        <v>42.39</v>
      </c>
      <c r="D371" s="1"/>
      <c r="E371" s="1">
        <v>0</v>
      </c>
      <c r="F371" s="1">
        <v>35.182252526283257</v>
      </c>
      <c r="H371">
        <v>40.82</v>
      </c>
      <c r="I371">
        <v>34.007555246353149</v>
      </c>
      <c r="J371">
        <v>40.003785915374763</v>
      </c>
      <c r="K371">
        <f t="shared" si="15"/>
        <v>292.04692693241077</v>
      </c>
      <c r="L371">
        <f t="shared" si="16"/>
        <v>46.409403521490503</v>
      </c>
      <c r="M371">
        <f t="shared" si="17"/>
        <v>0.66620543194061366</v>
      </c>
    </row>
    <row r="372" spans="1:13" x14ac:dyDescent="0.25">
      <c r="A372" s="5">
        <v>41572.284722222219</v>
      </c>
      <c r="B372" s="1">
        <v>35.002478957176208</v>
      </c>
      <c r="C372" s="1">
        <v>42.39</v>
      </c>
      <c r="D372" s="1"/>
      <c r="E372" s="1">
        <v>0</v>
      </c>
      <c r="F372" s="1">
        <v>35.002478957176208</v>
      </c>
      <c r="H372">
        <v>42.39</v>
      </c>
      <c r="I372">
        <v>33.857080340385437</v>
      </c>
      <c r="J372">
        <v>39.853311009407051</v>
      </c>
      <c r="K372">
        <f t="shared" si="15"/>
        <v>240.85117206515446</v>
      </c>
      <c r="L372">
        <f t="shared" si="16"/>
        <v>72.810717917436719</v>
      </c>
      <c r="M372">
        <f t="shared" si="17"/>
        <v>6.4347910349954782</v>
      </c>
    </row>
    <row r="373" spans="1:13" x14ac:dyDescent="0.25">
      <c r="A373" s="5">
        <v>41572.288194444445</v>
      </c>
      <c r="B373" s="1">
        <v>34.823769330978386</v>
      </c>
      <c r="C373" s="6">
        <v>40.82</v>
      </c>
      <c r="D373" s="6">
        <v>40.82</v>
      </c>
      <c r="E373" s="1">
        <v>5.9962306690216138</v>
      </c>
      <c r="F373" s="1">
        <v>40.82</v>
      </c>
      <c r="H373">
        <v>37.68</v>
      </c>
      <c r="I373">
        <v>33.710220456123352</v>
      </c>
      <c r="J373">
        <v>39.706451125144966</v>
      </c>
      <c r="K373">
        <f t="shared" si="15"/>
        <v>409.22783666692339</v>
      </c>
      <c r="L373">
        <f t="shared" si="16"/>
        <v>15.759149626981484</v>
      </c>
      <c r="M373">
        <f t="shared" si="17"/>
        <v>4.1065041626012997</v>
      </c>
    </row>
    <row r="374" spans="1:13" x14ac:dyDescent="0.25">
      <c r="A374" s="5">
        <v>41572.291666666664</v>
      </c>
      <c r="B374" s="1">
        <v>34.647464752197273</v>
      </c>
      <c r="C374" s="1">
        <v>43.96</v>
      </c>
      <c r="D374" s="1"/>
      <c r="E374" s="1">
        <v>5.9962306690216138</v>
      </c>
      <c r="F374" s="1">
        <v>40.643695421218887</v>
      </c>
      <c r="H374">
        <v>43.96</v>
      </c>
      <c r="I374">
        <v>33.566749095916748</v>
      </c>
      <c r="J374">
        <v>39.562979764938362</v>
      </c>
      <c r="K374">
        <f t="shared" si="15"/>
        <v>194.58521719789815</v>
      </c>
      <c r="L374">
        <f t="shared" si="16"/>
        <v>108.01966435522735</v>
      </c>
      <c r="M374">
        <f t="shared" si="17"/>
        <v>19.333786947541512</v>
      </c>
    </row>
    <row r="375" spans="1:13" x14ac:dyDescent="0.25">
      <c r="A375" s="5">
        <v>41572.295138888891</v>
      </c>
      <c r="B375" s="1">
        <v>34.478738903999329</v>
      </c>
      <c r="C375" s="1">
        <v>42.39</v>
      </c>
      <c r="D375" s="1"/>
      <c r="E375" s="1">
        <v>5.9962306690216138</v>
      </c>
      <c r="F375" s="1">
        <v>40.474969573020942</v>
      </c>
      <c r="H375">
        <v>39.25</v>
      </c>
      <c r="I375">
        <v>33.426141738891602</v>
      </c>
      <c r="J375">
        <v>39.422372407913215</v>
      </c>
      <c r="K375">
        <f t="shared" si="15"/>
        <v>348.17248179966708</v>
      </c>
      <c r="L375">
        <f t="shared" si="16"/>
        <v>33.917325045480538</v>
      </c>
      <c r="M375">
        <f t="shared" si="17"/>
        <v>2.9712247009799922E-2</v>
      </c>
    </row>
    <row r="376" spans="1:13" x14ac:dyDescent="0.25">
      <c r="A376" s="5">
        <v>41572.298611111109</v>
      </c>
      <c r="B376" s="1">
        <v>34.317716956138611</v>
      </c>
      <c r="C376" s="1">
        <v>39.25</v>
      </c>
      <c r="D376" s="1"/>
      <c r="E376" s="1">
        <v>5.9962306690216138</v>
      </c>
      <c r="F376" s="1">
        <v>40.313947625160225</v>
      </c>
      <c r="H376">
        <v>39.25</v>
      </c>
      <c r="I376">
        <v>33.288061618804932</v>
      </c>
      <c r="J376">
        <v>39.284292287826545</v>
      </c>
      <c r="K376">
        <f t="shared" si="15"/>
        <v>348.17248179966708</v>
      </c>
      <c r="L376">
        <f t="shared" si="16"/>
        <v>35.544709261166872</v>
      </c>
      <c r="M376">
        <f t="shared" si="17"/>
        <v>1.1759610043786391E-3</v>
      </c>
    </row>
    <row r="377" spans="1:13" x14ac:dyDescent="0.25">
      <c r="A377" s="5">
        <v>41572.302083333336</v>
      </c>
      <c r="B377" s="1">
        <v>34.161105751991272</v>
      </c>
      <c r="C377" s="1">
        <v>40.82</v>
      </c>
      <c r="D377" s="1"/>
      <c r="E377" s="1">
        <v>5.9962306690216138</v>
      </c>
      <c r="F377" s="1">
        <v>40.157336421012886</v>
      </c>
      <c r="H377">
        <v>39.25</v>
      </c>
      <c r="I377">
        <v>33.152469992637627</v>
      </c>
      <c r="J377">
        <v>39.148700661659241</v>
      </c>
      <c r="K377">
        <f t="shared" si="15"/>
        <v>348.17248179966708</v>
      </c>
      <c r="L377">
        <f t="shared" si="16"/>
        <v>37.179872190684577</v>
      </c>
      <c r="M377">
        <f t="shared" si="17"/>
        <v>1.0261555948275564E-2</v>
      </c>
    </row>
    <row r="378" spans="1:13" x14ac:dyDescent="0.25">
      <c r="A378" s="5">
        <v>41572.305555555555</v>
      </c>
      <c r="B378" s="1">
        <v>34.007555246353149</v>
      </c>
      <c r="C378" s="1">
        <v>40.82</v>
      </c>
      <c r="D378" s="1"/>
      <c r="E378" s="1">
        <v>5.9962306690216138</v>
      </c>
      <c r="F378" s="1">
        <v>40.003785915374763</v>
      </c>
      <c r="H378">
        <v>40.82</v>
      </c>
      <c r="I378">
        <v>33.019495010375977</v>
      </c>
      <c r="J378">
        <v>40.82</v>
      </c>
      <c r="K378">
        <f t="shared" si="15"/>
        <v>292.04692693241077</v>
      </c>
      <c r="L378">
        <f t="shared" si="16"/>
        <v>60.847878093149291</v>
      </c>
      <c r="M378">
        <f t="shared" si="17"/>
        <v>0</v>
      </c>
    </row>
    <row r="379" spans="1:13" x14ac:dyDescent="0.25">
      <c r="A379" s="5">
        <v>41572.309027777781</v>
      </c>
      <c r="B379" s="1">
        <v>33.857080340385437</v>
      </c>
      <c r="C379" s="1">
        <v>42.39</v>
      </c>
      <c r="D379" s="1"/>
      <c r="E379" s="1">
        <v>5.9962306690216138</v>
      </c>
      <c r="F379" s="1">
        <v>39.853311009407051</v>
      </c>
      <c r="H379">
        <v>42.39</v>
      </c>
      <c r="I379">
        <v>32.889249920845032</v>
      </c>
      <c r="J379">
        <v>40.689754910469055</v>
      </c>
      <c r="K379">
        <f t="shared" si="15"/>
        <v>240.85117206515446</v>
      </c>
      <c r="L379">
        <f t="shared" si="16"/>
        <v>90.264252066563145</v>
      </c>
      <c r="M379">
        <f t="shared" si="17"/>
        <v>2.8908333644740916</v>
      </c>
    </row>
    <row r="380" spans="1:13" x14ac:dyDescent="0.25">
      <c r="A380" s="5">
        <v>41572.3125</v>
      </c>
      <c r="B380" s="1">
        <v>33.710220456123352</v>
      </c>
      <c r="C380" s="1">
        <v>37.68</v>
      </c>
      <c r="D380" s="1"/>
      <c r="E380" s="1">
        <v>5.9962306690216138</v>
      </c>
      <c r="F380" s="1">
        <v>39.706451125144966</v>
      </c>
      <c r="H380">
        <v>42.39</v>
      </c>
      <c r="I380">
        <v>32.762551307678223</v>
      </c>
      <c r="J380">
        <v>40.563056297302246</v>
      </c>
      <c r="K380">
        <f t="shared" si="15"/>
        <v>240.85117206515446</v>
      </c>
      <c r="L380">
        <f t="shared" si="16"/>
        <v>92.68776832328831</v>
      </c>
      <c r="M380">
        <f t="shared" si="17"/>
        <v>3.33772329282698</v>
      </c>
    </row>
    <row r="381" spans="1:13" x14ac:dyDescent="0.25">
      <c r="A381" s="5">
        <v>41572.315972222219</v>
      </c>
      <c r="B381" s="1">
        <v>33.566749095916748</v>
      </c>
      <c r="C381" s="1">
        <v>43.96</v>
      </c>
      <c r="D381" s="1"/>
      <c r="E381" s="1">
        <v>5.9962306690216138</v>
      </c>
      <c r="F381" s="1">
        <v>39.562979764938362</v>
      </c>
      <c r="H381">
        <v>40.82</v>
      </c>
      <c r="I381">
        <v>32.629761099815369</v>
      </c>
      <c r="J381">
        <v>40.430266089439392</v>
      </c>
      <c r="K381">
        <f t="shared" si="15"/>
        <v>292.04692693241077</v>
      </c>
      <c r="L381">
        <f t="shared" si="16"/>
        <v>67.080013242097564</v>
      </c>
      <c r="M381">
        <f t="shared" si="17"/>
        <v>0.15189252104086393</v>
      </c>
    </row>
    <row r="382" spans="1:13" x14ac:dyDescent="0.25">
      <c r="A382" s="5">
        <v>41572.319444444445</v>
      </c>
      <c r="B382" s="1">
        <v>33.426141738891602</v>
      </c>
      <c r="C382" s="1">
        <v>39.25</v>
      </c>
      <c r="D382" s="1"/>
      <c r="E382" s="1">
        <v>5.9962306690216138</v>
      </c>
      <c r="F382" s="1">
        <v>39.422372407913215</v>
      </c>
      <c r="H382">
        <v>39.25</v>
      </c>
      <c r="I382">
        <v>32.481151819229133</v>
      </c>
      <c r="J382">
        <v>40.281656808853157</v>
      </c>
      <c r="K382">
        <f t="shared" si="15"/>
        <v>348.17248179966708</v>
      </c>
      <c r="L382">
        <f t="shared" si="16"/>
        <v>45.817305694325071</v>
      </c>
      <c r="M382">
        <f t="shared" si="17"/>
        <v>1.0643157712530789</v>
      </c>
    </row>
    <row r="383" spans="1:13" x14ac:dyDescent="0.25">
      <c r="A383" s="5">
        <v>41572.322916666664</v>
      </c>
      <c r="B383" s="1">
        <v>33.288061618804932</v>
      </c>
      <c r="C383" s="1">
        <v>39.25</v>
      </c>
      <c r="D383" s="1"/>
      <c r="E383" s="1">
        <v>5.9962306690216138</v>
      </c>
      <c r="F383" s="1">
        <v>39.284292287826545</v>
      </c>
      <c r="H383">
        <v>37.68</v>
      </c>
      <c r="I383">
        <v>32.335591316223137</v>
      </c>
      <c r="J383">
        <v>40.136096305847161</v>
      </c>
      <c r="K383">
        <f t="shared" si="15"/>
        <v>409.22783666692339</v>
      </c>
      <c r="L383">
        <f t="shared" si="16"/>
        <v>28.562704179229534</v>
      </c>
      <c r="M383">
        <f t="shared" si="17"/>
        <v>6.0324090635960728</v>
      </c>
    </row>
    <row r="384" spans="1:13" x14ac:dyDescent="0.25">
      <c r="A384" s="5">
        <v>41572.326388888891</v>
      </c>
      <c r="B384" s="1">
        <v>33.152469992637627</v>
      </c>
      <c r="C384" s="1">
        <v>39.25</v>
      </c>
      <c r="D384" s="1"/>
      <c r="E384" s="1">
        <v>5.9962306690216138</v>
      </c>
      <c r="F384" s="1">
        <v>39.148700661659241</v>
      </c>
      <c r="H384">
        <v>37.68</v>
      </c>
      <c r="I384">
        <v>32.193014025688171</v>
      </c>
      <c r="J384">
        <v>39.993519015312195</v>
      </c>
      <c r="K384">
        <f t="shared" si="15"/>
        <v>409.22783666692339</v>
      </c>
      <c r="L384">
        <f t="shared" si="16"/>
        <v>30.107015082294723</v>
      </c>
      <c r="M384">
        <f t="shared" si="17"/>
        <v>5.3523702342111106</v>
      </c>
    </row>
    <row r="385" spans="1:13" x14ac:dyDescent="0.25">
      <c r="A385" s="5">
        <v>41572.329861111109</v>
      </c>
      <c r="B385" s="1">
        <v>33.019495010375977</v>
      </c>
      <c r="C385" s="6">
        <v>40.82</v>
      </c>
      <c r="D385" s="6">
        <v>40.82</v>
      </c>
      <c r="E385" s="1">
        <v>7.8005049896240237</v>
      </c>
      <c r="F385" s="1">
        <v>40.82</v>
      </c>
      <c r="H385">
        <v>39.25</v>
      </c>
      <c r="I385">
        <v>32.053303718566887</v>
      </c>
      <c r="J385">
        <v>39.853808708190911</v>
      </c>
      <c r="K385">
        <f t="shared" si="15"/>
        <v>348.17248179966708</v>
      </c>
      <c r="L385">
        <f t="shared" si="16"/>
        <v>51.792437367193187</v>
      </c>
      <c r="M385">
        <f t="shared" si="17"/>
        <v>0.36458495608717689</v>
      </c>
    </row>
    <row r="386" spans="1:13" x14ac:dyDescent="0.25">
      <c r="A386" s="5">
        <v>41572.333333333336</v>
      </c>
      <c r="B386" s="1">
        <v>32.889249920845032</v>
      </c>
      <c r="C386" s="1">
        <v>42.39</v>
      </c>
      <c r="D386" s="1"/>
      <c r="E386" s="1">
        <v>7.8005049896240237</v>
      </c>
      <c r="F386" s="1">
        <v>40.689754910469055</v>
      </c>
      <c r="H386">
        <v>39.25</v>
      </c>
      <c r="I386">
        <v>31.916362047195431</v>
      </c>
      <c r="J386">
        <v>39.716867036819451</v>
      </c>
      <c r="K386">
        <f t="shared" si="15"/>
        <v>348.17248179966708</v>
      </c>
      <c r="L386">
        <f t="shared" si="16"/>
        <v>53.782245622815587</v>
      </c>
      <c r="M386">
        <f t="shared" si="17"/>
        <v>0.21796483006857478</v>
      </c>
    </row>
    <row r="387" spans="1:13" x14ac:dyDescent="0.25">
      <c r="A387" s="5">
        <v>41572.336805555555</v>
      </c>
      <c r="B387" s="1">
        <v>32.762551307678223</v>
      </c>
      <c r="C387" s="1">
        <v>42.39</v>
      </c>
      <c r="D387" s="1"/>
      <c r="E387" s="1">
        <v>7.8005049896240237</v>
      </c>
      <c r="F387" s="1">
        <v>40.563056297302246</v>
      </c>
      <c r="H387">
        <v>43.96</v>
      </c>
      <c r="I387">
        <v>31.782099604606628</v>
      </c>
      <c r="J387">
        <v>39.582604594230652</v>
      </c>
      <c r="K387">
        <f t="shared" si="15"/>
        <v>194.58521719789815</v>
      </c>
      <c r="L387">
        <f t="shared" si="16"/>
        <v>148.30125804012206</v>
      </c>
      <c r="M387">
        <f t="shared" si="17"/>
        <v>19.1615905384506</v>
      </c>
    </row>
    <row r="388" spans="1:13" x14ac:dyDescent="0.25">
      <c r="A388" s="5">
        <v>41572.340277777781</v>
      </c>
      <c r="B388" s="1">
        <v>32.629761099815369</v>
      </c>
      <c r="C388" s="1">
        <v>40.82</v>
      </c>
      <c r="D388" s="1"/>
      <c r="E388" s="1">
        <v>7.8005049896240237</v>
      </c>
      <c r="F388" s="1">
        <v>40.430266089439392</v>
      </c>
      <c r="H388">
        <v>39.25</v>
      </c>
      <c r="I388">
        <v>31.650444865226749</v>
      </c>
      <c r="J388">
        <v>39.450949854850776</v>
      </c>
      <c r="K388">
        <f t="shared" ref="K388:K451" si="18">(H388-$L$1)^2</f>
        <v>348.17248179966708</v>
      </c>
      <c r="L388">
        <f t="shared" ref="L388:L451" si="19">(H388-I388)^2</f>
        <v>57.75323824645848</v>
      </c>
      <c r="M388">
        <f t="shared" ref="M388:M451" si="20">(H388-J388)^2</f>
        <v>4.0380844164548117E-2</v>
      </c>
    </row>
    <row r="389" spans="1:13" x14ac:dyDescent="0.25">
      <c r="A389" s="5">
        <v>41572.34375</v>
      </c>
      <c r="B389" s="1">
        <v>32.481151819229133</v>
      </c>
      <c r="C389" s="1">
        <v>39.25</v>
      </c>
      <c r="D389" s="1"/>
      <c r="E389" s="1">
        <v>7.8005049896240237</v>
      </c>
      <c r="F389" s="1">
        <v>40.281656808853157</v>
      </c>
      <c r="H389">
        <v>37.68</v>
      </c>
      <c r="I389">
        <v>31.52137994766235</v>
      </c>
      <c r="J389">
        <v>39.32188493728637</v>
      </c>
      <c r="K389">
        <f t="shared" si="18"/>
        <v>409.22783666692339</v>
      </c>
      <c r="L389">
        <f t="shared" si="19"/>
        <v>37.928600949055394</v>
      </c>
      <c r="M389">
        <f t="shared" si="20"/>
        <v>2.6957861472878686</v>
      </c>
    </row>
    <row r="390" spans="1:13" x14ac:dyDescent="0.25">
      <c r="A390" s="5">
        <v>41572.347222222219</v>
      </c>
      <c r="B390" s="1">
        <v>32.335591316223137</v>
      </c>
      <c r="C390" s="1">
        <v>37.68</v>
      </c>
      <c r="D390" s="1"/>
      <c r="E390" s="1">
        <v>7.8005049896240237</v>
      </c>
      <c r="F390" s="1">
        <v>40.136096305847161</v>
      </c>
      <c r="H390">
        <v>40.82</v>
      </c>
      <c r="I390">
        <v>31.395980715751652</v>
      </c>
      <c r="J390">
        <v>40.82</v>
      </c>
      <c r="K390">
        <f t="shared" si="18"/>
        <v>292.04692693241077</v>
      </c>
      <c r="L390">
        <f t="shared" si="19"/>
        <v>88.812139469884755</v>
      </c>
      <c r="M390">
        <f t="shared" si="20"/>
        <v>0</v>
      </c>
    </row>
    <row r="391" spans="1:13" x14ac:dyDescent="0.25">
      <c r="A391" s="5">
        <v>41572.350694444445</v>
      </c>
      <c r="B391" s="1">
        <v>32.193014025688171</v>
      </c>
      <c r="C391" s="1">
        <v>37.68</v>
      </c>
      <c r="D391" s="1"/>
      <c r="E391" s="1">
        <v>7.8005049896240237</v>
      </c>
      <c r="F391" s="1">
        <v>39.993519015312195</v>
      </c>
      <c r="H391">
        <v>37.68</v>
      </c>
      <c r="I391">
        <v>31.274566054344181</v>
      </c>
      <c r="J391">
        <v>40.69858533859253</v>
      </c>
      <c r="K391">
        <f t="shared" si="18"/>
        <v>409.22783666692339</v>
      </c>
      <c r="L391">
        <f t="shared" si="19"/>
        <v>41.029584032159875</v>
      </c>
      <c r="M391">
        <f t="shared" si="20"/>
        <v>9.1118574463657787</v>
      </c>
    </row>
    <row r="392" spans="1:13" x14ac:dyDescent="0.25">
      <c r="A392" s="5">
        <v>41572.354166666664</v>
      </c>
      <c r="B392" s="1">
        <v>32.053303718566887</v>
      </c>
      <c r="C392" s="1">
        <v>39.25</v>
      </c>
      <c r="D392" s="1"/>
      <c r="E392" s="1">
        <v>7.8005049896240237</v>
      </c>
      <c r="F392" s="1">
        <v>39.853808708190911</v>
      </c>
      <c r="H392">
        <v>39.25</v>
      </c>
      <c r="I392">
        <v>31.154167652130131</v>
      </c>
      <c r="J392">
        <v>40.578186936378479</v>
      </c>
      <c r="K392">
        <f t="shared" si="18"/>
        <v>348.17248179966708</v>
      </c>
      <c r="L392">
        <f t="shared" si="19"/>
        <v>65.542501404816164</v>
      </c>
      <c r="M392">
        <f t="shared" si="20"/>
        <v>1.7640805379664506</v>
      </c>
    </row>
    <row r="393" spans="1:13" x14ac:dyDescent="0.25">
      <c r="A393" s="5">
        <v>41572.357638888891</v>
      </c>
      <c r="B393" s="1">
        <v>31.916362047195431</v>
      </c>
      <c r="C393" s="1">
        <v>39.25</v>
      </c>
      <c r="D393" s="1"/>
      <c r="E393" s="1">
        <v>7.8005049896240237</v>
      </c>
      <c r="F393" s="1">
        <v>39.716867036819451</v>
      </c>
      <c r="H393">
        <v>39.25</v>
      </c>
      <c r="I393">
        <v>31.035509705543522</v>
      </c>
      <c r="J393">
        <v>40.45952898979187</v>
      </c>
      <c r="K393">
        <f t="shared" si="18"/>
        <v>348.17248179966708</v>
      </c>
      <c r="L393">
        <f t="shared" si="19"/>
        <v>67.477850797719682</v>
      </c>
      <c r="M393">
        <f t="shared" si="20"/>
        <v>1.4629603771469426</v>
      </c>
    </row>
    <row r="394" spans="1:13" x14ac:dyDescent="0.25">
      <c r="A394" s="5">
        <v>41572.361111111109</v>
      </c>
      <c r="B394" s="1">
        <v>31.782099604606628</v>
      </c>
      <c r="C394" s="1">
        <v>43.96</v>
      </c>
      <c r="D394" s="1"/>
      <c r="E394" s="1">
        <v>7.8005049896240237</v>
      </c>
      <c r="F394" s="1">
        <v>39.582604594230652</v>
      </c>
      <c r="H394">
        <v>40.82</v>
      </c>
      <c r="I394">
        <v>30.922326445579529</v>
      </c>
      <c r="J394">
        <v>40.346345729827874</v>
      </c>
      <c r="K394">
        <f t="shared" si="18"/>
        <v>292.04692693241077</v>
      </c>
      <c r="L394">
        <f t="shared" si="19"/>
        <v>97.963941789874369</v>
      </c>
      <c r="M394">
        <f t="shared" si="20"/>
        <v>0.22434836765228958</v>
      </c>
    </row>
    <row r="395" spans="1:13" x14ac:dyDescent="0.25">
      <c r="A395" s="5">
        <v>41572.364583333336</v>
      </c>
      <c r="B395" s="1">
        <v>31.650444865226749</v>
      </c>
      <c r="C395" s="1">
        <v>39.25</v>
      </c>
      <c r="D395" s="1"/>
      <c r="E395" s="1">
        <v>7.8005049896240237</v>
      </c>
      <c r="F395" s="1">
        <v>39.450949854850776</v>
      </c>
      <c r="H395">
        <v>40.82</v>
      </c>
      <c r="I395">
        <v>30.814102292060848</v>
      </c>
      <c r="J395">
        <v>40.238121576309197</v>
      </c>
      <c r="K395">
        <f t="shared" si="18"/>
        <v>292.04692693241077</v>
      </c>
      <c r="L395">
        <f t="shared" si="19"/>
        <v>100.11798894174197</v>
      </c>
      <c r="M395">
        <f t="shared" si="20"/>
        <v>0.33858249995689366</v>
      </c>
    </row>
    <row r="396" spans="1:13" x14ac:dyDescent="0.25">
      <c r="A396" s="5">
        <v>41572.368055555555</v>
      </c>
      <c r="B396" s="1">
        <v>31.52137994766235</v>
      </c>
      <c r="C396" s="1">
        <v>37.68</v>
      </c>
      <c r="D396" s="1"/>
      <c r="E396" s="1">
        <v>7.8005049896240237</v>
      </c>
      <c r="F396" s="1">
        <v>39.32188493728637</v>
      </c>
      <c r="H396">
        <v>39.25</v>
      </c>
      <c r="I396">
        <v>30.71055710315704</v>
      </c>
      <c r="J396">
        <v>40.134576387405389</v>
      </c>
      <c r="K396">
        <f t="shared" si="18"/>
        <v>348.17248179966708</v>
      </c>
      <c r="L396">
        <f t="shared" si="19"/>
        <v>72.922084988441682</v>
      </c>
      <c r="M396">
        <f t="shared" si="20"/>
        <v>0.78247538515516823</v>
      </c>
    </row>
    <row r="397" spans="1:13" x14ac:dyDescent="0.25">
      <c r="A397" s="5">
        <v>41572.371527777781</v>
      </c>
      <c r="B397" s="1">
        <v>31.395980715751652</v>
      </c>
      <c r="C397" s="6">
        <v>40.82</v>
      </c>
      <c r="D397" s="6">
        <v>40.82</v>
      </c>
      <c r="E397" s="1">
        <v>9.4240192842483488</v>
      </c>
      <c r="F397" s="1">
        <v>40.82</v>
      </c>
      <c r="H397">
        <v>42.39</v>
      </c>
      <c r="I397">
        <v>30.611321330070499</v>
      </c>
      <c r="J397">
        <v>40.035340614318848</v>
      </c>
      <c r="K397">
        <f t="shared" si="18"/>
        <v>240.85117206515446</v>
      </c>
      <c r="L397">
        <f t="shared" si="19"/>
        <v>138.73727120945222</v>
      </c>
      <c r="M397">
        <f t="shared" si="20"/>
        <v>5.5444208225763427</v>
      </c>
    </row>
    <row r="398" spans="1:13" x14ac:dyDescent="0.25">
      <c r="A398" s="5">
        <v>41572.375</v>
      </c>
      <c r="B398" s="1">
        <v>31.274566054344181</v>
      </c>
      <c r="C398" s="1">
        <v>37.68</v>
      </c>
      <c r="D398" s="1"/>
      <c r="E398" s="1">
        <v>9.4240192842483488</v>
      </c>
      <c r="F398" s="1">
        <v>40.69858533859253</v>
      </c>
      <c r="H398">
        <v>37.68</v>
      </c>
      <c r="I398">
        <v>30.516394972801208</v>
      </c>
      <c r="J398">
        <v>39.940414257049554</v>
      </c>
      <c r="K398">
        <f t="shared" si="18"/>
        <v>409.22783666692339</v>
      </c>
      <c r="L398">
        <f t="shared" si="19"/>
        <v>51.317236985707794</v>
      </c>
      <c r="M398">
        <f t="shared" si="20"/>
        <v>5.1094726134728869</v>
      </c>
    </row>
    <row r="399" spans="1:13" x14ac:dyDescent="0.25">
      <c r="A399" s="5">
        <v>41572.378472222219</v>
      </c>
      <c r="B399" s="1">
        <v>31.154167652130131</v>
      </c>
      <c r="C399" s="1">
        <v>39.25</v>
      </c>
      <c r="D399" s="1"/>
      <c r="E399" s="1">
        <v>9.4240192842483488</v>
      </c>
      <c r="F399" s="1">
        <v>40.578186936378479</v>
      </c>
      <c r="H399">
        <v>36.11</v>
      </c>
      <c r="I399">
        <v>30.424562096595761</v>
      </c>
      <c r="J399">
        <v>39.848581380844109</v>
      </c>
      <c r="K399">
        <f t="shared" si="18"/>
        <v>475.21299153417971</v>
      </c>
      <c r="L399">
        <f t="shared" si="19"/>
        <v>32.324204153465587</v>
      </c>
      <c r="M399">
        <f t="shared" si="20"/>
        <v>13.976990741194252</v>
      </c>
    </row>
    <row r="400" spans="1:13" x14ac:dyDescent="0.25">
      <c r="A400" s="5">
        <v>41572.381944444445</v>
      </c>
      <c r="B400" s="1">
        <v>31.035509705543522</v>
      </c>
      <c r="C400" s="1">
        <v>39.25</v>
      </c>
      <c r="D400" s="1"/>
      <c r="E400" s="1">
        <v>9.4240192842483488</v>
      </c>
      <c r="F400" s="1">
        <v>40.45952898979187</v>
      </c>
      <c r="H400">
        <v>36.11</v>
      </c>
      <c r="I400">
        <v>30.333781242370609</v>
      </c>
      <c r="J400">
        <v>39.757800526618958</v>
      </c>
      <c r="K400">
        <f t="shared" si="18"/>
        <v>475.21299153417971</v>
      </c>
      <c r="L400">
        <f t="shared" si="19"/>
        <v>33.364703135989622</v>
      </c>
      <c r="M400">
        <f t="shared" si="20"/>
        <v>13.30644868200155</v>
      </c>
    </row>
    <row r="401" spans="1:13" x14ac:dyDescent="0.25">
      <c r="A401" s="5">
        <v>41572.385416666664</v>
      </c>
      <c r="B401" s="1">
        <v>30.922326445579529</v>
      </c>
      <c r="C401" s="1">
        <v>40.82</v>
      </c>
      <c r="D401" s="1"/>
      <c r="E401" s="1">
        <v>9.4240192842483488</v>
      </c>
      <c r="F401" s="1">
        <v>40.346345729827874</v>
      </c>
      <c r="H401">
        <v>39.25</v>
      </c>
      <c r="I401">
        <v>30.24249374866486</v>
      </c>
      <c r="J401">
        <v>39.666513032913208</v>
      </c>
      <c r="K401">
        <f t="shared" si="18"/>
        <v>348.17248179966708</v>
      </c>
      <c r="L401">
        <f t="shared" si="19"/>
        <v>81.135168867841628</v>
      </c>
      <c r="M401">
        <f t="shared" si="20"/>
        <v>0.17348310658655933</v>
      </c>
    </row>
    <row r="402" spans="1:13" x14ac:dyDescent="0.25">
      <c r="A402" s="5">
        <v>41572.388888888891</v>
      </c>
      <c r="B402" s="1">
        <v>30.814102292060848</v>
      </c>
      <c r="C402" s="1">
        <v>40.82</v>
      </c>
      <c r="D402" s="1"/>
      <c r="E402" s="1">
        <v>9.4240192842483488</v>
      </c>
      <c r="F402" s="1">
        <v>40.238121576309197</v>
      </c>
      <c r="H402">
        <v>39.25</v>
      </c>
      <c r="I402">
        <v>30.15007376670837</v>
      </c>
      <c r="J402">
        <v>39.25</v>
      </c>
      <c r="K402">
        <f t="shared" si="18"/>
        <v>348.17248179966708</v>
      </c>
      <c r="L402">
        <f t="shared" si="19"/>
        <v>82.808657451349191</v>
      </c>
      <c r="M402">
        <f t="shared" si="20"/>
        <v>0</v>
      </c>
    </row>
    <row r="403" spans="1:13" x14ac:dyDescent="0.25">
      <c r="A403" s="5">
        <v>41572.392361111109</v>
      </c>
      <c r="B403" s="1">
        <v>30.71055710315704</v>
      </c>
      <c r="C403" s="1">
        <v>39.25</v>
      </c>
      <c r="D403" s="1"/>
      <c r="E403" s="1">
        <v>9.4240192842483488</v>
      </c>
      <c r="F403" s="1">
        <v>40.134576387405389</v>
      </c>
      <c r="H403">
        <v>37.68</v>
      </c>
      <c r="I403">
        <v>30.056598782539371</v>
      </c>
      <c r="J403">
        <v>39.156525015831001</v>
      </c>
      <c r="K403">
        <f t="shared" si="18"/>
        <v>409.22783666692339</v>
      </c>
      <c r="L403">
        <f t="shared" si="19"/>
        <v>58.11624612238019</v>
      </c>
      <c r="M403">
        <f t="shared" si="20"/>
        <v>2.1801261223747379</v>
      </c>
    </row>
    <row r="404" spans="1:13" x14ac:dyDescent="0.25">
      <c r="A404" s="5">
        <v>41572.395833333336</v>
      </c>
      <c r="B404" s="1">
        <v>30.611321330070499</v>
      </c>
      <c r="C404" s="1">
        <v>42.39</v>
      </c>
      <c r="D404" s="1"/>
      <c r="E404" s="1">
        <v>9.4240192842483488</v>
      </c>
      <c r="F404" s="1">
        <v>40.035340614318848</v>
      </c>
      <c r="H404">
        <v>42.39</v>
      </c>
      <c r="I404">
        <v>29.962784051895142</v>
      </c>
      <c r="J404">
        <v>39.062710285186768</v>
      </c>
      <c r="K404">
        <f t="shared" si="18"/>
        <v>240.85117206515446</v>
      </c>
      <c r="L404">
        <f t="shared" si="19"/>
        <v>154.43569622083174</v>
      </c>
      <c r="M404">
        <f t="shared" si="20"/>
        <v>11.070856846301925</v>
      </c>
    </row>
    <row r="405" spans="1:13" x14ac:dyDescent="0.25">
      <c r="A405" s="5">
        <v>41572.399305555555</v>
      </c>
      <c r="B405" s="1">
        <v>30.516394972801208</v>
      </c>
      <c r="C405" s="1">
        <v>37.68</v>
      </c>
      <c r="D405" s="1"/>
      <c r="E405" s="1">
        <v>9.4240192842483488</v>
      </c>
      <c r="F405" s="1">
        <v>39.940414257049554</v>
      </c>
      <c r="H405">
        <v>37.68</v>
      </c>
      <c r="I405">
        <v>29.870349168777469</v>
      </c>
      <c r="J405">
        <v>38.970275402069099</v>
      </c>
      <c r="K405">
        <f t="shared" si="18"/>
        <v>409.22783666692339</v>
      </c>
      <c r="L405">
        <f t="shared" si="19"/>
        <v>60.990646105614758</v>
      </c>
      <c r="M405">
        <f t="shared" si="20"/>
        <v>1.6648106131845755</v>
      </c>
    </row>
    <row r="406" spans="1:13" x14ac:dyDescent="0.25">
      <c r="A406" s="5">
        <v>41572.402777777781</v>
      </c>
      <c r="B406" s="1">
        <v>30.424562096595761</v>
      </c>
      <c r="C406" s="1">
        <v>36.11</v>
      </c>
      <c r="D406" s="1"/>
      <c r="E406" s="1">
        <v>9.4240192842483488</v>
      </c>
      <c r="F406" s="1">
        <v>39.848581380844109</v>
      </c>
      <c r="H406">
        <v>39.25</v>
      </c>
      <c r="I406">
        <v>29.778763651847839</v>
      </c>
      <c r="J406">
        <v>38.878689885139465</v>
      </c>
      <c r="K406">
        <f t="shared" si="18"/>
        <v>348.17248179966708</v>
      </c>
      <c r="L406">
        <f t="shared" si="19"/>
        <v>89.704317962558676</v>
      </c>
      <c r="M406">
        <f t="shared" si="20"/>
        <v>0.13787120139774345</v>
      </c>
    </row>
    <row r="407" spans="1:13" x14ac:dyDescent="0.25">
      <c r="A407" s="5">
        <v>41572.40625</v>
      </c>
      <c r="B407" s="1">
        <v>30.333781242370609</v>
      </c>
      <c r="C407" s="1">
        <v>36.11</v>
      </c>
      <c r="D407" s="1"/>
      <c r="E407" s="1">
        <v>9.4240192842483488</v>
      </c>
      <c r="F407" s="1">
        <v>39.757800526618958</v>
      </c>
      <c r="H407">
        <v>36.11</v>
      </c>
      <c r="I407">
        <v>29.687198996543881</v>
      </c>
      <c r="J407">
        <v>38.78712522983551</v>
      </c>
      <c r="K407">
        <f t="shared" si="18"/>
        <v>475.21299153417971</v>
      </c>
      <c r="L407">
        <f t="shared" si="19"/>
        <v>41.252372729996928</v>
      </c>
      <c r="M407">
        <f t="shared" si="20"/>
        <v>7.1669994962218366</v>
      </c>
    </row>
    <row r="408" spans="1:13" x14ac:dyDescent="0.25">
      <c r="A408" s="5">
        <v>41572.409722222219</v>
      </c>
      <c r="B408" s="1">
        <v>30.24249374866486</v>
      </c>
      <c r="C408" s="1">
        <v>39.25</v>
      </c>
      <c r="D408" s="1"/>
      <c r="E408" s="1">
        <v>9.4240192842483488</v>
      </c>
      <c r="F408" s="1">
        <v>39.666513032913208</v>
      </c>
      <c r="H408">
        <v>39.25</v>
      </c>
      <c r="I408">
        <v>29.59598004817963</v>
      </c>
      <c r="J408">
        <v>38.69590628147126</v>
      </c>
      <c r="K408">
        <f t="shared" si="18"/>
        <v>348.17248179966708</v>
      </c>
      <c r="L408">
        <f t="shared" si="19"/>
        <v>93.200101230145776</v>
      </c>
      <c r="M408">
        <f t="shared" si="20"/>
        <v>0.30701984891300704</v>
      </c>
    </row>
    <row r="409" spans="1:13" x14ac:dyDescent="0.25">
      <c r="A409" s="5">
        <v>41572.413194444445</v>
      </c>
      <c r="B409" s="1">
        <v>30.15007376670837</v>
      </c>
      <c r="C409" s="6">
        <v>39.25</v>
      </c>
      <c r="D409" s="6">
        <v>39.25</v>
      </c>
      <c r="E409" s="1">
        <v>9.0999262332916295</v>
      </c>
      <c r="F409" s="1">
        <v>39.25</v>
      </c>
      <c r="H409">
        <v>36.11</v>
      </c>
      <c r="I409">
        <v>29.505544900894169</v>
      </c>
      <c r="J409">
        <v>38.605471134185798</v>
      </c>
      <c r="K409">
        <f t="shared" si="18"/>
        <v>475.21299153417971</v>
      </c>
      <c r="L409">
        <f t="shared" si="19"/>
        <v>43.618827156105013</v>
      </c>
      <c r="M409">
        <f t="shared" si="20"/>
        <v>6.2273761815545567</v>
      </c>
    </row>
    <row r="410" spans="1:13" x14ac:dyDescent="0.25">
      <c r="A410" s="5">
        <v>41572.416666666664</v>
      </c>
      <c r="B410" s="1">
        <v>30.056598782539371</v>
      </c>
      <c r="C410" s="1">
        <v>37.68</v>
      </c>
      <c r="D410" s="1"/>
      <c r="E410" s="1">
        <v>9.0999262332916295</v>
      </c>
      <c r="F410" s="1">
        <v>39.156525015831001</v>
      </c>
      <c r="H410">
        <v>37.68</v>
      </c>
      <c r="I410">
        <v>29.41625714302063</v>
      </c>
      <c r="J410">
        <v>38.516183376312256</v>
      </c>
      <c r="K410">
        <f t="shared" si="18"/>
        <v>409.22783666692339</v>
      </c>
      <c r="L410">
        <f t="shared" si="19"/>
        <v>68.289446006277558</v>
      </c>
      <c r="M410">
        <f t="shared" si="20"/>
        <v>0.69920263882096412</v>
      </c>
    </row>
    <row r="411" spans="1:13" x14ac:dyDescent="0.25">
      <c r="A411" s="5">
        <v>41572.420138888891</v>
      </c>
      <c r="B411" s="1">
        <v>29.962784051895142</v>
      </c>
      <c r="C411" s="1">
        <v>42.39</v>
      </c>
      <c r="D411" s="1"/>
      <c r="E411" s="1">
        <v>9.0999262332916295</v>
      </c>
      <c r="F411" s="1">
        <v>39.062710285186768</v>
      </c>
      <c r="H411">
        <v>34.54</v>
      </c>
      <c r="I411">
        <v>29.327476024627689</v>
      </c>
      <c r="J411">
        <v>38.427402257919319</v>
      </c>
      <c r="K411">
        <f t="shared" si="18"/>
        <v>546.12794640143602</v>
      </c>
      <c r="L411">
        <f t="shared" si="19"/>
        <v>27.170406193831152</v>
      </c>
      <c r="M411">
        <f t="shared" si="20"/>
        <v>15.111896314876223</v>
      </c>
    </row>
    <row r="412" spans="1:13" x14ac:dyDescent="0.25">
      <c r="A412" s="5">
        <v>41572.423611111109</v>
      </c>
      <c r="B412" s="1">
        <v>29.870349168777469</v>
      </c>
      <c r="C412" s="1">
        <v>37.68</v>
      </c>
      <c r="D412" s="1"/>
      <c r="E412" s="1">
        <v>9.0999262332916295</v>
      </c>
      <c r="F412" s="1">
        <v>38.970275402069099</v>
      </c>
      <c r="H412">
        <v>37.68</v>
      </c>
      <c r="I412">
        <v>29.241105914115909</v>
      </c>
      <c r="J412">
        <v>38.341032147407539</v>
      </c>
      <c r="K412">
        <f t="shared" si="18"/>
        <v>409.22783666692339</v>
      </c>
      <c r="L412">
        <f t="shared" si="19"/>
        <v>71.214933392769481</v>
      </c>
      <c r="M412">
        <f t="shared" si="20"/>
        <v>0.43696349990622252</v>
      </c>
    </row>
    <row r="413" spans="1:13" x14ac:dyDescent="0.25">
      <c r="A413" s="5">
        <v>41572.427083333336</v>
      </c>
      <c r="B413" s="1">
        <v>29.778763651847839</v>
      </c>
      <c r="C413" s="1">
        <v>39.25</v>
      </c>
      <c r="D413" s="1"/>
      <c r="E413" s="1">
        <v>9.0999262332916295</v>
      </c>
      <c r="F413" s="1">
        <v>38.878689885139465</v>
      </c>
      <c r="H413">
        <v>37.68</v>
      </c>
      <c r="I413">
        <v>29.156193137168881</v>
      </c>
      <c r="J413">
        <v>38.25611937046051</v>
      </c>
      <c r="K413">
        <f t="shared" si="18"/>
        <v>409.22783666692339</v>
      </c>
      <c r="L413">
        <f t="shared" si="19"/>
        <v>72.655283434846879</v>
      </c>
      <c r="M413">
        <f t="shared" si="20"/>
        <v>0.33191352901981497</v>
      </c>
    </row>
    <row r="414" spans="1:13" x14ac:dyDescent="0.25">
      <c r="A414" s="5">
        <v>41572.430555555555</v>
      </c>
      <c r="B414" s="1">
        <v>29.687198996543881</v>
      </c>
      <c r="C414" s="1">
        <v>36.11</v>
      </c>
      <c r="D414" s="1"/>
      <c r="E414" s="1">
        <v>9.0999262332916295</v>
      </c>
      <c r="F414" s="1">
        <v>38.78712522983551</v>
      </c>
      <c r="H414">
        <v>39.25</v>
      </c>
      <c r="I414">
        <v>29.072311520576481</v>
      </c>
      <c r="J414">
        <v>39.25</v>
      </c>
      <c r="K414">
        <f t="shared" si="18"/>
        <v>348.17248179966708</v>
      </c>
      <c r="L414">
        <f t="shared" si="19"/>
        <v>103.58534278419023</v>
      </c>
      <c r="M414">
        <f t="shared" si="20"/>
        <v>0</v>
      </c>
    </row>
    <row r="415" spans="1:13" x14ac:dyDescent="0.25">
      <c r="A415" s="5">
        <v>41572.434027777781</v>
      </c>
      <c r="B415" s="1">
        <v>29.59598004817963</v>
      </c>
      <c r="C415" s="1">
        <v>39.25</v>
      </c>
      <c r="D415" s="1"/>
      <c r="E415" s="1">
        <v>9.0999262332916295</v>
      </c>
      <c r="F415" s="1">
        <v>38.69590628147126</v>
      </c>
      <c r="H415">
        <v>43.96</v>
      </c>
      <c r="I415">
        <v>28.989452123641971</v>
      </c>
      <c r="J415">
        <v>39.167140603065491</v>
      </c>
      <c r="K415">
        <f t="shared" si="18"/>
        <v>194.58521719789815</v>
      </c>
      <c r="L415">
        <f t="shared" si="19"/>
        <v>224.11730371832792</v>
      </c>
      <c r="M415">
        <f t="shared" si="20"/>
        <v>22.971501198783436</v>
      </c>
    </row>
    <row r="416" spans="1:13" x14ac:dyDescent="0.25">
      <c r="A416" s="5">
        <v>41572.4375</v>
      </c>
      <c r="B416" s="1">
        <v>29.505544900894169</v>
      </c>
      <c r="C416" s="1">
        <v>36.11</v>
      </c>
      <c r="D416" s="1"/>
      <c r="E416" s="1">
        <v>9.0999262332916295</v>
      </c>
      <c r="F416" s="1">
        <v>38.605471134185798</v>
      </c>
      <c r="H416">
        <v>51.81</v>
      </c>
      <c r="I416">
        <v>28.907740116119381</v>
      </c>
      <c r="J416">
        <v>39.085428595542901</v>
      </c>
      <c r="K416">
        <f t="shared" si="18"/>
        <v>37.202442861616646</v>
      </c>
      <c r="L416">
        <f t="shared" si="19"/>
        <v>524.5135077888076</v>
      </c>
      <c r="M416">
        <f t="shared" si="20"/>
        <v>161.91471742712739</v>
      </c>
    </row>
    <row r="417" spans="1:13" x14ac:dyDescent="0.25">
      <c r="A417" s="5">
        <v>41572.440972222219</v>
      </c>
      <c r="B417" s="1">
        <v>29.41625714302063</v>
      </c>
      <c r="C417" s="1">
        <v>37.68</v>
      </c>
      <c r="D417" s="1"/>
      <c r="E417" s="1">
        <v>9.0999262332916295</v>
      </c>
      <c r="F417" s="1">
        <v>38.516183376312256</v>
      </c>
      <c r="H417">
        <v>54.95</v>
      </c>
      <c r="I417">
        <v>28.827273845672611</v>
      </c>
      <c r="J417">
        <v>39.00496232509613</v>
      </c>
      <c r="K417">
        <f t="shared" si="18"/>
        <v>8.7579331271040548</v>
      </c>
      <c r="L417">
        <f t="shared" si="19"/>
        <v>682.39682173398035</v>
      </c>
      <c r="M417">
        <f t="shared" si="20"/>
        <v>254.24422645410388</v>
      </c>
    </row>
    <row r="418" spans="1:13" x14ac:dyDescent="0.25">
      <c r="A418" s="5">
        <v>41572.444444444445</v>
      </c>
      <c r="B418" s="1">
        <v>29.327476024627689</v>
      </c>
      <c r="C418" s="1">
        <v>34.54</v>
      </c>
      <c r="D418" s="1"/>
      <c r="E418" s="1">
        <v>9.0999262332916295</v>
      </c>
      <c r="F418" s="1">
        <v>38.427402257919319</v>
      </c>
      <c r="H418">
        <v>56.52</v>
      </c>
      <c r="I418">
        <v>28.748103976249691</v>
      </c>
      <c r="J418">
        <v>38.925792455673211</v>
      </c>
      <c r="K418">
        <f t="shared" si="18"/>
        <v>1.9303782598477628</v>
      </c>
      <c r="L418">
        <f t="shared" si="19"/>
        <v>771.27820875399834</v>
      </c>
      <c r="M418">
        <f t="shared" si="20"/>
        <v>309.55613911284581</v>
      </c>
    </row>
    <row r="419" spans="1:13" x14ac:dyDescent="0.25">
      <c r="A419" s="5">
        <v>41572.447916666664</v>
      </c>
      <c r="B419" s="1">
        <v>29.241105914115909</v>
      </c>
      <c r="C419" s="1">
        <v>37.68</v>
      </c>
      <c r="D419" s="1"/>
      <c r="E419" s="1">
        <v>9.0999262332916295</v>
      </c>
      <c r="F419" s="1">
        <v>38.341032147407539</v>
      </c>
      <c r="H419">
        <v>54.95</v>
      </c>
      <c r="I419">
        <v>28.670236468315121</v>
      </c>
      <c r="J419">
        <v>38.84792494773864</v>
      </c>
      <c r="K419">
        <f t="shared" si="18"/>
        <v>8.7579331271040548</v>
      </c>
      <c r="L419">
        <f t="shared" si="19"/>
        <v>690.6259712812747</v>
      </c>
      <c r="M419">
        <f t="shared" si="20"/>
        <v>259.27682098865773</v>
      </c>
    </row>
    <row r="420" spans="1:13" x14ac:dyDescent="0.25">
      <c r="A420" s="5">
        <v>41572.451388888891</v>
      </c>
      <c r="B420" s="1">
        <v>29.156193137168881</v>
      </c>
      <c r="C420" s="1">
        <v>37.68</v>
      </c>
      <c r="D420" s="1"/>
      <c r="E420" s="1">
        <v>9.0999262332916295</v>
      </c>
      <c r="F420" s="1">
        <v>38.25611937046051</v>
      </c>
      <c r="H420">
        <v>42.39</v>
      </c>
      <c r="I420">
        <v>28.59421968460083</v>
      </c>
      <c r="J420">
        <v>38.771908164024353</v>
      </c>
      <c r="K420">
        <f t="shared" si="18"/>
        <v>240.85117206515446</v>
      </c>
      <c r="L420">
        <f t="shared" si="19"/>
        <v>190.32355451075523</v>
      </c>
      <c r="M420">
        <f t="shared" si="20"/>
        <v>13.090588533553632</v>
      </c>
    </row>
    <row r="421" spans="1:13" x14ac:dyDescent="0.25">
      <c r="A421" s="5">
        <v>41572.454861111109</v>
      </c>
      <c r="B421" s="1">
        <v>29.072311520576481</v>
      </c>
      <c r="C421" s="6">
        <v>39.25</v>
      </c>
      <c r="D421" s="6">
        <v>39.25</v>
      </c>
      <c r="E421" s="1">
        <v>10.177688479423519</v>
      </c>
      <c r="F421" s="1">
        <v>39.25</v>
      </c>
      <c r="H421">
        <v>50.24</v>
      </c>
      <c r="I421">
        <v>28.51962149143219</v>
      </c>
      <c r="J421">
        <v>38.697309970855713</v>
      </c>
      <c r="K421">
        <f t="shared" si="18"/>
        <v>58.819397728872943</v>
      </c>
      <c r="L421">
        <f t="shared" si="19"/>
        <v>471.77484255545448</v>
      </c>
      <c r="M421">
        <f t="shared" si="20"/>
        <v>133.23369310890698</v>
      </c>
    </row>
    <row r="422" spans="1:13" x14ac:dyDescent="0.25">
      <c r="A422" s="5">
        <v>41572.458333333336</v>
      </c>
      <c r="B422" s="1">
        <v>28.989452123641971</v>
      </c>
      <c r="C422" s="1">
        <v>43.96</v>
      </c>
      <c r="D422" s="1"/>
      <c r="E422" s="1">
        <v>10.177688479423519</v>
      </c>
      <c r="F422" s="1">
        <v>39.167140603065491</v>
      </c>
      <c r="H422">
        <v>50.24</v>
      </c>
      <c r="I422">
        <v>28.447562456130981</v>
      </c>
      <c r="J422">
        <v>38.625250935554504</v>
      </c>
      <c r="K422">
        <f t="shared" si="18"/>
        <v>58.819397728872943</v>
      </c>
      <c r="L422">
        <f t="shared" si="19"/>
        <v>474.91033410343204</v>
      </c>
      <c r="M422">
        <f t="shared" si="20"/>
        <v>134.90239583003756</v>
      </c>
    </row>
    <row r="423" spans="1:13" x14ac:dyDescent="0.25">
      <c r="A423" s="5">
        <v>41572.461805555555</v>
      </c>
      <c r="B423" s="1">
        <v>28.907740116119381</v>
      </c>
      <c r="C423" s="1">
        <v>51.81</v>
      </c>
      <c r="D423" s="1"/>
      <c r="E423" s="1">
        <v>10.177688479423519</v>
      </c>
      <c r="F423" s="1">
        <v>39.085428595542901</v>
      </c>
      <c r="H423">
        <v>54.95</v>
      </c>
      <c r="I423">
        <v>28.37760150432587</v>
      </c>
      <c r="J423">
        <v>38.55528998374939</v>
      </c>
      <c r="K423">
        <f t="shared" si="18"/>
        <v>8.7579331271040548</v>
      </c>
      <c r="L423">
        <f t="shared" si="19"/>
        <v>706.09236181290487</v>
      </c>
      <c r="M423">
        <f t="shared" si="20"/>
        <v>268.78651651694815</v>
      </c>
    </row>
    <row r="424" spans="1:13" x14ac:dyDescent="0.25">
      <c r="A424" s="5">
        <v>41572.465277777781</v>
      </c>
      <c r="B424" s="1">
        <v>28.827273845672611</v>
      </c>
      <c r="C424" s="1">
        <v>54.95</v>
      </c>
      <c r="D424" s="1"/>
      <c r="E424" s="1">
        <v>10.177688479423519</v>
      </c>
      <c r="F424" s="1">
        <v>39.00496232509613</v>
      </c>
      <c r="H424">
        <v>53.38</v>
      </c>
      <c r="I424">
        <v>28.308972716331478</v>
      </c>
      <c r="J424">
        <v>38.486661195754998</v>
      </c>
      <c r="K424">
        <f t="shared" si="18"/>
        <v>20.515287994360349</v>
      </c>
      <c r="L424">
        <f t="shared" si="19"/>
        <v>628.55640905845155</v>
      </c>
      <c r="M424">
        <f t="shared" si="20"/>
        <v>221.81154073803003</v>
      </c>
    </row>
    <row r="425" spans="1:13" x14ac:dyDescent="0.25">
      <c r="A425" s="5">
        <v>41572.46875</v>
      </c>
      <c r="B425" s="1">
        <v>28.748103976249691</v>
      </c>
      <c r="C425" s="1">
        <v>56.52</v>
      </c>
      <c r="D425" s="1"/>
      <c r="E425" s="1">
        <v>10.177688479423519</v>
      </c>
      <c r="F425" s="1">
        <v>38.925792455673211</v>
      </c>
      <c r="H425">
        <v>59.66</v>
      </c>
      <c r="I425">
        <v>28.241094946861271</v>
      </c>
      <c r="J425">
        <v>38.41878342628479</v>
      </c>
      <c r="K425">
        <f t="shared" si="18"/>
        <v>3.0646685253351591</v>
      </c>
      <c r="L425">
        <f t="shared" si="19"/>
        <v>987.14759473814615</v>
      </c>
      <c r="M425">
        <f t="shared" si="20"/>
        <v>451.18928153147357</v>
      </c>
    </row>
    <row r="426" spans="1:13" x14ac:dyDescent="0.25">
      <c r="A426" s="5">
        <v>41572.472222222219</v>
      </c>
      <c r="B426" s="1">
        <v>28.670236468315121</v>
      </c>
      <c r="C426" s="1">
        <v>54.95</v>
      </c>
      <c r="D426" s="1"/>
      <c r="E426" s="1">
        <v>10.177688479423519</v>
      </c>
      <c r="F426" s="1">
        <v>38.84792494773864</v>
      </c>
      <c r="H426">
        <v>56.52</v>
      </c>
      <c r="I426">
        <v>28.17369103431702</v>
      </c>
      <c r="J426">
        <v>56.52</v>
      </c>
      <c r="K426">
        <f t="shared" si="18"/>
        <v>1.9303782598477628</v>
      </c>
      <c r="L426">
        <f t="shared" si="19"/>
        <v>803.51323197795944</v>
      </c>
      <c r="M426">
        <f t="shared" si="20"/>
        <v>0</v>
      </c>
    </row>
    <row r="427" spans="1:13" x14ac:dyDescent="0.25">
      <c r="A427" s="5">
        <v>41572.475694444445</v>
      </c>
      <c r="B427" s="1">
        <v>28.59421968460083</v>
      </c>
      <c r="C427" s="1">
        <v>42.39</v>
      </c>
      <c r="D427" s="1"/>
      <c r="E427" s="1">
        <v>10.177688479423519</v>
      </c>
      <c r="F427" s="1">
        <v>38.771908164024353</v>
      </c>
      <c r="H427">
        <v>48.67</v>
      </c>
      <c r="I427">
        <v>28.040230274200439</v>
      </c>
      <c r="J427">
        <v>56.386539239883419</v>
      </c>
      <c r="K427">
        <f t="shared" si="18"/>
        <v>85.36615259612924</v>
      </c>
      <c r="L427">
        <f t="shared" si="19"/>
        <v>425.58739893951616</v>
      </c>
      <c r="M427">
        <f t="shared" si="20"/>
        <v>59.544977840660543</v>
      </c>
    </row>
    <row r="428" spans="1:13" x14ac:dyDescent="0.25">
      <c r="A428" s="5">
        <v>41572.479166666664</v>
      </c>
      <c r="B428" s="1">
        <v>28.51962149143219</v>
      </c>
      <c r="C428" s="1">
        <v>50.24</v>
      </c>
      <c r="D428" s="1"/>
      <c r="E428" s="1">
        <v>10.177688479423519</v>
      </c>
      <c r="F428" s="1">
        <v>38.697309970855713</v>
      </c>
      <c r="H428">
        <v>43.96</v>
      </c>
      <c r="I428">
        <v>27.974343299865719</v>
      </c>
      <c r="J428">
        <v>56.320652265548702</v>
      </c>
      <c r="K428">
        <f t="shared" si="18"/>
        <v>194.58521719789815</v>
      </c>
      <c r="L428">
        <f t="shared" si="19"/>
        <v>255.54122013454804</v>
      </c>
      <c r="M428">
        <f t="shared" si="20"/>
        <v>152.78572442981425</v>
      </c>
    </row>
    <row r="429" spans="1:13" x14ac:dyDescent="0.25">
      <c r="A429" s="5">
        <v>41572.482638888891</v>
      </c>
      <c r="B429" s="1">
        <v>28.447562456130981</v>
      </c>
      <c r="C429" s="1">
        <v>50.24</v>
      </c>
      <c r="D429" s="1"/>
      <c r="E429" s="1">
        <v>10.177688479423519</v>
      </c>
      <c r="F429" s="1">
        <v>38.625250935554504</v>
      </c>
      <c r="H429">
        <v>50.24</v>
      </c>
      <c r="I429">
        <v>27.909168601036068</v>
      </c>
      <c r="J429">
        <v>56.255477566719051</v>
      </c>
      <c r="K429">
        <f t="shared" si="18"/>
        <v>58.819397728872943</v>
      </c>
      <c r="L429">
        <f t="shared" si="19"/>
        <v>498.66603096895352</v>
      </c>
      <c r="M429">
        <f t="shared" si="20"/>
        <v>36.185970355700135</v>
      </c>
    </row>
    <row r="430" spans="1:13" x14ac:dyDescent="0.25">
      <c r="A430" s="5">
        <v>41572.486111111109</v>
      </c>
      <c r="B430" s="1">
        <v>28.37760150432587</v>
      </c>
      <c r="C430" s="1">
        <v>54.95</v>
      </c>
      <c r="D430" s="1"/>
      <c r="E430" s="1">
        <v>10.177688479423519</v>
      </c>
      <c r="F430" s="1">
        <v>38.55528998374939</v>
      </c>
      <c r="H430">
        <v>48.67</v>
      </c>
      <c r="I430">
        <v>27.844822406768799</v>
      </c>
      <c r="J430">
        <v>56.191131372451778</v>
      </c>
      <c r="K430">
        <f t="shared" si="18"/>
        <v>85.36615259612924</v>
      </c>
      <c r="L430">
        <f t="shared" si="19"/>
        <v>433.68802178961897</v>
      </c>
      <c r="M430">
        <f t="shared" si="20"/>
        <v>56.567417121678346</v>
      </c>
    </row>
    <row r="431" spans="1:13" x14ac:dyDescent="0.25">
      <c r="A431" s="5">
        <v>41572.489583333336</v>
      </c>
      <c r="B431" s="1">
        <v>28.308972716331478</v>
      </c>
      <c r="C431" s="1">
        <v>53.38</v>
      </c>
      <c r="D431" s="1"/>
      <c r="E431" s="1">
        <v>10.177688479423519</v>
      </c>
      <c r="F431" s="1">
        <v>38.486661195754998</v>
      </c>
      <c r="H431">
        <v>47.1</v>
      </c>
      <c r="I431">
        <v>27.781364321708679</v>
      </c>
      <c r="J431">
        <v>56.127673287391659</v>
      </c>
      <c r="K431">
        <f t="shared" si="18"/>
        <v>116.84270746338554</v>
      </c>
      <c r="L431">
        <f t="shared" si="19"/>
        <v>373.20968447055043</v>
      </c>
      <c r="M431">
        <f t="shared" si="20"/>
        <v>81.498884983884892</v>
      </c>
    </row>
    <row r="432" spans="1:13" x14ac:dyDescent="0.25">
      <c r="A432" s="5">
        <v>41572.493055555555</v>
      </c>
      <c r="B432" s="1">
        <v>28.241094946861271</v>
      </c>
      <c r="C432" s="1">
        <v>59.66</v>
      </c>
      <c r="D432" s="1"/>
      <c r="E432" s="1">
        <v>10.177688479423519</v>
      </c>
      <c r="F432" s="1">
        <v>38.41878342628479</v>
      </c>
      <c r="H432">
        <v>48.67</v>
      </c>
      <c r="I432">
        <v>27.718824148178101</v>
      </c>
      <c r="J432">
        <v>56.06513311386108</v>
      </c>
      <c r="K432">
        <f t="shared" si="18"/>
        <v>85.36615259612924</v>
      </c>
      <c r="L432">
        <f t="shared" si="19"/>
        <v>438.95176957396518</v>
      </c>
      <c r="M432">
        <f t="shared" si="20"/>
        <v>54.687993771724649</v>
      </c>
    </row>
    <row r="433" spans="1:13" x14ac:dyDescent="0.25">
      <c r="A433" s="5">
        <v>41572.496527777781</v>
      </c>
      <c r="B433" s="1">
        <v>28.17369103431702</v>
      </c>
      <c r="C433" s="6">
        <v>56.52</v>
      </c>
      <c r="D433" s="6">
        <v>56.52</v>
      </c>
      <c r="E433" s="1">
        <v>28.346308965682983</v>
      </c>
      <c r="F433" s="1">
        <v>56.52</v>
      </c>
      <c r="H433">
        <v>48.67</v>
      </c>
      <c r="I433">
        <v>27.657213807106022</v>
      </c>
      <c r="J433">
        <v>56.003522772789005</v>
      </c>
      <c r="K433">
        <f t="shared" si="18"/>
        <v>85.36615259612924</v>
      </c>
      <c r="L433">
        <f t="shared" si="19"/>
        <v>441.53718358827587</v>
      </c>
      <c r="M433">
        <f t="shared" si="20"/>
        <v>53.780556259014908</v>
      </c>
    </row>
    <row r="434" spans="1:13" x14ac:dyDescent="0.25">
      <c r="A434" s="5">
        <v>41572.5</v>
      </c>
      <c r="B434" s="1">
        <v>28.106716275215149</v>
      </c>
      <c r="C434" s="1"/>
      <c r="D434" s="1"/>
      <c r="E434" s="1">
        <v>28.346308965682983</v>
      </c>
      <c r="F434" s="1">
        <v>56.453025240898128</v>
      </c>
      <c r="H434">
        <v>47.1</v>
      </c>
      <c r="I434">
        <v>27.596542239189152</v>
      </c>
      <c r="J434">
        <v>55.942851204872134</v>
      </c>
      <c r="K434">
        <f t="shared" si="18"/>
        <v>116.84270746338554</v>
      </c>
      <c r="L434">
        <f t="shared" si="19"/>
        <v>380.38486462773295</v>
      </c>
      <c r="M434">
        <f t="shared" si="20"/>
        <v>78.196017431508537</v>
      </c>
    </row>
    <row r="435" spans="1:13" x14ac:dyDescent="0.25">
      <c r="A435" s="5">
        <v>41572.503472222219</v>
      </c>
      <c r="B435" s="1">
        <v>28.040230274200439</v>
      </c>
      <c r="C435" s="1">
        <v>48.67</v>
      </c>
      <c r="D435" s="1"/>
      <c r="E435" s="1">
        <v>28.346308965682983</v>
      </c>
      <c r="F435" s="1">
        <v>56.386539239883419</v>
      </c>
      <c r="H435">
        <v>48.67</v>
      </c>
      <c r="I435">
        <v>27.536803483963009</v>
      </c>
      <c r="J435">
        <v>55.883112449645992</v>
      </c>
      <c r="K435">
        <f t="shared" si="18"/>
        <v>85.36615259612924</v>
      </c>
      <c r="L435">
        <f t="shared" si="19"/>
        <v>446.61199498543806</v>
      </c>
      <c r="M435">
        <f t="shared" si="20"/>
        <v>52.02899121123798</v>
      </c>
    </row>
    <row r="436" spans="1:13" x14ac:dyDescent="0.25">
      <c r="A436" s="5">
        <v>41572.506944444445</v>
      </c>
      <c r="B436" s="1">
        <v>27.974343299865719</v>
      </c>
      <c r="C436" s="1">
        <v>43.96</v>
      </c>
      <c r="D436" s="1"/>
      <c r="E436" s="1">
        <v>28.346308965682983</v>
      </c>
      <c r="F436" s="1">
        <v>56.320652265548702</v>
      </c>
      <c r="H436">
        <v>51.81</v>
      </c>
      <c r="I436">
        <v>27.477931976318359</v>
      </c>
      <c r="J436">
        <v>55.824240942001339</v>
      </c>
      <c r="K436">
        <f t="shared" si="18"/>
        <v>37.202442861616646</v>
      </c>
      <c r="L436">
        <f t="shared" si="19"/>
        <v>592.04953430907074</v>
      </c>
      <c r="M436">
        <f t="shared" si="20"/>
        <v>16.114130340439779</v>
      </c>
    </row>
    <row r="437" spans="1:13" x14ac:dyDescent="0.25">
      <c r="A437" s="5">
        <v>41572.510416666664</v>
      </c>
      <c r="B437" s="1">
        <v>27.909168601036068</v>
      </c>
      <c r="C437" s="1">
        <v>50.24</v>
      </c>
      <c r="D437" s="1"/>
      <c r="E437" s="1">
        <v>28.346308965682983</v>
      </c>
      <c r="F437" s="1">
        <v>56.255477566719051</v>
      </c>
      <c r="H437">
        <v>51.81</v>
      </c>
      <c r="I437">
        <v>27.362829446792599</v>
      </c>
      <c r="J437">
        <v>27.362829446792599</v>
      </c>
      <c r="K437">
        <f t="shared" si="18"/>
        <v>37.202442861616646</v>
      </c>
      <c r="L437">
        <f t="shared" si="19"/>
        <v>597.66414805761121</v>
      </c>
      <c r="M437">
        <f t="shared" si="20"/>
        <v>597.66414805761121</v>
      </c>
    </row>
    <row r="438" spans="1:13" x14ac:dyDescent="0.25">
      <c r="A438" s="5">
        <v>41572.513888888891</v>
      </c>
      <c r="B438" s="1">
        <v>27.844822406768799</v>
      </c>
      <c r="C438" s="1">
        <v>48.67</v>
      </c>
      <c r="D438" s="1"/>
      <c r="E438" s="1">
        <v>28.346308965682983</v>
      </c>
      <c r="F438" s="1">
        <v>56.191131372451778</v>
      </c>
      <c r="H438">
        <v>50.24</v>
      </c>
      <c r="I438">
        <v>27.306607365608219</v>
      </c>
      <c r="J438">
        <v>27.306607365608219</v>
      </c>
      <c r="K438">
        <f t="shared" si="18"/>
        <v>58.819397728872943</v>
      </c>
      <c r="L438">
        <f t="shared" si="19"/>
        <v>525.94049772317533</v>
      </c>
      <c r="M438">
        <f t="shared" si="20"/>
        <v>525.94049772317533</v>
      </c>
    </row>
    <row r="439" spans="1:13" x14ac:dyDescent="0.25">
      <c r="A439" s="5">
        <v>41572.517361111109</v>
      </c>
      <c r="B439" s="1">
        <v>27.781364321708679</v>
      </c>
      <c r="C439" s="1">
        <v>47.1</v>
      </c>
      <c r="D439" s="1"/>
      <c r="E439" s="1">
        <v>28.346308965682983</v>
      </c>
      <c r="F439" s="1">
        <v>56.127673287391659</v>
      </c>
      <c r="H439">
        <v>47.1</v>
      </c>
      <c r="I439">
        <v>27.25124359130859</v>
      </c>
      <c r="J439">
        <v>27.25124359130859</v>
      </c>
      <c r="K439">
        <f t="shared" si="18"/>
        <v>116.84270746338554</v>
      </c>
      <c r="L439">
        <f t="shared" si="19"/>
        <v>393.97313097156837</v>
      </c>
      <c r="M439">
        <f t="shared" si="20"/>
        <v>393.97313097156837</v>
      </c>
    </row>
    <row r="440" spans="1:13" x14ac:dyDescent="0.25">
      <c r="A440" s="5">
        <v>41572.520833333336</v>
      </c>
      <c r="B440" s="1">
        <v>27.718824148178101</v>
      </c>
      <c r="C440" s="1">
        <v>48.67</v>
      </c>
      <c r="D440" s="1"/>
      <c r="E440" s="1">
        <v>28.346308965682983</v>
      </c>
      <c r="F440" s="1">
        <v>56.06513311386108</v>
      </c>
      <c r="H440">
        <v>43.96</v>
      </c>
      <c r="I440">
        <v>27.19670832157135</v>
      </c>
      <c r="J440">
        <v>27.19670832157135</v>
      </c>
      <c r="K440">
        <f t="shared" si="18"/>
        <v>194.58521719789815</v>
      </c>
      <c r="L440">
        <f t="shared" si="19"/>
        <v>281.00794789607522</v>
      </c>
      <c r="M440">
        <f t="shared" si="20"/>
        <v>281.00794789607522</v>
      </c>
    </row>
    <row r="441" spans="1:13" x14ac:dyDescent="0.25">
      <c r="A441" s="5">
        <v>41572.524305555555</v>
      </c>
      <c r="B441" s="1">
        <v>27.657213807106022</v>
      </c>
      <c r="C441" s="1">
        <v>48.67</v>
      </c>
      <c r="D441" s="1"/>
      <c r="E441" s="1">
        <v>28.346308965682983</v>
      </c>
      <c r="F441" s="1">
        <v>56.003522772789005</v>
      </c>
      <c r="H441">
        <v>47.1</v>
      </c>
      <c r="I441">
        <v>27.1429717540741</v>
      </c>
      <c r="J441">
        <v>27.1429717540741</v>
      </c>
      <c r="K441">
        <f t="shared" si="18"/>
        <v>116.84270746338554</v>
      </c>
      <c r="L441">
        <f t="shared" si="19"/>
        <v>398.28297640868425</v>
      </c>
      <c r="M441">
        <f t="shared" si="20"/>
        <v>398.28297640868425</v>
      </c>
    </row>
    <row r="442" spans="1:13" x14ac:dyDescent="0.25">
      <c r="A442" s="5">
        <v>41572.527777777781</v>
      </c>
      <c r="B442" s="1">
        <v>27.596542239189152</v>
      </c>
      <c r="C442" s="1">
        <v>47.1</v>
      </c>
      <c r="D442" s="1"/>
      <c r="E442" s="1">
        <v>28.346308965682983</v>
      </c>
      <c r="F442" s="1">
        <v>55.942851204872134</v>
      </c>
      <c r="H442">
        <v>43.96</v>
      </c>
      <c r="I442">
        <v>27.092525362968441</v>
      </c>
      <c r="J442">
        <v>27.092525362968441</v>
      </c>
      <c r="K442">
        <f t="shared" si="18"/>
        <v>194.58521719789815</v>
      </c>
      <c r="L442">
        <f t="shared" si="19"/>
        <v>284.51170063090296</v>
      </c>
      <c r="M442">
        <f t="shared" si="20"/>
        <v>284.51170063090296</v>
      </c>
    </row>
    <row r="443" spans="1:13" x14ac:dyDescent="0.25">
      <c r="A443" s="5">
        <v>41572.53125</v>
      </c>
      <c r="B443" s="1">
        <v>27.536803483963009</v>
      </c>
      <c r="C443" s="1">
        <v>48.67</v>
      </c>
      <c r="D443" s="1"/>
      <c r="E443" s="1">
        <v>28.346308965682983</v>
      </c>
      <c r="F443" s="1">
        <v>55.883112449645992</v>
      </c>
      <c r="H443">
        <v>47.1</v>
      </c>
      <c r="I443">
        <v>27.048146724700931</v>
      </c>
      <c r="J443">
        <v>27.048146724700931</v>
      </c>
      <c r="K443">
        <f t="shared" si="18"/>
        <v>116.84270746338554</v>
      </c>
      <c r="L443">
        <f t="shared" si="19"/>
        <v>402.07681977412204</v>
      </c>
      <c r="M443">
        <f t="shared" si="20"/>
        <v>402.07681977412204</v>
      </c>
    </row>
    <row r="444" spans="1:13" x14ac:dyDescent="0.25">
      <c r="A444" s="5">
        <v>41572.534722222219</v>
      </c>
      <c r="B444" s="1">
        <v>27.477931976318359</v>
      </c>
      <c r="C444" s="1">
        <v>51.81</v>
      </c>
      <c r="D444" s="1"/>
      <c r="E444" s="1">
        <v>28.346308965682983</v>
      </c>
      <c r="F444" s="1">
        <v>55.824240942001339</v>
      </c>
      <c r="H444">
        <v>43.96</v>
      </c>
      <c r="I444">
        <v>27.00664401054382</v>
      </c>
      <c r="J444">
        <v>27.00664401054382</v>
      </c>
      <c r="K444">
        <f t="shared" si="18"/>
        <v>194.58521719789815</v>
      </c>
      <c r="L444">
        <f t="shared" si="19"/>
        <v>287.41627930522975</v>
      </c>
      <c r="M444">
        <f t="shared" si="20"/>
        <v>287.41627930522975</v>
      </c>
    </row>
    <row r="445" spans="1:13" x14ac:dyDescent="0.25">
      <c r="A445" s="5">
        <v>41572.538194444445</v>
      </c>
      <c r="B445" s="1">
        <v>27.419936656951901</v>
      </c>
      <c r="C445" s="1"/>
      <c r="D445" s="1"/>
      <c r="E445" s="1">
        <v>0</v>
      </c>
      <c r="F445" s="1">
        <v>27.419936656951901</v>
      </c>
      <c r="H445">
        <v>42.39</v>
      </c>
      <c r="I445">
        <v>27.088862657547001</v>
      </c>
      <c r="J445">
        <v>27.088862657547001</v>
      </c>
      <c r="K445">
        <f t="shared" si="18"/>
        <v>240.85117206515446</v>
      </c>
      <c r="L445">
        <f t="shared" si="19"/>
        <v>234.12480397260964</v>
      </c>
      <c r="M445">
        <f t="shared" si="20"/>
        <v>234.12480397260964</v>
      </c>
    </row>
    <row r="446" spans="1:13" x14ac:dyDescent="0.25">
      <c r="A446" s="5">
        <v>41572.541666666664</v>
      </c>
      <c r="B446" s="1">
        <v>27.362829446792599</v>
      </c>
      <c r="C446" s="1">
        <v>51.81</v>
      </c>
      <c r="D446" s="1"/>
      <c r="E446" s="1">
        <v>0</v>
      </c>
      <c r="F446" s="1">
        <v>27.362829446792599</v>
      </c>
      <c r="H446">
        <v>43.96</v>
      </c>
      <c r="I446">
        <v>27.207770943641659</v>
      </c>
      <c r="J446">
        <v>27.207770943641659</v>
      </c>
      <c r="K446">
        <f t="shared" si="18"/>
        <v>194.58521719789815</v>
      </c>
      <c r="L446">
        <f t="shared" si="19"/>
        <v>280.63717835669672</v>
      </c>
      <c r="M446">
        <f t="shared" si="20"/>
        <v>280.63717835669672</v>
      </c>
    </row>
    <row r="447" spans="1:13" x14ac:dyDescent="0.25">
      <c r="A447" s="5">
        <v>41572.545138888891</v>
      </c>
      <c r="B447" s="1">
        <v>27.306607365608219</v>
      </c>
      <c r="C447" s="1">
        <v>50.24</v>
      </c>
      <c r="D447" s="1"/>
      <c r="E447" s="1">
        <v>0</v>
      </c>
      <c r="F447" s="1">
        <v>27.306607365608219</v>
      </c>
      <c r="H447">
        <v>47.1</v>
      </c>
      <c r="I447">
        <v>27.585151791572571</v>
      </c>
      <c r="J447">
        <v>27.585151791572571</v>
      </c>
      <c r="K447">
        <f t="shared" si="18"/>
        <v>116.84270746338554</v>
      </c>
      <c r="L447">
        <f t="shared" si="19"/>
        <v>380.82930059796331</v>
      </c>
      <c r="M447">
        <f t="shared" si="20"/>
        <v>380.82930059796331</v>
      </c>
    </row>
    <row r="448" spans="1:13" x14ac:dyDescent="0.25">
      <c r="A448" s="5">
        <v>41572.548611111109</v>
      </c>
      <c r="B448" s="1">
        <v>27.25124359130859</v>
      </c>
      <c r="C448" s="1">
        <v>47.1</v>
      </c>
      <c r="D448" s="1"/>
      <c r="E448" s="1">
        <v>0</v>
      </c>
      <c r="F448" s="1">
        <v>27.25124359130859</v>
      </c>
      <c r="H448">
        <v>43.96</v>
      </c>
      <c r="I448">
        <v>28.250366449356079</v>
      </c>
      <c r="J448">
        <v>43.96</v>
      </c>
      <c r="K448">
        <f t="shared" si="18"/>
        <v>194.58521719789815</v>
      </c>
      <c r="L448">
        <f t="shared" si="19"/>
        <v>246.79258629551714</v>
      </c>
      <c r="M448">
        <f t="shared" si="20"/>
        <v>0</v>
      </c>
    </row>
    <row r="449" spans="1:13" x14ac:dyDescent="0.25">
      <c r="A449" s="5">
        <v>41572.552083333336</v>
      </c>
      <c r="B449" s="1">
        <v>27.19670832157135</v>
      </c>
      <c r="C449" s="1">
        <v>43.96</v>
      </c>
      <c r="D449" s="1"/>
      <c r="E449" s="1">
        <v>0</v>
      </c>
      <c r="F449" s="1">
        <v>27.19670832157135</v>
      </c>
      <c r="H449">
        <v>42.39</v>
      </c>
      <c r="I449">
        <v>29.131543636322021</v>
      </c>
      <c r="J449">
        <v>44.841177186965943</v>
      </c>
      <c r="K449">
        <f t="shared" si="18"/>
        <v>240.85117206515446</v>
      </c>
      <c r="L449">
        <f t="shared" si="19"/>
        <v>175.78666514755309</v>
      </c>
      <c r="M449">
        <f t="shared" si="20"/>
        <v>6.0082696019022714</v>
      </c>
    </row>
    <row r="450" spans="1:13" x14ac:dyDescent="0.25">
      <c r="A450" s="5">
        <v>41572.555555555555</v>
      </c>
      <c r="B450" s="1">
        <v>27.1429717540741</v>
      </c>
      <c r="C450" s="1">
        <v>47.1</v>
      </c>
      <c r="D450" s="1"/>
      <c r="E450" s="1">
        <v>0</v>
      </c>
      <c r="F450" s="1">
        <v>27.1429717540741</v>
      </c>
      <c r="H450">
        <v>45.53</v>
      </c>
      <c r="I450">
        <v>30.3262859582901</v>
      </c>
      <c r="J450">
        <v>46.035919508934022</v>
      </c>
      <c r="K450">
        <f t="shared" si="18"/>
        <v>153.24906233064183</v>
      </c>
      <c r="L450">
        <f t="shared" si="19"/>
        <v>231.15292066208681</v>
      </c>
      <c r="M450">
        <f t="shared" si="20"/>
        <v>0.25595454952004065</v>
      </c>
    </row>
    <row r="451" spans="1:13" x14ac:dyDescent="0.25">
      <c r="A451" s="5">
        <v>41572.559027777781</v>
      </c>
      <c r="B451" s="1">
        <v>27.092525362968441</v>
      </c>
      <c r="C451" s="1">
        <v>43.96</v>
      </c>
      <c r="D451" s="1"/>
      <c r="E451" s="1">
        <v>0</v>
      </c>
      <c r="F451" s="1">
        <v>27.092525362968441</v>
      </c>
      <c r="H451">
        <v>42.39</v>
      </c>
      <c r="I451">
        <v>31.940072774887081</v>
      </c>
      <c r="J451">
        <v>47.649706325531</v>
      </c>
      <c r="K451">
        <f t="shared" si="18"/>
        <v>240.85117206515446</v>
      </c>
      <c r="L451">
        <f t="shared" si="19"/>
        <v>109.20097901015619</v>
      </c>
      <c r="M451">
        <f t="shared" si="20"/>
        <v>27.664510630830804</v>
      </c>
    </row>
    <row r="452" spans="1:13" x14ac:dyDescent="0.25">
      <c r="A452" s="5">
        <v>41572.5625</v>
      </c>
      <c r="B452" s="1">
        <v>27.048146724700931</v>
      </c>
      <c r="C452" s="1">
        <v>47.1</v>
      </c>
      <c r="D452" s="1"/>
      <c r="E452" s="1">
        <v>0</v>
      </c>
      <c r="F452" s="1">
        <v>27.048146724700931</v>
      </c>
      <c r="H452">
        <v>43.96</v>
      </c>
      <c r="I452">
        <v>33.724737167358398</v>
      </c>
      <c r="J452">
        <v>49.43437071800232</v>
      </c>
      <c r="K452">
        <f t="shared" ref="K452:K515" si="21">(H452-$L$1)^2</f>
        <v>194.58521719789815</v>
      </c>
      <c r="L452">
        <f t="shared" ref="L452:L515" si="22">(H452-I452)^2</f>
        <v>104.7606052532546</v>
      </c>
      <c r="M452">
        <f t="shared" ref="M452:M515" si="23">(H452-J452)^2</f>
        <v>29.968734758121229</v>
      </c>
    </row>
    <row r="453" spans="1:13" x14ac:dyDescent="0.25">
      <c r="A453" s="5">
        <v>41572.565972222219</v>
      </c>
      <c r="B453" s="1">
        <v>27.00664401054382</v>
      </c>
      <c r="C453" s="1">
        <v>43.96</v>
      </c>
      <c r="D453" s="1"/>
      <c r="E453" s="1">
        <v>0</v>
      </c>
      <c r="F453" s="1">
        <v>27.00664401054382</v>
      </c>
      <c r="H453">
        <v>42.39</v>
      </c>
      <c r="I453">
        <v>35.534074902534478</v>
      </c>
      <c r="J453">
        <v>51.2437084531784</v>
      </c>
      <c r="K453">
        <f t="shared" si="21"/>
        <v>240.85117206515446</v>
      </c>
      <c r="L453">
        <f t="shared" si="22"/>
        <v>47.003708942057635</v>
      </c>
      <c r="M453">
        <f t="shared" si="23"/>
        <v>78.388153373882631</v>
      </c>
    </row>
    <row r="454" spans="1:13" x14ac:dyDescent="0.25">
      <c r="A454" s="5">
        <v>41572.569444444445</v>
      </c>
      <c r="B454" s="1">
        <v>27.088862657547001</v>
      </c>
      <c r="C454" s="1">
        <v>42.39</v>
      </c>
      <c r="D454" s="1"/>
      <c r="E454" s="1">
        <v>0</v>
      </c>
      <c r="F454" s="1">
        <v>27.088862657547001</v>
      </c>
      <c r="H454">
        <v>47.1</v>
      </c>
      <c r="I454">
        <v>37.244495749473572</v>
      </c>
      <c r="J454">
        <v>52.954129300117494</v>
      </c>
      <c r="K454">
        <f t="shared" si="21"/>
        <v>116.84270746338554</v>
      </c>
      <c r="L454">
        <f t="shared" si="22"/>
        <v>97.130964032144519</v>
      </c>
      <c r="M454">
        <f t="shared" si="23"/>
        <v>34.270829862494118</v>
      </c>
    </row>
    <row r="455" spans="1:13" x14ac:dyDescent="0.25">
      <c r="A455" s="5">
        <v>41572.572916666664</v>
      </c>
      <c r="B455" s="1">
        <v>27.207770943641659</v>
      </c>
      <c r="C455" s="1">
        <v>43.96</v>
      </c>
      <c r="D455" s="1"/>
      <c r="E455" s="1">
        <v>0</v>
      </c>
      <c r="F455" s="1">
        <v>27.207770943641659</v>
      </c>
      <c r="H455">
        <v>45.53</v>
      </c>
      <c r="I455">
        <v>38.73714804649353</v>
      </c>
      <c r="J455">
        <v>54.446781597137452</v>
      </c>
      <c r="K455">
        <f t="shared" si="21"/>
        <v>153.24906233064183</v>
      </c>
      <c r="L455">
        <f t="shared" si="22"/>
        <v>46.142837662256674</v>
      </c>
      <c r="M455">
        <f t="shared" si="23"/>
        <v>79.508994051049115</v>
      </c>
    </row>
    <row r="456" spans="1:13" x14ac:dyDescent="0.25">
      <c r="A456" s="5">
        <v>41572.576388888891</v>
      </c>
      <c r="B456" s="1">
        <v>27.585151791572571</v>
      </c>
      <c r="C456" s="1">
        <v>47.1</v>
      </c>
      <c r="D456" s="1"/>
      <c r="E456" s="1">
        <v>0</v>
      </c>
      <c r="F456" s="1">
        <v>27.585151791572571</v>
      </c>
      <c r="H456">
        <v>43.96</v>
      </c>
      <c r="I456">
        <v>39.815992116928101</v>
      </c>
      <c r="J456">
        <v>55.525625667572022</v>
      </c>
      <c r="K456">
        <f t="shared" si="21"/>
        <v>194.58521719789815</v>
      </c>
      <c r="L456">
        <f t="shared" si="22"/>
        <v>17.172801334962053</v>
      </c>
      <c r="M456">
        <f t="shared" si="23"/>
        <v>133.76369708240077</v>
      </c>
    </row>
    <row r="457" spans="1:13" x14ac:dyDescent="0.25">
      <c r="A457" s="5">
        <v>41572.579861111109</v>
      </c>
      <c r="B457" s="1">
        <v>28.250366449356079</v>
      </c>
      <c r="C457" s="6">
        <v>43.96</v>
      </c>
      <c r="D457" s="6">
        <v>43.96</v>
      </c>
      <c r="E457" s="1">
        <v>15.709633550643922</v>
      </c>
      <c r="F457" s="1">
        <v>43.96</v>
      </c>
      <c r="H457">
        <v>43.96</v>
      </c>
      <c r="I457">
        <v>40.500381588935852</v>
      </c>
      <c r="J457">
        <v>56.210015139579774</v>
      </c>
      <c r="K457">
        <f t="shared" si="21"/>
        <v>194.58521719789815</v>
      </c>
      <c r="L457">
        <f t="shared" si="22"/>
        <v>11.968959550174025</v>
      </c>
      <c r="M457">
        <f t="shared" si="23"/>
        <v>150.06287091993363</v>
      </c>
    </row>
    <row r="458" spans="1:13" x14ac:dyDescent="0.25">
      <c r="A458" s="5">
        <v>41572.583333333336</v>
      </c>
      <c r="B458" s="1">
        <v>29.131543636322021</v>
      </c>
      <c r="C458" s="1">
        <v>42.39</v>
      </c>
      <c r="D458" s="1"/>
      <c r="E458" s="1">
        <v>15.709633550643922</v>
      </c>
      <c r="F458" s="1">
        <v>44.841177186965943</v>
      </c>
      <c r="H458">
        <v>47.1</v>
      </c>
      <c r="I458">
        <v>40.756204724311829</v>
      </c>
      <c r="J458">
        <v>56.46583827495575</v>
      </c>
      <c r="K458">
        <f t="shared" si="21"/>
        <v>116.84270746338554</v>
      </c>
      <c r="L458">
        <f t="shared" si="22"/>
        <v>40.24373849984358</v>
      </c>
      <c r="M458">
        <f t="shared" si="23"/>
        <v>87.718926592626076</v>
      </c>
    </row>
    <row r="459" spans="1:13" x14ac:dyDescent="0.25">
      <c r="A459" s="5">
        <v>41572.586805555555</v>
      </c>
      <c r="B459" s="1">
        <v>30.3262859582901</v>
      </c>
      <c r="C459" s="1">
        <v>45.53</v>
      </c>
      <c r="D459" s="1"/>
      <c r="E459" s="1">
        <v>15.709633550643922</v>
      </c>
      <c r="F459" s="1">
        <v>46.035919508934022</v>
      </c>
      <c r="H459">
        <v>48.67</v>
      </c>
      <c r="I459">
        <v>40.63630998134613</v>
      </c>
      <c r="J459">
        <v>56.345943531990052</v>
      </c>
      <c r="K459">
        <f t="shared" si="21"/>
        <v>85.36615259612924</v>
      </c>
      <c r="L459">
        <f t="shared" si="22"/>
        <v>64.540175315818843</v>
      </c>
      <c r="M459">
        <f t="shared" si="23"/>
        <v>58.92010910629989</v>
      </c>
    </row>
    <row r="460" spans="1:13" x14ac:dyDescent="0.25">
      <c r="A460" s="5">
        <v>41572.590277777781</v>
      </c>
      <c r="B460" s="1">
        <v>31.940072774887081</v>
      </c>
      <c r="C460" s="1">
        <v>42.39</v>
      </c>
      <c r="D460" s="1"/>
      <c r="E460" s="1">
        <v>15.709633550643922</v>
      </c>
      <c r="F460" s="1">
        <v>47.649706325531</v>
      </c>
      <c r="H460">
        <v>48.67</v>
      </c>
      <c r="I460">
        <v>40.273213386535637</v>
      </c>
      <c r="J460">
        <v>48.67</v>
      </c>
      <c r="K460">
        <f t="shared" si="21"/>
        <v>85.36615259612924</v>
      </c>
      <c r="L460">
        <f t="shared" si="22"/>
        <v>70.506025432054344</v>
      </c>
      <c r="M460">
        <f t="shared" si="23"/>
        <v>0</v>
      </c>
    </row>
    <row r="461" spans="1:13" x14ac:dyDescent="0.25">
      <c r="A461" s="5">
        <v>41572.59375</v>
      </c>
      <c r="B461" s="1">
        <v>33.724737167358398</v>
      </c>
      <c r="C461" s="1">
        <v>43.96</v>
      </c>
      <c r="D461" s="1"/>
      <c r="E461" s="1">
        <v>15.709633550643922</v>
      </c>
      <c r="F461" s="1">
        <v>49.43437071800232</v>
      </c>
      <c r="H461">
        <v>50.24</v>
      </c>
      <c r="I461">
        <v>39.849087595939643</v>
      </c>
      <c r="J461">
        <v>48.245874209404008</v>
      </c>
      <c r="K461">
        <f t="shared" si="21"/>
        <v>58.819397728872943</v>
      </c>
      <c r="L461">
        <f t="shared" si="22"/>
        <v>107.97106058885542</v>
      </c>
      <c r="M461">
        <f t="shared" si="23"/>
        <v>3.9765376687200997</v>
      </c>
    </row>
    <row r="462" spans="1:13" x14ac:dyDescent="0.25">
      <c r="A462" s="5">
        <v>41572.597222222219</v>
      </c>
      <c r="B462" s="1">
        <v>35.534074902534478</v>
      </c>
      <c r="C462" s="1">
        <v>42.39</v>
      </c>
      <c r="D462" s="1"/>
      <c r="E462" s="1">
        <v>15.709633550643922</v>
      </c>
      <c r="F462" s="1">
        <v>51.2437084531784</v>
      </c>
      <c r="H462">
        <v>51.81</v>
      </c>
      <c r="I462">
        <v>39.444229006767273</v>
      </c>
      <c r="J462">
        <v>47.841015620231637</v>
      </c>
      <c r="K462">
        <f t="shared" si="21"/>
        <v>37.202442861616646</v>
      </c>
      <c r="L462">
        <f t="shared" si="22"/>
        <v>152.91229225707596</v>
      </c>
      <c r="M462">
        <f t="shared" si="23"/>
        <v>15.752837006845274</v>
      </c>
    </row>
    <row r="463" spans="1:13" x14ac:dyDescent="0.25">
      <c r="A463" s="5">
        <v>41572.600694444445</v>
      </c>
      <c r="B463" s="1">
        <v>37.244495749473572</v>
      </c>
      <c r="C463" s="1">
        <v>47.1</v>
      </c>
      <c r="D463" s="1"/>
      <c r="E463" s="1">
        <v>15.709633550643922</v>
      </c>
      <c r="F463" s="1">
        <v>52.954129300117494</v>
      </c>
      <c r="H463">
        <v>48.67</v>
      </c>
      <c r="I463">
        <v>39.168506860733032</v>
      </c>
      <c r="J463">
        <v>47.565293474197397</v>
      </c>
      <c r="K463">
        <f t="shared" si="21"/>
        <v>85.36615259612924</v>
      </c>
      <c r="L463">
        <f t="shared" si="22"/>
        <v>90.278371875537289</v>
      </c>
      <c r="M463">
        <f t="shared" si="23"/>
        <v>1.220376508150862</v>
      </c>
    </row>
    <row r="464" spans="1:13" x14ac:dyDescent="0.25">
      <c r="A464" s="5">
        <v>41572.604166666664</v>
      </c>
      <c r="B464" s="1">
        <v>38.73714804649353</v>
      </c>
      <c r="C464" s="1">
        <v>45.53</v>
      </c>
      <c r="D464" s="1"/>
      <c r="E464" s="1">
        <v>15.709633550643922</v>
      </c>
      <c r="F464" s="1">
        <v>54.446781597137452</v>
      </c>
      <c r="H464">
        <v>48.67</v>
      </c>
      <c r="I464">
        <v>39.013123512268074</v>
      </c>
      <c r="J464">
        <v>47.409910125732438</v>
      </c>
      <c r="K464">
        <f t="shared" si="21"/>
        <v>85.36615259612924</v>
      </c>
      <c r="L464">
        <f t="shared" si="22"/>
        <v>93.255263499309748</v>
      </c>
      <c r="M464">
        <f t="shared" si="23"/>
        <v>1.5878264912316451</v>
      </c>
    </row>
    <row r="465" spans="1:13" x14ac:dyDescent="0.25">
      <c r="A465" s="5">
        <v>41572.607638888891</v>
      </c>
      <c r="B465" s="1">
        <v>39.815992116928101</v>
      </c>
      <c r="C465" s="1">
        <v>43.96</v>
      </c>
      <c r="D465" s="1"/>
      <c r="E465" s="1">
        <v>15.709633550643922</v>
      </c>
      <c r="F465" s="1">
        <v>55.525625667572022</v>
      </c>
      <c r="H465">
        <v>50.24</v>
      </c>
      <c r="I465">
        <v>38.841915130615227</v>
      </c>
      <c r="J465">
        <v>47.238701744079592</v>
      </c>
      <c r="K465">
        <f t="shared" si="21"/>
        <v>58.819397728872943</v>
      </c>
      <c r="L465">
        <f t="shared" si="22"/>
        <v>129.91633868969814</v>
      </c>
      <c r="M465">
        <f t="shared" si="23"/>
        <v>9.0077912209908977</v>
      </c>
    </row>
    <row r="466" spans="1:13" x14ac:dyDescent="0.25">
      <c r="A466" s="5">
        <v>41572.611111111109</v>
      </c>
      <c r="B466" s="1">
        <v>40.500381588935852</v>
      </c>
      <c r="C466" s="1">
        <v>43.96</v>
      </c>
      <c r="D466" s="1"/>
      <c r="E466" s="1">
        <v>15.709633550643922</v>
      </c>
      <c r="F466" s="1">
        <v>56.210015139579774</v>
      </c>
      <c r="H466">
        <v>50.24</v>
      </c>
      <c r="I466">
        <v>38.609042763710022</v>
      </c>
      <c r="J466">
        <v>47.005829377174386</v>
      </c>
      <c r="K466">
        <f t="shared" si="21"/>
        <v>58.819397728872943</v>
      </c>
      <c r="L466">
        <f t="shared" si="22"/>
        <v>135.27916623240625</v>
      </c>
      <c r="M466">
        <f t="shared" si="23"/>
        <v>10.459859617548231</v>
      </c>
    </row>
    <row r="467" spans="1:13" x14ac:dyDescent="0.25">
      <c r="A467" s="5">
        <v>41572.614583333336</v>
      </c>
      <c r="B467" s="1">
        <v>40.756204724311829</v>
      </c>
      <c r="C467" s="1">
        <v>47.1</v>
      </c>
      <c r="D467" s="1"/>
      <c r="E467" s="1">
        <v>15.709633550643922</v>
      </c>
      <c r="F467" s="1">
        <v>56.46583827495575</v>
      </c>
      <c r="H467">
        <v>45.53</v>
      </c>
      <c r="I467">
        <v>38.317903876304626</v>
      </c>
      <c r="J467">
        <v>46.714690489768991</v>
      </c>
      <c r="K467">
        <f t="shared" si="21"/>
        <v>153.24906233064183</v>
      </c>
      <c r="L467">
        <f t="shared" si="22"/>
        <v>52.014330497421852</v>
      </c>
      <c r="M467">
        <f t="shared" si="23"/>
        <v>1.4034915565490884</v>
      </c>
    </row>
    <row r="468" spans="1:13" x14ac:dyDescent="0.25">
      <c r="A468" s="5">
        <v>41572.618055555555</v>
      </c>
      <c r="B468" s="1">
        <v>40.63630998134613</v>
      </c>
      <c r="C468" s="1">
        <v>48.67</v>
      </c>
      <c r="D468" s="1"/>
      <c r="E468" s="1">
        <v>15.709633550643922</v>
      </c>
      <c r="F468" s="1">
        <v>56.345943531990052</v>
      </c>
      <c r="H468">
        <v>50.24</v>
      </c>
      <c r="I468">
        <v>37.977755069732673</v>
      </c>
      <c r="J468">
        <v>46.374541683197037</v>
      </c>
      <c r="K468">
        <f t="shared" si="21"/>
        <v>58.819397728872943</v>
      </c>
      <c r="L468">
        <f t="shared" si="22"/>
        <v>150.3626507298668</v>
      </c>
      <c r="M468">
        <f t="shared" si="23"/>
        <v>14.941767998941208</v>
      </c>
    </row>
    <row r="469" spans="1:13" x14ac:dyDescent="0.25">
      <c r="A469" s="5">
        <v>41572.621527777781</v>
      </c>
      <c r="B469" s="1">
        <v>40.273213386535637</v>
      </c>
      <c r="C469" s="6">
        <v>48.67</v>
      </c>
      <c r="D469" s="6">
        <v>48.67</v>
      </c>
      <c r="E469" s="1">
        <v>8.3967866134643643</v>
      </c>
      <c r="F469" s="1">
        <v>48.67</v>
      </c>
      <c r="H469">
        <v>45.53</v>
      </c>
      <c r="I469">
        <v>37.663701176643372</v>
      </c>
      <c r="J469">
        <v>46.060487790107736</v>
      </c>
      <c r="K469">
        <f t="shared" si="21"/>
        <v>153.24906233064183</v>
      </c>
      <c r="L469">
        <f t="shared" si="22"/>
        <v>61.878657178341896</v>
      </c>
      <c r="M469">
        <f t="shared" si="23"/>
        <v>0.28141729545338801</v>
      </c>
    </row>
    <row r="470" spans="1:13" x14ac:dyDescent="0.25">
      <c r="A470" s="5">
        <v>41572.625</v>
      </c>
      <c r="B470" s="1">
        <v>39.849087595939643</v>
      </c>
      <c r="C470" s="1">
        <v>50.24</v>
      </c>
      <c r="D470" s="1"/>
      <c r="E470" s="1">
        <v>8.3967866134643643</v>
      </c>
      <c r="F470" s="1">
        <v>48.245874209404008</v>
      </c>
      <c r="H470">
        <v>45.53</v>
      </c>
      <c r="I470">
        <v>37.4002605676651</v>
      </c>
      <c r="J470">
        <v>45.797047181129464</v>
      </c>
      <c r="K470">
        <f t="shared" si="21"/>
        <v>153.24906233064183</v>
      </c>
      <c r="L470">
        <f t="shared" si="22"/>
        <v>66.092663237661</v>
      </c>
      <c r="M470">
        <f t="shared" si="23"/>
        <v>7.1314196949192346E-2</v>
      </c>
    </row>
    <row r="471" spans="1:13" x14ac:dyDescent="0.25">
      <c r="A471" s="5">
        <v>41572.628472222219</v>
      </c>
      <c r="B471" s="1">
        <v>39.444229006767273</v>
      </c>
      <c r="C471" s="1">
        <v>51.81</v>
      </c>
      <c r="D471" s="1"/>
      <c r="E471" s="1">
        <v>8.3967866134643643</v>
      </c>
      <c r="F471" s="1">
        <v>47.841015620231637</v>
      </c>
      <c r="H471">
        <v>47.1</v>
      </c>
      <c r="I471">
        <v>37.129789590835571</v>
      </c>
      <c r="J471">
        <v>45.526576204299936</v>
      </c>
      <c r="K471">
        <f t="shared" si="21"/>
        <v>116.84270746338554</v>
      </c>
      <c r="L471">
        <f t="shared" si="22"/>
        <v>99.40509560301075</v>
      </c>
      <c r="M471">
        <f t="shared" si="23"/>
        <v>2.4756624408752024</v>
      </c>
    </row>
    <row r="472" spans="1:13" x14ac:dyDescent="0.25">
      <c r="A472" s="5">
        <v>41572.631944444445</v>
      </c>
      <c r="B472" s="1">
        <v>39.168506860733032</v>
      </c>
      <c r="C472" s="1">
        <v>48.67</v>
      </c>
      <c r="D472" s="1"/>
      <c r="E472" s="1">
        <v>8.3967866134643643</v>
      </c>
      <c r="F472" s="1">
        <v>47.565293474197397</v>
      </c>
      <c r="H472">
        <v>42.39</v>
      </c>
      <c r="I472">
        <v>36.83735728263855</v>
      </c>
      <c r="J472">
        <v>42.39</v>
      </c>
      <c r="K472">
        <f t="shared" si="21"/>
        <v>240.85117206515446</v>
      </c>
      <c r="L472">
        <f t="shared" si="22"/>
        <v>30.831841146667156</v>
      </c>
      <c r="M472">
        <f t="shared" si="23"/>
        <v>0</v>
      </c>
    </row>
    <row r="473" spans="1:13" x14ac:dyDescent="0.25">
      <c r="A473" s="5">
        <v>41572.635416666664</v>
      </c>
      <c r="B473" s="1">
        <v>39.013123512268074</v>
      </c>
      <c r="C473" s="1">
        <v>48.67</v>
      </c>
      <c r="D473" s="1"/>
      <c r="E473" s="1">
        <v>8.3967866134643643</v>
      </c>
      <c r="F473" s="1">
        <v>47.409910125732438</v>
      </c>
      <c r="H473">
        <v>43.96</v>
      </c>
      <c r="I473">
        <v>36.52687668800354</v>
      </c>
      <c r="J473">
        <v>42.079519405364991</v>
      </c>
      <c r="K473">
        <f t="shared" si="21"/>
        <v>194.58521719789815</v>
      </c>
      <c r="L473">
        <f t="shared" si="22"/>
        <v>55.251322171345237</v>
      </c>
      <c r="M473">
        <f t="shared" si="23"/>
        <v>3.5362072667988409</v>
      </c>
    </row>
    <row r="474" spans="1:13" x14ac:dyDescent="0.25">
      <c r="A474" s="5">
        <v>41572.638888888891</v>
      </c>
      <c r="B474" s="1">
        <v>38.841915130615227</v>
      </c>
      <c r="C474" s="1">
        <v>50.24</v>
      </c>
      <c r="D474" s="1"/>
      <c r="E474" s="1">
        <v>8.3967866134643643</v>
      </c>
      <c r="F474" s="1">
        <v>47.238701744079592</v>
      </c>
      <c r="H474">
        <v>42.39</v>
      </c>
      <c r="I474">
        <v>36.202898621559143</v>
      </c>
      <c r="J474">
        <v>41.755541338920594</v>
      </c>
      <c r="K474">
        <f t="shared" si="21"/>
        <v>240.85117206515446</v>
      </c>
      <c r="L474">
        <f t="shared" si="22"/>
        <v>38.280223467104761</v>
      </c>
      <c r="M474">
        <f t="shared" si="23"/>
        <v>0.40253779261867351</v>
      </c>
    </row>
    <row r="475" spans="1:13" x14ac:dyDescent="0.25">
      <c r="A475" s="5">
        <v>41572.642361111109</v>
      </c>
      <c r="B475" s="1">
        <v>38.609042763710022</v>
      </c>
      <c r="C475" s="1">
        <v>50.24</v>
      </c>
      <c r="D475" s="1"/>
      <c r="E475" s="1">
        <v>8.3967866134643643</v>
      </c>
      <c r="F475" s="1">
        <v>47.005829377174386</v>
      </c>
      <c r="H475">
        <v>40.82</v>
      </c>
      <c r="I475">
        <v>35.870686173439033</v>
      </c>
      <c r="J475">
        <v>41.423328890800484</v>
      </c>
      <c r="K475">
        <f t="shared" si="21"/>
        <v>292.04692693241077</v>
      </c>
      <c r="L475">
        <f t="shared" si="22"/>
        <v>24.495707353787566</v>
      </c>
      <c r="M475">
        <f t="shared" si="23"/>
        <v>0.3640057504745417</v>
      </c>
    </row>
    <row r="476" spans="1:13" x14ac:dyDescent="0.25">
      <c r="A476" s="5">
        <v>41572.645833333336</v>
      </c>
      <c r="B476" s="1">
        <v>38.317903876304626</v>
      </c>
      <c r="C476" s="1">
        <v>45.53</v>
      </c>
      <c r="D476" s="1"/>
      <c r="E476" s="1">
        <v>8.3967866134643643</v>
      </c>
      <c r="F476" s="1">
        <v>46.714690489768991</v>
      </c>
      <c r="H476">
        <v>43.96</v>
      </c>
      <c r="I476">
        <v>35.53597629070282</v>
      </c>
      <c r="J476">
        <v>41.088619008064271</v>
      </c>
      <c r="K476">
        <f t="shared" si="21"/>
        <v>194.58521719789815</v>
      </c>
      <c r="L476">
        <f t="shared" si="22"/>
        <v>70.964175454801037</v>
      </c>
      <c r="M476">
        <f t="shared" si="23"/>
        <v>8.2448288008498185</v>
      </c>
    </row>
    <row r="477" spans="1:13" x14ac:dyDescent="0.25">
      <c r="A477" s="5">
        <v>41572.649305555555</v>
      </c>
      <c r="B477" s="1">
        <v>37.977755069732673</v>
      </c>
      <c r="C477" s="1">
        <v>50.24</v>
      </c>
      <c r="D477" s="1"/>
      <c r="E477" s="1">
        <v>8.3967866134643643</v>
      </c>
      <c r="F477" s="1">
        <v>46.374541683197037</v>
      </c>
      <c r="H477">
        <v>40.82</v>
      </c>
      <c r="I477">
        <v>35.199880599975593</v>
      </c>
      <c r="J477">
        <v>40.752523317337044</v>
      </c>
      <c r="K477">
        <f t="shared" si="21"/>
        <v>292.04692693241077</v>
      </c>
      <c r="L477">
        <f t="shared" si="22"/>
        <v>31.585742070530703</v>
      </c>
      <c r="M477">
        <f t="shared" si="23"/>
        <v>4.5531027031973309E-3</v>
      </c>
    </row>
    <row r="478" spans="1:13" x14ac:dyDescent="0.25">
      <c r="A478" s="5">
        <v>41572.652777777781</v>
      </c>
      <c r="B478" s="1">
        <v>37.663701176643372</v>
      </c>
      <c r="C478" s="1">
        <v>45.53</v>
      </c>
      <c r="D478" s="1"/>
      <c r="E478" s="1">
        <v>8.3967866134643643</v>
      </c>
      <c r="F478" s="1">
        <v>46.060487790107736</v>
      </c>
      <c r="H478">
        <v>40.82</v>
      </c>
      <c r="I478">
        <v>34.874868392944343</v>
      </c>
      <c r="J478">
        <v>40.427511110305794</v>
      </c>
      <c r="K478">
        <f t="shared" si="21"/>
        <v>292.04692693241077</v>
      </c>
      <c r="L478">
        <f t="shared" si="22"/>
        <v>35.344589825212182</v>
      </c>
      <c r="M478">
        <f t="shared" si="23"/>
        <v>0.15404752853339099</v>
      </c>
    </row>
    <row r="479" spans="1:13" x14ac:dyDescent="0.25">
      <c r="A479" s="5">
        <v>41572.65625</v>
      </c>
      <c r="B479" s="1">
        <v>37.4002605676651</v>
      </c>
      <c r="C479" s="1">
        <v>45.53</v>
      </c>
      <c r="D479" s="1"/>
      <c r="E479" s="1">
        <v>8.3967866134643643</v>
      </c>
      <c r="F479" s="1">
        <v>45.797047181129464</v>
      </c>
      <c r="H479">
        <v>36.11</v>
      </c>
      <c r="I479">
        <v>34.57469642162323</v>
      </c>
      <c r="J479">
        <v>40.127339138984681</v>
      </c>
      <c r="K479">
        <f t="shared" si="21"/>
        <v>475.21299153417971</v>
      </c>
      <c r="L479">
        <f t="shared" si="22"/>
        <v>2.3571570777765132</v>
      </c>
      <c r="M479">
        <f t="shared" si="23"/>
        <v>16.13901375761818</v>
      </c>
    </row>
    <row r="480" spans="1:13" x14ac:dyDescent="0.25">
      <c r="A480" s="5">
        <v>41572.659722222219</v>
      </c>
      <c r="B480" s="1">
        <v>37.129789590835571</v>
      </c>
      <c r="C480" s="1">
        <v>47.1</v>
      </c>
      <c r="D480" s="1"/>
      <c r="E480" s="1">
        <v>8.3967866134643643</v>
      </c>
      <c r="F480" s="1">
        <v>45.526576204299936</v>
      </c>
      <c r="H480">
        <v>39.25</v>
      </c>
      <c r="I480">
        <v>34.289190173149109</v>
      </c>
      <c r="J480">
        <v>39.84183289051056</v>
      </c>
      <c r="K480">
        <f t="shared" si="21"/>
        <v>348.17248179966708</v>
      </c>
      <c r="L480">
        <f t="shared" si="22"/>
        <v>24.609634138180368</v>
      </c>
      <c r="M480">
        <f t="shared" si="23"/>
        <v>0.35026617029008411</v>
      </c>
    </row>
    <row r="481" spans="1:13" x14ac:dyDescent="0.25">
      <c r="A481" s="5">
        <v>41572.663194444445</v>
      </c>
      <c r="B481" s="1">
        <v>36.83735728263855</v>
      </c>
      <c r="C481" s="6">
        <v>42.39</v>
      </c>
      <c r="D481" s="6">
        <v>42.39</v>
      </c>
      <c r="E481" s="1">
        <v>5.5526427173614508</v>
      </c>
      <c r="F481" s="1">
        <v>42.39</v>
      </c>
      <c r="H481">
        <v>37.68</v>
      </c>
      <c r="I481">
        <v>34.014716744422913</v>
      </c>
      <c r="J481">
        <v>39.567359461784363</v>
      </c>
      <c r="K481">
        <f t="shared" si="21"/>
        <v>409.22783666692339</v>
      </c>
      <c r="L481">
        <f t="shared" si="22"/>
        <v>13.43430134361377</v>
      </c>
      <c r="M481">
        <f t="shared" si="23"/>
        <v>3.5621257379869626</v>
      </c>
    </row>
    <row r="482" spans="1:13" x14ac:dyDescent="0.25">
      <c r="A482" s="5">
        <v>41572.666666666664</v>
      </c>
      <c r="B482" s="1">
        <v>36.52687668800354</v>
      </c>
      <c r="C482" s="1">
        <v>43.96</v>
      </c>
      <c r="D482" s="1"/>
      <c r="E482" s="1">
        <v>5.5526427173614508</v>
      </c>
      <c r="F482" s="1">
        <v>42.079519405364991</v>
      </c>
      <c r="H482">
        <v>39.25</v>
      </c>
      <c r="I482">
        <v>33.751228451728821</v>
      </c>
      <c r="J482">
        <v>39.303871169090272</v>
      </c>
      <c r="K482">
        <f t="shared" si="21"/>
        <v>348.17248179966708</v>
      </c>
      <c r="L482">
        <f t="shared" si="22"/>
        <v>30.236488540076621</v>
      </c>
      <c r="M482">
        <f t="shared" si="23"/>
        <v>2.9021028591526303E-3</v>
      </c>
    </row>
    <row r="483" spans="1:13" x14ac:dyDescent="0.25">
      <c r="A483" s="5">
        <v>41572.670138888891</v>
      </c>
      <c r="B483" s="1">
        <v>36.202898621559143</v>
      </c>
      <c r="C483" s="1">
        <v>42.39</v>
      </c>
      <c r="D483" s="1"/>
      <c r="E483" s="1">
        <v>5.5526427173614508</v>
      </c>
      <c r="F483" s="1">
        <v>41.755541338920594</v>
      </c>
      <c r="H483">
        <v>39.25</v>
      </c>
      <c r="I483">
        <v>33.498856425285339</v>
      </c>
      <c r="J483">
        <v>39.05149914264679</v>
      </c>
      <c r="K483">
        <f t="shared" si="21"/>
        <v>348.17248179966708</v>
      </c>
      <c r="L483">
        <f t="shared" si="22"/>
        <v>33.075652416981725</v>
      </c>
      <c r="M483">
        <f t="shared" si="23"/>
        <v>3.9402590369959377E-2</v>
      </c>
    </row>
    <row r="484" spans="1:13" x14ac:dyDescent="0.25">
      <c r="A484" s="5">
        <v>41572.673611111109</v>
      </c>
      <c r="B484" s="1">
        <v>35.870686173439033</v>
      </c>
      <c r="C484" s="1">
        <v>40.82</v>
      </c>
      <c r="D484" s="1"/>
      <c r="E484" s="1">
        <v>5.5526427173614508</v>
      </c>
      <c r="F484" s="1">
        <v>41.423328890800484</v>
      </c>
      <c r="H484">
        <v>36.11</v>
      </c>
      <c r="I484">
        <v>33.257541060447693</v>
      </c>
      <c r="J484">
        <v>36.11</v>
      </c>
      <c r="K484">
        <f t="shared" si="21"/>
        <v>475.21299153417971</v>
      </c>
      <c r="L484">
        <f t="shared" si="22"/>
        <v>8.1365220018318691</v>
      </c>
      <c r="M484">
        <f t="shared" si="23"/>
        <v>0</v>
      </c>
    </row>
    <row r="485" spans="1:13" x14ac:dyDescent="0.25">
      <c r="A485" s="5">
        <v>41572.677083333336</v>
      </c>
      <c r="B485" s="1">
        <v>35.53597629070282</v>
      </c>
      <c r="C485" s="1">
        <v>43.96</v>
      </c>
      <c r="D485" s="1"/>
      <c r="E485" s="1">
        <v>5.5526427173614508</v>
      </c>
      <c r="F485" s="1">
        <v>41.088619008064271</v>
      </c>
      <c r="H485">
        <v>37.68</v>
      </c>
      <c r="I485">
        <v>33.026993274688721</v>
      </c>
      <c r="J485">
        <v>35.879452214241027</v>
      </c>
      <c r="K485">
        <f t="shared" si="21"/>
        <v>409.22783666692339</v>
      </c>
      <c r="L485">
        <f t="shared" si="22"/>
        <v>21.650471585791994</v>
      </c>
      <c r="M485">
        <f t="shared" si="23"/>
        <v>3.2419723288015385</v>
      </c>
    </row>
    <row r="486" spans="1:13" x14ac:dyDescent="0.25">
      <c r="A486" s="5">
        <v>41572.680555555555</v>
      </c>
      <c r="B486" s="1">
        <v>35.199880599975593</v>
      </c>
      <c r="C486" s="1">
        <v>40.82</v>
      </c>
      <c r="D486" s="1"/>
      <c r="E486" s="1">
        <v>5.5526427173614508</v>
      </c>
      <c r="F486" s="1">
        <v>40.752523317337044</v>
      </c>
      <c r="H486">
        <v>36.11</v>
      </c>
      <c r="I486">
        <v>32.807281613349907</v>
      </c>
      <c r="J486">
        <v>35.659740552902214</v>
      </c>
      <c r="K486">
        <f t="shared" si="21"/>
        <v>475.21299153417971</v>
      </c>
      <c r="L486">
        <f t="shared" si="22"/>
        <v>10.907948741516586</v>
      </c>
      <c r="M486">
        <f t="shared" si="23"/>
        <v>0.20273356970080345</v>
      </c>
    </row>
    <row r="487" spans="1:13" x14ac:dyDescent="0.25">
      <c r="A487" s="5">
        <v>41572.684027777781</v>
      </c>
      <c r="B487" s="1">
        <v>34.874868392944343</v>
      </c>
      <c r="C487" s="1">
        <v>40.82</v>
      </c>
      <c r="D487" s="1"/>
      <c r="E487" s="1">
        <v>5.5526427173614508</v>
      </c>
      <c r="F487" s="1">
        <v>40.427511110305794</v>
      </c>
      <c r="H487">
        <v>37.68</v>
      </c>
      <c r="I487">
        <v>32.582277059555047</v>
      </c>
      <c r="J487">
        <v>35.434735999107353</v>
      </c>
      <c r="K487">
        <f t="shared" si="21"/>
        <v>409.22783666692339</v>
      </c>
      <c r="L487">
        <f t="shared" si="22"/>
        <v>25.98677917753874</v>
      </c>
      <c r="M487">
        <f t="shared" si="23"/>
        <v>5.0412104337044541</v>
      </c>
    </row>
    <row r="488" spans="1:13" x14ac:dyDescent="0.25">
      <c r="A488" s="5">
        <v>41572.6875</v>
      </c>
      <c r="B488" s="1">
        <v>34.57469642162323</v>
      </c>
      <c r="C488" s="1">
        <v>36.11</v>
      </c>
      <c r="D488" s="1"/>
      <c r="E488" s="1">
        <v>5.5526427173614508</v>
      </c>
      <c r="F488" s="1">
        <v>40.127339138984681</v>
      </c>
      <c r="H488">
        <v>34.54</v>
      </c>
      <c r="I488">
        <v>32.337424159049988</v>
      </c>
      <c r="J488">
        <v>35.189883098602294</v>
      </c>
      <c r="K488">
        <f t="shared" si="21"/>
        <v>546.12794640143602</v>
      </c>
      <c r="L488">
        <f t="shared" si="22"/>
        <v>4.8513403351366495</v>
      </c>
      <c r="M488">
        <f t="shared" si="23"/>
        <v>0.42234804184892055</v>
      </c>
    </row>
    <row r="489" spans="1:13" x14ac:dyDescent="0.25">
      <c r="A489" s="5">
        <v>41572.690972222219</v>
      </c>
      <c r="B489" s="1">
        <v>34.289190173149109</v>
      </c>
      <c r="C489" s="1">
        <v>39.25</v>
      </c>
      <c r="D489" s="1"/>
      <c r="E489" s="1">
        <v>5.5526427173614508</v>
      </c>
      <c r="F489" s="1">
        <v>39.84183289051056</v>
      </c>
      <c r="H489">
        <v>34.54</v>
      </c>
      <c r="I489">
        <v>32.106634974479682</v>
      </c>
      <c r="J489">
        <v>34.959093914031989</v>
      </c>
      <c r="K489">
        <f t="shared" si="21"/>
        <v>546.12794640143602</v>
      </c>
      <c r="L489">
        <f t="shared" si="22"/>
        <v>5.9212653474254919</v>
      </c>
      <c r="M489">
        <f t="shared" si="23"/>
        <v>0.17563970877865287</v>
      </c>
    </row>
    <row r="490" spans="1:13" x14ac:dyDescent="0.25">
      <c r="A490" s="5">
        <v>41572.694444444445</v>
      </c>
      <c r="B490" s="1">
        <v>34.014716744422913</v>
      </c>
      <c r="C490" s="1">
        <v>37.68</v>
      </c>
      <c r="D490" s="1"/>
      <c r="E490" s="1">
        <v>5.5526427173614508</v>
      </c>
      <c r="F490" s="1">
        <v>39.567359461784363</v>
      </c>
      <c r="H490">
        <v>36.11</v>
      </c>
      <c r="I490">
        <v>31.891250610351559</v>
      </c>
      <c r="J490">
        <v>34.743709549903869</v>
      </c>
      <c r="K490">
        <f t="shared" si="21"/>
        <v>475.21299153417971</v>
      </c>
      <c r="L490">
        <f t="shared" si="22"/>
        <v>17.797846412659091</v>
      </c>
      <c r="M490">
        <f t="shared" si="23"/>
        <v>1.8667495940238865</v>
      </c>
    </row>
    <row r="491" spans="1:13" x14ac:dyDescent="0.25">
      <c r="A491" s="5">
        <v>41572.697916666664</v>
      </c>
      <c r="B491" s="1">
        <v>33.751228451728821</v>
      </c>
      <c r="C491" s="1">
        <v>39.25</v>
      </c>
      <c r="D491" s="1"/>
      <c r="E491" s="1">
        <v>5.5526427173614508</v>
      </c>
      <c r="F491" s="1">
        <v>39.303871169090272</v>
      </c>
      <c r="H491">
        <v>36.11</v>
      </c>
      <c r="I491">
        <v>31.68917000293732</v>
      </c>
      <c r="J491">
        <v>34.541628942489623</v>
      </c>
      <c r="K491">
        <f t="shared" si="21"/>
        <v>475.21299153417971</v>
      </c>
      <c r="L491">
        <f t="shared" si="22"/>
        <v>19.543737862929206</v>
      </c>
      <c r="M491">
        <f t="shared" si="23"/>
        <v>2.4597877740362151</v>
      </c>
    </row>
    <row r="492" spans="1:13" x14ac:dyDescent="0.25">
      <c r="A492" s="5">
        <v>41572.701388888891</v>
      </c>
      <c r="B492" s="1">
        <v>33.498856425285339</v>
      </c>
      <c r="C492" s="1">
        <v>39.25</v>
      </c>
      <c r="D492" s="1"/>
      <c r="E492" s="1">
        <v>5.5526427173614508</v>
      </c>
      <c r="F492" s="1">
        <v>39.05149914264679</v>
      </c>
      <c r="H492">
        <v>36.11</v>
      </c>
      <c r="I492">
        <v>31.497657299041752</v>
      </c>
      <c r="J492">
        <v>34.350116238594055</v>
      </c>
      <c r="K492">
        <f t="shared" si="21"/>
        <v>475.21299153417971</v>
      </c>
      <c r="L492">
        <f t="shared" si="22"/>
        <v>21.273705191082826</v>
      </c>
      <c r="M492">
        <f t="shared" si="23"/>
        <v>3.0971908536603365</v>
      </c>
    </row>
    <row r="493" spans="1:13" x14ac:dyDescent="0.25">
      <c r="A493" s="5">
        <v>41572.704861111109</v>
      </c>
      <c r="B493" s="1">
        <v>33.257541060447693</v>
      </c>
      <c r="C493" s="6">
        <v>36.11</v>
      </c>
      <c r="D493" s="6">
        <v>36.11</v>
      </c>
      <c r="E493" s="1">
        <v>2.8524589395523066</v>
      </c>
      <c r="F493" s="1">
        <v>36.11</v>
      </c>
      <c r="H493">
        <v>36.11</v>
      </c>
      <c r="I493">
        <v>31.315073370933529</v>
      </c>
      <c r="J493">
        <v>34.167532310485839</v>
      </c>
      <c r="K493">
        <f t="shared" si="21"/>
        <v>475.21299153417971</v>
      </c>
      <c r="L493">
        <f t="shared" si="22"/>
        <v>22.991321378130746</v>
      </c>
      <c r="M493">
        <f t="shared" si="23"/>
        <v>3.7731807248064797</v>
      </c>
    </row>
    <row r="494" spans="1:13" x14ac:dyDescent="0.25">
      <c r="A494" s="5">
        <v>41572.708333333336</v>
      </c>
      <c r="B494" s="1">
        <v>33.026993274688721</v>
      </c>
      <c r="C494" s="1">
        <v>37.68</v>
      </c>
      <c r="D494" s="1"/>
      <c r="E494" s="1">
        <v>2.8524589395523066</v>
      </c>
      <c r="F494" s="1">
        <v>35.879452214241027</v>
      </c>
      <c r="H494">
        <v>37.68</v>
      </c>
      <c r="I494">
        <v>31.135571002960209</v>
      </c>
      <c r="J494">
        <v>33.988029942512512</v>
      </c>
      <c r="K494">
        <f t="shared" si="21"/>
        <v>409.22783666692339</v>
      </c>
      <c r="L494">
        <f t="shared" si="22"/>
        <v>42.829550897295249</v>
      </c>
      <c r="M494">
        <f t="shared" si="23"/>
        <v>13.630642905384166</v>
      </c>
    </row>
    <row r="495" spans="1:13" x14ac:dyDescent="0.25">
      <c r="A495" s="5">
        <v>41572.711805555555</v>
      </c>
      <c r="B495" s="1">
        <v>32.807281613349907</v>
      </c>
      <c r="C495" s="1">
        <v>36.11</v>
      </c>
      <c r="D495" s="1"/>
      <c r="E495" s="1">
        <v>2.8524589395523066</v>
      </c>
      <c r="F495" s="1">
        <v>35.659740552902214</v>
      </c>
      <c r="H495">
        <v>36.11</v>
      </c>
      <c r="I495">
        <v>30.96147179603577</v>
      </c>
      <c r="J495">
        <v>33.813930735588073</v>
      </c>
      <c r="K495">
        <f t="shared" si="21"/>
        <v>475.21299153417971</v>
      </c>
      <c r="L495">
        <f t="shared" si="22"/>
        <v>26.507342667015134</v>
      </c>
      <c r="M495">
        <f t="shared" si="23"/>
        <v>5.2719340669771242</v>
      </c>
    </row>
    <row r="496" spans="1:13" x14ac:dyDescent="0.25">
      <c r="A496" s="5">
        <v>41572.715277777781</v>
      </c>
      <c r="B496" s="1">
        <v>32.582277059555047</v>
      </c>
      <c r="C496" s="1">
        <v>37.68</v>
      </c>
      <c r="D496" s="1"/>
      <c r="E496" s="1">
        <v>2.8524589395523066</v>
      </c>
      <c r="F496" s="1">
        <v>35.434735999107353</v>
      </c>
      <c r="H496">
        <v>37.68</v>
      </c>
      <c r="I496">
        <v>30.791828036308289</v>
      </c>
      <c r="J496">
        <v>37.68</v>
      </c>
      <c r="K496">
        <f t="shared" si="21"/>
        <v>409.22783666692339</v>
      </c>
      <c r="L496">
        <f t="shared" si="22"/>
        <v>47.446913001388523</v>
      </c>
      <c r="M496">
        <f t="shared" si="23"/>
        <v>0</v>
      </c>
    </row>
    <row r="497" spans="1:13" x14ac:dyDescent="0.25">
      <c r="A497" s="5">
        <v>41572.71875</v>
      </c>
      <c r="B497" s="1">
        <v>32.337424159049988</v>
      </c>
      <c r="C497" s="1">
        <v>34.54</v>
      </c>
      <c r="D497" s="1"/>
      <c r="E497" s="1">
        <v>2.8524589395523066</v>
      </c>
      <c r="F497" s="1">
        <v>35.189883098602294</v>
      </c>
      <c r="H497">
        <v>34.54</v>
      </c>
      <c r="I497">
        <v>30.62644004821777</v>
      </c>
      <c r="J497">
        <v>37.514612011909477</v>
      </c>
      <c r="K497">
        <f t="shared" si="21"/>
        <v>546.12794640143602</v>
      </c>
      <c r="L497">
        <f t="shared" si="22"/>
        <v>15.315951496193724</v>
      </c>
      <c r="M497">
        <f t="shared" si="23"/>
        <v>8.8483166213961546</v>
      </c>
    </row>
    <row r="498" spans="1:13" x14ac:dyDescent="0.25">
      <c r="A498" s="5">
        <v>41572.722222222219</v>
      </c>
      <c r="B498" s="1">
        <v>32.106634974479682</v>
      </c>
      <c r="C498" s="1">
        <v>34.54</v>
      </c>
      <c r="D498" s="1"/>
      <c r="E498" s="1">
        <v>2.8524589395523066</v>
      </c>
      <c r="F498" s="1">
        <v>34.959093914031989</v>
      </c>
      <c r="H498">
        <v>39.25</v>
      </c>
      <c r="I498">
        <v>30.501049757003781</v>
      </c>
      <c r="J498">
        <v>37.389221720695488</v>
      </c>
      <c r="K498">
        <f t="shared" si="21"/>
        <v>348.17248179966708</v>
      </c>
      <c r="L498">
        <f t="shared" si="22"/>
        <v>76.544130354423601</v>
      </c>
      <c r="M498">
        <f t="shared" si="23"/>
        <v>3.4624958047314598</v>
      </c>
    </row>
    <row r="499" spans="1:13" x14ac:dyDescent="0.25">
      <c r="A499" s="5">
        <v>41572.725694444445</v>
      </c>
      <c r="B499" s="1">
        <v>31.891250610351559</v>
      </c>
      <c r="C499" s="1">
        <v>36.11</v>
      </c>
      <c r="D499" s="1"/>
      <c r="E499" s="1">
        <v>2.8524589395523066</v>
      </c>
      <c r="F499" s="1">
        <v>34.743709549903869</v>
      </c>
      <c r="H499">
        <v>37.68</v>
      </c>
      <c r="I499">
        <v>30.429366230964661</v>
      </c>
      <c r="J499">
        <v>37.317538194656372</v>
      </c>
      <c r="K499">
        <f t="shared" si="21"/>
        <v>409.22783666692339</v>
      </c>
      <c r="L499">
        <f t="shared" si="22"/>
        <v>52.571690052675606</v>
      </c>
      <c r="M499">
        <f t="shared" si="23"/>
        <v>0.13137856033296202</v>
      </c>
    </row>
    <row r="500" spans="1:13" x14ac:dyDescent="0.25">
      <c r="A500" s="5">
        <v>41572.729166666664</v>
      </c>
      <c r="B500" s="1">
        <v>31.68917000293732</v>
      </c>
      <c r="C500" s="1">
        <v>36.11</v>
      </c>
      <c r="D500" s="1"/>
      <c r="E500" s="1">
        <v>2.8524589395523066</v>
      </c>
      <c r="F500" s="1">
        <v>34.541628942489623</v>
      </c>
      <c r="H500">
        <v>31.4</v>
      </c>
      <c r="I500">
        <v>30.524715781211849</v>
      </c>
      <c r="J500">
        <v>37.412887744903557</v>
      </c>
      <c r="K500">
        <f t="shared" si="21"/>
        <v>702.74725613594865</v>
      </c>
      <c r="L500">
        <f t="shared" si="22"/>
        <v>0.76612246365958048</v>
      </c>
      <c r="M500">
        <f t="shared" si="23"/>
        <v>36.154819032811403</v>
      </c>
    </row>
    <row r="501" spans="1:13" x14ac:dyDescent="0.25">
      <c r="A501" s="5">
        <v>41572.732638888891</v>
      </c>
      <c r="B501" s="1">
        <v>31.497657299041752</v>
      </c>
      <c r="C501" s="1">
        <v>36.11</v>
      </c>
      <c r="D501" s="1"/>
      <c r="E501" s="1">
        <v>2.8524589395523066</v>
      </c>
      <c r="F501" s="1">
        <v>34.350116238594055</v>
      </c>
      <c r="H501">
        <v>34.54</v>
      </c>
      <c r="I501">
        <v>30.944603681564331</v>
      </c>
      <c r="J501">
        <v>37.832775645256042</v>
      </c>
      <c r="K501">
        <f t="shared" si="21"/>
        <v>546.12794640143602</v>
      </c>
      <c r="L501">
        <f t="shared" si="22"/>
        <v>12.926874686620756</v>
      </c>
      <c r="M501">
        <f t="shared" si="23"/>
        <v>10.842371449991351</v>
      </c>
    </row>
    <row r="502" spans="1:13" x14ac:dyDescent="0.25">
      <c r="A502" s="5">
        <v>41572.736111111109</v>
      </c>
      <c r="B502" s="1">
        <v>31.315073370933529</v>
      </c>
      <c r="C502" s="1">
        <v>36.11</v>
      </c>
      <c r="D502" s="1"/>
      <c r="E502" s="1">
        <v>2.8524589395523066</v>
      </c>
      <c r="F502" s="1">
        <v>34.167532310485839</v>
      </c>
      <c r="H502">
        <v>37.68</v>
      </c>
      <c r="I502">
        <v>31.68662786483765</v>
      </c>
      <c r="J502">
        <v>38.574799828529365</v>
      </c>
      <c r="K502">
        <f t="shared" si="21"/>
        <v>409.22783666692339</v>
      </c>
      <c r="L502">
        <f t="shared" si="22"/>
        <v>35.920509550540501</v>
      </c>
      <c r="M502">
        <f t="shared" si="23"/>
        <v>0.80066673313618109</v>
      </c>
    </row>
    <row r="503" spans="1:13" x14ac:dyDescent="0.25">
      <c r="A503" s="5">
        <v>41572.739583333336</v>
      </c>
      <c r="B503" s="1">
        <v>31.135571002960209</v>
      </c>
      <c r="C503" s="1">
        <v>37.68</v>
      </c>
      <c r="D503" s="1"/>
      <c r="E503" s="1">
        <v>2.8524589395523066</v>
      </c>
      <c r="F503" s="1">
        <v>33.988029942512512</v>
      </c>
      <c r="H503">
        <v>43.96</v>
      </c>
      <c r="I503">
        <v>32.643789052963257</v>
      </c>
      <c r="J503">
        <v>39.531961016654968</v>
      </c>
      <c r="K503">
        <f t="shared" si="21"/>
        <v>194.58521719789815</v>
      </c>
      <c r="L503">
        <f t="shared" si="22"/>
        <v>128.05663019783424</v>
      </c>
      <c r="M503">
        <f t="shared" si="23"/>
        <v>19.607529238023311</v>
      </c>
    </row>
    <row r="504" spans="1:13" x14ac:dyDescent="0.25">
      <c r="A504" s="5">
        <v>41572.743055555555</v>
      </c>
      <c r="B504" s="1">
        <v>30.96147179603577</v>
      </c>
      <c r="C504" s="1">
        <v>36.11</v>
      </c>
      <c r="D504" s="1"/>
      <c r="E504" s="1">
        <v>2.8524589395523066</v>
      </c>
      <c r="F504" s="1">
        <v>33.813930735588073</v>
      </c>
      <c r="H504">
        <v>40.82</v>
      </c>
      <c r="I504">
        <v>33.525052666664124</v>
      </c>
      <c r="J504">
        <v>40.413224630355835</v>
      </c>
      <c r="K504">
        <f t="shared" si="21"/>
        <v>292.04692693241077</v>
      </c>
      <c r="L504">
        <f t="shared" si="22"/>
        <v>53.21625659614422</v>
      </c>
      <c r="M504">
        <f t="shared" si="23"/>
        <v>0.16546620134914758</v>
      </c>
    </row>
    <row r="505" spans="1:13" x14ac:dyDescent="0.25">
      <c r="A505" s="5">
        <v>41572.746527777781</v>
      </c>
      <c r="B505" s="1">
        <v>30.791828036308289</v>
      </c>
      <c r="C505" s="6">
        <v>37.68</v>
      </c>
      <c r="D505" s="6">
        <v>37.68</v>
      </c>
      <c r="E505" s="1">
        <v>6.8881719636917111</v>
      </c>
      <c r="F505" s="1">
        <v>37.68</v>
      </c>
      <c r="H505">
        <v>42.39</v>
      </c>
      <c r="I505">
        <v>34.351512789726257</v>
      </c>
      <c r="J505">
        <v>41.239684753417968</v>
      </c>
      <c r="K505">
        <f t="shared" si="21"/>
        <v>240.85117206515446</v>
      </c>
      <c r="L505">
        <f t="shared" si="22"/>
        <v>64.617276629734548</v>
      </c>
      <c r="M505">
        <f t="shared" si="23"/>
        <v>1.3232251665190813</v>
      </c>
    </row>
    <row r="506" spans="1:13" x14ac:dyDescent="0.25">
      <c r="A506" s="5">
        <v>41572.75</v>
      </c>
      <c r="B506" s="1">
        <v>30.62644004821777</v>
      </c>
      <c r="C506" s="1">
        <v>34.54</v>
      </c>
      <c r="D506" s="1"/>
      <c r="E506" s="1">
        <v>6.8881719636917111</v>
      </c>
      <c r="F506" s="1">
        <v>37.514612011909477</v>
      </c>
      <c r="H506">
        <v>48.67</v>
      </c>
      <c r="I506">
        <v>35.112488269805908</v>
      </c>
      <c r="J506">
        <v>42.000660233497619</v>
      </c>
      <c r="K506">
        <f t="shared" si="21"/>
        <v>85.36615259612924</v>
      </c>
      <c r="L506">
        <f t="shared" si="22"/>
        <v>183.80612431435046</v>
      </c>
      <c r="M506">
        <f t="shared" si="23"/>
        <v>44.480092921050051</v>
      </c>
    </row>
    <row r="507" spans="1:13" x14ac:dyDescent="0.25">
      <c r="A507" s="5">
        <v>41572.753472222219</v>
      </c>
      <c r="B507" s="1">
        <v>30.501049757003781</v>
      </c>
      <c r="C507" s="1">
        <v>39.25</v>
      </c>
      <c r="D507" s="1"/>
      <c r="E507" s="1">
        <v>6.8881719636917111</v>
      </c>
      <c r="F507" s="1">
        <v>37.389221720695488</v>
      </c>
      <c r="H507">
        <v>45.53</v>
      </c>
      <c r="I507">
        <v>35.711589455604553</v>
      </c>
      <c r="J507">
        <v>42.599761419296264</v>
      </c>
      <c r="K507">
        <f t="shared" si="21"/>
        <v>153.24906233064183</v>
      </c>
      <c r="L507">
        <f t="shared" si="22"/>
        <v>96.401185618295713</v>
      </c>
      <c r="M507">
        <f t="shared" si="23"/>
        <v>8.586298139844649</v>
      </c>
    </row>
    <row r="508" spans="1:13" x14ac:dyDescent="0.25">
      <c r="A508" s="5">
        <v>41572.756944444445</v>
      </c>
      <c r="B508" s="1">
        <v>30.429366230964661</v>
      </c>
      <c r="C508" s="1">
        <v>37.68</v>
      </c>
      <c r="D508" s="1"/>
      <c r="E508" s="1">
        <v>6.8881719636917111</v>
      </c>
      <c r="F508" s="1">
        <v>37.317538194656372</v>
      </c>
      <c r="H508">
        <v>43.96</v>
      </c>
      <c r="I508">
        <v>36.114796996116638</v>
      </c>
      <c r="J508">
        <v>43.96</v>
      </c>
      <c r="K508">
        <f t="shared" si="21"/>
        <v>194.58521719789815</v>
      </c>
      <c r="L508">
        <f t="shared" si="22"/>
        <v>61.547210172140538</v>
      </c>
      <c r="M508">
        <f t="shared" si="23"/>
        <v>0</v>
      </c>
    </row>
    <row r="509" spans="1:13" x14ac:dyDescent="0.25">
      <c r="A509" s="5">
        <v>41572.760416666664</v>
      </c>
      <c r="B509" s="1">
        <v>30.524715781211849</v>
      </c>
      <c r="C509" s="1">
        <v>31.4</v>
      </c>
      <c r="D509" s="1"/>
      <c r="E509" s="1">
        <v>6.8881719636917111</v>
      </c>
      <c r="F509" s="1">
        <v>37.412887744903557</v>
      </c>
      <c r="H509">
        <v>45.53</v>
      </c>
      <c r="I509">
        <v>36.311712861061103</v>
      </c>
      <c r="J509">
        <v>44.156915864944466</v>
      </c>
      <c r="K509">
        <f t="shared" si="21"/>
        <v>153.24906233064183</v>
      </c>
      <c r="L509">
        <f t="shared" si="22"/>
        <v>84.976817775926293</v>
      </c>
      <c r="M509">
        <f t="shared" si="23"/>
        <v>1.8853600419412071</v>
      </c>
    </row>
    <row r="510" spans="1:13" x14ac:dyDescent="0.25">
      <c r="A510" s="5">
        <v>41572.763888888891</v>
      </c>
      <c r="B510" s="1">
        <v>30.944603681564331</v>
      </c>
      <c r="C510" s="1">
        <v>34.54</v>
      </c>
      <c r="D510" s="1"/>
      <c r="E510" s="1">
        <v>6.8881719636917111</v>
      </c>
      <c r="F510" s="1">
        <v>37.832775645256042</v>
      </c>
      <c r="H510">
        <v>47.1</v>
      </c>
      <c r="I510">
        <v>36.327898502349854</v>
      </c>
      <c r="J510">
        <v>44.173101506233216</v>
      </c>
      <c r="K510">
        <f t="shared" si="21"/>
        <v>116.84270746338554</v>
      </c>
      <c r="L510">
        <f t="shared" si="22"/>
        <v>116.03817067567655</v>
      </c>
      <c r="M510">
        <f t="shared" si="23"/>
        <v>8.5667347928142767</v>
      </c>
    </row>
    <row r="511" spans="1:13" x14ac:dyDescent="0.25">
      <c r="A511" s="5">
        <v>41572.767361111109</v>
      </c>
      <c r="B511" s="1">
        <v>31.68662786483765</v>
      </c>
      <c r="C511" s="1">
        <v>37.68</v>
      </c>
      <c r="D511" s="1"/>
      <c r="E511" s="1">
        <v>6.8881719636917111</v>
      </c>
      <c r="F511" s="1">
        <v>38.574799828529365</v>
      </c>
      <c r="H511">
        <v>45.53</v>
      </c>
      <c r="I511">
        <v>36.202108860015869</v>
      </c>
      <c r="J511">
        <v>44.047311863899232</v>
      </c>
      <c r="K511">
        <f t="shared" si="21"/>
        <v>153.24906233064183</v>
      </c>
      <c r="L511">
        <f t="shared" si="22"/>
        <v>87.009553119394468</v>
      </c>
      <c r="M511">
        <f t="shared" si="23"/>
        <v>2.1983641089339736</v>
      </c>
    </row>
    <row r="512" spans="1:13" x14ac:dyDescent="0.25">
      <c r="A512" s="5">
        <v>41572.770833333336</v>
      </c>
      <c r="B512" s="1">
        <v>32.643789052963257</v>
      </c>
      <c r="C512" s="1">
        <v>43.96</v>
      </c>
      <c r="D512" s="1"/>
      <c r="E512" s="1">
        <v>6.8881719636917111</v>
      </c>
      <c r="F512" s="1">
        <v>39.531961016654968</v>
      </c>
      <c r="H512">
        <v>45.53</v>
      </c>
      <c r="I512">
        <v>35.975956916809082</v>
      </c>
      <c r="J512">
        <v>43.821159920692445</v>
      </c>
      <c r="K512">
        <f t="shared" si="21"/>
        <v>153.24906233064183</v>
      </c>
      <c r="L512">
        <f t="shared" si="22"/>
        <v>91.279739235468242</v>
      </c>
      <c r="M512">
        <f t="shared" si="23"/>
        <v>2.9201344166478558</v>
      </c>
    </row>
    <row r="513" spans="1:13" x14ac:dyDescent="0.25">
      <c r="A513" s="5">
        <v>41572.774305555555</v>
      </c>
      <c r="B513" s="1">
        <v>33.525052666664124</v>
      </c>
      <c r="C513" s="1">
        <v>40.82</v>
      </c>
      <c r="D513" s="1"/>
      <c r="E513" s="1">
        <v>6.8881719636917111</v>
      </c>
      <c r="F513" s="1">
        <v>40.413224630355835</v>
      </c>
      <c r="H513">
        <v>43.96</v>
      </c>
      <c r="I513">
        <v>35.685655474662781</v>
      </c>
      <c r="J513">
        <v>43.530858478546143</v>
      </c>
      <c r="K513">
        <f t="shared" si="21"/>
        <v>194.58521719789815</v>
      </c>
      <c r="L513">
        <f t="shared" si="22"/>
        <v>68.464777323978026</v>
      </c>
      <c r="M513">
        <f t="shared" si="23"/>
        <v>0.18416244543573157</v>
      </c>
    </row>
    <row r="514" spans="1:13" x14ac:dyDescent="0.25">
      <c r="A514" s="5">
        <v>41572.777777777781</v>
      </c>
      <c r="B514" s="1">
        <v>34.351512789726257</v>
      </c>
      <c r="C514" s="1">
        <v>42.39</v>
      </c>
      <c r="D514" s="1"/>
      <c r="E514" s="1">
        <v>6.8881719636917111</v>
      </c>
      <c r="F514" s="1">
        <v>41.239684753417968</v>
      </c>
      <c r="H514">
        <v>47.1</v>
      </c>
      <c r="I514">
        <v>35.357081890106201</v>
      </c>
      <c r="J514">
        <v>43.202284893989564</v>
      </c>
      <c r="K514">
        <f t="shared" si="21"/>
        <v>116.84270746338554</v>
      </c>
      <c r="L514">
        <f t="shared" si="22"/>
        <v>137.89612573567177</v>
      </c>
      <c r="M514">
        <f t="shared" si="23"/>
        <v>15.192183047621956</v>
      </c>
    </row>
    <row r="515" spans="1:13" x14ac:dyDescent="0.25">
      <c r="A515" s="5">
        <v>41572.78125</v>
      </c>
      <c r="B515" s="1">
        <v>35.112488269805908</v>
      </c>
      <c r="C515" s="1">
        <v>48.67</v>
      </c>
      <c r="D515" s="1"/>
      <c r="E515" s="1">
        <v>6.8881719636917111</v>
      </c>
      <c r="F515" s="1">
        <v>42.000660233497619</v>
      </c>
      <c r="H515">
        <v>47.1</v>
      </c>
      <c r="I515">
        <v>35.017144680023193</v>
      </c>
      <c r="J515">
        <v>42.862347683906556</v>
      </c>
      <c r="K515">
        <f t="shared" si="21"/>
        <v>116.84270746338554</v>
      </c>
      <c r="L515">
        <f t="shared" si="22"/>
        <v>145.99539268349184</v>
      </c>
      <c r="M515">
        <f t="shared" si="23"/>
        <v>17.957697152092141</v>
      </c>
    </row>
    <row r="516" spans="1:13" x14ac:dyDescent="0.25">
      <c r="A516" s="5">
        <v>41572.784722222219</v>
      </c>
      <c r="B516" s="1">
        <v>35.711589455604553</v>
      </c>
      <c r="C516" s="1">
        <v>45.53</v>
      </c>
      <c r="D516" s="1"/>
      <c r="E516" s="1">
        <v>6.8881719636917111</v>
      </c>
      <c r="F516" s="1">
        <v>42.599761419296264</v>
      </c>
      <c r="H516">
        <v>45.53</v>
      </c>
      <c r="I516">
        <v>34.685796499252319</v>
      </c>
      <c r="J516">
        <v>42.530999503135682</v>
      </c>
      <c r="K516">
        <f t="shared" ref="K516:K567" si="24">(H516-$L$1)^2</f>
        <v>153.24906233064183</v>
      </c>
      <c r="L516">
        <f t="shared" ref="L516:L567" si="25">(H516-I516)^2</f>
        <v>117.59674956562827</v>
      </c>
      <c r="M516">
        <f t="shared" ref="M516:M567" si="26">(H516-J516)^2</f>
        <v>8.9940039801924332</v>
      </c>
    </row>
    <row r="517" spans="1:13" x14ac:dyDescent="0.25">
      <c r="A517" s="5">
        <v>41572.788194444445</v>
      </c>
      <c r="B517" s="1">
        <v>36.114796996116638</v>
      </c>
      <c r="C517" s="6">
        <v>43.96</v>
      </c>
      <c r="D517" s="6">
        <v>43.96</v>
      </c>
      <c r="E517" s="1">
        <v>7.8452030038833627</v>
      </c>
      <c r="F517" s="1">
        <v>43.96</v>
      </c>
      <c r="H517">
        <v>45.53</v>
      </c>
      <c r="I517">
        <v>34.370347857475281</v>
      </c>
      <c r="J517">
        <v>42.215550861358643</v>
      </c>
      <c r="K517">
        <f t="shared" si="24"/>
        <v>153.24906233064183</v>
      </c>
      <c r="L517">
        <f t="shared" si="25"/>
        <v>124.53783594215658</v>
      </c>
      <c r="M517">
        <f t="shared" si="26"/>
        <v>10.985573092640438</v>
      </c>
    </row>
    <row r="518" spans="1:13" x14ac:dyDescent="0.25">
      <c r="A518" s="5">
        <v>41572.791666666664</v>
      </c>
      <c r="B518" s="1">
        <v>36.311712861061103</v>
      </c>
      <c r="C518" s="1">
        <v>45.53</v>
      </c>
      <c r="D518" s="1"/>
      <c r="E518" s="1">
        <v>7.8452030038833627</v>
      </c>
      <c r="F518" s="1">
        <v>44.156915864944466</v>
      </c>
      <c r="H518">
        <v>47.1</v>
      </c>
      <c r="I518">
        <v>34.073472023010247</v>
      </c>
      <c r="J518">
        <v>41.918675026893609</v>
      </c>
      <c r="K518">
        <f t="shared" si="24"/>
        <v>116.84270746338554</v>
      </c>
      <c r="L518">
        <f t="shared" si="25"/>
        <v>169.69043113529679</v>
      </c>
      <c r="M518">
        <f t="shared" si="26"/>
        <v>26.846128476935952</v>
      </c>
    </row>
    <row r="519" spans="1:13" x14ac:dyDescent="0.25">
      <c r="A519" s="5">
        <v>41572.795138888891</v>
      </c>
      <c r="B519" s="1">
        <v>36.327898502349854</v>
      </c>
      <c r="C519" s="1">
        <v>47.1</v>
      </c>
      <c r="D519" s="1"/>
      <c r="E519" s="1">
        <v>7.8452030038833627</v>
      </c>
      <c r="F519" s="1">
        <v>44.173101506233216</v>
      </c>
      <c r="H519">
        <v>45.53</v>
      </c>
      <c r="I519">
        <v>33.814361691474907</v>
      </c>
      <c r="J519">
        <v>41.65956469535827</v>
      </c>
      <c r="K519">
        <f t="shared" si="24"/>
        <v>153.24906233064183</v>
      </c>
      <c r="L519">
        <f t="shared" si="25"/>
        <v>137.25618097618073</v>
      </c>
      <c r="M519">
        <f t="shared" si="26"/>
        <v>14.980269447417129</v>
      </c>
    </row>
    <row r="520" spans="1:13" x14ac:dyDescent="0.25">
      <c r="A520" s="5">
        <v>41572.798611111109</v>
      </c>
      <c r="B520" s="1">
        <v>36.202108860015869</v>
      </c>
      <c r="C520" s="1">
        <v>45.53</v>
      </c>
      <c r="D520" s="1"/>
      <c r="E520" s="1">
        <v>7.8452030038833627</v>
      </c>
      <c r="F520" s="1">
        <v>44.047311863899232</v>
      </c>
      <c r="H520">
        <v>48.67</v>
      </c>
      <c r="I520">
        <v>33.597156405448906</v>
      </c>
      <c r="J520">
        <v>48.67</v>
      </c>
      <c r="K520">
        <f t="shared" si="24"/>
        <v>85.36615259612924</v>
      </c>
      <c r="L520">
        <f t="shared" si="25"/>
        <v>227.19061402579999</v>
      </c>
      <c r="M520">
        <f t="shared" si="26"/>
        <v>0</v>
      </c>
    </row>
    <row r="521" spans="1:13" x14ac:dyDescent="0.25">
      <c r="A521" s="5">
        <v>41572.802083333336</v>
      </c>
      <c r="B521" s="1">
        <v>35.975956916809082</v>
      </c>
      <c r="C521" s="1">
        <v>45.53</v>
      </c>
      <c r="D521" s="1"/>
      <c r="E521" s="1">
        <v>7.8452030038833627</v>
      </c>
      <c r="F521" s="1">
        <v>43.821159920692445</v>
      </c>
      <c r="H521">
        <v>51.81</v>
      </c>
      <c r="I521">
        <v>33.453229069709778</v>
      </c>
      <c r="J521">
        <v>48.526072664260873</v>
      </c>
      <c r="K521">
        <f t="shared" si="24"/>
        <v>37.202442861616646</v>
      </c>
      <c r="L521">
        <f t="shared" si="25"/>
        <v>336.97103898714823</v>
      </c>
      <c r="M521">
        <f t="shared" si="26"/>
        <v>10.784178746414696</v>
      </c>
    </row>
    <row r="522" spans="1:13" x14ac:dyDescent="0.25">
      <c r="A522" s="5">
        <v>41572.805555555555</v>
      </c>
      <c r="B522" s="1">
        <v>35.685655474662781</v>
      </c>
      <c r="C522" s="1">
        <v>43.96</v>
      </c>
      <c r="D522" s="1"/>
      <c r="E522" s="1">
        <v>7.8452030038833627</v>
      </c>
      <c r="F522" s="1">
        <v>43.530858478546143</v>
      </c>
      <c r="H522">
        <v>48.67</v>
      </c>
      <c r="I522">
        <v>33.487081527709961</v>
      </c>
      <c r="J522">
        <v>48.559925122261056</v>
      </c>
      <c r="K522">
        <f t="shared" si="24"/>
        <v>85.36615259612924</v>
      </c>
      <c r="L522">
        <f t="shared" si="25"/>
        <v>230.52101333620615</v>
      </c>
      <c r="M522">
        <f t="shared" si="26"/>
        <v>1.2116478709243806E-2</v>
      </c>
    </row>
    <row r="523" spans="1:13" x14ac:dyDescent="0.25">
      <c r="A523" s="5">
        <v>41572.809027777781</v>
      </c>
      <c r="B523" s="1">
        <v>35.357081890106201</v>
      </c>
      <c r="C523" s="1">
        <v>47.1</v>
      </c>
      <c r="D523" s="1"/>
      <c r="E523" s="1">
        <v>7.8452030038833627</v>
      </c>
      <c r="F523" s="1">
        <v>43.202284893989564</v>
      </c>
      <c r="H523">
        <v>47.1</v>
      </c>
      <c r="I523">
        <v>34.202894568443298</v>
      </c>
      <c r="J523">
        <v>49.275738162994394</v>
      </c>
      <c r="K523">
        <f t="shared" si="24"/>
        <v>116.84270746338554</v>
      </c>
      <c r="L523">
        <f t="shared" si="25"/>
        <v>166.33532851268941</v>
      </c>
      <c r="M523">
        <f t="shared" si="26"/>
        <v>4.7338365539102121</v>
      </c>
    </row>
    <row r="524" spans="1:13" x14ac:dyDescent="0.25">
      <c r="A524" s="5">
        <v>41572.8125</v>
      </c>
      <c r="B524" s="1">
        <v>35.017144680023193</v>
      </c>
      <c r="C524" s="1">
        <v>47.1</v>
      </c>
      <c r="D524" s="1"/>
      <c r="E524" s="1">
        <v>7.8452030038833627</v>
      </c>
      <c r="F524" s="1">
        <v>42.862347683906556</v>
      </c>
      <c r="H524">
        <v>50.24</v>
      </c>
      <c r="I524">
        <v>35.477453470230103</v>
      </c>
      <c r="J524">
        <v>50.550297064781198</v>
      </c>
      <c r="K524">
        <f t="shared" si="24"/>
        <v>58.819397728872943</v>
      </c>
      <c r="L524">
        <f t="shared" si="25"/>
        <v>217.93278004362131</v>
      </c>
      <c r="M524">
        <f t="shared" si="26"/>
        <v>9.6284268411825608E-2</v>
      </c>
    </row>
    <row r="525" spans="1:13" x14ac:dyDescent="0.25">
      <c r="A525" s="5">
        <v>41572.815972222219</v>
      </c>
      <c r="B525" s="1">
        <v>34.685796499252319</v>
      </c>
      <c r="C525" s="1">
        <v>45.53</v>
      </c>
      <c r="D525" s="1"/>
      <c r="E525" s="1">
        <v>7.8452030038833627</v>
      </c>
      <c r="F525" s="1">
        <v>42.530999503135682</v>
      </c>
      <c r="H525">
        <v>50.24</v>
      </c>
      <c r="I525">
        <v>37.152129411697388</v>
      </c>
      <c r="J525">
        <v>52.224973006248483</v>
      </c>
      <c r="K525">
        <f t="shared" si="24"/>
        <v>58.819397728872943</v>
      </c>
      <c r="L525">
        <f t="shared" si="25"/>
        <v>171.29235653615663</v>
      </c>
      <c r="M525">
        <f t="shared" si="26"/>
        <v>3.9401178355351321</v>
      </c>
    </row>
    <row r="526" spans="1:13" x14ac:dyDescent="0.25">
      <c r="A526" s="5">
        <v>41572.819444444445</v>
      </c>
      <c r="B526" s="1">
        <v>34.370347857475281</v>
      </c>
      <c r="C526" s="1">
        <v>45.53</v>
      </c>
      <c r="D526" s="1"/>
      <c r="E526" s="1">
        <v>7.8452030038833627</v>
      </c>
      <c r="F526" s="1">
        <v>42.215550861358643</v>
      </c>
      <c r="H526">
        <v>47.1</v>
      </c>
      <c r="I526">
        <v>39.626717567443848</v>
      </c>
      <c r="J526">
        <v>54.699561161994943</v>
      </c>
      <c r="K526">
        <f t="shared" si="24"/>
        <v>116.84270746338554</v>
      </c>
      <c r="L526">
        <f t="shared" si="25"/>
        <v>55.84995031675242</v>
      </c>
      <c r="M526">
        <f t="shared" si="26"/>
        <v>57.753329854901907</v>
      </c>
    </row>
    <row r="527" spans="1:13" x14ac:dyDescent="0.25">
      <c r="A527" s="5">
        <v>41572.822916666664</v>
      </c>
      <c r="B527" s="1">
        <v>34.073472023010247</v>
      </c>
      <c r="C527" s="1">
        <v>47.1</v>
      </c>
      <c r="D527" s="1"/>
      <c r="E527" s="1">
        <v>7.8452030038833627</v>
      </c>
      <c r="F527" s="1">
        <v>41.918675026893609</v>
      </c>
      <c r="H527">
        <v>48.67</v>
      </c>
      <c r="I527">
        <v>43.501514196395867</v>
      </c>
      <c r="J527">
        <v>58.574357790946962</v>
      </c>
      <c r="K527">
        <f t="shared" si="24"/>
        <v>85.36615259612924</v>
      </c>
      <c r="L527">
        <f t="shared" si="25"/>
        <v>26.713245502057479</v>
      </c>
      <c r="M527">
        <f t="shared" si="26"/>
        <v>98.096303251091754</v>
      </c>
    </row>
    <row r="528" spans="1:13" x14ac:dyDescent="0.25">
      <c r="A528" s="5">
        <v>41572.826388888891</v>
      </c>
      <c r="B528" s="1">
        <v>33.814361691474907</v>
      </c>
      <c r="C528" s="1">
        <v>45.53</v>
      </c>
      <c r="D528" s="1"/>
      <c r="E528" s="1">
        <v>7.8452030038833627</v>
      </c>
      <c r="F528" s="1">
        <v>41.65956469535827</v>
      </c>
      <c r="H528">
        <v>45.53</v>
      </c>
      <c r="I528">
        <v>48.191729187965393</v>
      </c>
      <c r="J528">
        <v>63.264572782516488</v>
      </c>
      <c r="K528">
        <f t="shared" si="24"/>
        <v>153.24906233064183</v>
      </c>
      <c r="L528">
        <f t="shared" si="25"/>
        <v>7.0848022700669047</v>
      </c>
      <c r="M528">
        <f t="shared" si="26"/>
        <v>314.51507177837459</v>
      </c>
    </row>
    <row r="529" spans="1:13" x14ac:dyDescent="0.25">
      <c r="A529" s="5">
        <v>41572.829861111109</v>
      </c>
      <c r="B529" s="1">
        <v>33.597156405448906</v>
      </c>
      <c r="C529" s="6">
        <v>48.67</v>
      </c>
      <c r="D529" s="6">
        <v>48.67</v>
      </c>
      <c r="E529" s="1">
        <v>15.072843594551095</v>
      </c>
      <c r="F529" s="1">
        <v>48.67</v>
      </c>
      <c r="H529">
        <v>50.24</v>
      </c>
      <c r="I529">
        <v>52.602845430374153</v>
      </c>
      <c r="J529">
        <v>67.675689024925248</v>
      </c>
      <c r="K529">
        <f t="shared" si="24"/>
        <v>58.819397728872943</v>
      </c>
      <c r="L529">
        <f t="shared" si="25"/>
        <v>5.5830385278400048</v>
      </c>
      <c r="M529">
        <f t="shared" si="26"/>
        <v>304.00325177389868</v>
      </c>
    </row>
    <row r="530" spans="1:13" x14ac:dyDescent="0.25">
      <c r="A530" s="5">
        <v>41572.833333333336</v>
      </c>
      <c r="B530" s="1">
        <v>33.453229069709778</v>
      </c>
      <c r="C530" s="1">
        <v>51.81</v>
      </c>
      <c r="D530" s="1"/>
      <c r="E530" s="1">
        <v>15.072843594551095</v>
      </c>
      <c r="F530" s="1">
        <v>48.526072664260873</v>
      </c>
      <c r="H530">
        <v>54.95</v>
      </c>
      <c r="I530">
        <v>57.0456862449646</v>
      </c>
      <c r="J530">
        <v>72.118529839515702</v>
      </c>
      <c r="K530">
        <f t="shared" si="24"/>
        <v>8.7579331271040548</v>
      </c>
      <c r="L530">
        <f t="shared" si="25"/>
        <v>4.3919008373338118</v>
      </c>
      <c r="M530">
        <f t="shared" si="26"/>
        <v>294.75841685034095</v>
      </c>
    </row>
    <row r="531" spans="1:13" x14ac:dyDescent="0.25">
      <c r="A531" s="5">
        <v>41572.836805555555</v>
      </c>
      <c r="B531" s="1">
        <v>33.487081527709961</v>
      </c>
      <c r="C531" s="1">
        <v>48.67</v>
      </c>
      <c r="D531" s="1"/>
      <c r="E531" s="1">
        <v>15.072843594551095</v>
      </c>
      <c r="F531" s="1">
        <v>48.559925122261056</v>
      </c>
      <c r="H531">
        <v>56.52</v>
      </c>
      <c r="I531">
        <v>62.20821738243103</v>
      </c>
      <c r="J531">
        <v>77.281060976982133</v>
      </c>
      <c r="K531">
        <f t="shared" si="24"/>
        <v>1.9303782598477628</v>
      </c>
      <c r="L531">
        <f t="shared" si="25"/>
        <v>32.355816989790483</v>
      </c>
      <c r="M531">
        <f t="shared" si="26"/>
        <v>431.0216528899702</v>
      </c>
    </row>
    <row r="532" spans="1:13" x14ac:dyDescent="0.25">
      <c r="A532" s="5">
        <v>41572.840277777781</v>
      </c>
      <c r="B532" s="1">
        <v>34.202894568443298</v>
      </c>
      <c r="C532" s="1">
        <v>47.1</v>
      </c>
      <c r="D532" s="1"/>
      <c r="E532" s="1">
        <v>15.072843594551095</v>
      </c>
      <c r="F532" s="1">
        <v>49.275738162994394</v>
      </c>
      <c r="H532">
        <v>65.94</v>
      </c>
      <c r="I532">
        <v>67.851501703262329</v>
      </c>
      <c r="J532">
        <v>65.94</v>
      </c>
      <c r="K532">
        <f t="shared" si="24"/>
        <v>64.490849056309926</v>
      </c>
      <c r="L532">
        <f t="shared" si="25"/>
        <v>3.6538387615747938</v>
      </c>
      <c r="M532">
        <f t="shared" si="26"/>
        <v>0</v>
      </c>
    </row>
    <row r="533" spans="1:13" x14ac:dyDescent="0.25">
      <c r="A533" s="5">
        <v>41572.84375</v>
      </c>
      <c r="B533" s="1">
        <v>35.477453470230103</v>
      </c>
      <c r="C533" s="1">
        <v>50.24</v>
      </c>
      <c r="D533" s="1"/>
      <c r="E533" s="1">
        <v>15.072843594551095</v>
      </c>
      <c r="F533" s="1">
        <v>50.550297064781198</v>
      </c>
      <c r="H533">
        <v>62.8</v>
      </c>
      <c r="I533">
        <v>73.733025789260864</v>
      </c>
      <c r="J533">
        <v>71.821524085998533</v>
      </c>
      <c r="K533">
        <f t="shared" si="24"/>
        <v>23.918158790822542</v>
      </c>
      <c r="L533">
        <f t="shared" si="25"/>
        <v>119.5310529086432</v>
      </c>
      <c r="M533">
        <f t="shared" si="26"/>
        <v>81.38789683425172</v>
      </c>
    </row>
    <row r="534" spans="1:13" x14ac:dyDescent="0.25">
      <c r="A534" s="5">
        <v>41572.847222222219</v>
      </c>
      <c r="B534" s="1">
        <v>37.152129411697388</v>
      </c>
      <c r="C534" s="1">
        <v>50.24</v>
      </c>
      <c r="D534" s="1"/>
      <c r="E534" s="1">
        <v>15.072843594551095</v>
      </c>
      <c r="F534" s="1">
        <v>52.224973006248483</v>
      </c>
      <c r="H534">
        <v>70.650000000000006</v>
      </c>
      <c r="I534">
        <v>78.710252046585083</v>
      </c>
      <c r="J534">
        <v>76.798750343322752</v>
      </c>
      <c r="K534">
        <f t="shared" si="24"/>
        <v>162.32338445454121</v>
      </c>
      <c r="L534">
        <f t="shared" si="25"/>
        <v>64.967663054478933</v>
      </c>
      <c r="M534">
        <f t="shared" si="26"/>
        <v>37.807130784511585</v>
      </c>
    </row>
    <row r="535" spans="1:13" x14ac:dyDescent="0.25">
      <c r="A535" s="5">
        <v>41572.850694444445</v>
      </c>
      <c r="B535" s="1">
        <v>39.626717567443848</v>
      </c>
      <c r="C535" s="1">
        <v>47.1</v>
      </c>
      <c r="D535" s="1"/>
      <c r="E535" s="1">
        <v>15.072843594551095</v>
      </c>
      <c r="F535" s="1">
        <v>54.699561161994943</v>
      </c>
      <c r="H535">
        <v>76.930000000000007</v>
      </c>
      <c r="I535">
        <v>81.333518028259277</v>
      </c>
      <c r="J535">
        <v>79.422016324996946</v>
      </c>
      <c r="K535">
        <f t="shared" si="24"/>
        <v>361.78396498551615</v>
      </c>
      <c r="L535">
        <f t="shared" si="25"/>
        <v>19.390971025204415</v>
      </c>
      <c r="M535">
        <f t="shared" si="26"/>
        <v>6.2101453640512503</v>
      </c>
    </row>
    <row r="536" spans="1:13" x14ac:dyDescent="0.25">
      <c r="A536" s="5">
        <v>41572.854166666664</v>
      </c>
      <c r="B536" s="1">
        <v>43.501514196395867</v>
      </c>
      <c r="C536" s="1">
        <v>48.67</v>
      </c>
      <c r="D536" s="1"/>
      <c r="E536" s="1">
        <v>15.072843594551095</v>
      </c>
      <c r="F536" s="1">
        <v>58.574357790946962</v>
      </c>
      <c r="H536">
        <v>78.5</v>
      </c>
      <c r="I536">
        <v>82.888871431350708</v>
      </c>
      <c r="J536">
        <v>80.977369728088377</v>
      </c>
      <c r="K536">
        <f t="shared" si="24"/>
        <v>423.97361011825956</v>
      </c>
      <c r="L536">
        <f t="shared" si="25"/>
        <v>19.262192440926412</v>
      </c>
      <c r="M536">
        <f t="shared" si="26"/>
        <v>6.1373607696486774</v>
      </c>
    </row>
    <row r="537" spans="1:13" x14ac:dyDescent="0.25">
      <c r="A537" s="5">
        <v>41572.857638888891</v>
      </c>
      <c r="B537" s="1">
        <v>48.191729187965393</v>
      </c>
      <c r="C537" s="1">
        <v>45.53</v>
      </c>
      <c r="D537" s="1"/>
      <c r="E537" s="1">
        <v>15.072843594551095</v>
      </c>
      <c r="F537" s="1">
        <v>63.264572782516488</v>
      </c>
      <c r="H537">
        <v>84.78</v>
      </c>
      <c r="I537">
        <v>84.607982635498047</v>
      </c>
      <c r="J537">
        <v>82.696480932235715</v>
      </c>
      <c r="K537">
        <f t="shared" si="24"/>
        <v>722.03019064923444</v>
      </c>
      <c r="L537">
        <f t="shared" si="25"/>
        <v>2.9589973690198196E-2</v>
      </c>
      <c r="M537">
        <f t="shared" si="26"/>
        <v>4.3410517057373577</v>
      </c>
    </row>
    <row r="538" spans="1:13" x14ac:dyDescent="0.25">
      <c r="A538" s="5">
        <v>41572.861111111109</v>
      </c>
      <c r="B538" s="1">
        <v>52.602845430374153</v>
      </c>
      <c r="C538" s="1">
        <v>50.24</v>
      </c>
      <c r="D538" s="1"/>
      <c r="E538" s="1">
        <v>15.072843594551095</v>
      </c>
      <c r="F538" s="1">
        <v>67.675689024925248</v>
      </c>
      <c r="H538">
        <v>81.64</v>
      </c>
      <c r="I538">
        <v>86.517554521560669</v>
      </c>
      <c r="J538">
        <v>84.606052818298338</v>
      </c>
      <c r="K538">
        <f t="shared" si="24"/>
        <v>563.14230038374694</v>
      </c>
      <c r="L538">
        <f t="shared" si="25"/>
        <v>23.79053811079692</v>
      </c>
      <c r="M538">
        <f t="shared" si="26"/>
        <v>8.797469320935507</v>
      </c>
    </row>
    <row r="539" spans="1:13" x14ac:dyDescent="0.25">
      <c r="A539" s="5">
        <v>41572.864583333336</v>
      </c>
      <c r="B539" s="1">
        <v>57.0456862449646</v>
      </c>
      <c r="C539" s="1">
        <v>54.95</v>
      </c>
      <c r="D539" s="1"/>
      <c r="E539" s="1">
        <v>15.072843594551095</v>
      </c>
      <c r="F539" s="1">
        <v>72.118529839515702</v>
      </c>
      <c r="H539">
        <v>92.63</v>
      </c>
      <c r="I539">
        <v>88.379585742950439</v>
      </c>
      <c r="J539">
        <v>86.468084039688108</v>
      </c>
      <c r="K539">
        <f t="shared" si="24"/>
        <v>1205.5214163129526</v>
      </c>
      <c r="L539">
        <f t="shared" si="25"/>
        <v>18.066021356530129</v>
      </c>
      <c r="M539">
        <f t="shared" si="26"/>
        <v>37.969208301946367</v>
      </c>
    </row>
    <row r="540" spans="1:13" x14ac:dyDescent="0.25">
      <c r="A540" s="5">
        <v>41572.868055555555</v>
      </c>
      <c r="B540" s="1">
        <v>62.20821738243103</v>
      </c>
      <c r="C540" s="1">
        <v>56.52</v>
      </c>
      <c r="D540" s="1"/>
      <c r="E540" s="1">
        <v>15.072843594551095</v>
      </c>
      <c r="F540" s="1">
        <v>77.281060976982133</v>
      </c>
      <c r="H540">
        <v>80.069999999999993</v>
      </c>
      <c r="I540">
        <v>89.914917945861816</v>
      </c>
      <c r="J540">
        <v>88.003416242599485</v>
      </c>
      <c r="K540">
        <f t="shared" si="24"/>
        <v>491.09305525100297</v>
      </c>
      <c r="L540">
        <f t="shared" si="25"/>
        <v>96.922409360752184</v>
      </c>
      <c r="M540">
        <f t="shared" si="26"/>
        <v>62.939093278341439</v>
      </c>
    </row>
    <row r="541" spans="1:13" x14ac:dyDescent="0.25">
      <c r="A541" s="5">
        <v>41572.871527777781</v>
      </c>
      <c r="B541" s="1">
        <v>67.851501703262329</v>
      </c>
      <c r="C541" s="6">
        <v>65.94</v>
      </c>
      <c r="D541" s="6">
        <v>65.94</v>
      </c>
      <c r="E541" s="1">
        <v>-1.9115017032623314</v>
      </c>
      <c r="F541" s="1">
        <v>65.94</v>
      </c>
      <c r="H541">
        <v>83.21</v>
      </c>
      <c r="I541">
        <v>91.307872533798218</v>
      </c>
      <c r="J541">
        <v>89.396370830535886</v>
      </c>
      <c r="K541">
        <f t="shared" si="24"/>
        <v>640.12134551649035</v>
      </c>
      <c r="L541">
        <f t="shared" si="25"/>
        <v>65.575539573643667</v>
      </c>
      <c r="M541">
        <f t="shared" si="26"/>
        <v>38.271184052905348</v>
      </c>
    </row>
    <row r="542" spans="1:13" x14ac:dyDescent="0.25">
      <c r="A542" s="5">
        <v>41572.875</v>
      </c>
      <c r="B542" s="1">
        <v>73.733025789260864</v>
      </c>
      <c r="C542" s="1">
        <v>62.8</v>
      </c>
      <c r="D542" s="1"/>
      <c r="E542" s="1">
        <v>-1.9115017032623314</v>
      </c>
      <c r="F542" s="1">
        <v>71.821524085998533</v>
      </c>
      <c r="H542">
        <v>78.5</v>
      </c>
      <c r="I542">
        <v>92.075639963150024</v>
      </c>
      <c r="J542">
        <v>90.164138259887693</v>
      </c>
      <c r="K542">
        <f t="shared" si="24"/>
        <v>423.97361011825956</v>
      </c>
      <c r="L542">
        <f t="shared" si="25"/>
        <v>184.298000409076</v>
      </c>
      <c r="M542">
        <f t="shared" si="26"/>
        <v>136.0521213457759</v>
      </c>
    </row>
    <row r="543" spans="1:13" x14ac:dyDescent="0.25">
      <c r="A543" s="5">
        <v>41572.878472222219</v>
      </c>
      <c r="B543" s="1">
        <v>78.710252046585083</v>
      </c>
      <c r="C543" s="1">
        <v>70.650000000000006</v>
      </c>
      <c r="D543" s="1"/>
      <c r="E543" s="1">
        <v>-1.9115017032623314</v>
      </c>
      <c r="F543" s="1">
        <v>76.798750343322752</v>
      </c>
      <c r="H543">
        <v>72.22</v>
      </c>
      <c r="I543">
        <v>92.740404605865479</v>
      </c>
      <c r="J543">
        <v>90.828902902603147</v>
      </c>
      <c r="K543">
        <f t="shared" si="24"/>
        <v>204.79382958728473</v>
      </c>
      <c r="L543">
        <f t="shared" si="25"/>
        <v>421.08700518842517</v>
      </c>
      <c r="M543">
        <f t="shared" si="26"/>
        <v>346.29126723851186</v>
      </c>
    </row>
    <row r="544" spans="1:13" x14ac:dyDescent="0.25">
      <c r="A544" s="5">
        <v>41572.881944444445</v>
      </c>
      <c r="B544" s="1">
        <v>81.333518028259277</v>
      </c>
      <c r="C544" s="1">
        <v>76.930000000000007</v>
      </c>
      <c r="D544" s="1"/>
      <c r="E544" s="1">
        <v>-1.9115017032623314</v>
      </c>
      <c r="F544" s="1">
        <v>79.422016324996946</v>
      </c>
      <c r="H544">
        <v>69.08</v>
      </c>
      <c r="I544">
        <v>92.769372463226318</v>
      </c>
      <c r="J544">
        <v>69.08</v>
      </c>
      <c r="K544">
        <f t="shared" si="24"/>
        <v>124.78273932179734</v>
      </c>
      <c r="L544">
        <f t="shared" si="25"/>
        <v>561.18636770146543</v>
      </c>
      <c r="M544">
        <f t="shared" si="26"/>
        <v>0</v>
      </c>
    </row>
    <row r="545" spans="1:13" x14ac:dyDescent="0.25">
      <c r="A545" s="5">
        <v>41572.885416666664</v>
      </c>
      <c r="B545" s="1">
        <v>82.888871431350708</v>
      </c>
      <c r="C545" s="1">
        <v>78.5</v>
      </c>
      <c r="D545" s="1"/>
      <c r="E545" s="1">
        <v>-1.9115017032623314</v>
      </c>
      <c r="F545" s="1">
        <v>80.977369728088377</v>
      </c>
      <c r="H545">
        <v>70.650000000000006</v>
      </c>
      <c r="I545">
        <v>91.484630107879639</v>
      </c>
      <c r="J545">
        <v>67.795257644653319</v>
      </c>
      <c r="K545">
        <f t="shared" si="24"/>
        <v>162.32338445454121</v>
      </c>
      <c r="L545">
        <f t="shared" si="25"/>
        <v>434.08181173216451</v>
      </c>
      <c r="M545">
        <f t="shared" si="26"/>
        <v>8.1495539154103511</v>
      </c>
    </row>
    <row r="546" spans="1:13" x14ac:dyDescent="0.25">
      <c r="A546" s="5">
        <v>41572.888888888891</v>
      </c>
      <c r="B546" s="1">
        <v>84.607982635498047</v>
      </c>
      <c r="C546" s="1">
        <v>84.78</v>
      </c>
      <c r="D546" s="1"/>
      <c r="E546" s="1">
        <v>-1.9115017032623314</v>
      </c>
      <c r="F546" s="1">
        <v>82.696480932235715</v>
      </c>
      <c r="H546">
        <v>70.650000000000006</v>
      </c>
      <c r="I546">
        <v>89.511567354202271</v>
      </c>
      <c r="J546">
        <v>65.82219489097595</v>
      </c>
      <c r="K546">
        <f t="shared" si="24"/>
        <v>162.32338445454121</v>
      </c>
      <c r="L546">
        <f t="shared" si="25"/>
        <v>355.75872305710863</v>
      </c>
      <c r="M546">
        <f t="shared" si="26"/>
        <v>23.30770217071877</v>
      </c>
    </row>
    <row r="547" spans="1:13" x14ac:dyDescent="0.25">
      <c r="A547" s="5">
        <v>41572.892361111109</v>
      </c>
      <c r="B547" s="1">
        <v>86.517554521560669</v>
      </c>
      <c r="C547" s="1">
        <v>81.64</v>
      </c>
      <c r="D547" s="1"/>
      <c r="E547" s="1">
        <v>-1.9115017032623314</v>
      </c>
      <c r="F547" s="1">
        <v>84.606052818298338</v>
      </c>
      <c r="H547">
        <v>69.08</v>
      </c>
      <c r="I547">
        <v>87.381124496459961</v>
      </c>
      <c r="J547">
        <v>63.691752033233641</v>
      </c>
      <c r="K547">
        <f t="shared" si="24"/>
        <v>124.78273932179734</v>
      </c>
      <c r="L547">
        <f t="shared" si="25"/>
        <v>334.93115783492692</v>
      </c>
      <c r="M547">
        <f t="shared" si="26"/>
        <v>29.033216151361785</v>
      </c>
    </row>
    <row r="548" spans="1:13" x14ac:dyDescent="0.25">
      <c r="A548" s="5">
        <v>41572.895833333336</v>
      </c>
      <c r="B548" s="1">
        <v>88.379585742950439</v>
      </c>
      <c r="C548" s="1">
        <v>92.63</v>
      </c>
      <c r="D548" s="1"/>
      <c r="E548" s="1">
        <v>-1.9115017032623314</v>
      </c>
      <c r="F548" s="1">
        <v>86.468084039688108</v>
      </c>
      <c r="H548">
        <v>62.8</v>
      </c>
      <c r="I548">
        <v>85.039156675338745</v>
      </c>
      <c r="J548">
        <v>61.349784212112425</v>
      </c>
      <c r="K548">
        <f t="shared" si="24"/>
        <v>23.918158790822542</v>
      </c>
      <c r="L548">
        <f t="shared" si="25"/>
        <v>494.58008963026401</v>
      </c>
      <c r="M548">
        <f t="shared" si="26"/>
        <v>2.1031258314383714</v>
      </c>
    </row>
    <row r="549" spans="1:13" x14ac:dyDescent="0.25">
      <c r="A549" s="5">
        <v>41572.899305555555</v>
      </c>
      <c r="B549" s="1">
        <v>89.914917945861816</v>
      </c>
      <c r="C549" s="1">
        <v>80.069999999999993</v>
      </c>
      <c r="D549" s="1"/>
      <c r="E549" s="1">
        <v>-1.9115017032623314</v>
      </c>
      <c r="F549" s="1">
        <v>88.003416242599485</v>
      </c>
      <c r="H549">
        <v>62.8</v>
      </c>
      <c r="I549">
        <v>82.191389799118042</v>
      </c>
      <c r="J549">
        <v>58.502017335891722</v>
      </c>
      <c r="K549">
        <f t="shared" si="24"/>
        <v>23.918158790822542</v>
      </c>
      <c r="L549">
        <f t="shared" si="25"/>
        <v>376.02599834133935</v>
      </c>
      <c r="M549">
        <f t="shared" si="26"/>
        <v>18.472654980975268</v>
      </c>
    </row>
    <row r="550" spans="1:13" x14ac:dyDescent="0.25">
      <c r="A550" s="5">
        <v>41572.902777777781</v>
      </c>
      <c r="B550" s="1">
        <v>91.307872533798218</v>
      </c>
      <c r="C550" s="1">
        <v>83.21</v>
      </c>
      <c r="D550" s="1"/>
      <c r="E550" s="1">
        <v>-1.9115017032623314</v>
      </c>
      <c r="F550" s="1">
        <v>89.396370830535886</v>
      </c>
      <c r="H550">
        <v>58.09</v>
      </c>
      <c r="I550">
        <v>79.421573877334595</v>
      </c>
      <c r="J550">
        <v>55.732201414108275</v>
      </c>
      <c r="K550">
        <f t="shared" si="24"/>
        <v>3.2623392591472365E-2</v>
      </c>
      <c r="L550">
        <f t="shared" si="25"/>
        <v>455.03604408418352</v>
      </c>
      <c r="M550">
        <f t="shared" si="26"/>
        <v>5.5592141716330357</v>
      </c>
    </row>
    <row r="551" spans="1:13" x14ac:dyDescent="0.25">
      <c r="A551" s="5">
        <v>41572.90625</v>
      </c>
      <c r="B551" s="1">
        <v>92.075639963150024</v>
      </c>
      <c r="C551" s="1">
        <v>78.5</v>
      </c>
      <c r="D551" s="1"/>
      <c r="E551" s="1">
        <v>-1.9115017032623314</v>
      </c>
      <c r="F551" s="1">
        <v>90.164138259887693</v>
      </c>
      <c r="H551">
        <v>64.37</v>
      </c>
      <c r="I551">
        <v>76.962900161743164</v>
      </c>
      <c r="J551">
        <v>53.273527698516844</v>
      </c>
      <c r="K551">
        <f t="shared" si="24"/>
        <v>41.739603923566328</v>
      </c>
      <c r="L551">
        <f t="shared" si="25"/>
        <v>158.5811344836309</v>
      </c>
      <c r="M551">
        <f t="shared" si="26"/>
        <v>123.13169753758299</v>
      </c>
    </row>
    <row r="552" spans="1:13" x14ac:dyDescent="0.25">
      <c r="A552" s="5">
        <v>41572.909722222219</v>
      </c>
      <c r="B552" s="1">
        <v>92.740404605865479</v>
      </c>
      <c r="C552" s="1">
        <v>72.22</v>
      </c>
      <c r="D552" s="1"/>
      <c r="E552" s="1">
        <v>-1.9115017032623314</v>
      </c>
      <c r="F552" s="1">
        <v>90.828902902603147</v>
      </c>
      <c r="H552">
        <v>64.37</v>
      </c>
      <c r="I552">
        <v>74.461251497268677</v>
      </c>
      <c r="J552">
        <v>50.771879034042357</v>
      </c>
      <c r="K552">
        <f t="shared" si="24"/>
        <v>41.739603923566328</v>
      </c>
      <c r="L552">
        <f t="shared" si="25"/>
        <v>101.83335678112722</v>
      </c>
      <c r="M552">
        <f t="shared" si="26"/>
        <v>184.90889380481696</v>
      </c>
    </row>
    <row r="553" spans="1:13" x14ac:dyDescent="0.25">
      <c r="A553" s="5">
        <v>41572.913194444445</v>
      </c>
      <c r="B553" s="1">
        <v>92.769372463226318</v>
      </c>
      <c r="C553" s="6">
        <v>69.08</v>
      </c>
      <c r="D553" s="6">
        <v>69.08</v>
      </c>
      <c r="E553" s="1">
        <v>-23.68937246322632</v>
      </c>
      <c r="F553" s="1">
        <v>69.08</v>
      </c>
      <c r="H553">
        <v>56.52</v>
      </c>
      <c r="I553">
        <v>69.481462240219116</v>
      </c>
      <c r="J553">
        <v>45.792089776992796</v>
      </c>
      <c r="K553">
        <f t="shared" si="24"/>
        <v>1.9303782598477628</v>
      </c>
      <c r="L553">
        <f t="shared" si="25"/>
        <v>167.99950340462587</v>
      </c>
      <c r="M553">
        <f t="shared" si="26"/>
        <v>115.08805775290254</v>
      </c>
    </row>
    <row r="554" spans="1:13" x14ac:dyDescent="0.25">
      <c r="A554" s="5">
        <v>41572.916666666664</v>
      </c>
      <c r="B554" s="1">
        <v>91.484630107879639</v>
      </c>
      <c r="C554" s="1">
        <v>70.650000000000006</v>
      </c>
      <c r="D554" s="1"/>
      <c r="E554" s="1">
        <v>-23.68937246322632</v>
      </c>
      <c r="F554" s="1">
        <v>67.795257644653319</v>
      </c>
      <c r="H554">
        <v>61.23</v>
      </c>
      <c r="I554">
        <v>67.316693067550659</v>
      </c>
      <c r="J554">
        <v>43.627320604324339</v>
      </c>
      <c r="K554">
        <f t="shared" si="24"/>
        <v>11.02651365807885</v>
      </c>
      <c r="L554">
        <f t="shared" si="25"/>
        <v>37.047832498569292</v>
      </c>
      <c r="M554">
        <f t="shared" si="26"/>
        <v>309.85432190694434</v>
      </c>
    </row>
    <row r="555" spans="1:13" x14ac:dyDescent="0.25">
      <c r="A555" s="5">
        <v>41572.920138888891</v>
      </c>
      <c r="B555" s="1">
        <v>89.511567354202271</v>
      </c>
      <c r="C555" s="1">
        <v>70.650000000000006</v>
      </c>
      <c r="D555" s="1"/>
      <c r="E555" s="1">
        <v>-23.68937246322632</v>
      </c>
      <c r="F555" s="1">
        <v>65.82219489097595</v>
      </c>
      <c r="H555">
        <v>56.52</v>
      </c>
      <c r="I555">
        <v>65.221339464187622</v>
      </c>
      <c r="J555">
        <v>56.52</v>
      </c>
      <c r="K555">
        <f t="shared" si="24"/>
        <v>1.9303782598477628</v>
      </c>
      <c r="L555">
        <f t="shared" si="25"/>
        <v>75.713308471028881</v>
      </c>
      <c r="M555">
        <f t="shared" si="26"/>
        <v>0</v>
      </c>
    </row>
    <row r="556" spans="1:13" x14ac:dyDescent="0.25">
      <c r="A556" s="5">
        <v>41572.923611111109</v>
      </c>
      <c r="B556" s="1">
        <v>87.381124496459961</v>
      </c>
      <c r="C556" s="1">
        <v>69.08</v>
      </c>
      <c r="D556" s="1"/>
      <c r="E556" s="1">
        <v>-23.68937246322632</v>
      </c>
      <c r="F556" s="1">
        <v>63.691752033233641</v>
      </c>
      <c r="H556">
        <v>53.38</v>
      </c>
      <c r="I556">
        <v>63.258731365203857</v>
      </c>
      <c r="J556">
        <v>54.557391901016238</v>
      </c>
      <c r="K556">
        <f t="shared" si="24"/>
        <v>20.515287994360349</v>
      </c>
      <c r="L556">
        <f t="shared" si="25"/>
        <v>97.589333385862417</v>
      </c>
      <c r="M556">
        <f t="shared" si="26"/>
        <v>1.3862516885786258</v>
      </c>
    </row>
    <row r="557" spans="1:13" x14ac:dyDescent="0.25">
      <c r="A557" s="5">
        <v>41572.927083333336</v>
      </c>
      <c r="B557" s="1">
        <v>85.039156675338745</v>
      </c>
      <c r="C557" s="1">
        <v>62.8</v>
      </c>
      <c r="D557" s="1"/>
      <c r="E557" s="1">
        <v>-23.68937246322632</v>
      </c>
      <c r="F557" s="1">
        <v>61.349784212112425</v>
      </c>
      <c r="H557">
        <v>45.53</v>
      </c>
      <c r="I557">
        <v>61.436939239501953</v>
      </c>
      <c r="J557">
        <v>52.735599775314334</v>
      </c>
      <c r="K557">
        <f t="shared" si="24"/>
        <v>153.24906233064183</v>
      </c>
      <c r="L557">
        <f t="shared" si="25"/>
        <v>253.03071596920694</v>
      </c>
      <c r="M557">
        <f t="shared" si="26"/>
        <v>51.920668122009964</v>
      </c>
    </row>
    <row r="558" spans="1:13" x14ac:dyDescent="0.25">
      <c r="A558" s="5">
        <v>41572.930555555555</v>
      </c>
      <c r="B558" s="1">
        <v>82.191389799118042</v>
      </c>
      <c r="C558" s="1">
        <v>62.8</v>
      </c>
      <c r="D558" s="1"/>
      <c r="E558" s="1">
        <v>-23.68937246322632</v>
      </c>
      <c r="F558" s="1">
        <v>58.502017335891722</v>
      </c>
      <c r="H558">
        <v>48.67</v>
      </c>
      <c r="I558">
        <v>59.740316867828369</v>
      </c>
      <c r="J558">
        <v>51.03897740364075</v>
      </c>
      <c r="K558">
        <f t="shared" si="24"/>
        <v>85.36615259612924</v>
      </c>
      <c r="L558">
        <f t="shared" si="25"/>
        <v>122.55191555412527</v>
      </c>
      <c r="M558">
        <f t="shared" si="26"/>
        <v>5.6120539389604618</v>
      </c>
    </row>
    <row r="559" spans="1:13" x14ac:dyDescent="0.25">
      <c r="A559" s="5">
        <v>41572.934027777781</v>
      </c>
      <c r="B559" s="1">
        <v>79.421573877334595</v>
      </c>
      <c r="C559" s="1">
        <v>58.09</v>
      </c>
      <c r="D559" s="1"/>
      <c r="E559" s="1">
        <v>-23.68937246322632</v>
      </c>
      <c r="F559" s="1">
        <v>55.732201414108275</v>
      </c>
      <c r="H559">
        <v>48.67</v>
      </c>
      <c r="I559">
        <v>58.168494701385498</v>
      </c>
      <c r="J559">
        <v>49.467155237197879</v>
      </c>
      <c r="K559">
        <f t="shared" si="24"/>
        <v>85.36615259612924</v>
      </c>
      <c r="L559">
        <f t="shared" si="25"/>
        <v>90.221401592248355</v>
      </c>
      <c r="M559">
        <f t="shared" si="26"/>
        <v>0.63545647219200418</v>
      </c>
    </row>
    <row r="560" spans="1:13" x14ac:dyDescent="0.25">
      <c r="A560" s="5">
        <v>41572.9375</v>
      </c>
      <c r="B560" s="1">
        <v>76.962900161743164</v>
      </c>
      <c r="C560" s="1">
        <v>64.37</v>
      </c>
      <c r="D560" s="1"/>
      <c r="E560" s="1">
        <v>-23.68937246322632</v>
      </c>
      <c r="F560" s="1">
        <v>53.273527698516844</v>
      </c>
      <c r="H560">
        <v>54.95</v>
      </c>
      <c r="I560">
        <v>56.706070899963379</v>
      </c>
      <c r="J560">
        <v>48.00473143577576</v>
      </c>
      <c r="K560">
        <f t="shared" si="24"/>
        <v>8.7579331271040548</v>
      </c>
      <c r="L560">
        <f t="shared" si="25"/>
        <v>3.0837850056981817</v>
      </c>
      <c r="M560">
        <f t="shared" si="26"/>
        <v>48.236755429201473</v>
      </c>
    </row>
    <row r="561" spans="1:13" x14ac:dyDescent="0.25">
      <c r="A561" s="5">
        <v>41572.940972222219</v>
      </c>
      <c r="B561" s="1">
        <v>74.461251497268677</v>
      </c>
      <c r="C561" s="1">
        <v>64.37</v>
      </c>
      <c r="D561" s="1"/>
      <c r="E561" s="1">
        <v>-23.68937246322632</v>
      </c>
      <c r="F561" s="1">
        <v>50.771879034042357</v>
      </c>
      <c r="H561">
        <v>48.67</v>
      </c>
      <c r="I561">
        <v>55.378282070159912</v>
      </c>
      <c r="J561">
        <v>46.676942605972293</v>
      </c>
      <c r="K561">
        <f t="shared" si="24"/>
        <v>85.36615259612924</v>
      </c>
      <c r="L561">
        <f t="shared" si="25"/>
        <v>45.00104833282893</v>
      </c>
      <c r="M561">
        <f t="shared" si="26"/>
        <v>3.9722777758885206</v>
      </c>
    </row>
    <row r="562" spans="1:13" x14ac:dyDescent="0.25">
      <c r="A562" s="5">
        <v>41572.944444444445</v>
      </c>
      <c r="B562" s="1">
        <v>71.897429227828979</v>
      </c>
      <c r="C562" s="1"/>
      <c r="D562" s="1"/>
      <c r="E562" s="1">
        <v>-23.68937246322632</v>
      </c>
      <c r="F562" s="1">
        <v>48.208056764602659</v>
      </c>
      <c r="H562">
        <v>51.81</v>
      </c>
      <c r="I562">
        <v>54.151391983032227</v>
      </c>
      <c r="J562">
        <v>45.450052518844608</v>
      </c>
      <c r="K562">
        <f t="shared" si="24"/>
        <v>37.202442861616646</v>
      </c>
      <c r="L562">
        <f t="shared" si="25"/>
        <v>5.4821164182075712</v>
      </c>
      <c r="M562">
        <f t="shared" si="26"/>
        <v>40.448931963054847</v>
      </c>
    </row>
    <row r="563" spans="1:13" x14ac:dyDescent="0.25">
      <c r="A563" s="5">
        <v>41572.947916666664</v>
      </c>
      <c r="B563" s="1">
        <v>69.481462240219116</v>
      </c>
      <c r="C563" s="1">
        <v>56.52</v>
      </c>
      <c r="D563" s="1"/>
      <c r="E563" s="1">
        <v>-23.68937246322632</v>
      </c>
      <c r="F563" s="1">
        <v>45.792089776992796</v>
      </c>
      <c r="H563">
        <v>58.09</v>
      </c>
      <c r="I563">
        <v>53.008371591567993</v>
      </c>
      <c r="J563">
        <v>44.307032127380374</v>
      </c>
      <c r="K563">
        <f t="shared" si="24"/>
        <v>3.2623392591472365E-2</v>
      </c>
      <c r="L563">
        <f t="shared" si="25"/>
        <v>25.822947281383247</v>
      </c>
      <c r="M563">
        <f t="shared" si="26"/>
        <v>189.97020337766486</v>
      </c>
    </row>
    <row r="564" spans="1:13" x14ac:dyDescent="0.25">
      <c r="A564" s="5">
        <v>41572.951388888891</v>
      </c>
      <c r="B564" s="1">
        <v>67.316693067550659</v>
      </c>
      <c r="C564" s="1">
        <v>61.23</v>
      </c>
      <c r="D564" s="1"/>
      <c r="E564" s="1">
        <v>-23.68937246322632</v>
      </c>
      <c r="F564" s="1">
        <v>43.627320604324339</v>
      </c>
      <c r="H564">
        <v>59.66</v>
      </c>
      <c r="I564">
        <v>51.938533782958977</v>
      </c>
      <c r="J564">
        <v>43.237194318771358</v>
      </c>
      <c r="K564">
        <f t="shared" si="24"/>
        <v>3.0646685253351591</v>
      </c>
      <c r="L564">
        <f t="shared" si="25"/>
        <v>59.621040540905753</v>
      </c>
      <c r="M564">
        <f t="shared" si="26"/>
        <v>269.70854644339562</v>
      </c>
    </row>
    <row r="565" spans="1:13" x14ac:dyDescent="0.25">
      <c r="A565" s="5">
        <v>41572.954861111109</v>
      </c>
      <c r="B565" s="1">
        <v>65.221339464187622</v>
      </c>
      <c r="C565" s="6">
        <v>56.52</v>
      </c>
      <c r="D565" s="6">
        <v>56.52</v>
      </c>
      <c r="E565" s="1">
        <v>-8.7013394641876189</v>
      </c>
      <c r="F565" s="1">
        <v>56.52</v>
      </c>
      <c r="H565">
        <v>53.38</v>
      </c>
      <c r="I565">
        <v>50.92618465423584</v>
      </c>
      <c r="J565">
        <v>42.224845190048221</v>
      </c>
      <c r="K565">
        <f t="shared" si="24"/>
        <v>20.515287994360349</v>
      </c>
      <c r="L565">
        <f t="shared" si="25"/>
        <v>6.0212097511076976</v>
      </c>
      <c r="M565">
        <f t="shared" si="26"/>
        <v>124.43747883399037</v>
      </c>
    </row>
    <row r="566" spans="1:13" x14ac:dyDescent="0.25">
      <c r="A566" s="5">
        <v>41572.958333333336</v>
      </c>
      <c r="B566" s="1">
        <v>63.258731365203857</v>
      </c>
      <c r="C566" s="1">
        <v>53.38</v>
      </c>
      <c r="D566" s="1"/>
      <c r="E566" s="1">
        <v>-8.7013394641876189</v>
      </c>
      <c r="F566" s="1">
        <v>54.557391901016238</v>
      </c>
      <c r="H566">
        <v>51.81</v>
      </c>
      <c r="I566">
        <v>49.968519806861877</v>
      </c>
      <c r="J566">
        <v>41.267180342674258</v>
      </c>
      <c r="K566">
        <f t="shared" si="24"/>
        <v>37.202442861616646</v>
      </c>
      <c r="L566">
        <f t="shared" si="25"/>
        <v>3.3910493017200256</v>
      </c>
      <c r="M566">
        <f t="shared" si="26"/>
        <v>111.15104632689412</v>
      </c>
    </row>
    <row r="567" spans="1:13" x14ac:dyDescent="0.25">
      <c r="A567" s="5">
        <v>41572.961805555555</v>
      </c>
      <c r="B567" s="1">
        <v>61.436939239501953</v>
      </c>
      <c r="C567" s="1">
        <v>45.53</v>
      </c>
      <c r="D567" s="1"/>
      <c r="E567" s="1">
        <v>-8.7013394641876189</v>
      </c>
      <c r="F567" s="1">
        <v>52.735599775314334</v>
      </c>
      <c r="H567">
        <v>50.24</v>
      </c>
      <c r="I567">
        <v>49.155226349830627</v>
      </c>
      <c r="J567">
        <v>50.24</v>
      </c>
      <c r="K567">
        <f t="shared" si="24"/>
        <v>58.819397728872943</v>
      </c>
      <c r="L567">
        <f t="shared" si="25"/>
        <v>1.1767338721017886</v>
      </c>
      <c r="M567">
        <f t="shared" si="26"/>
        <v>0</v>
      </c>
    </row>
    <row r="568" spans="1:13" x14ac:dyDescent="0.25">
      <c r="A568" s="5">
        <v>41572.965277777781</v>
      </c>
      <c r="B568" s="1">
        <v>59.740316867828369</v>
      </c>
      <c r="C568" s="1">
        <v>48.67</v>
      </c>
      <c r="D568" s="1"/>
      <c r="E568" s="1">
        <v>-8.7013394641876189</v>
      </c>
      <c r="F568" s="1">
        <v>51.03897740364075</v>
      </c>
      <c r="K568">
        <f>SUM(K3:K567)</f>
        <v>1422098.2280831863</v>
      </c>
      <c r="L568">
        <f>SUM(L3:L567)</f>
        <v>175193.27729478001</v>
      </c>
      <c r="M568">
        <f>SUM(M3:M567)</f>
        <v>53929.820660870231</v>
      </c>
    </row>
    <row r="569" spans="1:13" x14ac:dyDescent="0.25">
      <c r="A569" s="5">
        <v>41572.96875</v>
      </c>
      <c r="B569" s="1">
        <v>58.168494701385498</v>
      </c>
      <c r="C569" s="1">
        <v>48.67</v>
      </c>
      <c r="D569" s="1"/>
      <c r="E569" s="1">
        <v>-8.7013394641876189</v>
      </c>
      <c r="F569" s="1">
        <v>49.467155237197879</v>
      </c>
      <c r="K569" t="s">
        <v>16</v>
      </c>
      <c r="L569">
        <f>1-L568/K568</f>
        <v>0.87680648647532666</v>
      </c>
    </row>
    <row r="570" spans="1:13" x14ac:dyDescent="0.25">
      <c r="A570" s="5">
        <v>41572.972222222219</v>
      </c>
      <c r="B570" s="1">
        <v>56.706070899963379</v>
      </c>
      <c r="C570" s="1">
        <v>54.95</v>
      </c>
      <c r="D570" s="1"/>
      <c r="E570" s="1">
        <v>-8.7013394641876189</v>
      </c>
      <c r="F570" s="1">
        <v>48.00473143577576</v>
      </c>
      <c r="K570" t="s">
        <v>17</v>
      </c>
      <c r="L570">
        <f>1-M568/K568</f>
        <v>0.96207728861770614</v>
      </c>
    </row>
    <row r="571" spans="1:13" x14ac:dyDescent="0.25">
      <c r="A571" s="5">
        <v>41572.975694444445</v>
      </c>
      <c r="B571" s="1">
        <v>55.378282070159912</v>
      </c>
      <c r="C571" s="1">
        <v>48.67</v>
      </c>
      <c r="D571" s="1"/>
      <c r="E571" s="1">
        <v>-8.7013394641876189</v>
      </c>
      <c r="F571" s="1">
        <v>46.676942605972293</v>
      </c>
    </row>
    <row r="572" spans="1:13" x14ac:dyDescent="0.25">
      <c r="A572" s="5">
        <v>41572.979166666664</v>
      </c>
      <c r="B572" s="1">
        <v>54.151391983032227</v>
      </c>
      <c r="C572" s="1">
        <v>51.81</v>
      </c>
      <c r="D572" s="1"/>
      <c r="E572" s="1">
        <v>-8.7013394641876189</v>
      </c>
      <c r="F572" s="1">
        <v>45.450052518844608</v>
      </c>
    </row>
    <row r="573" spans="1:13" x14ac:dyDescent="0.25">
      <c r="A573" s="5">
        <v>41572.982638888891</v>
      </c>
      <c r="B573" s="1">
        <v>53.008371591567993</v>
      </c>
      <c r="C573" s="1">
        <v>58.09</v>
      </c>
      <c r="D573" s="1"/>
      <c r="E573" s="1">
        <v>-8.7013394641876189</v>
      </c>
      <c r="F573" s="1">
        <v>44.307032127380374</v>
      </c>
    </row>
    <row r="574" spans="1:13" x14ac:dyDescent="0.25">
      <c r="A574" s="5">
        <v>41572.986111111109</v>
      </c>
      <c r="B574" s="1">
        <v>51.938533782958977</v>
      </c>
      <c r="C574" s="1">
        <v>59.66</v>
      </c>
      <c r="D574" s="1"/>
      <c r="E574" s="1">
        <v>-8.7013394641876189</v>
      </c>
      <c r="F574" s="1">
        <v>43.237194318771358</v>
      </c>
    </row>
    <row r="575" spans="1:13" x14ac:dyDescent="0.25">
      <c r="A575" s="5">
        <v>41572.989583333336</v>
      </c>
      <c r="B575" s="1">
        <v>50.92618465423584</v>
      </c>
      <c r="C575" s="1">
        <v>53.38</v>
      </c>
      <c r="D575" s="1"/>
      <c r="E575" s="1">
        <v>-8.7013394641876189</v>
      </c>
      <c r="F575" s="1">
        <v>42.224845190048221</v>
      </c>
    </row>
    <row r="576" spans="1:13" x14ac:dyDescent="0.25">
      <c r="A576" s="5">
        <v>41572.993055555555</v>
      </c>
      <c r="B576" s="1">
        <v>49.968519806861877</v>
      </c>
      <c r="C576" s="1">
        <v>51.81</v>
      </c>
      <c r="D576" s="1"/>
      <c r="E576" s="1">
        <v>-8.7013394641876189</v>
      </c>
      <c r="F576" s="1">
        <v>41.267180342674258</v>
      </c>
    </row>
    <row r="577" spans="1:6" x14ac:dyDescent="0.25">
      <c r="A577" s="5">
        <v>41572.996527777781</v>
      </c>
      <c r="B577" s="1">
        <v>49.155226349830627</v>
      </c>
      <c r="C577" s="6">
        <v>50.24</v>
      </c>
      <c r="D577" s="6">
        <v>50.24</v>
      </c>
      <c r="E577" s="1">
        <v>1.0847736501693745</v>
      </c>
      <c r="F577" s="1">
        <v>50.24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6"/>
  <sheetViews>
    <sheetView topLeftCell="A414" workbookViewId="0">
      <selection activeCell="E20" sqref="E20"/>
    </sheetView>
  </sheetViews>
  <sheetFormatPr defaultRowHeight="15" x14ac:dyDescent="0.25"/>
  <cols>
    <col min="1" max="1" width="15.85546875" bestFit="1" customWidth="1"/>
    <col min="2" max="2" width="18.140625" bestFit="1" customWidth="1"/>
    <col min="3" max="3" width="12.42578125" bestFit="1" customWidth="1"/>
    <col min="4" max="4" width="14.28515625" bestFit="1" customWidth="1"/>
  </cols>
  <sheetData>
    <row r="1" spans="1:5" x14ac:dyDescent="0.25">
      <c r="A1" t="s">
        <v>5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s="4">
        <v>41582.489583333336</v>
      </c>
      <c r="B2" s="1">
        <v>23</v>
      </c>
      <c r="C2" s="1">
        <v>26.42</v>
      </c>
      <c r="D2" s="1">
        <v>23</v>
      </c>
      <c r="E2" s="10">
        <v>0.33890737634062579</v>
      </c>
    </row>
    <row r="3" spans="1:5" x14ac:dyDescent="0.25">
      <c r="A3" s="4">
        <v>41582.493055555555</v>
      </c>
      <c r="B3" s="1">
        <v>28.000000000000004</v>
      </c>
      <c r="C3" s="1">
        <v>29.56</v>
      </c>
      <c r="D3" s="1">
        <v>28.000000000000004</v>
      </c>
      <c r="E3" s="10">
        <v>0.18820802823503799</v>
      </c>
    </row>
    <row r="4" spans="1:5" x14ac:dyDescent="0.25">
      <c r="A4" s="4">
        <v>41582.496527777781</v>
      </c>
      <c r="B4" s="1">
        <v>33</v>
      </c>
      <c r="C4" s="1">
        <v>29.56</v>
      </c>
      <c r="D4" s="1">
        <v>33</v>
      </c>
      <c r="E4" s="10">
        <v>0.18820802823503799</v>
      </c>
    </row>
    <row r="5" spans="1:5" x14ac:dyDescent="0.25">
      <c r="A5" s="4">
        <v>41582.5</v>
      </c>
      <c r="B5" s="1">
        <v>35</v>
      </c>
      <c r="C5" s="1">
        <v>29.56</v>
      </c>
      <c r="D5" s="1">
        <v>29.56</v>
      </c>
      <c r="E5" s="10">
        <v>0.14614205745489561</v>
      </c>
    </row>
    <row r="6" spans="1:5" x14ac:dyDescent="0.25">
      <c r="A6" s="4">
        <v>41582.503472222219</v>
      </c>
      <c r="B6" s="1">
        <v>35</v>
      </c>
      <c r="C6" s="1">
        <v>31.13</v>
      </c>
      <c r="D6" s="1">
        <v>29.56</v>
      </c>
      <c r="E6" s="10">
        <v>0.18820802823503799</v>
      </c>
    </row>
    <row r="7" spans="1:5" x14ac:dyDescent="0.25">
      <c r="A7" s="4">
        <v>41582.506944444445</v>
      </c>
      <c r="B7" s="1">
        <v>34</v>
      </c>
      <c r="C7" s="1">
        <v>31.13</v>
      </c>
      <c r="D7" s="1">
        <v>28.56</v>
      </c>
      <c r="E7" s="10">
        <v>0</v>
      </c>
    </row>
    <row r="8" spans="1:5" x14ac:dyDescent="0.25">
      <c r="A8" s="4">
        <v>41582.510416666664</v>
      </c>
      <c r="B8" s="1">
        <v>33</v>
      </c>
      <c r="C8" s="1">
        <v>27.99</v>
      </c>
      <c r="D8" s="1">
        <v>27.56</v>
      </c>
      <c r="E8" s="10">
        <v>0</v>
      </c>
    </row>
    <row r="9" spans="1:5" x14ac:dyDescent="0.25">
      <c r="A9" s="4">
        <v>41582.513888888891</v>
      </c>
      <c r="B9" s="1">
        <v>31</v>
      </c>
      <c r="C9" s="1">
        <v>26.42</v>
      </c>
      <c r="D9" s="1">
        <v>25.56</v>
      </c>
      <c r="E9" s="10">
        <v>0</v>
      </c>
    </row>
    <row r="10" spans="1:5" x14ac:dyDescent="0.25">
      <c r="A10" s="4">
        <v>41582.517361111109</v>
      </c>
      <c r="B10" s="1">
        <v>30</v>
      </c>
      <c r="C10" s="1">
        <v>23.28</v>
      </c>
      <c r="D10" s="1">
        <v>24.56</v>
      </c>
      <c r="E10" s="10">
        <v>0</v>
      </c>
    </row>
    <row r="11" spans="1:5" x14ac:dyDescent="0.25">
      <c r="A11" s="4">
        <v>41582.520833333336</v>
      </c>
      <c r="B11" s="1">
        <v>28.000000000000004</v>
      </c>
      <c r="C11" s="1">
        <v>21.71</v>
      </c>
      <c r="D11" s="1">
        <v>22.560000000000002</v>
      </c>
      <c r="E11" s="10">
        <v>7.2346811142697757E-3</v>
      </c>
    </row>
    <row r="12" spans="1:5" x14ac:dyDescent="0.25">
      <c r="A12" s="4">
        <v>41582.524305555555</v>
      </c>
      <c r="B12" s="1">
        <v>26</v>
      </c>
      <c r="C12" s="1">
        <v>18.57</v>
      </c>
      <c r="D12" s="1">
        <v>20.56</v>
      </c>
      <c r="E12" s="10">
        <v>0</v>
      </c>
    </row>
    <row r="13" spans="1:5" x14ac:dyDescent="0.25">
      <c r="A13" s="4">
        <v>41582.527777777781</v>
      </c>
      <c r="B13" s="1">
        <v>25</v>
      </c>
      <c r="C13" s="1"/>
      <c r="D13" s="1">
        <v>19.559999999999999</v>
      </c>
      <c r="E13" s="10">
        <v>0.1137773007189179</v>
      </c>
    </row>
    <row r="14" spans="1:5" x14ac:dyDescent="0.25">
      <c r="A14" s="4">
        <v>41582.53125</v>
      </c>
      <c r="B14" s="1">
        <v>24</v>
      </c>
      <c r="C14" s="1"/>
      <c r="D14" s="1">
        <v>18.559999999999999</v>
      </c>
      <c r="E14" s="10">
        <v>0.1697260009848196</v>
      </c>
    </row>
    <row r="15" spans="1:5" x14ac:dyDescent="0.25">
      <c r="A15" s="4">
        <v>41582.534722222219</v>
      </c>
      <c r="B15" s="1">
        <v>24</v>
      </c>
      <c r="C15" s="1"/>
      <c r="D15" s="1">
        <v>18.559999999999999</v>
      </c>
      <c r="E15" s="10">
        <v>0.12556927248387989</v>
      </c>
    </row>
    <row r="16" spans="1:5" x14ac:dyDescent="0.25">
      <c r="A16" s="4">
        <v>41582.538194444445</v>
      </c>
      <c r="B16" s="1">
        <v>24</v>
      </c>
      <c r="C16" s="1"/>
      <c r="D16" s="1">
        <v>18.559999999999999</v>
      </c>
      <c r="E16" s="10">
        <v>0.35128598084836821</v>
      </c>
    </row>
    <row r="17" spans="1:5" x14ac:dyDescent="0.25">
      <c r="A17" s="4">
        <v>41582.541666666664</v>
      </c>
      <c r="B17" s="1">
        <v>24</v>
      </c>
      <c r="C17" s="1"/>
      <c r="D17" s="1">
        <v>24</v>
      </c>
      <c r="E17" s="10">
        <v>0.63692204738666991</v>
      </c>
    </row>
    <row r="18" spans="1:5" x14ac:dyDescent="0.25">
      <c r="A18" s="4">
        <v>41582.545138888891</v>
      </c>
      <c r="B18" s="1">
        <v>26</v>
      </c>
      <c r="C18" s="1"/>
      <c r="D18" s="1">
        <v>26</v>
      </c>
      <c r="E18" s="10">
        <v>0.59732260953642247</v>
      </c>
    </row>
    <row r="19" spans="1:5" x14ac:dyDescent="0.25">
      <c r="A19" s="4">
        <v>41582.548611111109</v>
      </c>
      <c r="B19" s="1">
        <v>28.999999999999996</v>
      </c>
      <c r="C19" s="1"/>
      <c r="D19" s="1">
        <v>28.999999999999996</v>
      </c>
      <c r="E19" s="10">
        <v>0.33681661861982859</v>
      </c>
    </row>
    <row r="20" spans="1:5" x14ac:dyDescent="0.25">
      <c r="A20" s="4">
        <v>41582.552083333336</v>
      </c>
      <c r="B20" s="1">
        <v>33</v>
      </c>
      <c r="C20" s="1">
        <v>21.71</v>
      </c>
      <c r="D20" s="1">
        <v>33</v>
      </c>
      <c r="E20" s="10">
        <v>0.64603662868805434</v>
      </c>
    </row>
    <row r="21" spans="1:5" x14ac:dyDescent="0.25">
      <c r="A21" s="4">
        <v>41582.555555555555</v>
      </c>
      <c r="B21" s="1">
        <v>36</v>
      </c>
      <c r="C21" s="1">
        <v>24.85</v>
      </c>
      <c r="D21" s="1">
        <v>36</v>
      </c>
      <c r="E21" s="10">
        <v>0.69453979030600366</v>
      </c>
    </row>
    <row r="22" spans="1:5" x14ac:dyDescent="0.25">
      <c r="A22" s="4">
        <v>41582.559027777781</v>
      </c>
      <c r="B22" s="1">
        <v>39</v>
      </c>
      <c r="C22" s="1">
        <v>29.56</v>
      </c>
      <c r="D22" s="1">
        <v>39</v>
      </c>
      <c r="E22" s="10">
        <v>0.95550950340372953</v>
      </c>
    </row>
    <row r="23" spans="1:5" x14ac:dyDescent="0.25">
      <c r="A23" s="4">
        <v>41582.5625</v>
      </c>
      <c r="B23" s="1">
        <v>42</v>
      </c>
      <c r="C23" s="1">
        <v>34.270000000000003</v>
      </c>
      <c r="D23" s="1">
        <v>42</v>
      </c>
      <c r="E23" s="10">
        <v>1.273299469144326</v>
      </c>
    </row>
    <row r="24" spans="1:5" x14ac:dyDescent="0.25">
      <c r="A24" s="4">
        <v>41582.565972222219</v>
      </c>
      <c r="B24" s="1">
        <v>47</v>
      </c>
      <c r="C24" s="1">
        <v>37.409999999999997</v>
      </c>
      <c r="D24" s="1">
        <v>47</v>
      </c>
      <c r="E24" s="10">
        <v>0.74618406456866249</v>
      </c>
    </row>
    <row r="25" spans="1:5" x14ac:dyDescent="0.25">
      <c r="A25" s="4">
        <v>41582.569444444445</v>
      </c>
      <c r="B25" s="1">
        <v>51</v>
      </c>
      <c r="C25" s="1">
        <v>40.549999999999997</v>
      </c>
      <c r="D25" s="1">
        <v>51</v>
      </c>
      <c r="E25" s="10">
        <v>0.13949400908340609</v>
      </c>
    </row>
    <row r="26" spans="1:5" x14ac:dyDescent="0.25">
      <c r="A26" s="4">
        <v>41582.572916666664</v>
      </c>
      <c r="B26" s="1">
        <v>52</v>
      </c>
      <c r="C26" s="1">
        <v>38.979999999999997</v>
      </c>
      <c r="D26" s="1">
        <v>52</v>
      </c>
      <c r="E26" s="10">
        <v>6.0505990916593859E-2</v>
      </c>
    </row>
    <row r="27" spans="1:5" x14ac:dyDescent="0.25">
      <c r="A27" s="4">
        <v>41582.576388888891</v>
      </c>
      <c r="B27" s="1">
        <v>49</v>
      </c>
      <c r="C27" s="1">
        <v>38.979999999999997</v>
      </c>
      <c r="D27" s="1">
        <v>49</v>
      </c>
      <c r="E27" s="10">
        <v>1.1791971764962E-2</v>
      </c>
    </row>
    <row r="28" spans="1:5" x14ac:dyDescent="0.25">
      <c r="A28" s="4">
        <v>41582.579861111109</v>
      </c>
      <c r="B28" s="1">
        <v>44</v>
      </c>
      <c r="C28" s="1">
        <v>34.270000000000003</v>
      </c>
      <c r="D28" s="1">
        <v>44</v>
      </c>
      <c r="E28" s="10">
        <v>0.14405129973409839</v>
      </c>
    </row>
    <row r="29" spans="1:5" x14ac:dyDescent="0.25">
      <c r="A29" s="4">
        <v>41582.583333333336</v>
      </c>
      <c r="B29" s="1">
        <v>40</v>
      </c>
      <c r="C29" s="1">
        <v>31.13</v>
      </c>
      <c r="D29" s="1">
        <v>31.13</v>
      </c>
      <c r="E29" s="10">
        <v>7.2346811142697757E-3</v>
      </c>
    </row>
    <row r="30" spans="1:5" x14ac:dyDescent="0.25">
      <c r="A30" s="4">
        <v>41582.586805555555</v>
      </c>
      <c r="B30" s="1">
        <v>37</v>
      </c>
      <c r="C30" s="1">
        <v>29.56</v>
      </c>
      <c r="D30" s="1">
        <v>28.13</v>
      </c>
      <c r="E30" s="10">
        <v>0.20723468111426979</v>
      </c>
    </row>
    <row r="31" spans="1:5" x14ac:dyDescent="0.25">
      <c r="A31" s="4">
        <v>41582.590277777781</v>
      </c>
      <c r="B31" s="1">
        <v>35</v>
      </c>
      <c r="C31" s="1">
        <v>27.99</v>
      </c>
      <c r="D31" s="1">
        <v>26.13</v>
      </c>
      <c r="E31" s="10">
        <v>0.235375915294886</v>
      </c>
    </row>
    <row r="32" spans="1:5" x14ac:dyDescent="0.25">
      <c r="A32" s="4">
        <v>41582.59375</v>
      </c>
      <c r="B32" s="1">
        <v>34</v>
      </c>
      <c r="C32" s="1">
        <v>24.85</v>
      </c>
      <c r="D32" s="1">
        <v>25.13</v>
      </c>
      <c r="E32" s="10">
        <v>3.9933205945578233E-2</v>
      </c>
    </row>
    <row r="33" spans="1:5" x14ac:dyDescent="0.25">
      <c r="A33" s="4">
        <v>41582.597222222219</v>
      </c>
      <c r="B33" s="1">
        <v>33</v>
      </c>
      <c r="C33" s="1">
        <v>24.85</v>
      </c>
      <c r="D33" s="1">
        <v>24.13</v>
      </c>
      <c r="E33" s="10">
        <v>0.78306410484156541</v>
      </c>
    </row>
    <row r="34" spans="1:5" x14ac:dyDescent="0.25">
      <c r="A34" s="4">
        <v>41582.600694444445</v>
      </c>
      <c r="B34" s="1">
        <v>34</v>
      </c>
      <c r="C34" s="1">
        <v>23.28</v>
      </c>
      <c r="D34" s="1">
        <v>25.13</v>
      </c>
      <c r="E34" s="10">
        <v>0.45327130980232411</v>
      </c>
    </row>
    <row r="35" spans="1:5" x14ac:dyDescent="0.25">
      <c r="A35" s="4">
        <v>41582.604166666664</v>
      </c>
      <c r="B35" s="1">
        <v>36</v>
      </c>
      <c r="C35" s="1">
        <v>26.42</v>
      </c>
      <c r="D35" s="1">
        <v>27.13</v>
      </c>
      <c r="E35" s="10">
        <v>1.020572784971016</v>
      </c>
    </row>
    <row r="36" spans="1:5" x14ac:dyDescent="0.25">
      <c r="A36" s="4">
        <v>41582.607638888891</v>
      </c>
      <c r="B36" s="1">
        <v>39</v>
      </c>
      <c r="C36" s="1">
        <v>37.409999999999997</v>
      </c>
      <c r="D36" s="1">
        <v>30.13</v>
      </c>
      <c r="E36" s="10">
        <v>1.0296873662724</v>
      </c>
    </row>
    <row r="37" spans="1:5" x14ac:dyDescent="0.25">
      <c r="A37" s="4">
        <v>41582.611111111109</v>
      </c>
      <c r="B37" s="1">
        <v>45</v>
      </c>
      <c r="C37" s="1">
        <v>38.979999999999997</v>
      </c>
      <c r="D37" s="1">
        <v>36.129999999999995</v>
      </c>
      <c r="E37" s="10">
        <v>0.44261059640915579</v>
      </c>
    </row>
    <row r="38" spans="1:5" x14ac:dyDescent="0.25">
      <c r="A38" s="4">
        <v>41582.614583333336</v>
      </c>
      <c r="B38" s="1">
        <v>50</v>
      </c>
      <c r="C38" s="1">
        <v>42.12</v>
      </c>
      <c r="D38" s="1">
        <v>41.129999999999995</v>
      </c>
      <c r="E38" s="10">
        <v>0.96529162089577558</v>
      </c>
    </row>
    <row r="39" spans="1:5" x14ac:dyDescent="0.25">
      <c r="A39" s="4">
        <v>41582.618055555555</v>
      </c>
      <c r="B39" s="1">
        <v>52</v>
      </c>
      <c r="C39" s="1">
        <v>48.4</v>
      </c>
      <c r="D39" s="1">
        <v>43.129999999999995</v>
      </c>
      <c r="E39" s="10">
        <v>0.8163492624156542</v>
      </c>
    </row>
    <row r="40" spans="1:5" x14ac:dyDescent="0.25">
      <c r="A40" s="4">
        <v>41582.621527777781</v>
      </c>
      <c r="B40" s="1">
        <v>55.000000000000007</v>
      </c>
      <c r="C40" s="1">
        <v>54.68</v>
      </c>
      <c r="D40" s="1">
        <v>46.13000000000001</v>
      </c>
      <c r="E40" s="10">
        <v>2.8354570209195451</v>
      </c>
    </row>
    <row r="41" spans="1:5" x14ac:dyDescent="0.25">
      <c r="A41" s="4">
        <v>41582.625</v>
      </c>
      <c r="B41" s="1">
        <v>62</v>
      </c>
      <c r="C41" s="1">
        <v>67.239999999999995</v>
      </c>
      <c r="D41" s="1">
        <v>67.239999999999995</v>
      </c>
      <c r="E41" s="10">
        <v>3.9815990783744422</v>
      </c>
    </row>
    <row r="42" spans="1:5" x14ac:dyDescent="0.25">
      <c r="A42" s="4">
        <v>41582.628472222219</v>
      </c>
      <c r="B42" s="1">
        <v>83</v>
      </c>
      <c r="C42" s="1">
        <v>81.37</v>
      </c>
      <c r="D42" s="1">
        <v>88.24</v>
      </c>
      <c r="E42" s="10">
        <v>2.2392236626411499</v>
      </c>
    </row>
    <row r="43" spans="1:5" x14ac:dyDescent="0.25">
      <c r="A43" s="4">
        <v>41582.631944444445</v>
      </c>
      <c r="B43" s="1">
        <v>101</v>
      </c>
      <c r="C43" s="1">
        <v>82.94</v>
      </c>
      <c r="D43" s="1">
        <v>106.24</v>
      </c>
      <c r="E43" s="10">
        <v>1.3062897549571979</v>
      </c>
    </row>
    <row r="44" spans="1:5" x14ac:dyDescent="0.25">
      <c r="A44" s="4">
        <v>41582.635416666664</v>
      </c>
      <c r="B44" s="1">
        <v>106</v>
      </c>
      <c r="C44" s="1">
        <v>89.22</v>
      </c>
      <c r="D44" s="1">
        <v>111.24</v>
      </c>
      <c r="E44" s="10">
        <v>1.864852424033604</v>
      </c>
    </row>
    <row r="45" spans="1:5" x14ac:dyDescent="0.25">
      <c r="A45" s="4">
        <v>41582.638888888891</v>
      </c>
      <c r="B45" s="1">
        <v>105</v>
      </c>
      <c r="C45" s="1">
        <v>106.49</v>
      </c>
      <c r="D45" s="1">
        <v>110.24</v>
      </c>
      <c r="E45" s="10">
        <v>3.6487980333791659</v>
      </c>
    </row>
    <row r="46" spans="1:5" x14ac:dyDescent="0.25">
      <c r="A46" s="4">
        <v>41582.642361111109</v>
      </c>
      <c r="B46" s="1">
        <v>109.00000000000001</v>
      </c>
      <c r="C46" s="1">
        <v>125.33</v>
      </c>
      <c r="D46" s="1">
        <v>114.24000000000001</v>
      </c>
      <c r="E46" s="10">
        <v>3.184652244047117</v>
      </c>
    </row>
    <row r="47" spans="1:5" x14ac:dyDescent="0.25">
      <c r="A47" s="4">
        <v>41582.645833333336</v>
      </c>
      <c r="B47" s="1">
        <v>121</v>
      </c>
      <c r="C47" s="1">
        <v>134.75</v>
      </c>
      <c r="D47" s="1">
        <v>126.24</v>
      </c>
      <c r="E47" s="10">
        <v>2.5459282913183379</v>
      </c>
    </row>
    <row r="48" spans="1:5" x14ac:dyDescent="0.25">
      <c r="A48" s="4">
        <v>41582.649305555555</v>
      </c>
      <c r="B48" s="1">
        <v>127</v>
      </c>
      <c r="C48" s="1">
        <v>139.46</v>
      </c>
      <c r="D48" s="1">
        <v>132.24</v>
      </c>
      <c r="E48" s="10">
        <v>3.0508438753833209</v>
      </c>
    </row>
    <row r="49" spans="1:5" x14ac:dyDescent="0.25">
      <c r="A49" s="4">
        <v>41582.652777777781</v>
      </c>
      <c r="B49" s="1">
        <v>130</v>
      </c>
      <c r="C49" s="1">
        <v>142.6</v>
      </c>
      <c r="D49" s="1">
        <v>135.24</v>
      </c>
      <c r="E49" s="10">
        <v>2.1307522943882451</v>
      </c>
    </row>
    <row r="50" spans="1:5" x14ac:dyDescent="0.25">
      <c r="A50" s="4">
        <v>41582.65625</v>
      </c>
      <c r="B50" s="1">
        <v>132</v>
      </c>
      <c r="C50" s="1">
        <v>144.16999999999999</v>
      </c>
      <c r="D50" s="1">
        <v>137.24</v>
      </c>
      <c r="E50" s="10">
        <v>2.881535656721367</v>
      </c>
    </row>
    <row r="51" spans="1:5" x14ac:dyDescent="0.25">
      <c r="A51" s="4">
        <v>41582.659722222219</v>
      </c>
      <c r="B51" s="1">
        <v>133</v>
      </c>
      <c r="C51" s="1">
        <v>150.44999999999999</v>
      </c>
      <c r="D51" s="1">
        <v>138.24</v>
      </c>
      <c r="E51" s="10">
        <v>2.4385521937059882</v>
      </c>
    </row>
    <row r="52" spans="1:5" x14ac:dyDescent="0.25">
      <c r="A52" s="4">
        <v>41582.663194444445</v>
      </c>
      <c r="B52" s="1">
        <v>134</v>
      </c>
      <c r="C52" s="1">
        <v>155.16</v>
      </c>
      <c r="D52" s="1">
        <v>139.24</v>
      </c>
      <c r="E52" s="10">
        <v>1.3108081492737771</v>
      </c>
    </row>
    <row r="53" spans="1:5" x14ac:dyDescent="0.25">
      <c r="A53" s="4">
        <v>41582.666666666664</v>
      </c>
      <c r="B53" s="1">
        <v>136</v>
      </c>
      <c r="C53" s="1">
        <v>153.59</v>
      </c>
      <c r="D53" s="1">
        <v>153.59</v>
      </c>
      <c r="E53" s="10">
        <v>0.46719604640185042</v>
      </c>
    </row>
    <row r="54" spans="1:5" x14ac:dyDescent="0.25">
      <c r="A54" s="4">
        <v>41582.670138888891</v>
      </c>
      <c r="B54" s="1">
        <v>135</v>
      </c>
      <c r="C54" s="1">
        <v>144.16999999999999</v>
      </c>
      <c r="D54" s="1">
        <v>152.59</v>
      </c>
      <c r="E54" s="10">
        <v>0.18820802823503799</v>
      </c>
    </row>
    <row r="55" spans="1:5" x14ac:dyDescent="0.25">
      <c r="A55" s="4">
        <v>41582.673611111109</v>
      </c>
      <c r="B55" s="1">
        <v>131</v>
      </c>
      <c r="C55" s="1">
        <v>136.32</v>
      </c>
      <c r="D55" s="1">
        <v>148.59</v>
      </c>
      <c r="E55" s="10">
        <v>0.18820802823503799</v>
      </c>
    </row>
    <row r="56" spans="1:5" x14ac:dyDescent="0.25">
      <c r="A56" s="4">
        <v>41582.677083333336</v>
      </c>
      <c r="B56" s="1">
        <v>129</v>
      </c>
      <c r="C56" s="1">
        <v>126.9</v>
      </c>
      <c r="D56" s="1">
        <v>146.59</v>
      </c>
      <c r="E56" s="10">
        <v>0</v>
      </c>
    </row>
    <row r="57" spans="1:5" x14ac:dyDescent="0.25">
      <c r="A57" s="4">
        <v>41582.680555555555</v>
      </c>
      <c r="B57" s="1">
        <v>128</v>
      </c>
      <c r="C57" s="1">
        <v>115.91</v>
      </c>
      <c r="D57" s="1">
        <v>145.59</v>
      </c>
      <c r="E57" s="10">
        <v>0</v>
      </c>
    </row>
    <row r="58" spans="1:5" x14ac:dyDescent="0.25">
      <c r="A58" s="4">
        <v>41582.684027777781</v>
      </c>
      <c r="B58" s="1">
        <v>125</v>
      </c>
      <c r="C58" s="1">
        <v>101.78</v>
      </c>
      <c r="D58" s="1">
        <v>142.59</v>
      </c>
      <c r="E58" s="10">
        <v>4.871401915163185E-2</v>
      </c>
    </row>
    <row r="59" spans="1:5" x14ac:dyDescent="0.25">
      <c r="A59" s="4">
        <v>41582.6875</v>
      </c>
      <c r="B59" s="1">
        <v>122</v>
      </c>
      <c r="C59" s="1">
        <v>89.22</v>
      </c>
      <c r="D59" s="1">
        <v>139.59</v>
      </c>
      <c r="E59" s="10">
        <v>0</v>
      </c>
    </row>
    <row r="60" spans="1:5" x14ac:dyDescent="0.25">
      <c r="A60" s="4">
        <v>41582.690972222219</v>
      </c>
      <c r="B60" s="1">
        <v>120</v>
      </c>
      <c r="C60" s="1">
        <v>79.8</v>
      </c>
      <c r="D60" s="1">
        <v>137.59</v>
      </c>
      <c r="E60" s="10">
        <v>4.871401915163185E-2</v>
      </c>
    </row>
    <row r="61" spans="1:5" x14ac:dyDescent="0.25">
      <c r="A61" s="4">
        <v>41582.694444444445</v>
      </c>
      <c r="B61" s="1">
        <v>119</v>
      </c>
      <c r="C61" s="1">
        <v>70.38</v>
      </c>
      <c r="D61" s="1">
        <v>136.59</v>
      </c>
      <c r="E61" s="10">
        <v>0</v>
      </c>
    </row>
    <row r="62" spans="1:5" x14ac:dyDescent="0.25">
      <c r="A62" s="4">
        <v>41582.697916666664</v>
      </c>
      <c r="B62" s="1">
        <v>118</v>
      </c>
      <c r="C62" s="1">
        <v>65.67</v>
      </c>
      <c r="D62" s="1">
        <v>135.59</v>
      </c>
      <c r="E62" s="10">
        <v>0</v>
      </c>
    </row>
    <row r="63" spans="1:5" x14ac:dyDescent="0.25">
      <c r="A63" s="4">
        <v>41582.701388888891</v>
      </c>
      <c r="B63" s="1">
        <v>117</v>
      </c>
      <c r="C63" s="1">
        <v>60.96</v>
      </c>
      <c r="D63" s="1">
        <v>134.59</v>
      </c>
      <c r="E63" s="10">
        <v>0</v>
      </c>
    </row>
    <row r="64" spans="1:5" x14ac:dyDescent="0.25">
      <c r="A64" s="4">
        <v>41582.704861111109</v>
      </c>
      <c r="B64" s="1">
        <v>117</v>
      </c>
      <c r="C64" s="1">
        <v>59.39</v>
      </c>
      <c r="D64" s="1">
        <v>134.59</v>
      </c>
      <c r="E64" s="10">
        <v>0</v>
      </c>
    </row>
    <row r="65" spans="1:5" x14ac:dyDescent="0.25">
      <c r="A65" s="4">
        <v>41582.708333333336</v>
      </c>
      <c r="B65" s="1">
        <v>114.99999999999999</v>
      </c>
      <c r="C65" s="1">
        <v>56.25</v>
      </c>
      <c r="D65" s="1">
        <v>56.25</v>
      </c>
      <c r="E65" s="10">
        <v>0</v>
      </c>
    </row>
    <row r="66" spans="1:5" x14ac:dyDescent="0.25">
      <c r="A66" s="4">
        <v>41582.711805555555</v>
      </c>
      <c r="B66" s="1">
        <v>112.99999999999999</v>
      </c>
      <c r="C66" s="1">
        <v>56.25</v>
      </c>
      <c r="D66" s="1">
        <v>54.25</v>
      </c>
      <c r="E66" s="10">
        <v>0</v>
      </c>
    </row>
    <row r="67" spans="1:5" x14ac:dyDescent="0.25">
      <c r="A67" s="4">
        <v>41582.715277777781</v>
      </c>
      <c r="B67" s="1">
        <v>111.00000000000001</v>
      </c>
      <c r="C67" s="1">
        <v>56.25</v>
      </c>
      <c r="D67" s="1">
        <v>52.250000000000028</v>
      </c>
      <c r="E67" s="10">
        <v>0</v>
      </c>
    </row>
    <row r="68" spans="1:5" x14ac:dyDescent="0.25">
      <c r="A68" s="4">
        <v>41582.71875</v>
      </c>
      <c r="B68" s="1">
        <v>107</v>
      </c>
      <c r="C68" s="1">
        <v>56.25</v>
      </c>
      <c r="D68" s="1">
        <v>48.250000000000014</v>
      </c>
      <c r="E68" s="10">
        <v>0</v>
      </c>
    </row>
    <row r="69" spans="1:5" x14ac:dyDescent="0.25">
      <c r="A69" s="4">
        <v>41582.722222222219</v>
      </c>
      <c r="B69" s="1">
        <v>101</v>
      </c>
      <c r="C69" s="1">
        <v>56.25</v>
      </c>
      <c r="D69" s="1">
        <v>42.250000000000014</v>
      </c>
      <c r="E69" s="10">
        <v>0</v>
      </c>
    </row>
    <row r="70" spans="1:5" x14ac:dyDescent="0.25">
      <c r="A70" s="4">
        <v>41582.725694444445</v>
      </c>
      <c r="B70" s="1">
        <v>95</v>
      </c>
      <c r="C70" s="1">
        <v>57.82</v>
      </c>
      <c r="D70" s="1">
        <v>36.250000000000014</v>
      </c>
      <c r="E70" s="10">
        <v>0</v>
      </c>
    </row>
    <row r="71" spans="1:5" x14ac:dyDescent="0.25">
      <c r="A71" s="4">
        <v>41582.729166666664</v>
      </c>
      <c r="B71" s="1">
        <v>92</v>
      </c>
      <c r="C71" s="1">
        <v>56.25</v>
      </c>
      <c r="D71" s="1">
        <v>33.250000000000014</v>
      </c>
      <c r="E71" s="10">
        <v>0</v>
      </c>
    </row>
    <row r="72" spans="1:5" x14ac:dyDescent="0.25">
      <c r="A72" s="4">
        <v>41582.732638888891</v>
      </c>
      <c r="B72" s="1">
        <v>90</v>
      </c>
      <c r="C72" s="1">
        <v>56.25</v>
      </c>
      <c r="D72" s="1">
        <v>31.250000000000014</v>
      </c>
      <c r="E72" s="10">
        <v>0</v>
      </c>
    </row>
    <row r="73" spans="1:5" x14ac:dyDescent="0.25">
      <c r="A73" s="4">
        <v>41582.736111111109</v>
      </c>
      <c r="B73" s="1">
        <v>89</v>
      </c>
      <c r="C73" s="1">
        <v>57.82</v>
      </c>
      <c r="D73" s="1">
        <v>30.250000000000014</v>
      </c>
      <c r="E73" s="10">
        <v>0</v>
      </c>
    </row>
    <row r="74" spans="1:5" x14ac:dyDescent="0.25">
      <c r="A74" s="4">
        <v>41582.739583333336</v>
      </c>
      <c r="B74" s="1">
        <v>87</v>
      </c>
      <c r="C74" s="1">
        <v>56.25</v>
      </c>
      <c r="D74" s="1">
        <v>28.250000000000014</v>
      </c>
      <c r="E74" s="10">
        <v>0</v>
      </c>
    </row>
    <row r="75" spans="1:5" x14ac:dyDescent="0.25">
      <c r="A75" s="4">
        <v>41582.743055555555</v>
      </c>
      <c r="B75" s="1">
        <v>86</v>
      </c>
      <c r="C75" s="1">
        <v>57.82</v>
      </c>
      <c r="D75" s="1">
        <v>27.250000000000014</v>
      </c>
      <c r="E75" s="10">
        <v>0</v>
      </c>
    </row>
    <row r="76" spans="1:5" x14ac:dyDescent="0.25">
      <c r="A76" s="4">
        <v>41582.746527777781</v>
      </c>
      <c r="B76" s="1">
        <v>85</v>
      </c>
      <c r="C76" s="1">
        <v>57.82</v>
      </c>
      <c r="D76" s="1">
        <v>26.250000000000014</v>
      </c>
      <c r="E76" s="10">
        <v>0</v>
      </c>
    </row>
    <row r="77" spans="1:5" x14ac:dyDescent="0.25">
      <c r="A77" s="4">
        <v>41582.75</v>
      </c>
      <c r="B77" s="1">
        <v>83</v>
      </c>
      <c r="C77" s="1">
        <v>57.82</v>
      </c>
      <c r="D77" s="1">
        <v>57.82</v>
      </c>
      <c r="E77" s="10">
        <v>0</v>
      </c>
    </row>
    <row r="78" spans="1:5" x14ac:dyDescent="0.25">
      <c r="A78" s="4">
        <v>41582.753472222219</v>
      </c>
      <c r="B78" s="1">
        <v>82</v>
      </c>
      <c r="C78" s="1">
        <v>57.82</v>
      </c>
      <c r="D78" s="1">
        <v>56.82</v>
      </c>
      <c r="E78" s="10">
        <v>0</v>
      </c>
    </row>
    <row r="79" spans="1:5" x14ac:dyDescent="0.25">
      <c r="A79" s="4">
        <v>41582.756944444445</v>
      </c>
      <c r="B79" s="1">
        <v>81</v>
      </c>
      <c r="C79" s="1">
        <v>56.25</v>
      </c>
      <c r="D79" s="1">
        <v>55.82</v>
      </c>
      <c r="E79" s="10">
        <v>0</v>
      </c>
    </row>
    <row r="80" spans="1:5" x14ac:dyDescent="0.25">
      <c r="A80" s="4">
        <v>41582.760416666664</v>
      </c>
      <c r="B80" s="1">
        <v>80</v>
      </c>
      <c r="C80" s="1">
        <v>56.25</v>
      </c>
      <c r="D80" s="1">
        <v>54.82</v>
      </c>
      <c r="E80" s="10">
        <v>0</v>
      </c>
    </row>
    <row r="81" spans="1:5" x14ac:dyDescent="0.25">
      <c r="A81" s="4">
        <v>41582.763888888891</v>
      </c>
      <c r="B81" s="1">
        <v>78</v>
      </c>
      <c r="C81" s="1">
        <v>54.68</v>
      </c>
      <c r="D81" s="1">
        <v>52.82</v>
      </c>
      <c r="E81" s="10">
        <v>0</v>
      </c>
    </row>
    <row r="82" spans="1:5" x14ac:dyDescent="0.25">
      <c r="A82" s="4">
        <v>41582.767361111109</v>
      </c>
      <c r="B82" s="1">
        <v>77</v>
      </c>
      <c r="C82" s="1">
        <v>54.68</v>
      </c>
      <c r="D82" s="1">
        <v>51.82</v>
      </c>
      <c r="E82" s="10">
        <v>0</v>
      </c>
    </row>
    <row r="83" spans="1:5" x14ac:dyDescent="0.25">
      <c r="A83" s="4">
        <v>41582.770833333336</v>
      </c>
      <c r="B83" s="1">
        <v>76</v>
      </c>
      <c r="C83" s="1">
        <v>54.68</v>
      </c>
      <c r="D83" s="1">
        <v>50.82</v>
      </c>
      <c r="E83" s="10">
        <v>0</v>
      </c>
    </row>
    <row r="84" spans="1:5" x14ac:dyDescent="0.25">
      <c r="A84" s="4">
        <v>41582.774305555555</v>
      </c>
      <c r="B84" s="1">
        <v>75</v>
      </c>
      <c r="C84" s="1">
        <v>53.11</v>
      </c>
      <c r="D84" s="1">
        <v>49.82</v>
      </c>
      <c r="E84" s="10">
        <v>0</v>
      </c>
    </row>
    <row r="85" spans="1:5" x14ac:dyDescent="0.25">
      <c r="A85" s="4">
        <v>41582.777777777781</v>
      </c>
      <c r="B85" s="1">
        <v>74</v>
      </c>
      <c r="C85" s="1">
        <v>53.11</v>
      </c>
      <c r="D85" s="1">
        <v>48.82</v>
      </c>
      <c r="E85" s="10">
        <v>0</v>
      </c>
    </row>
    <row r="86" spans="1:5" x14ac:dyDescent="0.25">
      <c r="A86" s="4">
        <v>41582.78125</v>
      </c>
      <c r="B86" s="1">
        <v>73</v>
      </c>
      <c r="C86" s="1">
        <v>53.11</v>
      </c>
      <c r="D86" s="1">
        <v>47.82</v>
      </c>
      <c r="E86" s="10">
        <v>0</v>
      </c>
    </row>
    <row r="87" spans="1:5" x14ac:dyDescent="0.25">
      <c r="A87" s="4">
        <v>41582.784722222219</v>
      </c>
      <c r="B87" s="1">
        <v>72</v>
      </c>
      <c r="C87" s="1">
        <v>53.11</v>
      </c>
      <c r="D87" s="1">
        <v>46.82</v>
      </c>
      <c r="E87" s="10">
        <v>0</v>
      </c>
    </row>
    <row r="88" spans="1:5" x14ac:dyDescent="0.25">
      <c r="A88" s="4">
        <v>41582.788194444445</v>
      </c>
      <c r="B88" s="1">
        <v>71</v>
      </c>
      <c r="C88" s="1">
        <v>54.68</v>
      </c>
      <c r="D88" s="1">
        <v>45.82</v>
      </c>
      <c r="E88" s="10">
        <v>0</v>
      </c>
    </row>
    <row r="89" spans="1:5" x14ac:dyDescent="0.25">
      <c r="A89" s="4">
        <v>41582.791666666664</v>
      </c>
      <c r="B89" s="1">
        <v>70</v>
      </c>
      <c r="C89" s="1">
        <v>54.68</v>
      </c>
      <c r="D89" s="1">
        <v>54.68</v>
      </c>
      <c r="E89" s="10">
        <v>0</v>
      </c>
    </row>
    <row r="90" spans="1:5" x14ac:dyDescent="0.25">
      <c r="A90" s="4">
        <v>41582.795138888891</v>
      </c>
      <c r="B90" s="1">
        <v>69</v>
      </c>
      <c r="C90" s="1">
        <v>53.11</v>
      </c>
      <c r="D90" s="1">
        <v>53.68</v>
      </c>
      <c r="E90" s="10">
        <v>0</v>
      </c>
    </row>
    <row r="91" spans="1:5" x14ac:dyDescent="0.25">
      <c r="A91" s="4">
        <v>41582.798611111109</v>
      </c>
      <c r="B91" s="1">
        <v>68</v>
      </c>
      <c r="C91" s="1">
        <v>53.11</v>
      </c>
      <c r="D91" s="1">
        <v>52.68</v>
      </c>
      <c r="E91" s="10">
        <v>0</v>
      </c>
    </row>
    <row r="92" spans="1:5" x14ac:dyDescent="0.25">
      <c r="A92" s="4">
        <v>41582.802083333336</v>
      </c>
      <c r="B92" s="1">
        <v>67</v>
      </c>
      <c r="C92" s="1">
        <v>54.68</v>
      </c>
      <c r="D92" s="1">
        <v>51.68</v>
      </c>
      <c r="E92" s="10">
        <v>0</v>
      </c>
    </row>
    <row r="93" spans="1:5" x14ac:dyDescent="0.25">
      <c r="A93" s="4">
        <v>41582.805555555555</v>
      </c>
      <c r="B93" s="1">
        <v>67</v>
      </c>
      <c r="C93" s="1">
        <v>53.11</v>
      </c>
      <c r="D93" s="1">
        <v>51.68</v>
      </c>
      <c r="E93" s="10">
        <v>0</v>
      </c>
    </row>
    <row r="94" spans="1:5" x14ac:dyDescent="0.25">
      <c r="A94" s="4">
        <v>41582.809027777781</v>
      </c>
      <c r="B94" s="1">
        <v>66</v>
      </c>
      <c r="C94" s="1">
        <v>53.11</v>
      </c>
      <c r="D94" s="1">
        <v>50.68</v>
      </c>
      <c r="E94" s="10">
        <v>0</v>
      </c>
    </row>
    <row r="95" spans="1:5" x14ac:dyDescent="0.25">
      <c r="A95" s="4">
        <v>41582.8125</v>
      </c>
      <c r="B95" s="1">
        <v>65</v>
      </c>
      <c r="C95" s="1">
        <v>54.68</v>
      </c>
      <c r="D95" s="1">
        <v>49.68</v>
      </c>
      <c r="E95" s="10">
        <v>0</v>
      </c>
    </row>
    <row r="96" spans="1:5" x14ac:dyDescent="0.25">
      <c r="A96" s="4">
        <v>41582.815972222219</v>
      </c>
      <c r="B96" s="1">
        <v>65</v>
      </c>
      <c r="C96" s="1">
        <v>53.11</v>
      </c>
      <c r="D96" s="1">
        <v>49.68</v>
      </c>
      <c r="E96" s="10">
        <v>0</v>
      </c>
    </row>
    <row r="97" spans="1:5" x14ac:dyDescent="0.25">
      <c r="A97" s="4">
        <v>41582.819444444445</v>
      </c>
      <c r="B97" s="1">
        <v>64</v>
      </c>
      <c r="C97" s="1">
        <v>54.68</v>
      </c>
      <c r="D97" s="1">
        <v>48.68</v>
      </c>
      <c r="E97" s="10">
        <v>0</v>
      </c>
    </row>
    <row r="98" spans="1:5" x14ac:dyDescent="0.25">
      <c r="A98" s="4">
        <v>41582.822916666664</v>
      </c>
      <c r="B98" s="1">
        <v>63</v>
      </c>
      <c r="C98" s="1">
        <v>53.11</v>
      </c>
      <c r="D98" s="1">
        <v>47.68</v>
      </c>
      <c r="E98" s="10">
        <v>0</v>
      </c>
    </row>
    <row r="99" spans="1:5" x14ac:dyDescent="0.25">
      <c r="A99" s="4">
        <v>41582.826388888891</v>
      </c>
      <c r="B99" s="1">
        <v>63</v>
      </c>
      <c r="C99" s="1">
        <v>53.11</v>
      </c>
      <c r="D99" s="1">
        <v>47.68</v>
      </c>
      <c r="E99" s="10">
        <v>0</v>
      </c>
    </row>
    <row r="100" spans="1:5" x14ac:dyDescent="0.25">
      <c r="A100" s="4">
        <v>41582.829861111109</v>
      </c>
      <c r="B100" s="1">
        <v>62</v>
      </c>
      <c r="C100" s="1">
        <v>53.11</v>
      </c>
      <c r="D100" s="1">
        <v>46.68</v>
      </c>
      <c r="E100" s="10">
        <v>4.557290650692227E-3</v>
      </c>
    </row>
    <row r="101" spans="1:5" x14ac:dyDescent="0.25">
      <c r="A101" s="4">
        <v>41582.833333333336</v>
      </c>
      <c r="B101" s="1">
        <v>61</v>
      </c>
      <c r="C101" s="1">
        <v>53.11</v>
      </c>
      <c r="D101" s="1">
        <v>53.11</v>
      </c>
      <c r="E101" s="10">
        <v>0</v>
      </c>
    </row>
    <row r="102" spans="1:5" x14ac:dyDescent="0.25">
      <c r="A102" s="4">
        <v>41582.836805555555</v>
      </c>
      <c r="B102" s="1">
        <v>61</v>
      </c>
      <c r="C102" s="1">
        <v>53.11</v>
      </c>
      <c r="D102" s="1">
        <v>53.11</v>
      </c>
      <c r="E102" s="10">
        <v>0</v>
      </c>
    </row>
    <row r="103" spans="1:5" x14ac:dyDescent="0.25">
      <c r="A103" s="4">
        <v>41582.840277777781</v>
      </c>
      <c r="B103" s="1">
        <v>60</v>
      </c>
      <c r="C103" s="1">
        <v>49.97</v>
      </c>
      <c r="D103" s="1">
        <v>52.11</v>
      </c>
      <c r="E103" s="10">
        <v>0.2487140191516318</v>
      </c>
    </row>
    <row r="104" spans="1:5" x14ac:dyDescent="0.25">
      <c r="A104" s="4">
        <v>41582.84375</v>
      </c>
      <c r="B104" s="1">
        <v>60</v>
      </c>
      <c r="C104" s="1">
        <v>49.97</v>
      </c>
      <c r="D104" s="1">
        <v>52.11</v>
      </c>
      <c r="E104" s="10">
        <v>0.13949400908340609</v>
      </c>
    </row>
    <row r="105" spans="1:5" x14ac:dyDescent="0.25">
      <c r="A105" s="4">
        <v>41582.847222222219</v>
      </c>
      <c r="B105" s="1">
        <v>60</v>
      </c>
      <c r="C105" s="1">
        <v>49.97</v>
      </c>
      <c r="D105" s="1">
        <v>52.11</v>
      </c>
      <c r="E105" s="10">
        <v>0.13949400908340609</v>
      </c>
    </row>
    <row r="106" spans="1:5" x14ac:dyDescent="0.25">
      <c r="A106" s="4">
        <v>41582.850694444445</v>
      </c>
      <c r="B106" s="1">
        <v>61</v>
      </c>
      <c r="C106" s="1">
        <v>49.97</v>
      </c>
      <c r="D106" s="1">
        <v>53.11</v>
      </c>
      <c r="E106" s="10">
        <v>0</v>
      </c>
    </row>
    <row r="107" spans="1:5" x14ac:dyDescent="0.25">
      <c r="A107" s="4">
        <v>41582.854166666664</v>
      </c>
      <c r="B107" s="1">
        <v>61</v>
      </c>
      <c r="C107" s="1">
        <v>48.4</v>
      </c>
      <c r="D107" s="1">
        <v>53.11</v>
      </c>
      <c r="E107" s="10">
        <v>4.871401915163185E-2</v>
      </c>
    </row>
    <row r="108" spans="1:5" x14ac:dyDescent="0.25">
      <c r="A108" s="4">
        <v>41582.857638888891</v>
      </c>
      <c r="B108" s="1">
        <v>60</v>
      </c>
      <c r="C108" s="1">
        <v>48.4</v>
      </c>
      <c r="D108" s="1">
        <v>52.11</v>
      </c>
      <c r="E108" s="10">
        <v>1.1791971764962E-2</v>
      </c>
    </row>
    <row r="109" spans="1:5" x14ac:dyDescent="0.25">
      <c r="A109" s="4">
        <v>41582.861111111109</v>
      </c>
      <c r="B109" s="1">
        <v>60</v>
      </c>
      <c r="C109" s="1">
        <v>46.83</v>
      </c>
      <c r="D109" s="1">
        <v>52.11</v>
      </c>
      <c r="E109" s="10">
        <v>2.8141234180616231E-2</v>
      </c>
    </row>
    <row r="110" spans="1:5" x14ac:dyDescent="0.25">
      <c r="A110" s="4">
        <v>41582.864583333336</v>
      </c>
      <c r="B110" s="1">
        <v>59</v>
      </c>
      <c r="C110" s="1">
        <v>46.83</v>
      </c>
      <c r="D110" s="1">
        <v>51.11</v>
      </c>
      <c r="E110" s="10">
        <v>0.33949400908340621</v>
      </c>
    </row>
    <row r="111" spans="1:5" x14ac:dyDescent="0.25">
      <c r="A111" s="4">
        <v>41582.868055555555</v>
      </c>
      <c r="B111" s="1">
        <v>59</v>
      </c>
      <c r="C111" s="1">
        <v>45.26</v>
      </c>
      <c r="D111" s="1">
        <v>51.11</v>
      </c>
      <c r="E111" s="10">
        <v>0.21902665287923179</v>
      </c>
    </row>
    <row r="112" spans="1:5" x14ac:dyDescent="0.25">
      <c r="A112" s="4">
        <v>41582.871527777781</v>
      </c>
      <c r="B112" s="1">
        <v>60</v>
      </c>
      <c r="C112" s="1">
        <v>45.26</v>
      </c>
      <c r="D112" s="1">
        <v>52.11</v>
      </c>
      <c r="E112" s="10">
        <v>0.40455729065069218</v>
      </c>
    </row>
    <row r="113" spans="1:5" x14ac:dyDescent="0.25">
      <c r="A113" s="4">
        <v>41582.875</v>
      </c>
      <c r="B113" s="1">
        <v>62</v>
      </c>
      <c r="C113" s="1">
        <v>45.26</v>
      </c>
      <c r="D113" s="1">
        <v>45.26</v>
      </c>
      <c r="E113" s="10">
        <v>0.33949400908340621</v>
      </c>
    </row>
    <row r="114" spans="1:5" x14ac:dyDescent="0.25">
      <c r="A114" s="4">
        <v>41582.878472222219</v>
      </c>
      <c r="B114" s="1">
        <v>63</v>
      </c>
      <c r="C114" s="1">
        <v>46.83</v>
      </c>
      <c r="D114" s="1">
        <v>46.26</v>
      </c>
      <c r="E114" s="10">
        <v>0.49077998993177441</v>
      </c>
    </row>
    <row r="115" spans="1:5" x14ac:dyDescent="0.25">
      <c r="A115" s="4">
        <v>41582.881944444445</v>
      </c>
      <c r="B115" s="1">
        <v>65</v>
      </c>
      <c r="C115" s="1">
        <v>48.4</v>
      </c>
      <c r="D115" s="1">
        <v>48.26</v>
      </c>
      <c r="E115" s="10">
        <v>0.44603662868805433</v>
      </c>
    </row>
    <row r="116" spans="1:5" x14ac:dyDescent="0.25">
      <c r="A116" s="4">
        <v>41582.885416666664</v>
      </c>
      <c r="B116" s="1">
        <v>68</v>
      </c>
      <c r="C116" s="1">
        <v>48.4</v>
      </c>
      <c r="D116" s="1">
        <v>51.26</v>
      </c>
      <c r="E116" s="10">
        <v>0.35793402921985762</v>
      </c>
    </row>
    <row r="117" spans="1:5" x14ac:dyDescent="0.25">
      <c r="A117" s="4">
        <v>41582.888888888891</v>
      </c>
      <c r="B117" s="1">
        <v>70</v>
      </c>
      <c r="C117" s="1">
        <v>49.97</v>
      </c>
      <c r="D117" s="1">
        <v>53.26</v>
      </c>
      <c r="E117" s="10">
        <v>0.5948560766065274</v>
      </c>
    </row>
    <row r="118" spans="1:5" x14ac:dyDescent="0.25">
      <c r="A118" s="4">
        <v>41582.892361111109</v>
      </c>
      <c r="B118" s="1">
        <v>71</v>
      </c>
      <c r="C118" s="1">
        <v>49.97</v>
      </c>
      <c r="D118" s="1">
        <v>54.26</v>
      </c>
      <c r="E118" s="10">
        <v>0.63692204738666991</v>
      </c>
    </row>
    <row r="119" spans="1:5" x14ac:dyDescent="0.25">
      <c r="A119" s="4">
        <v>41582.895833333336</v>
      </c>
      <c r="B119" s="1">
        <v>74</v>
      </c>
      <c r="C119" s="1">
        <v>51.54</v>
      </c>
      <c r="D119" s="1">
        <v>57.26</v>
      </c>
      <c r="E119" s="10">
        <v>0.64147933803736212</v>
      </c>
    </row>
    <row r="120" spans="1:5" x14ac:dyDescent="0.25">
      <c r="A120" s="4">
        <v>41582.899305555555</v>
      </c>
      <c r="B120" s="1">
        <v>77</v>
      </c>
      <c r="C120" s="1">
        <v>53.11</v>
      </c>
      <c r="D120" s="1">
        <v>60.26</v>
      </c>
      <c r="E120" s="10">
        <v>0.45327130980232411</v>
      </c>
    </row>
    <row r="121" spans="1:5" x14ac:dyDescent="0.25">
      <c r="A121" s="4">
        <v>41582.902777777781</v>
      </c>
      <c r="B121" s="1">
        <v>79</v>
      </c>
      <c r="C121" s="1">
        <v>56.25</v>
      </c>
      <c r="D121" s="1">
        <v>62.26</v>
      </c>
      <c r="E121" s="10">
        <v>0.87898801816681227</v>
      </c>
    </row>
    <row r="122" spans="1:5" x14ac:dyDescent="0.25">
      <c r="A122" s="4">
        <v>41582.90625</v>
      </c>
      <c r="B122" s="1">
        <v>81</v>
      </c>
      <c r="C122" s="1">
        <v>62.53</v>
      </c>
      <c r="D122" s="1">
        <v>64.259999999999991</v>
      </c>
      <c r="E122" s="10">
        <v>0.93644084341073075</v>
      </c>
    </row>
    <row r="123" spans="1:5" x14ac:dyDescent="0.25">
      <c r="A123" s="4">
        <v>41582.909722222219</v>
      </c>
      <c r="B123" s="1">
        <v>85</v>
      </c>
      <c r="C123" s="1">
        <v>65.67</v>
      </c>
      <c r="D123" s="1">
        <v>68.259999999999991</v>
      </c>
      <c r="E123" s="10">
        <v>1.2311914912504169</v>
      </c>
    </row>
    <row r="124" spans="1:5" x14ac:dyDescent="0.25">
      <c r="A124" s="4">
        <v>41582.913194444445</v>
      </c>
      <c r="B124" s="1">
        <v>90</v>
      </c>
      <c r="C124" s="1">
        <v>70.38</v>
      </c>
      <c r="D124" s="1">
        <v>73.259999999999991</v>
      </c>
      <c r="E124" s="10">
        <v>0.54647582555022656</v>
      </c>
    </row>
    <row r="125" spans="1:5" x14ac:dyDescent="0.25">
      <c r="A125" s="4">
        <v>41582.916666666664</v>
      </c>
      <c r="B125" s="1">
        <v>94</v>
      </c>
      <c r="C125" s="1">
        <v>73.52</v>
      </c>
      <c r="D125" s="1">
        <v>73.52</v>
      </c>
      <c r="E125" s="10">
        <v>1.1374032513626089</v>
      </c>
    </row>
    <row r="126" spans="1:5" x14ac:dyDescent="0.25">
      <c r="A126" s="4">
        <v>41582.920138888891</v>
      </c>
      <c r="B126" s="1">
        <v>96</v>
      </c>
      <c r="C126" s="1">
        <v>84.51</v>
      </c>
      <c r="D126" s="1">
        <v>75.52</v>
      </c>
      <c r="E126" s="10">
        <v>1.048756026265399</v>
      </c>
    </row>
    <row r="127" spans="1:5" x14ac:dyDescent="0.25">
      <c r="A127" s="4">
        <v>41582.923611111109</v>
      </c>
      <c r="B127" s="1">
        <v>99</v>
      </c>
      <c r="C127" s="1">
        <v>92.36</v>
      </c>
      <c r="D127" s="1">
        <v>78.52</v>
      </c>
      <c r="E127" s="10">
        <v>0.72046735620417435</v>
      </c>
    </row>
    <row r="128" spans="1:5" x14ac:dyDescent="0.25">
      <c r="A128" s="4">
        <v>41582.927083333336</v>
      </c>
      <c r="B128" s="1">
        <v>102</v>
      </c>
      <c r="C128" s="1">
        <v>97.07</v>
      </c>
      <c r="D128" s="1">
        <v>81.52</v>
      </c>
      <c r="E128" s="10">
        <v>0.33949400908340621</v>
      </c>
    </row>
    <row r="129" spans="1:5" x14ac:dyDescent="0.25">
      <c r="A129" s="4">
        <v>41582.930555555555</v>
      </c>
      <c r="B129" s="1">
        <v>104</v>
      </c>
      <c r="C129" s="1">
        <v>98.64</v>
      </c>
      <c r="D129" s="1">
        <v>83.52</v>
      </c>
      <c r="E129" s="10">
        <v>0.2</v>
      </c>
    </row>
    <row r="130" spans="1:5" x14ac:dyDescent="0.25">
      <c r="A130" s="4">
        <v>41582.934027777781</v>
      </c>
      <c r="B130" s="1">
        <v>103</v>
      </c>
      <c r="C130" s="1">
        <v>93.93</v>
      </c>
      <c r="D130" s="1">
        <v>82.52</v>
      </c>
      <c r="E130" s="10">
        <v>0.1954427093493078</v>
      </c>
    </row>
    <row r="131" spans="1:5" x14ac:dyDescent="0.25">
      <c r="A131" s="4">
        <v>41582.9375</v>
      </c>
      <c r="B131" s="1">
        <v>98</v>
      </c>
      <c r="C131" s="1">
        <v>89.22</v>
      </c>
      <c r="D131" s="1">
        <v>77.52</v>
      </c>
      <c r="E131" s="10">
        <v>0.15128598084836811</v>
      </c>
    </row>
    <row r="132" spans="1:5" x14ac:dyDescent="0.25">
      <c r="A132" s="4">
        <v>41582.940972222219</v>
      </c>
      <c r="B132" s="1">
        <v>95</v>
      </c>
      <c r="C132" s="1">
        <v>82.94</v>
      </c>
      <c r="D132" s="1">
        <v>74.52</v>
      </c>
      <c r="E132" s="10">
        <v>0.33225932796913638</v>
      </c>
    </row>
    <row r="133" spans="1:5" x14ac:dyDescent="0.25">
      <c r="A133" s="4">
        <v>41582.944444444445</v>
      </c>
      <c r="B133" s="1">
        <v>93</v>
      </c>
      <c r="C133" s="1">
        <v>76.66</v>
      </c>
      <c r="D133" s="1">
        <v>72.52</v>
      </c>
      <c r="E133" s="10">
        <v>0.1467286901976759</v>
      </c>
    </row>
    <row r="134" spans="1:5" x14ac:dyDescent="0.25">
      <c r="A134" s="4">
        <v>41582.947916666664</v>
      </c>
      <c r="B134" s="1">
        <v>92</v>
      </c>
      <c r="C134" s="1">
        <v>70.38</v>
      </c>
      <c r="D134" s="1">
        <v>71.52</v>
      </c>
      <c r="E134" s="10">
        <v>4.557290650692227E-3</v>
      </c>
    </row>
    <row r="135" spans="1:5" x14ac:dyDescent="0.25">
      <c r="A135" s="4">
        <v>41582.951388888891</v>
      </c>
      <c r="B135" s="1">
        <v>91</v>
      </c>
      <c r="C135" s="1">
        <v>67.239999999999995</v>
      </c>
      <c r="D135" s="1">
        <v>70.52</v>
      </c>
      <c r="E135" s="10">
        <v>0.1954427093493078</v>
      </c>
    </row>
    <row r="136" spans="1:5" x14ac:dyDescent="0.25">
      <c r="A136" s="4">
        <v>41582.954861111109</v>
      </c>
      <c r="B136" s="1">
        <v>89</v>
      </c>
      <c r="C136" s="1">
        <v>64.099999999999994</v>
      </c>
      <c r="D136" s="1">
        <v>68.52</v>
      </c>
      <c r="E136" s="10">
        <v>0</v>
      </c>
    </row>
    <row r="137" spans="1:5" x14ac:dyDescent="0.25">
      <c r="A137" s="4">
        <v>41582.958333333336</v>
      </c>
      <c r="B137" s="1">
        <v>88</v>
      </c>
      <c r="C137" s="1">
        <v>60.96</v>
      </c>
      <c r="D137" s="1">
        <v>60.96</v>
      </c>
      <c r="E137" s="10">
        <v>4.557290650692227E-3</v>
      </c>
    </row>
    <row r="138" spans="1:5" x14ac:dyDescent="0.25">
      <c r="A138" s="4">
        <v>41582.961805555555</v>
      </c>
      <c r="B138" s="1">
        <v>86</v>
      </c>
      <c r="C138" s="1">
        <v>57.82</v>
      </c>
      <c r="D138" s="1">
        <v>58.96</v>
      </c>
      <c r="E138" s="10">
        <v>0.13949400908340609</v>
      </c>
    </row>
    <row r="139" spans="1:5" x14ac:dyDescent="0.25">
      <c r="A139" s="4">
        <v>41582.965277777781</v>
      </c>
      <c r="B139" s="1">
        <v>84</v>
      </c>
      <c r="C139" s="1">
        <v>54.68</v>
      </c>
      <c r="D139" s="1">
        <v>56.96</v>
      </c>
      <c r="E139" s="10">
        <v>5.5948700265901631E-2</v>
      </c>
    </row>
    <row r="140" spans="1:5" x14ac:dyDescent="0.25">
      <c r="A140" s="4">
        <v>41582.96875</v>
      </c>
      <c r="B140" s="1">
        <v>83</v>
      </c>
      <c r="C140" s="1">
        <v>53.11</v>
      </c>
      <c r="D140" s="1">
        <v>55.96</v>
      </c>
      <c r="E140" s="10">
        <v>0</v>
      </c>
    </row>
    <row r="141" spans="1:5" x14ac:dyDescent="0.25">
      <c r="A141" s="4">
        <v>41582.972222222219</v>
      </c>
      <c r="B141" s="1">
        <v>82</v>
      </c>
      <c r="C141" s="1">
        <v>49.97</v>
      </c>
      <c r="D141" s="1">
        <v>54.96</v>
      </c>
      <c r="E141" s="10">
        <v>9.74280383032637E-2</v>
      </c>
    </row>
    <row r="142" spans="1:5" x14ac:dyDescent="0.25">
      <c r="A142" s="4">
        <v>41582.975694444445</v>
      </c>
      <c r="B142" s="1">
        <v>81</v>
      </c>
      <c r="C142" s="1">
        <v>48.4</v>
      </c>
      <c r="D142" s="1">
        <v>53.96</v>
      </c>
      <c r="E142" s="10">
        <v>0</v>
      </c>
    </row>
    <row r="143" spans="1:5" x14ac:dyDescent="0.25">
      <c r="A143" s="4">
        <v>41582.979166666664</v>
      </c>
      <c r="B143" s="1">
        <v>80</v>
      </c>
      <c r="C143" s="1">
        <v>48.4</v>
      </c>
      <c r="D143" s="1">
        <v>52.96</v>
      </c>
      <c r="E143" s="10">
        <v>0</v>
      </c>
    </row>
    <row r="144" spans="1:5" x14ac:dyDescent="0.25">
      <c r="A144" s="4">
        <v>41582.982638888891</v>
      </c>
      <c r="B144" s="1">
        <v>79</v>
      </c>
      <c r="C144" s="1">
        <v>45.26</v>
      </c>
      <c r="D144" s="1">
        <v>51.96</v>
      </c>
      <c r="E144" s="10">
        <v>0.13949400908340609</v>
      </c>
    </row>
    <row r="145" spans="1:5" x14ac:dyDescent="0.25">
      <c r="A145" s="4">
        <v>41582.986111111109</v>
      </c>
      <c r="B145" s="1">
        <v>78</v>
      </c>
      <c r="C145" s="1">
        <v>46.83</v>
      </c>
      <c r="D145" s="1">
        <v>50.96</v>
      </c>
      <c r="E145" s="10">
        <v>0</v>
      </c>
    </row>
    <row r="146" spans="1:5" x14ac:dyDescent="0.25">
      <c r="A146" s="4">
        <v>41582.989583333336</v>
      </c>
      <c r="B146" s="1">
        <v>77</v>
      </c>
      <c r="C146" s="1">
        <v>46.83</v>
      </c>
      <c r="D146" s="1">
        <v>49.96</v>
      </c>
      <c r="E146" s="10">
        <v>0</v>
      </c>
    </row>
    <row r="147" spans="1:5" x14ac:dyDescent="0.25">
      <c r="A147" s="4">
        <v>41582.993055555555</v>
      </c>
      <c r="B147" s="1">
        <v>76</v>
      </c>
      <c r="C147" s="1">
        <v>46.83</v>
      </c>
      <c r="D147" s="1">
        <v>48.96</v>
      </c>
      <c r="E147" s="10">
        <v>1.1791971764962E-2</v>
      </c>
    </row>
    <row r="148" spans="1:5" x14ac:dyDescent="0.25">
      <c r="A148" s="4">
        <v>41582.996527777781</v>
      </c>
      <c r="B148" s="1">
        <v>75</v>
      </c>
      <c r="C148" s="1">
        <v>48.4</v>
      </c>
      <c r="D148" s="1">
        <v>47.96</v>
      </c>
      <c r="E148" s="10">
        <v>4.871401915163185E-2</v>
      </c>
    </row>
    <row r="149" spans="1:5" x14ac:dyDescent="0.25">
      <c r="A149" s="4">
        <v>41583</v>
      </c>
      <c r="B149" s="1">
        <v>73</v>
      </c>
      <c r="C149" s="1">
        <v>48.4</v>
      </c>
      <c r="D149" s="1">
        <v>48.4</v>
      </c>
      <c r="E149" s="10">
        <v>0.13949400908340609</v>
      </c>
    </row>
    <row r="150" spans="1:5" x14ac:dyDescent="0.25">
      <c r="A150" s="4">
        <v>41583.003472222219</v>
      </c>
      <c r="B150" s="1">
        <v>73</v>
      </c>
      <c r="C150" s="1">
        <v>48.4</v>
      </c>
      <c r="D150" s="1">
        <v>48.4</v>
      </c>
      <c r="E150" s="10">
        <v>4.557290650692227E-3</v>
      </c>
    </row>
    <row r="151" spans="1:5" x14ac:dyDescent="0.25">
      <c r="A151" s="4">
        <v>41583.006944444445</v>
      </c>
      <c r="B151" s="1">
        <v>72</v>
      </c>
      <c r="C151" s="1">
        <v>49.97</v>
      </c>
      <c r="D151" s="1">
        <v>47.4</v>
      </c>
      <c r="E151" s="10">
        <v>0.18820802823503799</v>
      </c>
    </row>
    <row r="152" spans="1:5" x14ac:dyDescent="0.25">
      <c r="A152" s="4">
        <v>41583.010416666664</v>
      </c>
      <c r="B152" s="1">
        <v>72</v>
      </c>
      <c r="C152" s="1">
        <v>51.54</v>
      </c>
      <c r="D152" s="1">
        <v>47.4</v>
      </c>
      <c r="E152" s="10">
        <v>0</v>
      </c>
    </row>
    <row r="153" spans="1:5" x14ac:dyDescent="0.25">
      <c r="A153" s="4">
        <v>41583.013888888891</v>
      </c>
      <c r="B153" s="1">
        <v>71</v>
      </c>
      <c r="C153" s="1">
        <v>51.54</v>
      </c>
      <c r="D153" s="1">
        <v>46.4</v>
      </c>
      <c r="E153" s="10">
        <v>0</v>
      </c>
    </row>
    <row r="154" spans="1:5" x14ac:dyDescent="0.25">
      <c r="A154" s="4">
        <v>41583.017361111109</v>
      </c>
      <c r="B154" s="1">
        <v>71</v>
      </c>
      <c r="C154" s="1">
        <v>51.54</v>
      </c>
      <c r="D154" s="1">
        <v>46.4</v>
      </c>
      <c r="E154" s="10">
        <v>0</v>
      </c>
    </row>
    <row r="155" spans="1:5" x14ac:dyDescent="0.25">
      <c r="A155" s="4">
        <v>41583.020833333336</v>
      </c>
      <c r="B155" s="1">
        <v>70</v>
      </c>
      <c r="C155" s="1">
        <v>53.11</v>
      </c>
      <c r="D155" s="1">
        <v>45.4</v>
      </c>
      <c r="E155" s="10">
        <v>0</v>
      </c>
    </row>
    <row r="156" spans="1:5" x14ac:dyDescent="0.25">
      <c r="A156" s="4">
        <v>41583.024305555555</v>
      </c>
      <c r="B156" s="1">
        <v>69</v>
      </c>
      <c r="C156" s="1">
        <v>53.11</v>
      </c>
      <c r="D156" s="1">
        <v>44.4</v>
      </c>
      <c r="E156" s="10">
        <v>0.27898801816681229</v>
      </c>
    </row>
    <row r="157" spans="1:5" x14ac:dyDescent="0.25">
      <c r="A157" s="4">
        <v>41583.027777777781</v>
      </c>
      <c r="B157" s="1">
        <v>68</v>
      </c>
      <c r="C157" s="1">
        <v>51.54</v>
      </c>
      <c r="D157" s="1">
        <v>43.4</v>
      </c>
      <c r="E157" s="10">
        <v>0</v>
      </c>
    </row>
    <row r="158" spans="1:5" x14ac:dyDescent="0.25">
      <c r="A158" s="4">
        <v>41583.03125</v>
      </c>
      <c r="B158" s="1">
        <v>68</v>
      </c>
      <c r="C158" s="1">
        <v>51.54</v>
      </c>
      <c r="D158" s="1">
        <v>43.4</v>
      </c>
      <c r="E158" s="10">
        <v>0</v>
      </c>
    </row>
    <row r="159" spans="1:5" x14ac:dyDescent="0.25">
      <c r="A159" s="4">
        <v>41583.034722222219</v>
      </c>
      <c r="B159" s="1">
        <v>68</v>
      </c>
      <c r="C159" s="1">
        <v>51.54</v>
      </c>
      <c r="D159" s="1">
        <v>43.4</v>
      </c>
      <c r="E159" s="10">
        <v>0</v>
      </c>
    </row>
    <row r="160" spans="1:5" x14ac:dyDescent="0.25">
      <c r="A160" s="4">
        <v>41583.038194444445</v>
      </c>
      <c r="B160" s="1">
        <v>67</v>
      </c>
      <c r="C160" s="1">
        <v>51.54</v>
      </c>
      <c r="D160" s="1">
        <v>42.4</v>
      </c>
      <c r="E160" s="10">
        <v>0</v>
      </c>
    </row>
    <row r="161" spans="1:5" x14ac:dyDescent="0.25">
      <c r="A161" s="4">
        <v>41583.041666666664</v>
      </c>
      <c r="B161" s="1">
        <v>66</v>
      </c>
      <c r="C161" s="1">
        <v>49.97</v>
      </c>
      <c r="D161" s="1">
        <v>49.97</v>
      </c>
      <c r="E161" s="10">
        <v>0</v>
      </c>
    </row>
    <row r="162" spans="1:5" x14ac:dyDescent="0.25">
      <c r="A162" s="4">
        <v>41583.045138888891</v>
      </c>
      <c r="B162" s="1">
        <v>65</v>
      </c>
      <c r="C162" s="1">
        <v>49.97</v>
      </c>
      <c r="D162" s="1">
        <v>48.97</v>
      </c>
      <c r="E162" s="10">
        <v>0</v>
      </c>
    </row>
    <row r="163" spans="1:5" x14ac:dyDescent="0.25">
      <c r="A163" s="4">
        <v>41583.048611111109</v>
      </c>
      <c r="B163" s="1">
        <v>64</v>
      </c>
      <c r="C163" s="1">
        <v>49.97</v>
      </c>
      <c r="D163" s="1">
        <v>47.97</v>
      </c>
      <c r="E163" s="10">
        <v>4.557290650692227E-3</v>
      </c>
    </row>
    <row r="164" spans="1:5" x14ac:dyDescent="0.25">
      <c r="A164" s="4">
        <v>41583.052083333336</v>
      </c>
      <c r="B164" s="1">
        <v>64</v>
      </c>
      <c r="C164" s="1">
        <v>48.4</v>
      </c>
      <c r="D164" s="1">
        <v>47.97</v>
      </c>
      <c r="E164" s="10">
        <v>7.2346811142697757E-3</v>
      </c>
    </row>
    <row r="165" spans="1:5" x14ac:dyDescent="0.25">
      <c r="A165" s="4">
        <v>41583.055555555555</v>
      </c>
      <c r="B165" s="1">
        <v>63</v>
      </c>
      <c r="C165" s="1">
        <v>49.97</v>
      </c>
      <c r="D165" s="1">
        <v>46.97</v>
      </c>
      <c r="E165" s="10">
        <v>0</v>
      </c>
    </row>
    <row r="166" spans="1:5" x14ac:dyDescent="0.25">
      <c r="A166" s="4">
        <v>41583.059027777781</v>
      </c>
      <c r="B166" s="1">
        <v>62</v>
      </c>
      <c r="C166" s="1">
        <v>46.83</v>
      </c>
      <c r="D166" s="1">
        <v>45.97</v>
      </c>
      <c r="E166" s="10">
        <v>0</v>
      </c>
    </row>
    <row r="167" spans="1:5" x14ac:dyDescent="0.25">
      <c r="A167" s="4">
        <v>41583.0625</v>
      </c>
      <c r="B167" s="1">
        <v>62</v>
      </c>
      <c r="C167" s="1">
        <v>48.4</v>
      </c>
      <c r="D167" s="1">
        <v>45.97</v>
      </c>
      <c r="E167" s="10">
        <v>0</v>
      </c>
    </row>
    <row r="168" spans="1:5" x14ac:dyDescent="0.25">
      <c r="A168" s="4">
        <v>41583.065972222219</v>
      </c>
      <c r="B168" s="1">
        <v>61</v>
      </c>
      <c r="C168" s="1">
        <v>46.83</v>
      </c>
      <c r="D168" s="1">
        <v>44.97</v>
      </c>
      <c r="E168" s="10">
        <v>0</v>
      </c>
    </row>
    <row r="169" spans="1:5" x14ac:dyDescent="0.25">
      <c r="A169" s="4">
        <v>41583.069444444445</v>
      </c>
      <c r="B169" s="1">
        <v>60</v>
      </c>
      <c r="C169" s="1">
        <v>48.4</v>
      </c>
      <c r="D169" s="1">
        <v>43.97</v>
      </c>
      <c r="E169" s="10">
        <v>0</v>
      </c>
    </row>
    <row r="170" spans="1:5" x14ac:dyDescent="0.25">
      <c r="A170" s="4">
        <v>41583.072916666664</v>
      </c>
      <c r="B170" s="1">
        <v>60</v>
      </c>
      <c r="C170" s="1">
        <v>46.83</v>
      </c>
      <c r="D170" s="1">
        <v>43.97</v>
      </c>
      <c r="E170" s="10">
        <v>0</v>
      </c>
    </row>
    <row r="171" spans="1:5" x14ac:dyDescent="0.25">
      <c r="A171" s="4">
        <v>41583.076388888891</v>
      </c>
      <c r="B171" s="1">
        <v>59</v>
      </c>
      <c r="C171" s="1">
        <v>45.26</v>
      </c>
      <c r="D171" s="1">
        <v>42.97</v>
      </c>
      <c r="E171" s="10">
        <v>0</v>
      </c>
    </row>
    <row r="172" spans="1:5" x14ac:dyDescent="0.25">
      <c r="A172" s="4">
        <v>41583.079861111109</v>
      </c>
      <c r="B172" s="1">
        <v>59</v>
      </c>
      <c r="C172" s="1">
        <v>46.83</v>
      </c>
      <c r="D172" s="1">
        <v>42.97</v>
      </c>
      <c r="E172" s="10">
        <v>0</v>
      </c>
    </row>
    <row r="173" spans="1:5" x14ac:dyDescent="0.25">
      <c r="A173" s="4">
        <v>41583.083333333336</v>
      </c>
      <c r="B173" s="1">
        <v>57.999999999999993</v>
      </c>
      <c r="C173" s="1">
        <v>45.26</v>
      </c>
      <c r="D173" s="1">
        <v>45.26</v>
      </c>
      <c r="E173" s="10">
        <v>0</v>
      </c>
    </row>
    <row r="174" spans="1:5" x14ac:dyDescent="0.25">
      <c r="A174" s="4">
        <v>41583.086805555555</v>
      </c>
      <c r="B174" s="1">
        <v>57.999999999999993</v>
      </c>
      <c r="C174" s="1">
        <v>46.83</v>
      </c>
      <c r="D174" s="1">
        <v>45.26</v>
      </c>
      <c r="E174" s="10">
        <v>0</v>
      </c>
    </row>
    <row r="175" spans="1:5" x14ac:dyDescent="0.25">
      <c r="A175" s="4">
        <v>41583.090277777781</v>
      </c>
      <c r="B175" s="1">
        <v>56.999999999999993</v>
      </c>
      <c r="C175" s="1">
        <v>45.26</v>
      </c>
      <c r="D175" s="1">
        <v>44.26</v>
      </c>
      <c r="E175" s="10">
        <v>0</v>
      </c>
    </row>
    <row r="176" spans="1:5" x14ac:dyDescent="0.25">
      <c r="A176" s="4">
        <v>41583.09375</v>
      </c>
      <c r="B176" s="1">
        <v>56.999999999999993</v>
      </c>
      <c r="C176" s="1">
        <v>45.26</v>
      </c>
      <c r="D176" s="1">
        <v>44.26</v>
      </c>
      <c r="E176" s="10">
        <v>0</v>
      </c>
    </row>
    <row r="177" spans="1:5" x14ac:dyDescent="0.25">
      <c r="A177" s="4">
        <v>41583.097222222219</v>
      </c>
      <c r="B177" s="1">
        <v>56.000000000000007</v>
      </c>
      <c r="C177" s="1">
        <v>42.12</v>
      </c>
      <c r="D177" s="1">
        <v>43.260000000000012</v>
      </c>
      <c r="E177" s="10">
        <v>0</v>
      </c>
    </row>
    <row r="178" spans="1:5" x14ac:dyDescent="0.25">
      <c r="A178" s="4">
        <v>41583.100694444445</v>
      </c>
      <c r="B178" s="1">
        <v>56.000000000000007</v>
      </c>
      <c r="C178" s="1">
        <v>43.69</v>
      </c>
      <c r="D178" s="1">
        <v>43.260000000000012</v>
      </c>
      <c r="E178" s="10">
        <v>0</v>
      </c>
    </row>
    <row r="179" spans="1:5" x14ac:dyDescent="0.25">
      <c r="A179" s="4">
        <v>41583.104166666664</v>
      </c>
      <c r="B179" s="1">
        <v>55.000000000000007</v>
      </c>
      <c r="C179" s="1">
        <v>43.69</v>
      </c>
      <c r="D179" s="1">
        <v>42.260000000000012</v>
      </c>
      <c r="E179" s="10">
        <v>0</v>
      </c>
    </row>
    <row r="180" spans="1:5" x14ac:dyDescent="0.25">
      <c r="A180" s="4">
        <v>41583.107638888891</v>
      </c>
      <c r="B180" s="1">
        <v>55.000000000000007</v>
      </c>
      <c r="C180" s="1">
        <v>42.12</v>
      </c>
      <c r="D180" s="1">
        <v>42.260000000000012</v>
      </c>
      <c r="E180" s="10">
        <v>0</v>
      </c>
    </row>
    <row r="181" spans="1:5" x14ac:dyDescent="0.25">
      <c r="A181" s="4">
        <v>41583.111111111109</v>
      </c>
      <c r="B181" s="1">
        <v>54</v>
      </c>
      <c r="C181" s="1">
        <v>42.12</v>
      </c>
      <c r="D181" s="1">
        <v>41.260000000000005</v>
      </c>
      <c r="E181" s="10">
        <v>0</v>
      </c>
    </row>
    <row r="182" spans="1:5" x14ac:dyDescent="0.25">
      <c r="A182" s="4">
        <v>41583.114583333336</v>
      </c>
      <c r="B182" s="1">
        <v>54</v>
      </c>
      <c r="C182" s="1">
        <v>42.12</v>
      </c>
      <c r="D182" s="1">
        <v>41.260000000000005</v>
      </c>
      <c r="E182" s="10">
        <v>0</v>
      </c>
    </row>
    <row r="183" spans="1:5" x14ac:dyDescent="0.25">
      <c r="A183" s="4">
        <v>41583.118055555555</v>
      </c>
      <c r="B183" s="1">
        <v>53</v>
      </c>
      <c r="C183" s="1">
        <v>40.549999999999997</v>
      </c>
      <c r="D183" s="1">
        <v>40.260000000000005</v>
      </c>
      <c r="E183" s="10">
        <v>0</v>
      </c>
    </row>
    <row r="184" spans="1:5" x14ac:dyDescent="0.25">
      <c r="A184" s="4">
        <v>41583.121527777781</v>
      </c>
      <c r="B184" s="1">
        <v>53</v>
      </c>
      <c r="C184" s="1">
        <v>42.12</v>
      </c>
      <c r="D184" s="1">
        <v>40.260000000000005</v>
      </c>
      <c r="E184" s="10">
        <v>0</v>
      </c>
    </row>
    <row r="185" spans="1:5" x14ac:dyDescent="0.25">
      <c r="A185" s="4">
        <v>41583.125</v>
      </c>
      <c r="B185" s="1">
        <v>53</v>
      </c>
      <c r="C185" s="1">
        <v>42.12</v>
      </c>
      <c r="D185" s="1">
        <v>42.12</v>
      </c>
      <c r="E185" s="10">
        <v>0</v>
      </c>
    </row>
    <row r="186" spans="1:5" x14ac:dyDescent="0.25">
      <c r="A186" s="4">
        <v>41583.128472222219</v>
      </c>
      <c r="B186" s="1">
        <v>52</v>
      </c>
      <c r="C186" s="1">
        <v>38.979999999999997</v>
      </c>
      <c r="D186" s="1">
        <v>41.12</v>
      </c>
      <c r="E186" s="10">
        <v>0</v>
      </c>
    </row>
    <row r="187" spans="1:5" x14ac:dyDescent="0.25">
      <c r="A187" s="4">
        <v>41583.131944444445</v>
      </c>
      <c r="B187" s="1">
        <v>52</v>
      </c>
      <c r="C187" s="1">
        <v>40.549999999999997</v>
      </c>
      <c r="D187" s="1">
        <v>41.12</v>
      </c>
      <c r="E187" s="10">
        <v>0</v>
      </c>
    </row>
    <row r="188" spans="1:5" x14ac:dyDescent="0.25">
      <c r="A188" s="4">
        <v>41583.135416666664</v>
      </c>
      <c r="B188" s="1">
        <v>51</v>
      </c>
      <c r="C188" s="1">
        <v>40.549999999999997</v>
      </c>
      <c r="D188" s="1">
        <v>40.119999999999997</v>
      </c>
      <c r="E188" s="10">
        <v>1.1791971764962E-2</v>
      </c>
    </row>
    <row r="189" spans="1:5" x14ac:dyDescent="0.25">
      <c r="A189" s="4">
        <v>41583.138888888891</v>
      </c>
      <c r="B189" s="1">
        <v>51</v>
      </c>
      <c r="C189" s="1">
        <v>40.549999999999997</v>
      </c>
      <c r="D189" s="1">
        <v>40.119999999999997</v>
      </c>
      <c r="E189" s="10">
        <v>4.871401915163185E-2</v>
      </c>
    </row>
    <row r="190" spans="1:5" x14ac:dyDescent="0.25">
      <c r="A190" s="4">
        <v>41583.142361111109</v>
      </c>
      <c r="B190" s="1">
        <v>51</v>
      </c>
      <c r="C190" s="1">
        <v>38.979999999999997</v>
      </c>
      <c r="D190" s="1">
        <v>40.119999999999997</v>
      </c>
      <c r="E190" s="10">
        <v>4.871401915163185E-2</v>
      </c>
    </row>
    <row r="191" spans="1:5" x14ac:dyDescent="0.25">
      <c r="A191" s="4">
        <v>41583.145833333336</v>
      </c>
      <c r="B191" s="1">
        <v>50</v>
      </c>
      <c r="C191" s="1">
        <v>38.979999999999997</v>
      </c>
      <c r="D191" s="1">
        <v>39.119999999999997</v>
      </c>
      <c r="E191" s="10">
        <v>0.13949400908340609</v>
      </c>
    </row>
    <row r="192" spans="1:5" x14ac:dyDescent="0.25">
      <c r="A192" s="4">
        <v>41583.149305555555</v>
      </c>
      <c r="B192" s="1">
        <v>50</v>
      </c>
      <c r="C192" s="1">
        <v>38.979999999999997</v>
      </c>
      <c r="D192" s="1">
        <v>39.119999999999997</v>
      </c>
      <c r="E192" s="10">
        <v>0</v>
      </c>
    </row>
    <row r="193" spans="1:5" x14ac:dyDescent="0.25">
      <c r="A193" s="4">
        <v>41583.152777777781</v>
      </c>
      <c r="B193" s="1">
        <v>51</v>
      </c>
      <c r="C193" s="1">
        <v>37.409999999999997</v>
      </c>
      <c r="D193" s="1">
        <v>40.119999999999997</v>
      </c>
      <c r="E193" s="10">
        <v>0</v>
      </c>
    </row>
    <row r="194" spans="1:5" x14ac:dyDescent="0.25">
      <c r="A194" s="4">
        <v>41583.15625</v>
      </c>
      <c r="B194" s="1">
        <v>51</v>
      </c>
      <c r="C194" s="1">
        <v>35.840000000000003</v>
      </c>
      <c r="D194" s="1">
        <v>40.119999999999997</v>
      </c>
      <c r="E194" s="10">
        <v>9.74280383032637E-2</v>
      </c>
    </row>
    <row r="195" spans="1:5" x14ac:dyDescent="0.25">
      <c r="A195" s="4">
        <v>41583.159722222219</v>
      </c>
      <c r="B195" s="1">
        <v>50</v>
      </c>
      <c r="C195" s="1">
        <v>35.840000000000003</v>
      </c>
      <c r="D195" s="1">
        <v>39.119999999999997</v>
      </c>
      <c r="E195" s="10">
        <v>0</v>
      </c>
    </row>
    <row r="196" spans="1:5" x14ac:dyDescent="0.25">
      <c r="A196" s="4">
        <v>41583.163194444445</v>
      </c>
      <c r="B196" s="1">
        <v>50</v>
      </c>
      <c r="C196" s="1">
        <v>37.409999999999997</v>
      </c>
      <c r="D196" s="1">
        <v>39.119999999999997</v>
      </c>
      <c r="E196" s="10">
        <v>0</v>
      </c>
    </row>
    <row r="197" spans="1:5" x14ac:dyDescent="0.25">
      <c r="A197" s="4">
        <v>41583.166666666664</v>
      </c>
      <c r="B197" s="1">
        <v>50</v>
      </c>
      <c r="C197" s="1">
        <v>37.409999999999997</v>
      </c>
      <c r="D197" s="1">
        <v>37.409999999999997</v>
      </c>
      <c r="E197" s="10">
        <v>0</v>
      </c>
    </row>
    <row r="198" spans="1:5" x14ac:dyDescent="0.25">
      <c r="A198" s="4">
        <v>41583.170138888891</v>
      </c>
      <c r="B198" s="1">
        <v>50</v>
      </c>
      <c r="C198" s="1">
        <v>37.409999999999997</v>
      </c>
      <c r="D198" s="1">
        <v>37.409999999999997</v>
      </c>
      <c r="E198" s="10">
        <v>4.557290650692227E-3</v>
      </c>
    </row>
    <row r="199" spans="1:5" x14ac:dyDescent="0.25">
      <c r="A199" s="4">
        <v>41583.173611111109</v>
      </c>
      <c r="B199" s="1">
        <v>49</v>
      </c>
      <c r="C199" s="1">
        <v>37.409999999999997</v>
      </c>
      <c r="D199" s="1">
        <v>36.409999999999997</v>
      </c>
      <c r="E199" s="10">
        <v>0</v>
      </c>
    </row>
    <row r="200" spans="1:5" x14ac:dyDescent="0.25">
      <c r="A200" s="4">
        <v>41583.177083333336</v>
      </c>
      <c r="B200" s="1">
        <v>49</v>
      </c>
      <c r="C200" s="1">
        <v>37.409999999999997</v>
      </c>
      <c r="D200" s="1">
        <v>36.409999999999997</v>
      </c>
      <c r="E200" s="10">
        <v>0</v>
      </c>
    </row>
    <row r="201" spans="1:5" x14ac:dyDescent="0.25">
      <c r="A201" s="4">
        <v>41583.180555555555</v>
      </c>
      <c r="B201" s="1">
        <v>49</v>
      </c>
      <c r="C201" s="1">
        <v>34.270000000000003</v>
      </c>
      <c r="D201" s="1">
        <v>36.409999999999997</v>
      </c>
      <c r="E201" s="10">
        <v>0</v>
      </c>
    </row>
    <row r="202" spans="1:5" x14ac:dyDescent="0.25">
      <c r="A202" s="4">
        <v>41583.184027777781</v>
      </c>
      <c r="B202" s="1">
        <v>48</v>
      </c>
      <c r="C202" s="1">
        <v>35.840000000000003</v>
      </c>
      <c r="D202" s="1">
        <v>35.409999999999997</v>
      </c>
      <c r="E202" s="10">
        <v>0</v>
      </c>
    </row>
    <row r="203" spans="1:5" x14ac:dyDescent="0.25">
      <c r="A203" s="4">
        <v>41583.1875</v>
      </c>
      <c r="B203" s="1">
        <v>48</v>
      </c>
      <c r="C203" s="1">
        <v>35.840000000000003</v>
      </c>
      <c r="D203" s="1">
        <v>35.409999999999997</v>
      </c>
      <c r="E203" s="10">
        <v>0</v>
      </c>
    </row>
    <row r="204" spans="1:5" x14ac:dyDescent="0.25">
      <c r="A204" s="4">
        <v>41583.190972222219</v>
      </c>
      <c r="B204" s="1">
        <v>47</v>
      </c>
      <c r="C204" s="1">
        <v>35.840000000000003</v>
      </c>
      <c r="D204" s="1">
        <v>34.409999999999997</v>
      </c>
      <c r="E204" s="10">
        <v>0</v>
      </c>
    </row>
    <row r="205" spans="1:5" x14ac:dyDescent="0.25">
      <c r="A205" s="4">
        <v>41583.194444444445</v>
      </c>
      <c r="B205" s="1">
        <v>47</v>
      </c>
      <c r="C205" s="1">
        <v>34.270000000000003</v>
      </c>
      <c r="D205" s="1">
        <v>34.409999999999997</v>
      </c>
      <c r="E205" s="10">
        <v>0</v>
      </c>
    </row>
    <row r="206" spans="1:5" x14ac:dyDescent="0.25">
      <c r="A206" s="4">
        <v>41583.197916666664</v>
      </c>
      <c r="B206" s="1">
        <v>47</v>
      </c>
      <c r="C206" s="1">
        <v>34.270000000000003</v>
      </c>
      <c r="D206" s="1">
        <v>34.409999999999997</v>
      </c>
      <c r="E206" s="10">
        <v>0</v>
      </c>
    </row>
    <row r="207" spans="1:5" x14ac:dyDescent="0.25">
      <c r="A207" s="4">
        <v>41583.201388888891</v>
      </c>
      <c r="B207" s="1">
        <v>46</v>
      </c>
      <c r="C207" s="1">
        <v>35.840000000000003</v>
      </c>
      <c r="D207" s="1">
        <v>33.409999999999997</v>
      </c>
      <c r="E207" s="10">
        <v>0</v>
      </c>
    </row>
    <row r="208" spans="1:5" x14ac:dyDescent="0.25">
      <c r="A208" s="4">
        <v>41583.204861111109</v>
      </c>
      <c r="B208" s="1">
        <v>46</v>
      </c>
      <c r="C208" s="1">
        <v>35.840000000000003</v>
      </c>
      <c r="D208" s="1">
        <v>33.409999999999997</v>
      </c>
      <c r="E208" s="10">
        <v>0</v>
      </c>
    </row>
    <row r="209" spans="1:5" x14ac:dyDescent="0.25">
      <c r="A209" s="4">
        <v>41583.208333333336</v>
      </c>
      <c r="B209" s="1">
        <v>46</v>
      </c>
      <c r="C209" s="1">
        <v>32.700000000000003</v>
      </c>
      <c r="D209" s="1">
        <v>32.700000000000003</v>
      </c>
      <c r="E209" s="10">
        <v>0</v>
      </c>
    </row>
    <row r="210" spans="1:5" x14ac:dyDescent="0.25">
      <c r="A210" s="4">
        <v>41583.211805555555</v>
      </c>
      <c r="B210" s="1">
        <v>46</v>
      </c>
      <c r="C210" s="1">
        <v>32.700000000000003</v>
      </c>
      <c r="D210" s="1">
        <v>32.700000000000003</v>
      </c>
      <c r="E210" s="10">
        <v>0</v>
      </c>
    </row>
    <row r="211" spans="1:5" x14ac:dyDescent="0.25">
      <c r="A211" s="4">
        <v>41583.215277777781</v>
      </c>
      <c r="B211" s="1">
        <v>45</v>
      </c>
      <c r="C211" s="1">
        <v>34.270000000000003</v>
      </c>
      <c r="D211" s="1">
        <v>31.700000000000003</v>
      </c>
      <c r="E211" s="10">
        <v>0</v>
      </c>
    </row>
    <row r="212" spans="1:5" x14ac:dyDescent="0.25">
      <c r="A212" s="4">
        <v>41583.21875</v>
      </c>
      <c r="B212" s="1">
        <v>45</v>
      </c>
      <c r="C212" s="1">
        <v>34.270000000000003</v>
      </c>
      <c r="D212" s="1">
        <v>31.700000000000003</v>
      </c>
      <c r="E212" s="10">
        <v>0</v>
      </c>
    </row>
    <row r="213" spans="1:5" x14ac:dyDescent="0.25">
      <c r="A213" s="4">
        <v>41583.222222222219</v>
      </c>
      <c r="B213" s="1">
        <v>45</v>
      </c>
      <c r="C213" s="1">
        <v>32.700000000000003</v>
      </c>
      <c r="D213" s="1">
        <v>31.700000000000003</v>
      </c>
      <c r="E213" s="10">
        <v>0</v>
      </c>
    </row>
    <row r="214" spans="1:5" x14ac:dyDescent="0.25">
      <c r="A214" s="4">
        <v>41583.225694444445</v>
      </c>
      <c r="B214" s="1">
        <v>44</v>
      </c>
      <c r="C214" s="1">
        <v>34.270000000000003</v>
      </c>
      <c r="D214" s="1">
        <v>30.700000000000003</v>
      </c>
      <c r="E214" s="10">
        <v>0</v>
      </c>
    </row>
    <row r="215" spans="1:5" x14ac:dyDescent="0.25">
      <c r="A215" s="4">
        <v>41583.229166666664</v>
      </c>
      <c r="B215" s="1">
        <v>44</v>
      </c>
      <c r="C215" s="1">
        <v>32.700000000000003</v>
      </c>
      <c r="D215" s="1">
        <v>30.700000000000003</v>
      </c>
      <c r="E215" s="10">
        <v>0</v>
      </c>
    </row>
    <row r="216" spans="1:5" x14ac:dyDescent="0.25">
      <c r="A216" s="4">
        <v>41583.232638888891</v>
      </c>
      <c r="B216" s="1">
        <v>44</v>
      </c>
      <c r="C216" s="1">
        <v>32.700000000000003</v>
      </c>
      <c r="D216" s="1">
        <v>30.700000000000003</v>
      </c>
      <c r="E216" s="10">
        <v>0</v>
      </c>
    </row>
    <row r="217" spans="1:5" x14ac:dyDescent="0.25">
      <c r="A217" s="4">
        <v>41583.236111111109</v>
      </c>
      <c r="B217" s="1">
        <v>44</v>
      </c>
      <c r="C217" s="1">
        <v>31.13</v>
      </c>
      <c r="D217" s="1">
        <v>30.700000000000003</v>
      </c>
      <c r="E217" s="10">
        <v>0</v>
      </c>
    </row>
    <row r="218" spans="1:5" x14ac:dyDescent="0.25">
      <c r="A218" s="4">
        <v>41583.239583333336</v>
      </c>
      <c r="B218" s="1">
        <v>43</v>
      </c>
      <c r="C218" s="1">
        <v>32.700000000000003</v>
      </c>
      <c r="D218" s="1">
        <v>29.700000000000003</v>
      </c>
      <c r="E218" s="10">
        <v>0</v>
      </c>
    </row>
    <row r="219" spans="1:5" x14ac:dyDescent="0.25">
      <c r="A219" s="4">
        <v>41583.243055555555</v>
      </c>
      <c r="B219" s="1">
        <v>43</v>
      </c>
      <c r="C219" s="1">
        <v>31.13</v>
      </c>
      <c r="D219" s="1">
        <v>29.700000000000003</v>
      </c>
      <c r="E219" s="10">
        <v>0</v>
      </c>
    </row>
    <row r="220" spans="1:5" x14ac:dyDescent="0.25">
      <c r="A220" s="4">
        <v>41583.246527777781</v>
      </c>
      <c r="B220" s="1">
        <v>43</v>
      </c>
      <c r="C220" s="1">
        <v>32.700000000000003</v>
      </c>
      <c r="D220" s="1">
        <v>29.700000000000003</v>
      </c>
      <c r="E220" s="10">
        <v>0</v>
      </c>
    </row>
    <row r="221" spans="1:5" x14ac:dyDescent="0.25">
      <c r="A221" s="4">
        <v>41583.25</v>
      </c>
      <c r="B221" s="1">
        <v>43</v>
      </c>
      <c r="C221" s="1">
        <v>32.700000000000003</v>
      </c>
      <c r="D221" s="1">
        <v>32.700000000000003</v>
      </c>
      <c r="E221" s="10">
        <v>0</v>
      </c>
    </row>
    <row r="222" spans="1:5" x14ac:dyDescent="0.25">
      <c r="A222" s="4">
        <v>41583.253472222219</v>
      </c>
      <c r="B222" s="1">
        <v>42</v>
      </c>
      <c r="C222" s="1">
        <v>31.13</v>
      </c>
      <c r="D222" s="1">
        <v>31.700000000000003</v>
      </c>
      <c r="E222" s="10">
        <v>0</v>
      </c>
    </row>
    <row r="223" spans="1:5" x14ac:dyDescent="0.25">
      <c r="A223" s="4">
        <v>41583.256944444445</v>
      </c>
      <c r="B223" s="1">
        <v>42</v>
      </c>
      <c r="C223" s="1">
        <v>31.13</v>
      </c>
      <c r="D223" s="1">
        <v>31.700000000000003</v>
      </c>
      <c r="E223" s="10">
        <v>7.2346811142697757E-3</v>
      </c>
    </row>
    <row r="224" spans="1:5" x14ac:dyDescent="0.25">
      <c r="A224" s="4">
        <v>41583.260416666664</v>
      </c>
      <c r="B224" s="1">
        <v>42</v>
      </c>
      <c r="C224" s="1">
        <v>31.13</v>
      </c>
      <c r="D224" s="1">
        <v>31.700000000000003</v>
      </c>
      <c r="E224" s="10">
        <v>0</v>
      </c>
    </row>
    <row r="225" spans="1:5" x14ac:dyDescent="0.25">
      <c r="A225" s="4">
        <v>41583.263888888891</v>
      </c>
      <c r="B225" s="1">
        <v>42</v>
      </c>
      <c r="C225" s="1">
        <v>31.13</v>
      </c>
      <c r="D225" s="1">
        <v>31.700000000000003</v>
      </c>
      <c r="E225" s="10">
        <v>0</v>
      </c>
    </row>
    <row r="226" spans="1:5" x14ac:dyDescent="0.25">
      <c r="A226" s="4">
        <v>41583.267361111109</v>
      </c>
      <c r="B226" s="1">
        <v>41</v>
      </c>
      <c r="C226" s="1">
        <v>31.13</v>
      </c>
      <c r="D226" s="1">
        <v>30.700000000000003</v>
      </c>
      <c r="E226" s="10">
        <v>0</v>
      </c>
    </row>
    <row r="227" spans="1:5" x14ac:dyDescent="0.25">
      <c r="A227" s="4">
        <v>41583.270833333336</v>
      </c>
      <c r="B227" s="1">
        <v>41</v>
      </c>
      <c r="C227" s="1">
        <v>31.13</v>
      </c>
      <c r="D227" s="1">
        <v>30.700000000000003</v>
      </c>
      <c r="E227" s="10">
        <v>0</v>
      </c>
    </row>
    <row r="228" spans="1:5" x14ac:dyDescent="0.25">
      <c r="A228" s="4">
        <v>41583.274305555555</v>
      </c>
      <c r="B228" s="1">
        <v>41</v>
      </c>
      <c r="C228" s="1">
        <v>31.13</v>
      </c>
      <c r="D228" s="1">
        <v>30.700000000000003</v>
      </c>
      <c r="E228" s="10">
        <v>0</v>
      </c>
    </row>
    <row r="229" spans="1:5" x14ac:dyDescent="0.25">
      <c r="A229" s="4">
        <v>41583.277777777781</v>
      </c>
      <c r="B229" s="1">
        <v>41</v>
      </c>
      <c r="C229" s="1">
        <v>31.13</v>
      </c>
      <c r="D229" s="1">
        <v>30.700000000000003</v>
      </c>
      <c r="E229" s="10">
        <v>0</v>
      </c>
    </row>
    <row r="230" spans="1:5" x14ac:dyDescent="0.25">
      <c r="A230" s="4">
        <v>41583.28125</v>
      </c>
      <c r="B230" s="1">
        <v>40</v>
      </c>
      <c r="C230" s="1">
        <v>29.56</v>
      </c>
      <c r="D230" s="1">
        <v>29.700000000000003</v>
      </c>
      <c r="E230" s="10">
        <v>0</v>
      </c>
    </row>
    <row r="231" spans="1:5" x14ac:dyDescent="0.25">
      <c r="A231" s="4">
        <v>41583.284722222219</v>
      </c>
      <c r="B231" s="1">
        <v>40</v>
      </c>
      <c r="C231" s="1">
        <v>29.56</v>
      </c>
      <c r="D231" s="1">
        <v>29.700000000000003</v>
      </c>
      <c r="E231" s="10">
        <v>0</v>
      </c>
    </row>
    <row r="232" spans="1:5" x14ac:dyDescent="0.25">
      <c r="A232" s="4">
        <v>41583.288194444445</v>
      </c>
      <c r="B232" s="1">
        <v>40</v>
      </c>
      <c r="C232" s="1">
        <v>31.13</v>
      </c>
      <c r="D232" s="1">
        <v>29.700000000000003</v>
      </c>
      <c r="E232" s="10">
        <v>0</v>
      </c>
    </row>
    <row r="233" spans="1:5" x14ac:dyDescent="0.25">
      <c r="A233" s="4">
        <v>41583.291666666664</v>
      </c>
      <c r="B233" s="1">
        <v>40</v>
      </c>
      <c r="C233" s="1">
        <v>29.56</v>
      </c>
      <c r="D233" s="1">
        <v>29.56</v>
      </c>
      <c r="E233" s="10">
        <v>0</v>
      </c>
    </row>
    <row r="234" spans="1:5" x14ac:dyDescent="0.25">
      <c r="A234" s="4">
        <v>41583.295138888891</v>
      </c>
      <c r="B234" s="1">
        <v>40</v>
      </c>
      <c r="C234" s="1">
        <v>31.13</v>
      </c>
      <c r="D234" s="1">
        <v>29.56</v>
      </c>
      <c r="E234" s="10">
        <v>0</v>
      </c>
    </row>
    <row r="235" spans="1:5" x14ac:dyDescent="0.25">
      <c r="A235" s="4">
        <v>41583.298611111109</v>
      </c>
      <c r="B235" s="1">
        <v>39</v>
      </c>
      <c r="C235" s="1">
        <v>29.56</v>
      </c>
      <c r="D235" s="1">
        <v>28.56</v>
      </c>
      <c r="E235" s="10">
        <v>0</v>
      </c>
    </row>
    <row r="236" spans="1:5" x14ac:dyDescent="0.25">
      <c r="A236" s="4">
        <v>41583.302083333336</v>
      </c>
      <c r="B236" s="1">
        <v>39</v>
      </c>
      <c r="C236" s="1">
        <v>29.56</v>
      </c>
      <c r="D236" s="1">
        <v>28.56</v>
      </c>
      <c r="E236" s="10">
        <v>0</v>
      </c>
    </row>
    <row r="237" spans="1:5" x14ac:dyDescent="0.25">
      <c r="A237" s="4">
        <v>41583.305555555555</v>
      </c>
      <c r="B237" s="1">
        <v>39</v>
      </c>
      <c r="C237" s="1">
        <v>29.56</v>
      </c>
      <c r="D237" s="1">
        <v>28.56</v>
      </c>
      <c r="E237" s="10">
        <v>0</v>
      </c>
    </row>
    <row r="238" spans="1:5" x14ac:dyDescent="0.25">
      <c r="A238" s="4">
        <v>41583.309027777781</v>
      </c>
      <c r="B238" s="1">
        <v>39</v>
      </c>
      <c r="C238" s="1">
        <v>29.56</v>
      </c>
      <c r="D238" s="1">
        <v>28.56</v>
      </c>
      <c r="E238" s="10">
        <v>0</v>
      </c>
    </row>
    <row r="239" spans="1:5" x14ac:dyDescent="0.25">
      <c r="A239" s="4">
        <v>41583.3125</v>
      </c>
      <c r="B239" s="1">
        <v>39</v>
      </c>
      <c r="C239" s="1">
        <v>29.56</v>
      </c>
      <c r="D239" s="1">
        <v>28.56</v>
      </c>
      <c r="E239" s="10">
        <v>0</v>
      </c>
    </row>
    <row r="240" spans="1:5" x14ac:dyDescent="0.25">
      <c r="A240" s="4">
        <v>41583.315972222219</v>
      </c>
      <c r="B240" s="1">
        <v>39</v>
      </c>
      <c r="C240" s="1">
        <v>29.56</v>
      </c>
      <c r="D240" s="1">
        <v>28.56</v>
      </c>
      <c r="E240" s="10">
        <v>0</v>
      </c>
    </row>
    <row r="241" spans="1:5" x14ac:dyDescent="0.25">
      <c r="A241" s="4">
        <v>41583.319444444445</v>
      </c>
      <c r="B241" s="1">
        <v>38</v>
      </c>
      <c r="C241" s="1">
        <v>31.13</v>
      </c>
      <c r="D241" s="1">
        <v>27.56</v>
      </c>
      <c r="E241" s="10">
        <v>0</v>
      </c>
    </row>
    <row r="242" spans="1:5" x14ac:dyDescent="0.25">
      <c r="A242" s="4">
        <v>41583.322916666664</v>
      </c>
      <c r="B242" s="1">
        <v>38</v>
      </c>
      <c r="C242" s="1">
        <v>29.56</v>
      </c>
      <c r="D242" s="1">
        <v>27.56</v>
      </c>
      <c r="E242" s="10">
        <v>0</v>
      </c>
    </row>
    <row r="243" spans="1:5" x14ac:dyDescent="0.25">
      <c r="A243" s="4">
        <v>41583.326388888891</v>
      </c>
      <c r="B243" s="1">
        <v>38</v>
      </c>
      <c r="C243" s="1">
        <v>29.56</v>
      </c>
      <c r="D243" s="1">
        <v>27.56</v>
      </c>
      <c r="E243" s="10">
        <v>0</v>
      </c>
    </row>
    <row r="244" spans="1:5" x14ac:dyDescent="0.25">
      <c r="A244" s="4">
        <v>41583.329861111109</v>
      </c>
      <c r="B244" s="1">
        <v>38</v>
      </c>
      <c r="C244" s="1">
        <v>29.56</v>
      </c>
      <c r="D244" s="1">
        <v>27.56</v>
      </c>
      <c r="E244" s="10">
        <v>0</v>
      </c>
    </row>
    <row r="245" spans="1:5" x14ac:dyDescent="0.25">
      <c r="A245" s="4">
        <v>41583.333333333336</v>
      </c>
      <c r="B245" s="1">
        <v>38</v>
      </c>
      <c r="C245" s="1">
        <v>29.56</v>
      </c>
      <c r="D245" s="1">
        <v>29.56</v>
      </c>
      <c r="E245" s="10">
        <v>0</v>
      </c>
    </row>
    <row r="246" spans="1:5" x14ac:dyDescent="0.25">
      <c r="A246" s="4">
        <v>41583.336805555555</v>
      </c>
      <c r="B246" s="1">
        <v>37</v>
      </c>
      <c r="C246" s="1">
        <v>27.99</v>
      </c>
      <c r="D246" s="1">
        <v>28.56</v>
      </c>
      <c r="E246" s="10">
        <v>0</v>
      </c>
    </row>
    <row r="247" spans="1:5" x14ac:dyDescent="0.25">
      <c r="A247" s="4">
        <v>41583.340277777781</v>
      </c>
      <c r="B247" s="1">
        <v>37</v>
      </c>
      <c r="C247" s="1">
        <v>26.42</v>
      </c>
      <c r="D247" s="1">
        <v>28.56</v>
      </c>
      <c r="E247" s="10">
        <v>0</v>
      </c>
    </row>
    <row r="248" spans="1:5" x14ac:dyDescent="0.25">
      <c r="A248" s="4">
        <v>41583.34375</v>
      </c>
      <c r="B248" s="1">
        <v>37</v>
      </c>
      <c r="C248" s="1">
        <v>27.99</v>
      </c>
      <c r="D248" s="1">
        <v>28.56</v>
      </c>
      <c r="E248" s="10">
        <v>0</v>
      </c>
    </row>
    <row r="249" spans="1:5" x14ac:dyDescent="0.25">
      <c r="A249" s="4">
        <v>41583.347222222219</v>
      </c>
      <c r="B249" s="1">
        <v>37</v>
      </c>
      <c r="C249" s="1">
        <v>27.99</v>
      </c>
      <c r="D249" s="1">
        <v>28.56</v>
      </c>
      <c r="E249" s="10">
        <v>0</v>
      </c>
    </row>
    <row r="250" spans="1:5" x14ac:dyDescent="0.25">
      <c r="A250" s="4">
        <v>41583.350694444445</v>
      </c>
      <c r="B250" s="1">
        <v>37</v>
      </c>
      <c r="C250" s="1">
        <v>27.99</v>
      </c>
      <c r="D250" s="1">
        <v>28.56</v>
      </c>
      <c r="E250" s="10">
        <v>0</v>
      </c>
    </row>
    <row r="251" spans="1:5" x14ac:dyDescent="0.25">
      <c r="A251" s="4">
        <v>41583.354166666664</v>
      </c>
      <c r="B251" s="1">
        <v>37</v>
      </c>
      <c r="C251" s="1">
        <v>27.99</v>
      </c>
      <c r="D251" s="1">
        <v>28.56</v>
      </c>
      <c r="E251" s="10">
        <v>0</v>
      </c>
    </row>
    <row r="252" spans="1:5" x14ac:dyDescent="0.25">
      <c r="A252" s="4">
        <v>41583.357638888891</v>
      </c>
      <c r="B252" s="1">
        <v>36</v>
      </c>
      <c r="C252" s="1">
        <v>27.99</v>
      </c>
      <c r="D252" s="1">
        <v>27.56</v>
      </c>
      <c r="E252" s="10">
        <v>0</v>
      </c>
    </row>
    <row r="253" spans="1:5" x14ac:dyDescent="0.25">
      <c r="A253" s="4">
        <v>41583.361111111109</v>
      </c>
      <c r="B253" s="1">
        <v>36</v>
      </c>
      <c r="C253" s="1">
        <v>27.99</v>
      </c>
      <c r="D253" s="1">
        <v>27.56</v>
      </c>
      <c r="E253" s="10">
        <v>0</v>
      </c>
    </row>
    <row r="254" spans="1:5" x14ac:dyDescent="0.25">
      <c r="A254" s="4">
        <v>41583.364583333336</v>
      </c>
      <c r="B254" s="1">
        <v>36</v>
      </c>
      <c r="C254" s="1">
        <v>26.42</v>
      </c>
      <c r="D254" s="1">
        <v>27.56</v>
      </c>
      <c r="E254" s="10">
        <v>0</v>
      </c>
    </row>
    <row r="255" spans="1:5" x14ac:dyDescent="0.25">
      <c r="A255" s="4">
        <v>41583.368055555555</v>
      </c>
      <c r="B255" s="1">
        <v>36</v>
      </c>
      <c r="C255" s="1">
        <v>26.42</v>
      </c>
      <c r="D255" s="1">
        <v>27.56</v>
      </c>
      <c r="E255" s="10">
        <v>0</v>
      </c>
    </row>
    <row r="256" spans="1:5" x14ac:dyDescent="0.25">
      <c r="A256" s="4">
        <v>41583.371527777781</v>
      </c>
      <c r="B256" s="1">
        <v>36</v>
      </c>
      <c r="C256" s="1">
        <v>27.99</v>
      </c>
      <c r="D256" s="1">
        <v>27.56</v>
      </c>
      <c r="E256" s="10">
        <v>0</v>
      </c>
    </row>
    <row r="257" spans="1:5" x14ac:dyDescent="0.25">
      <c r="A257" s="4">
        <v>41583.375</v>
      </c>
      <c r="B257" s="1">
        <v>36</v>
      </c>
      <c r="C257" s="1">
        <v>26.42</v>
      </c>
      <c r="D257" s="1">
        <v>26.42</v>
      </c>
      <c r="E257" s="10">
        <v>0</v>
      </c>
    </row>
    <row r="258" spans="1:5" x14ac:dyDescent="0.25">
      <c r="A258" s="4">
        <v>41583.378472222219</v>
      </c>
      <c r="B258" s="1">
        <v>36</v>
      </c>
      <c r="C258" s="1">
        <v>26.42</v>
      </c>
      <c r="D258" s="1">
        <v>26.42</v>
      </c>
      <c r="E258" s="10">
        <v>0</v>
      </c>
    </row>
    <row r="259" spans="1:5" x14ac:dyDescent="0.25">
      <c r="A259" s="4">
        <v>41583.381944444445</v>
      </c>
      <c r="B259" s="1">
        <v>35</v>
      </c>
      <c r="C259" s="1">
        <v>26.42</v>
      </c>
      <c r="D259" s="1">
        <v>25.42</v>
      </c>
      <c r="E259" s="10">
        <v>4.557290650692227E-3</v>
      </c>
    </row>
    <row r="260" spans="1:5" x14ac:dyDescent="0.25">
      <c r="A260" s="4">
        <v>41583.385416666664</v>
      </c>
      <c r="B260" s="1">
        <v>35</v>
      </c>
      <c r="C260" s="1">
        <v>26.42</v>
      </c>
      <c r="D260" s="1">
        <v>25.42</v>
      </c>
      <c r="E260" s="10">
        <v>0</v>
      </c>
    </row>
    <row r="261" spans="1:5" x14ac:dyDescent="0.25">
      <c r="A261" s="4">
        <v>41583.388888888891</v>
      </c>
      <c r="B261" s="1">
        <v>35</v>
      </c>
      <c r="C261" s="1">
        <v>26.42</v>
      </c>
      <c r="D261" s="1">
        <v>25.42</v>
      </c>
      <c r="E261" s="10">
        <v>0</v>
      </c>
    </row>
    <row r="262" spans="1:5" x14ac:dyDescent="0.25">
      <c r="A262" s="4">
        <v>41583.392361111109</v>
      </c>
      <c r="B262" s="1">
        <v>35</v>
      </c>
      <c r="C262" s="1">
        <v>26.42</v>
      </c>
      <c r="D262" s="1">
        <v>25.42</v>
      </c>
      <c r="E262" s="10">
        <v>0</v>
      </c>
    </row>
    <row r="263" spans="1:5" x14ac:dyDescent="0.25">
      <c r="A263" s="4">
        <v>41583.395833333336</v>
      </c>
      <c r="B263" s="1">
        <v>35</v>
      </c>
      <c r="C263" s="1">
        <v>26.42</v>
      </c>
      <c r="D263" s="1">
        <v>25.42</v>
      </c>
      <c r="E263" s="10">
        <v>0</v>
      </c>
    </row>
    <row r="264" spans="1:5" x14ac:dyDescent="0.25">
      <c r="A264" s="4">
        <v>41583.399305555555</v>
      </c>
      <c r="B264" s="1">
        <v>35</v>
      </c>
      <c r="C264" s="1">
        <v>24.85</v>
      </c>
      <c r="D264" s="1">
        <v>25.42</v>
      </c>
      <c r="E264" s="10">
        <v>0</v>
      </c>
    </row>
    <row r="265" spans="1:5" x14ac:dyDescent="0.25">
      <c r="A265" s="4">
        <v>41583.402777777781</v>
      </c>
      <c r="B265" s="1">
        <v>35</v>
      </c>
      <c r="C265" s="1">
        <v>26.42</v>
      </c>
      <c r="D265" s="1">
        <v>25.42</v>
      </c>
      <c r="E265" s="10">
        <v>0</v>
      </c>
    </row>
    <row r="266" spans="1:5" x14ac:dyDescent="0.25">
      <c r="A266" s="4">
        <v>41583.40625</v>
      </c>
      <c r="B266" s="1">
        <v>34</v>
      </c>
      <c r="C266" s="1">
        <v>26.42</v>
      </c>
      <c r="D266" s="1">
        <v>24.42</v>
      </c>
      <c r="E266" s="10">
        <v>0</v>
      </c>
    </row>
    <row r="267" spans="1:5" x14ac:dyDescent="0.25">
      <c r="A267" s="4">
        <v>41583.409722222219</v>
      </c>
      <c r="B267" s="1">
        <v>34</v>
      </c>
      <c r="C267" s="1">
        <v>26.42</v>
      </c>
      <c r="D267" s="1">
        <v>24.42</v>
      </c>
      <c r="E267" s="10">
        <v>0</v>
      </c>
    </row>
    <row r="268" spans="1:5" x14ac:dyDescent="0.25">
      <c r="A268" s="4">
        <v>41583.413194444445</v>
      </c>
      <c r="B268" s="1">
        <v>34</v>
      </c>
      <c r="C268" s="1">
        <v>26.42</v>
      </c>
      <c r="D268" s="1">
        <v>24.42</v>
      </c>
      <c r="E268" s="10">
        <v>0</v>
      </c>
    </row>
    <row r="269" spans="1:5" x14ac:dyDescent="0.25">
      <c r="A269" s="4">
        <v>41583.416666666664</v>
      </c>
      <c r="B269" s="1">
        <v>34</v>
      </c>
      <c r="C269" s="1">
        <v>26.42</v>
      </c>
      <c r="D269" s="1">
        <v>26.42</v>
      </c>
      <c r="E269" s="10">
        <v>0</v>
      </c>
    </row>
    <row r="270" spans="1:5" x14ac:dyDescent="0.25">
      <c r="A270" s="4">
        <v>41583.420138888891</v>
      </c>
      <c r="B270" s="1">
        <v>34</v>
      </c>
      <c r="C270" s="1">
        <v>24.85</v>
      </c>
      <c r="D270" s="1">
        <v>26.42</v>
      </c>
      <c r="E270" s="10">
        <v>0</v>
      </c>
    </row>
    <row r="271" spans="1:5" x14ac:dyDescent="0.25">
      <c r="A271" s="4">
        <v>41583.423611111109</v>
      </c>
      <c r="B271" s="1">
        <v>34</v>
      </c>
      <c r="C271" s="1">
        <v>26.42</v>
      </c>
      <c r="D271" s="1">
        <v>26.42</v>
      </c>
      <c r="E271" s="10">
        <v>0</v>
      </c>
    </row>
    <row r="272" spans="1:5" x14ac:dyDescent="0.25">
      <c r="A272" s="4">
        <v>41583.427083333336</v>
      </c>
      <c r="B272" s="1">
        <v>34</v>
      </c>
      <c r="C272" s="1">
        <v>26.42</v>
      </c>
      <c r="D272" s="1">
        <v>26.42</v>
      </c>
      <c r="E272" s="10">
        <v>0</v>
      </c>
    </row>
    <row r="273" spans="1:5" x14ac:dyDescent="0.25">
      <c r="A273" s="4">
        <v>41583.430555555555</v>
      </c>
      <c r="B273" s="1">
        <v>34</v>
      </c>
      <c r="C273" s="1">
        <v>24.85</v>
      </c>
      <c r="D273" s="1">
        <v>26.42</v>
      </c>
      <c r="E273" s="10">
        <v>0</v>
      </c>
    </row>
    <row r="274" spans="1:5" x14ac:dyDescent="0.25">
      <c r="A274" s="4">
        <v>41583.434027777781</v>
      </c>
      <c r="B274" s="1">
        <v>33</v>
      </c>
      <c r="C274" s="1">
        <v>24.85</v>
      </c>
      <c r="D274" s="1">
        <v>25.42</v>
      </c>
      <c r="E274" s="10">
        <v>0</v>
      </c>
    </row>
    <row r="275" spans="1:5" x14ac:dyDescent="0.25">
      <c r="A275" s="4">
        <v>41583.4375</v>
      </c>
      <c r="B275" s="1">
        <v>33</v>
      </c>
      <c r="C275" s="1">
        <v>24.85</v>
      </c>
      <c r="D275" s="1">
        <v>25.42</v>
      </c>
      <c r="E275" s="10">
        <v>0</v>
      </c>
    </row>
    <row r="276" spans="1:5" x14ac:dyDescent="0.25">
      <c r="A276" s="4">
        <v>41583.440972222219</v>
      </c>
      <c r="B276" s="1">
        <v>33</v>
      </c>
      <c r="C276" s="1">
        <v>24.85</v>
      </c>
      <c r="D276" s="1">
        <v>25.42</v>
      </c>
      <c r="E276" s="10">
        <v>0</v>
      </c>
    </row>
    <row r="277" spans="1:5" x14ac:dyDescent="0.25">
      <c r="A277" s="4">
        <v>41583.444444444445</v>
      </c>
      <c r="B277" s="1">
        <v>33</v>
      </c>
      <c r="C277" s="1">
        <v>24.85</v>
      </c>
      <c r="D277" s="1">
        <v>25.42</v>
      </c>
      <c r="E277" s="10">
        <v>0</v>
      </c>
    </row>
    <row r="278" spans="1:5" x14ac:dyDescent="0.25">
      <c r="A278" s="4">
        <v>41583.447916666664</v>
      </c>
      <c r="B278" s="1">
        <v>33</v>
      </c>
      <c r="C278" s="1">
        <v>23.28</v>
      </c>
      <c r="D278" s="1">
        <v>25.42</v>
      </c>
      <c r="E278" s="10">
        <v>0</v>
      </c>
    </row>
    <row r="279" spans="1:5" x14ac:dyDescent="0.25">
      <c r="A279" s="4">
        <v>41583.451388888891</v>
      </c>
      <c r="B279" s="1">
        <v>33</v>
      </c>
      <c r="C279" s="1">
        <v>24.85</v>
      </c>
      <c r="D279" s="1">
        <v>25.42</v>
      </c>
      <c r="E279" s="10">
        <v>0</v>
      </c>
    </row>
    <row r="280" spans="1:5" x14ac:dyDescent="0.25">
      <c r="A280" s="4">
        <v>41583.454861111109</v>
      </c>
      <c r="B280" s="1">
        <v>33</v>
      </c>
      <c r="C280" s="1">
        <v>24.85</v>
      </c>
      <c r="D280" s="1">
        <v>25.42</v>
      </c>
      <c r="E280" s="10">
        <v>0</v>
      </c>
    </row>
    <row r="281" spans="1:5" x14ac:dyDescent="0.25">
      <c r="A281" s="4">
        <v>41583.458333333336</v>
      </c>
      <c r="B281" s="1">
        <v>33</v>
      </c>
      <c r="C281" s="1">
        <v>24.85</v>
      </c>
      <c r="D281" s="1">
        <v>24.85</v>
      </c>
      <c r="E281" s="10">
        <v>0</v>
      </c>
    </row>
    <row r="282" spans="1:5" x14ac:dyDescent="0.25">
      <c r="A282" s="4">
        <v>41583.461805555555</v>
      </c>
      <c r="B282" s="1">
        <v>32</v>
      </c>
      <c r="C282" s="1">
        <v>24.85</v>
      </c>
      <c r="D282" s="1">
        <v>23.85</v>
      </c>
      <c r="E282" s="10">
        <v>0</v>
      </c>
    </row>
    <row r="283" spans="1:5" x14ac:dyDescent="0.25">
      <c r="A283" s="4">
        <v>41583.465277777781</v>
      </c>
      <c r="B283" s="1">
        <v>32</v>
      </c>
      <c r="C283" s="1">
        <v>23.28</v>
      </c>
      <c r="D283" s="1">
        <v>23.85</v>
      </c>
      <c r="E283" s="10">
        <v>0</v>
      </c>
    </row>
    <row r="284" spans="1:5" x14ac:dyDescent="0.25">
      <c r="A284" s="4">
        <v>41583.46875</v>
      </c>
      <c r="B284" s="1">
        <v>32</v>
      </c>
      <c r="C284" s="1">
        <v>23.28</v>
      </c>
      <c r="D284" s="1">
        <v>23.85</v>
      </c>
      <c r="E284" s="10">
        <v>0</v>
      </c>
    </row>
    <row r="285" spans="1:5" x14ac:dyDescent="0.25">
      <c r="A285" s="4">
        <v>41583.472222222219</v>
      </c>
      <c r="B285" s="1">
        <v>32</v>
      </c>
      <c r="C285" s="1">
        <v>24.85</v>
      </c>
      <c r="D285" s="1">
        <v>23.85</v>
      </c>
      <c r="E285" s="10">
        <v>0</v>
      </c>
    </row>
    <row r="286" spans="1:5" x14ac:dyDescent="0.25">
      <c r="A286" s="4">
        <v>41583.475694444445</v>
      </c>
      <c r="B286" s="1">
        <v>32</v>
      </c>
      <c r="C286" s="1">
        <v>24.85</v>
      </c>
      <c r="D286" s="1">
        <v>23.85</v>
      </c>
      <c r="E286" s="10">
        <v>0</v>
      </c>
    </row>
    <row r="287" spans="1:5" x14ac:dyDescent="0.25">
      <c r="A287" s="4">
        <v>41583.479166666664</v>
      </c>
      <c r="B287" s="1">
        <v>32</v>
      </c>
      <c r="C287" s="1">
        <v>23.28</v>
      </c>
      <c r="D287" s="1">
        <v>23.85</v>
      </c>
      <c r="E287" s="10">
        <v>0</v>
      </c>
    </row>
    <row r="288" spans="1:5" x14ac:dyDescent="0.25">
      <c r="A288" s="4">
        <v>41583.482638888891</v>
      </c>
      <c r="B288" s="1">
        <v>32</v>
      </c>
      <c r="C288" s="1">
        <v>23.28</v>
      </c>
      <c r="D288" s="1">
        <v>23.85</v>
      </c>
      <c r="E288" s="10">
        <v>0</v>
      </c>
    </row>
    <row r="289" spans="1:5" x14ac:dyDescent="0.25">
      <c r="A289" s="4">
        <v>41583.486111111109</v>
      </c>
      <c r="B289" s="1">
        <v>32</v>
      </c>
      <c r="C289" s="1">
        <v>24.85</v>
      </c>
      <c r="D289" s="1">
        <v>23.85</v>
      </c>
      <c r="E289" s="10">
        <v>0</v>
      </c>
    </row>
    <row r="290" spans="1:5" x14ac:dyDescent="0.25">
      <c r="A290" s="4">
        <v>41583.489583333336</v>
      </c>
      <c r="B290" s="1">
        <v>32</v>
      </c>
      <c r="C290" s="1">
        <v>21.71</v>
      </c>
      <c r="D290" s="1">
        <v>23.85</v>
      </c>
      <c r="E290" s="10">
        <v>0</v>
      </c>
    </row>
    <row r="291" spans="1:5" x14ac:dyDescent="0.25">
      <c r="A291" s="4">
        <v>41583.493055555555</v>
      </c>
      <c r="B291" s="1">
        <v>32</v>
      </c>
      <c r="C291" s="1">
        <v>24.85</v>
      </c>
      <c r="D291" s="1">
        <v>23.85</v>
      </c>
      <c r="E291" s="10">
        <v>0</v>
      </c>
    </row>
    <row r="292" spans="1:5" x14ac:dyDescent="0.25">
      <c r="A292" s="4">
        <v>41583.496527777781</v>
      </c>
      <c r="B292" s="1">
        <v>31</v>
      </c>
      <c r="C292" s="1">
        <v>23.28</v>
      </c>
      <c r="D292" s="1">
        <v>22.85</v>
      </c>
      <c r="E292" s="10">
        <v>0</v>
      </c>
    </row>
    <row r="293" spans="1:5" x14ac:dyDescent="0.25">
      <c r="A293" s="4">
        <v>41583.5</v>
      </c>
      <c r="B293" s="1">
        <v>31</v>
      </c>
      <c r="C293" s="1">
        <v>24.85</v>
      </c>
      <c r="D293" s="1">
        <v>24.85</v>
      </c>
      <c r="E293" s="10">
        <v>0</v>
      </c>
    </row>
    <row r="294" spans="1:5" x14ac:dyDescent="0.25">
      <c r="A294" s="4">
        <v>41583.503472222219</v>
      </c>
      <c r="B294" s="1">
        <v>31</v>
      </c>
      <c r="C294" s="1">
        <v>23.28</v>
      </c>
      <c r="D294" s="1">
        <v>24.85</v>
      </c>
      <c r="E294" s="10">
        <v>0</v>
      </c>
    </row>
    <row r="295" spans="1:5" x14ac:dyDescent="0.25">
      <c r="A295" s="4">
        <v>41583.506944444445</v>
      </c>
      <c r="B295" s="1">
        <v>31</v>
      </c>
      <c r="C295" s="1">
        <v>21.71</v>
      </c>
      <c r="D295" s="1">
        <v>24.85</v>
      </c>
      <c r="E295" s="10">
        <v>0</v>
      </c>
    </row>
    <row r="296" spans="1:5" x14ac:dyDescent="0.25">
      <c r="A296" s="4">
        <v>41583.510416666664</v>
      </c>
      <c r="B296" s="1">
        <v>31</v>
      </c>
      <c r="C296" s="1">
        <v>23.28</v>
      </c>
      <c r="D296" s="1">
        <v>24.85</v>
      </c>
      <c r="E296" s="10">
        <v>0</v>
      </c>
    </row>
    <row r="297" spans="1:5" x14ac:dyDescent="0.25">
      <c r="A297" s="4">
        <v>41583.513888888891</v>
      </c>
      <c r="B297" s="1">
        <v>31</v>
      </c>
      <c r="C297" s="1">
        <v>21.71</v>
      </c>
      <c r="D297" s="1">
        <v>24.85</v>
      </c>
      <c r="E297" s="10">
        <v>0</v>
      </c>
    </row>
    <row r="298" spans="1:5" x14ac:dyDescent="0.25">
      <c r="A298" s="4">
        <v>41583.517361111109</v>
      </c>
      <c r="B298" s="1">
        <v>31</v>
      </c>
      <c r="C298" s="1">
        <v>23.28</v>
      </c>
      <c r="D298" s="1">
        <v>24.85</v>
      </c>
      <c r="E298" s="10">
        <v>0</v>
      </c>
    </row>
    <row r="299" spans="1:5" x14ac:dyDescent="0.25">
      <c r="A299" s="4">
        <v>41583.520833333336</v>
      </c>
      <c r="B299" s="1">
        <v>31</v>
      </c>
      <c r="C299" s="1">
        <v>21.71</v>
      </c>
      <c r="D299" s="1">
        <v>24.85</v>
      </c>
      <c r="E299" s="10">
        <v>0</v>
      </c>
    </row>
    <row r="300" spans="1:5" x14ac:dyDescent="0.25">
      <c r="A300" s="4">
        <v>41583.524305555555</v>
      </c>
      <c r="B300" s="1">
        <v>31</v>
      </c>
      <c r="C300" s="1">
        <v>21.71</v>
      </c>
      <c r="D300" s="1">
        <v>24.85</v>
      </c>
      <c r="E300" s="10">
        <v>0</v>
      </c>
    </row>
    <row r="301" spans="1:5" x14ac:dyDescent="0.25">
      <c r="A301" s="4">
        <v>41583.527777777781</v>
      </c>
      <c r="B301" s="1">
        <v>31</v>
      </c>
      <c r="C301" s="1">
        <v>23.28</v>
      </c>
      <c r="D301" s="1">
        <v>24.85</v>
      </c>
      <c r="E301" s="10">
        <v>0</v>
      </c>
    </row>
    <row r="302" spans="1:5" x14ac:dyDescent="0.25">
      <c r="A302" s="4">
        <v>41583.53125</v>
      </c>
      <c r="B302" s="1">
        <v>30</v>
      </c>
      <c r="C302" s="1">
        <v>20.14</v>
      </c>
      <c r="D302" s="1">
        <v>23.85</v>
      </c>
      <c r="E302" s="10">
        <v>0</v>
      </c>
    </row>
    <row r="303" spans="1:5" x14ac:dyDescent="0.25">
      <c r="A303" s="4">
        <v>41583.534722222219</v>
      </c>
      <c r="B303" s="1">
        <v>30</v>
      </c>
      <c r="C303" s="1">
        <v>23.28</v>
      </c>
      <c r="D303" s="1">
        <v>23.85</v>
      </c>
      <c r="E303" s="10">
        <v>0</v>
      </c>
    </row>
    <row r="304" spans="1:5" x14ac:dyDescent="0.25">
      <c r="A304" s="4">
        <v>41583.538194444445</v>
      </c>
      <c r="B304" s="1">
        <v>30</v>
      </c>
      <c r="C304" s="1">
        <v>21.71</v>
      </c>
      <c r="D304" s="1">
        <v>23.85</v>
      </c>
      <c r="E304" s="10">
        <v>0</v>
      </c>
    </row>
    <row r="305" spans="1:5" x14ac:dyDescent="0.25">
      <c r="A305" s="4">
        <v>41583.541666666664</v>
      </c>
      <c r="B305" s="1">
        <v>30</v>
      </c>
      <c r="C305" s="1">
        <v>20.14</v>
      </c>
      <c r="D305" s="1">
        <v>20.14</v>
      </c>
      <c r="E305" s="10">
        <v>0</v>
      </c>
    </row>
    <row r="306" spans="1:5" x14ac:dyDescent="0.25">
      <c r="A306" s="4">
        <v>41583.545138888891</v>
      </c>
      <c r="B306" s="1">
        <v>30</v>
      </c>
      <c r="C306" s="1">
        <v>21.71</v>
      </c>
      <c r="D306" s="1">
        <v>20.14</v>
      </c>
      <c r="E306" s="10">
        <v>0</v>
      </c>
    </row>
    <row r="307" spans="1:5" x14ac:dyDescent="0.25">
      <c r="A307" s="4">
        <v>41583.548611111109</v>
      </c>
      <c r="B307" s="1">
        <v>30</v>
      </c>
      <c r="C307" s="1">
        <v>21.71</v>
      </c>
      <c r="D307" s="1">
        <v>20.14</v>
      </c>
      <c r="E307" s="10">
        <v>0</v>
      </c>
    </row>
    <row r="308" spans="1:5" x14ac:dyDescent="0.25">
      <c r="A308" s="4">
        <v>41583.552083333336</v>
      </c>
      <c r="B308" s="1">
        <v>30</v>
      </c>
      <c r="C308" s="1">
        <v>21.71</v>
      </c>
      <c r="D308" s="1">
        <v>20.14</v>
      </c>
      <c r="E308" s="10">
        <v>0</v>
      </c>
    </row>
    <row r="309" spans="1:5" x14ac:dyDescent="0.25">
      <c r="A309" s="4">
        <v>41583.555555555555</v>
      </c>
      <c r="B309" s="1">
        <v>30</v>
      </c>
      <c r="C309" s="1">
        <v>23.28</v>
      </c>
      <c r="D309" s="1">
        <v>20.14</v>
      </c>
      <c r="E309" s="10">
        <v>4.557290650692227E-3</v>
      </c>
    </row>
    <row r="310" spans="1:5" x14ac:dyDescent="0.25">
      <c r="A310" s="4">
        <v>41583.559027777781</v>
      </c>
      <c r="B310" s="1">
        <v>30</v>
      </c>
      <c r="C310" s="1">
        <v>23.28</v>
      </c>
      <c r="D310" s="1">
        <v>20.14</v>
      </c>
      <c r="E310" s="10">
        <v>7.2346811142697757E-3</v>
      </c>
    </row>
    <row r="311" spans="1:5" x14ac:dyDescent="0.25">
      <c r="A311" s="4">
        <v>41583.5625</v>
      </c>
      <c r="B311" s="1">
        <v>30</v>
      </c>
      <c r="C311" s="1">
        <v>21.71</v>
      </c>
      <c r="D311" s="1">
        <v>20.14</v>
      </c>
      <c r="E311" s="10">
        <v>0</v>
      </c>
    </row>
    <row r="312" spans="1:5" x14ac:dyDescent="0.25">
      <c r="A312" s="4">
        <v>41583.565972222219</v>
      </c>
      <c r="B312" s="1">
        <v>30</v>
      </c>
      <c r="C312" s="1">
        <v>21.71</v>
      </c>
      <c r="D312" s="1">
        <v>20.14</v>
      </c>
      <c r="E312" s="10">
        <v>0.13949400908340609</v>
      </c>
    </row>
    <row r="313" spans="1:5" x14ac:dyDescent="0.25">
      <c r="A313" s="4">
        <v>41583.569444444445</v>
      </c>
      <c r="B313" s="1">
        <v>30</v>
      </c>
      <c r="C313" s="1">
        <v>20.14</v>
      </c>
      <c r="D313" s="1">
        <v>20.14</v>
      </c>
      <c r="E313" s="10">
        <v>1.1791971764962E-2</v>
      </c>
    </row>
    <row r="314" spans="1:5" x14ac:dyDescent="0.25">
      <c r="A314" s="4">
        <v>41583.572916666664</v>
      </c>
      <c r="B314" s="1">
        <v>30</v>
      </c>
      <c r="C314" s="1">
        <v>20.14</v>
      </c>
      <c r="D314" s="1">
        <v>20.14</v>
      </c>
      <c r="E314" s="10">
        <v>0.1954427093493078</v>
      </c>
    </row>
    <row r="315" spans="1:5" x14ac:dyDescent="0.25">
      <c r="A315" s="4">
        <v>41583.576388888891</v>
      </c>
      <c r="B315" s="1">
        <v>30</v>
      </c>
      <c r="C315" s="1">
        <v>21.71</v>
      </c>
      <c r="D315" s="1">
        <v>20.14</v>
      </c>
      <c r="E315" s="10">
        <v>0.1467286901976759</v>
      </c>
    </row>
    <row r="316" spans="1:5" x14ac:dyDescent="0.25">
      <c r="A316" s="4">
        <v>41583.579861111109</v>
      </c>
      <c r="B316" s="1">
        <v>31</v>
      </c>
      <c r="C316" s="1">
        <v>23.28</v>
      </c>
      <c r="D316" s="1">
        <v>21.14</v>
      </c>
      <c r="E316" s="10">
        <v>5.3271309802324078E-2</v>
      </c>
    </row>
    <row r="317" spans="1:5" x14ac:dyDescent="0.25">
      <c r="A317" s="4">
        <v>41583.583333333336</v>
      </c>
      <c r="B317" s="1">
        <v>32</v>
      </c>
      <c r="C317" s="1">
        <v>23.28</v>
      </c>
      <c r="D317" s="1">
        <v>23.28</v>
      </c>
      <c r="E317" s="10">
        <v>0.13949400908340609</v>
      </c>
    </row>
    <row r="318" spans="1:5" x14ac:dyDescent="0.25">
      <c r="A318" s="4">
        <v>41583.586805555555</v>
      </c>
      <c r="B318" s="1">
        <v>32</v>
      </c>
      <c r="C318" s="1">
        <v>21.71</v>
      </c>
      <c r="D318" s="1">
        <v>23.28</v>
      </c>
      <c r="E318" s="10">
        <v>0.2</v>
      </c>
    </row>
    <row r="319" spans="1:5" x14ac:dyDescent="0.25">
      <c r="A319" s="4">
        <v>41583.590277777781</v>
      </c>
      <c r="B319" s="1">
        <v>33</v>
      </c>
      <c r="C319" s="1">
        <v>23.28</v>
      </c>
      <c r="D319" s="1">
        <v>24.28</v>
      </c>
      <c r="E319" s="10">
        <v>4.871401915163185E-2</v>
      </c>
    </row>
    <row r="320" spans="1:5" x14ac:dyDescent="0.25">
      <c r="A320" s="4">
        <v>41583.59375</v>
      </c>
      <c r="B320" s="1">
        <v>34</v>
      </c>
      <c r="C320" s="1">
        <v>23.28</v>
      </c>
      <c r="D320" s="1">
        <v>25.28</v>
      </c>
      <c r="E320" s="10">
        <v>0.18820802823503799</v>
      </c>
    </row>
    <row r="321" spans="1:5" x14ac:dyDescent="0.25">
      <c r="A321" s="4">
        <v>41583.597222222219</v>
      </c>
      <c r="B321" s="1">
        <v>35</v>
      </c>
      <c r="C321" s="1">
        <v>24.85</v>
      </c>
      <c r="D321" s="1">
        <v>26.28</v>
      </c>
      <c r="E321" s="10">
        <v>4.871401915163185E-2</v>
      </c>
    </row>
    <row r="322" spans="1:5" x14ac:dyDescent="0.25">
      <c r="A322" s="4">
        <v>41583.600694444445</v>
      </c>
      <c r="B322" s="1">
        <v>36</v>
      </c>
      <c r="C322" s="1">
        <v>23.28</v>
      </c>
      <c r="D322" s="1">
        <v>27.28</v>
      </c>
      <c r="E322" s="10">
        <v>4.871401915163185E-2</v>
      </c>
    </row>
    <row r="323" spans="1:5" x14ac:dyDescent="0.25">
      <c r="A323" s="4">
        <v>41583.604166666664</v>
      </c>
      <c r="B323" s="1">
        <v>36</v>
      </c>
      <c r="C323" s="1">
        <v>23.28</v>
      </c>
      <c r="D323" s="1">
        <v>27.28</v>
      </c>
      <c r="E323" s="10">
        <v>0</v>
      </c>
    </row>
    <row r="324" spans="1:5" x14ac:dyDescent="0.25">
      <c r="A324" s="4">
        <v>41583.607638888891</v>
      </c>
      <c r="B324" s="1">
        <v>36</v>
      </c>
      <c r="C324" s="1">
        <v>23.28</v>
      </c>
      <c r="D324" s="1">
        <v>27.28</v>
      </c>
      <c r="E324" s="10">
        <v>0</v>
      </c>
    </row>
    <row r="325" spans="1:5" x14ac:dyDescent="0.25">
      <c r="A325" s="4">
        <v>41583.611111111109</v>
      </c>
      <c r="B325" s="1">
        <v>36</v>
      </c>
      <c r="C325" s="1">
        <v>21.71</v>
      </c>
      <c r="D325" s="1">
        <v>27.28</v>
      </c>
      <c r="E325" s="10">
        <v>0</v>
      </c>
    </row>
    <row r="326" spans="1:5" x14ac:dyDescent="0.25">
      <c r="A326" s="4">
        <v>41583.614583333336</v>
      </c>
      <c r="B326" s="1">
        <v>35</v>
      </c>
      <c r="C326" s="1">
        <v>20.14</v>
      </c>
      <c r="D326" s="1">
        <v>26.28</v>
      </c>
      <c r="E326" s="10">
        <v>0</v>
      </c>
    </row>
    <row r="327" spans="1:5" x14ac:dyDescent="0.25">
      <c r="A327" s="4">
        <v>41583.618055555555</v>
      </c>
      <c r="B327" s="1">
        <v>35</v>
      </c>
      <c r="C327" s="1">
        <v>21.71</v>
      </c>
      <c r="D327" s="1">
        <v>26.28</v>
      </c>
      <c r="E327" s="10">
        <v>0</v>
      </c>
    </row>
    <row r="328" spans="1:5" x14ac:dyDescent="0.25">
      <c r="A328" s="4">
        <v>41583.621527777781</v>
      </c>
      <c r="B328" s="1">
        <v>34</v>
      </c>
      <c r="C328" s="1">
        <v>20.14</v>
      </c>
      <c r="D328" s="1">
        <v>25.28</v>
      </c>
      <c r="E328" s="10">
        <v>4.871401915163185E-2</v>
      </c>
    </row>
    <row r="329" spans="1:5" x14ac:dyDescent="0.25">
      <c r="A329" s="4">
        <v>41583.625</v>
      </c>
      <c r="B329" s="1">
        <v>34</v>
      </c>
      <c r="C329" s="1">
        <v>20.14</v>
      </c>
      <c r="D329" s="1">
        <v>20.14</v>
      </c>
      <c r="E329" s="10">
        <v>0</v>
      </c>
    </row>
    <row r="330" spans="1:5" x14ac:dyDescent="0.25">
      <c r="A330" s="4">
        <v>41583.628472222219</v>
      </c>
      <c r="B330" s="1">
        <v>33</v>
      </c>
      <c r="C330" s="1">
        <v>20.14</v>
      </c>
      <c r="D330" s="1">
        <v>19.14</v>
      </c>
      <c r="E330" s="10">
        <v>9.74280383032637E-2</v>
      </c>
    </row>
    <row r="331" spans="1:5" x14ac:dyDescent="0.25">
      <c r="A331" s="4">
        <v>41583.631944444445</v>
      </c>
      <c r="B331" s="1">
        <v>33</v>
      </c>
      <c r="C331" s="1">
        <v>21.71</v>
      </c>
      <c r="D331" s="1">
        <v>19.14</v>
      </c>
      <c r="E331" s="10">
        <v>0</v>
      </c>
    </row>
    <row r="332" spans="1:5" x14ac:dyDescent="0.25">
      <c r="A332" s="4">
        <v>41583.635416666664</v>
      </c>
      <c r="B332" s="1">
        <v>33</v>
      </c>
      <c r="C332" s="1">
        <v>21.71</v>
      </c>
      <c r="D332" s="1">
        <v>19.14</v>
      </c>
      <c r="E332" s="10">
        <v>0</v>
      </c>
    </row>
    <row r="333" spans="1:5" x14ac:dyDescent="0.25">
      <c r="A333" s="4">
        <v>41583.638888888891</v>
      </c>
      <c r="B333" s="1">
        <v>33</v>
      </c>
      <c r="C333" s="1">
        <v>20.14</v>
      </c>
      <c r="D333" s="1">
        <v>19.14</v>
      </c>
      <c r="E333" s="10">
        <v>0</v>
      </c>
    </row>
    <row r="334" spans="1:5" x14ac:dyDescent="0.25">
      <c r="A334" s="4">
        <v>41583.642361111109</v>
      </c>
      <c r="B334" s="1">
        <v>33</v>
      </c>
      <c r="C334" s="1">
        <v>21.71</v>
      </c>
      <c r="D334" s="1">
        <v>19.14</v>
      </c>
      <c r="E334" s="10">
        <v>0</v>
      </c>
    </row>
    <row r="335" spans="1:5" x14ac:dyDescent="0.25">
      <c r="A335" s="4">
        <v>41583.645833333336</v>
      </c>
      <c r="B335" s="1">
        <v>33</v>
      </c>
      <c r="C335" s="1">
        <v>20.14</v>
      </c>
      <c r="D335" s="1">
        <v>19.14</v>
      </c>
      <c r="E335" s="10">
        <v>0</v>
      </c>
    </row>
    <row r="336" spans="1:5" x14ac:dyDescent="0.25">
      <c r="A336" s="4">
        <v>41583.649305555555</v>
      </c>
      <c r="B336" s="1">
        <v>33</v>
      </c>
      <c r="C336" s="1">
        <v>20.14</v>
      </c>
      <c r="D336" s="1">
        <v>19.14</v>
      </c>
      <c r="E336" s="10">
        <v>4.871401915163185E-2</v>
      </c>
    </row>
    <row r="337" spans="1:5" x14ac:dyDescent="0.25">
      <c r="A337" s="4">
        <v>41583.652777777781</v>
      </c>
      <c r="B337" s="1">
        <v>33</v>
      </c>
      <c r="C337" s="1">
        <v>21.71</v>
      </c>
      <c r="D337" s="1">
        <v>19.14</v>
      </c>
      <c r="E337" s="10">
        <v>0</v>
      </c>
    </row>
    <row r="338" spans="1:5" x14ac:dyDescent="0.25">
      <c r="A338" s="4">
        <v>41583.65625</v>
      </c>
      <c r="B338" s="1">
        <v>33</v>
      </c>
      <c r="C338" s="1">
        <v>20.14</v>
      </c>
      <c r="D338" s="1">
        <v>19.14</v>
      </c>
      <c r="E338" s="10">
        <v>0</v>
      </c>
    </row>
    <row r="339" spans="1:5" x14ac:dyDescent="0.25">
      <c r="A339" s="4">
        <v>41583.659722222219</v>
      </c>
      <c r="B339" s="1">
        <v>32</v>
      </c>
      <c r="C339" s="1">
        <v>18.57</v>
      </c>
      <c r="D339" s="1">
        <v>18.14</v>
      </c>
      <c r="E339" s="10">
        <v>0</v>
      </c>
    </row>
    <row r="340" spans="1:5" x14ac:dyDescent="0.25">
      <c r="A340" s="4">
        <v>41583.663194444445</v>
      </c>
      <c r="B340" s="1">
        <v>32</v>
      </c>
      <c r="C340" s="1">
        <v>21.71</v>
      </c>
      <c r="D340" s="1">
        <v>18.14</v>
      </c>
      <c r="E340" s="10">
        <v>0</v>
      </c>
    </row>
    <row r="341" spans="1:5" x14ac:dyDescent="0.25">
      <c r="A341" s="4">
        <v>41583.666666666664</v>
      </c>
      <c r="B341" s="1">
        <v>32</v>
      </c>
      <c r="C341" s="1">
        <v>20.14</v>
      </c>
      <c r="D341" s="1">
        <v>20.14</v>
      </c>
      <c r="E341" s="10">
        <v>0</v>
      </c>
    </row>
    <row r="342" spans="1:5" x14ac:dyDescent="0.25">
      <c r="A342" s="4">
        <v>41583.670138888891</v>
      </c>
      <c r="B342" s="1">
        <v>32</v>
      </c>
      <c r="C342" s="1">
        <v>20.14</v>
      </c>
      <c r="D342" s="1">
        <v>20.14</v>
      </c>
      <c r="E342" s="10">
        <v>0</v>
      </c>
    </row>
    <row r="343" spans="1:5" x14ac:dyDescent="0.25">
      <c r="A343" s="4">
        <v>41583.673611111109</v>
      </c>
      <c r="B343" s="1">
        <v>32</v>
      </c>
      <c r="C343" s="1">
        <v>18.57</v>
      </c>
      <c r="D343" s="1">
        <v>20.14</v>
      </c>
      <c r="E343" s="10">
        <v>0</v>
      </c>
    </row>
    <row r="344" spans="1:5" x14ac:dyDescent="0.25">
      <c r="A344" s="4">
        <v>41583.677083333336</v>
      </c>
      <c r="B344" s="1">
        <v>32</v>
      </c>
      <c r="C344" s="1">
        <v>20.14</v>
      </c>
      <c r="D344" s="1">
        <v>20.14</v>
      </c>
      <c r="E344" s="10">
        <v>0</v>
      </c>
    </row>
    <row r="345" spans="1:5" x14ac:dyDescent="0.25">
      <c r="A345" s="4">
        <v>41583.680555555555</v>
      </c>
      <c r="B345" s="1">
        <v>32</v>
      </c>
      <c r="C345" s="1">
        <v>18.57</v>
      </c>
      <c r="D345" s="1">
        <v>20.14</v>
      </c>
      <c r="E345" s="10">
        <v>0</v>
      </c>
    </row>
    <row r="346" spans="1:5" x14ac:dyDescent="0.25">
      <c r="A346" s="4">
        <v>41583.684027777781</v>
      </c>
      <c r="B346" s="1">
        <v>31</v>
      </c>
      <c r="C346" s="1"/>
      <c r="D346" s="1">
        <v>19.14</v>
      </c>
      <c r="E346" s="10">
        <v>0</v>
      </c>
    </row>
    <row r="347" spans="1:5" x14ac:dyDescent="0.25">
      <c r="A347" s="4">
        <v>41583.6875</v>
      </c>
      <c r="B347" s="1">
        <v>31</v>
      </c>
      <c r="C347" s="1"/>
      <c r="D347" s="1">
        <v>19.14</v>
      </c>
      <c r="E347" s="10">
        <v>0</v>
      </c>
    </row>
    <row r="348" spans="1:5" x14ac:dyDescent="0.25">
      <c r="A348" s="4">
        <v>41583.690972222219</v>
      </c>
      <c r="B348" s="1">
        <v>31</v>
      </c>
      <c r="C348" s="1"/>
      <c r="D348" s="1">
        <v>19.14</v>
      </c>
      <c r="E348" s="10">
        <v>0</v>
      </c>
    </row>
    <row r="349" spans="1:5" x14ac:dyDescent="0.25">
      <c r="A349" s="4">
        <v>41583.694444444445</v>
      </c>
      <c r="B349" s="1">
        <v>31</v>
      </c>
      <c r="C349" s="1"/>
      <c r="D349" s="1">
        <v>19.14</v>
      </c>
      <c r="E349" s="10">
        <v>0</v>
      </c>
    </row>
    <row r="350" spans="1:5" x14ac:dyDescent="0.25">
      <c r="A350" s="4">
        <v>41583.697916666664</v>
      </c>
      <c r="B350" s="1">
        <v>31</v>
      </c>
      <c r="C350" s="1"/>
      <c r="D350" s="1">
        <v>19.14</v>
      </c>
      <c r="E350" s="10">
        <v>0</v>
      </c>
    </row>
    <row r="351" spans="1:5" x14ac:dyDescent="0.25">
      <c r="A351" s="4">
        <v>41583.701388888891</v>
      </c>
      <c r="B351" s="1">
        <v>31</v>
      </c>
      <c r="C351" s="1"/>
      <c r="D351" s="1">
        <v>19.14</v>
      </c>
      <c r="E351" s="10">
        <v>0</v>
      </c>
    </row>
    <row r="352" spans="1:5" x14ac:dyDescent="0.25">
      <c r="A352" s="4">
        <v>41583.704861111109</v>
      </c>
      <c r="B352" s="1">
        <v>31</v>
      </c>
      <c r="C352" s="1"/>
      <c r="D352" s="1">
        <v>19.14</v>
      </c>
      <c r="E352" s="10">
        <v>0</v>
      </c>
    </row>
    <row r="353" spans="1:5" x14ac:dyDescent="0.25">
      <c r="A353" s="4">
        <v>41583.708333333336</v>
      </c>
      <c r="B353" s="1">
        <v>31</v>
      </c>
      <c r="C353" s="1"/>
      <c r="D353" s="1">
        <v>31</v>
      </c>
      <c r="E353" s="10">
        <v>0</v>
      </c>
    </row>
    <row r="354" spans="1:5" x14ac:dyDescent="0.25">
      <c r="A354" s="4">
        <v>41583.711805555555</v>
      </c>
      <c r="B354" s="1">
        <v>30</v>
      </c>
      <c r="C354" s="1"/>
      <c r="D354" s="1">
        <v>30</v>
      </c>
      <c r="E354" s="10">
        <v>0</v>
      </c>
    </row>
    <row r="355" spans="1:5" x14ac:dyDescent="0.25">
      <c r="A355" s="4">
        <v>41583.715277777781</v>
      </c>
      <c r="B355" s="1">
        <v>30</v>
      </c>
      <c r="C355" s="1"/>
      <c r="D355" s="1">
        <v>30</v>
      </c>
      <c r="E355" s="10">
        <v>0</v>
      </c>
    </row>
    <row r="356" spans="1:5" x14ac:dyDescent="0.25">
      <c r="A356" s="4">
        <v>41583.71875</v>
      </c>
      <c r="B356" s="1">
        <v>30</v>
      </c>
      <c r="C356" s="1"/>
      <c r="D356" s="1">
        <v>30</v>
      </c>
      <c r="E356" s="10">
        <v>0</v>
      </c>
    </row>
    <row r="357" spans="1:5" x14ac:dyDescent="0.25">
      <c r="A357" s="4">
        <v>41583.722222222219</v>
      </c>
      <c r="B357" s="1">
        <v>30</v>
      </c>
      <c r="C357" s="1"/>
      <c r="D357" s="1">
        <v>30</v>
      </c>
      <c r="E357" s="10">
        <v>0</v>
      </c>
    </row>
    <row r="358" spans="1:5" x14ac:dyDescent="0.25">
      <c r="A358" s="4">
        <v>41583.725694444445</v>
      </c>
      <c r="B358" s="1">
        <v>30</v>
      </c>
      <c r="C358" s="1"/>
      <c r="D358" s="1">
        <v>30</v>
      </c>
      <c r="E358" s="10">
        <v>0</v>
      </c>
    </row>
    <row r="359" spans="1:5" x14ac:dyDescent="0.25">
      <c r="A359" s="4">
        <v>41583.729166666664</v>
      </c>
      <c r="B359" s="1">
        <v>30</v>
      </c>
      <c r="C359" s="1"/>
      <c r="D359" s="1">
        <v>30</v>
      </c>
      <c r="E359" s="10">
        <v>0</v>
      </c>
    </row>
    <row r="360" spans="1:5" x14ac:dyDescent="0.25">
      <c r="A360" s="4">
        <v>41583.732638888891</v>
      </c>
      <c r="B360" s="1">
        <v>30</v>
      </c>
      <c r="C360" s="1"/>
      <c r="D360" s="1">
        <v>30</v>
      </c>
      <c r="E360" s="10">
        <v>0</v>
      </c>
    </row>
    <row r="361" spans="1:5" x14ac:dyDescent="0.25">
      <c r="A361" s="4">
        <v>41583.736111111109</v>
      </c>
      <c r="B361" s="1">
        <v>30</v>
      </c>
      <c r="C361" s="1"/>
      <c r="D361" s="1">
        <v>30</v>
      </c>
      <c r="E361" s="10">
        <v>0</v>
      </c>
    </row>
    <row r="362" spans="1:5" x14ac:dyDescent="0.25">
      <c r="A362" s="4">
        <v>41583.739583333336</v>
      </c>
      <c r="B362" s="1">
        <v>30</v>
      </c>
      <c r="C362" s="1"/>
      <c r="D362" s="1">
        <v>30</v>
      </c>
      <c r="E362" s="10">
        <v>0</v>
      </c>
    </row>
    <row r="363" spans="1:5" x14ac:dyDescent="0.25">
      <c r="A363" s="4">
        <v>41583.743055555555</v>
      </c>
      <c r="B363" s="1">
        <v>30</v>
      </c>
      <c r="C363" s="1"/>
      <c r="D363" s="1">
        <v>30</v>
      </c>
      <c r="E363" s="10">
        <v>0</v>
      </c>
    </row>
    <row r="364" spans="1:5" x14ac:dyDescent="0.25">
      <c r="A364" s="4">
        <v>41583.746527777781</v>
      </c>
      <c r="B364" s="1">
        <v>30</v>
      </c>
      <c r="C364" s="1"/>
      <c r="D364" s="1">
        <v>30</v>
      </c>
      <c r="E364" s="10">
        <v>0</v>
      </c>
    </row>
    <row r="365" spans="1:5" x14ac:dyDescent="0.25">
      <c r="A365" s="4">
        <v>41583.75</v>
      </c>
      <c r="B365" s="1">
        <v>28.999999999999996</v>
      </c>
      <c r="C365" s="1"/>
      <c r="D365" s="1">
        <v>28.999999999999996</v>
      </c>
      <c r="E365" s="10">
        <v>4.871401915163185E-2</v>
      </c>
    </row>
    <row r="366" spans="1:5" x14ac:dyDescent="0.25">
      <c r="A366" s="4">
        <v>41583.753472222219</v>
      </c>
      <c r="B366" s="1">
        <v>28.999999999999996</v>
      </c>
      <c r="C366" s="1"/>
      <c r="D366" s="1">
        <v>28.999999999999996</v>
      </c>
      <c r="E366" s="10">
        <v>7.2346811142697757E-3</v>
      </c>
    </row>
    <row r="367" spans="1:5" x14ac:dyDescent="0.25">
      <c r="A367" s="4">
        <v>41583.756944444445</v>
      </c>
      <c r="B367" s="1">
        <v>28.999999999999996</v>
      </c>
      <c r="C367" s="1"/>
      <c r="D367" s="1">
        <v>28.999999999999996</v>
      </c>
      <c r="E367" s="10">
        <v>0.13949400908340609</v>
      </c>
    </row>
    <row r="368" spans="1:5" x14ac:dyDescent="0.25">
      <c r="A368" s="4">
        <v>41583.760416666664</v>
      </c>
      <c r="B368" s="1">
        <v>30</v>
      </c>
      <c r="C368" s="1"/>
      <c r="D368" s="1">
        <v>30</v>
      </c>
      <c r="E368" s="10">
        <v>0.1506993481055878</v>
      </c>
    </row>
    <row r="369" spans="1:5" x14ac:dyDescent="0.25">
      <c r="A369" s="4">
        <v>41583.763888888891</v>
      </c>
      <c r="B369" s="1">
        <v>30</v>
      </c>
      <c r="C369" s="1"/>
      <c r="D369" s="1">
        <v>30</v>
      </c>
      <c r="E369" s="10">
        <v>9.74280383032637E-2</v>
      </c>
    </row>
    <row r="370" spans="1:5" x14ac:dyDescent="0.25">
      <c r="A370" s="4">
        <v>41583.767361111109</v>
      </c>
      <c r="B370" s="1">
        <v>31</v>
      </c>
      <c r="C370" s="1"/>
      <c r="D370" s="1">
        <v>31</v>
      </c>
      <c r="E370" s="10">
        <v>4.871401915163185E-2</v>
      </c>
    </row>
    <row r="371" spans="1:5" x14ac:dyDescent="0.25">
      <c r="A371" s="4">
        <v>41583.770833333336</v>
      </c>
      <c r="B371" s="1">
        <v>31</v>
      </c>
      <c r="C371" s="1"/>
      <c r="D371" s="1">
        <v>31</v>
      </c>
      <c r="E371" s="10">
        <v>4.871401915163185E-2</v>
      </c>
    </row>
    <row r="372" spans="1:5" x14ac:dyDescent="0.25">
      <c r="A372" s="4">
        <v>41583.774305555555</v>
      </c>
      <c r="B372" s="1">
        <v>32</v>
      </c>
      <c r="C372" s="1"/>
      <c r="D372" s="1">
        <v>32</v>
      </c>
      <c r="E372" s="10">
        <v>4.871401915163185E-2</v>
      </c>
    </row>
    <row r="373" spans="1:5" x14ac:dyDescent="0.25">
      <c r="A373" s="4">
        <v>41583.777777777781</v>
      </c>
      <c r="B373" s="1">
        <v>32</v>
      </c>
      <c r="C373" s="1"/>
      <c r="D373" s="1">
        <v>32</v>
      </c>
      <c r="E373" s="10">
        <v>4.871401915163185E-2</v>
      </c>
    </row>
    <row r="374" spans="1:5" x14ac:dyDescent="0.25">
      <c r="A374" s="4">
        <v>41583.78125</v>
      </c>
      <c r="B374" s="1">
        <v>32</v>
      </c>
      <c r="C374" s="1"/>
      <c r="D374" s="1">
        <v>32</v>
      </c>
      <c r="E374" s="10">
        <v>0</v>
      </c>
    </row>
    <row r="375" spans="1:5" x14ac:dyDescent="0.25">
      <c r="A375" s="4">
        <v>41583.784722222219</v>
      </c>
      <c r="B375" s="1">
        <v>32</v>
      </c>
      <c r="C375" s="1"/>
      <c r="D375" s="1">
        <v>32</v>
      </c>
      <c r="E375" s="10">
        <v>0</v>
      </c>
    </row>
    <row r="376" spans="1:5" x14ac:dyDescent="0.25">
      <c r="A376" s="4">
        <v>41583.788194444445</v>
      </c>
      <c r="B376" s="1">
        <v>32</v>
      </c>
      <c r="C376" s="1"/>
      <c r="D376" s="1">
        <v>32</v>
      </c>
      <c r="E376" s="10">
        <v>0</v>
      </c>
    </row>
    <row r="377" spans="1:5" x14ac:dyDescent="0.25">
      <c r="A377" s="4">
        <v>41583.791666666664</v>
      </c>
      <c r="B377" s="1">
        <v>32</v>
      </c>
      <c r="C377" s="1"/>
      <c r="D377" s="1">
        <v>32</v>
      </c>
      <c r="E377" s="10">
        <v>0</v>
      </c>
    </row>
    <row r="378" spans="1:5" x14ac:dyDescent="0.25">
      <c r="A378" s="4">
        <v>41583.795138888891</v>
      </c>
      <c r="B378" s="1">
        <v>32</v>
      </c>
      <c r="C378" s="1"/>
      <c r="D378" s="1">
        <v>32</v>
      </c>
      <c r="E378" s="10">
        <v>0</v>
      </c>
    </row>
    <row r="379" spans="1:5" x14ac:dyDescent="0.25">
      <c r="A379" s="4">
        <v>41583.798611111109</v>
      </c>
      <c r="B379" s="1">
        <v>32</v>
      </c>
      <c r="C379" s="1"/>
      <c r="D379" s="1">
        <v>32</v>
      </c>
      <c r="E379" s="10">
        <v>0</v>
      </c>
    </row>
    <row r="380" spans="1:5" x14ac:dyDescent="0.25">
      <c r="A380" s="4">
        <v>41583.802083333336</v>
      </c>
      <c r="B380" s="1">
        <v>31</v>
      </c>
      <c r="C380" s="1"/>
      <c r="D380" s="1">
        <v>31</v>
      </c>
      <c r="E380" s="10">
        <v>0</v>
      </c>
    </row>
    <row r="381" spans="1:5" x14ac:dyDescent="0.25">
      <c r="A381" s="4">
        <v>41583.805555555555</v>
      </c>
      <c r="B381" s="1">
        <v>31</v>
      </c>
      <c r="C381" s="1"/>
      <c r="D381" s="1">
        <v>31</v>
      </c>
      <c r="E381" s="10">
        <v>0</v>
      </c>
    </row>
    <row r="382" spans="1:5" x14ac:dyDescent="0.25">
      <c r="A382" s="4">
        <v>41583.809027777781</v>
      </c>
      <c r="B382" s="1">
        <v>31</v>
      </c>
      <c r="C382" s="1"/>
      <c r="D382" s="1">
        <v>31</v>
      </c>
      <c r="E382" s="10">
        <v>0</v>
      </c>
    </row>
    <row r="383" spans="1:5" x14ac:dyDescent="0.25">
      <c r="A383" s="4">
        <v>41583.8125</v>
      </c>
      <c r="B383" s="1">
        <v>31</v>
      </c>
      <c r="C383" s="1"/>
      <c r="D383" s="1">
        <v>31</v>
      </c>
      <c r="E383" s="10">
        <v>0</v>
      </c>
    </row>
    <row r="384" spans="1:5" x14ac:dyDescent="0.25">
      <c r="A384" s="4">
        <v>41583.815972222219</v>
      </c>
      <c r="B384" s="1">
        <v>30</v>
      </c>
      <c r="C384" s="1"/>
      <c r="D384" s="1">
        <v>30</v>
      </c>
      <c r="E384" s="10">
        <v>0</v>
      </c>
    </row>
    <row r="385" spans="1:5" x14ac:dyDescent="0.25">
      <c r="A385" s="4">
        <v>41583.819444444445</v>
      </c>
      <c r="B385" s="1">
        <v>30</v>
      </c>
      <c r="C385" s="1"/>
      <c r="D385" s="1">
        <v>30</v>
      </c>
      <c r="E385" s="10">
        <v>1.1791971764962E-2</v>
      </c>
    </row>
    <row r="386" spans="1:5" x14ac:dyDescent="0.25">
      <c r="A386" s="4">
        <v>41583.822916666664</v>
      </c>
      <c r="B386" s="1">
        <v>30</v>
      </c>
      <c r="C386" s="1"/>
      <c r="D386" s="1">
        <v>30</v>
      </c>
      <c r="E386" s="10">
        <v>1.634926241565423E-2</v>
      </c>
    </row>
    <row r="387" spans="1:5" x14ac:dyDescent="0.25">
      <c r="A387" s="4">
        <v>41583.826388888891</v>
      </c>
      <c r="B387" s="1">
        <v>30</v>
      </c>
      <c r="C387" s="1"/>
      <c r="D387" s="1">
        <v>30</v>
      </c>
      <c r="E387" s="10">
        <v>1.1791971764962E-2</v>
      </c>
    </row>
    <row r="388" spans="1:5" x14ac:dyDescent="0.25">
      <c r="A388" s="4">
        <v>41583.829861111109</v>
      </c>
      <c r="B388" s="1">
        <v>30</v>
      </c>
      <c r="C388" s="1"/>
      <c r="D388" s="1">
        <v>30</v>
      </c>
      <c r="E388" s="10">
        <v>5.3271309802324078E-2</v>
      </c>
    </row>
    <row r="389" spans="1:5" x14ac:dyDescent="0.25">
      <c r="A389" s="4">
        <v>41583.833333333336</v>
      </c>
      <c r="B389" s="1">
        <v>30</v>
      </c>
      <c r="C389" s="1"/>
      <c r="D389" s="1">
        <v>30</v>
      </c>
      <c r="E389" s="10">
        <v>0.1092200100682257</v>
      </c>
    </row>
    <row r="390" spans="1:5" x14ac:dyDescent="0.25">
      <c r="A390" s="4">
        <v>41583.836805555555</v>
      </c>
      <c r="B390" s="1">
        <v>30</v>
      </c>
      <c r="C390" s="1"/>
      <c r="D390" s="1">
        <v>30</v>
      </c>
      <c r="E390" s="10">
        <v>0.35584327149906042</v>
      </c>
    </row>
    <row r="391" spans="1:5" x14ac:dyDescent="0.25">
      <c r="A391" s="4">
        <v>41583.840277777781</v>
      </c>
      <c r="B391" s="1">
        <v>31</v>
      </c>
      <c r="C391" s="1"/>
      <c r="D391" s="1">
        <v>31</v>
      </c>
      <c r="E391" s="10">
        <v>9.5084415935016986E-2</v>
      </c>
    </row>
    <row r="392" spans="1:5" x14ac:dyDescent="0.25">
      <c r="A392" s="4">
        <v>41583.84375</v>
      </c>
      <c r="B392" s="1">
        <v>32</v>
      </c>
      <c r="C392" s="1"/>
      <c r="D392" s="1">
        <v>32</v>
      </c>
      <c r="E392" s="10">
        <v>0.17219253391471459</v>
      </c>
    </row>
    <row r="393" spans="1:5" x14ac:dyDescent="0.25">
      <c r="A393" s="4">
        <v>41583.847222222219</v>
      </c>
      <c r="B393" s="1">
        <v>33</v>
      </c>
      <c r="C393" s="1">
        <v>18.57</v>
      </c>
      <c r="D393" s="1">
        <v>33</v>
      </c>
      <c r="E393" s="10">
        <v>0.35128598084836821</v>
      </c>
    </row>
    <row r="394" spans="1:5" x14ac:dyDescent="0.25">
      <c r="A394" s="4">
        <v>41583.850694444445</v>
      </c>
      <c r="B394" s="1">
        <v>35</v>
      </c>
      <c r="C394" s="1">
        <v>24.85</v>
      </c>
      <c r="D394" s="1">
        <v>35</v>
      </c>
      <c r="E394" s="10">
        <v>0.44206597078014248</v>
      </c>
    </row>
    <row r="395" spans="1:5" x14ac:dyDescent="0.25">
      <c r="A395" s="4">
        <v>41583.854166666664</v>
      </c>
      <c r="B395" s="1">
        <v>37</v>
      </c>
      <c r="C395" s="1">
        <v>34.270000000000003</v>
      </c>
      <c r="D395" s="1">
        <v>37</v>
      </c>
      <c r="E395" s="10">
        <v>0.17031263372759989</v>
      </c>
    </row>
    <row r="396" spans="1:5" x14ac:dyDescent="0.25">
      <c r="A396" s="4">
        <v>41583.857638888891</v>
      </c>
      <c r="B396" s="1">
        <v>40</v>
      </c>
      <c r="C396" s="1">
        <v>37.409999999999997</v>
      </c>
      <c r="D396" s="1">
        <v>40</v>
      </c>
      <c r="E396" s="10">
        <v>0.17486992437829221</v>
      </c>
    </row>
    <row r="397" spans="1:5" x14ac:dyDescent="0.25">
      <c r="A397" s="4">
        <v>41583.861111111109</v>
      </c>
      <c r="B397" s="1">
        <v>41</v>
      </c>
      <c r="C397" s="1">
        <v>43.69</v>
      </c>
      <c r="D397" s="1">
        <v>41</v>
      </c>
      <c r="E397" s="10">
        <v>0.44415672850093962</v>
      </c>
    </row>
    <row r="398" spans="1:5" x14ac:dyDescent="0.25">
      <c r="A398" s="4">
        <v>41583.864583333336</v>
      </c>
      <c r="B398" s="1">
        <v>43</v>
      </c>
      <c r="C398" s="1">
        <v>46.83</v>
      </c>
      <c r="D398" s="1">
        <v>43</v>
      </c>
      <c r="E398" s="10">
        <v>0.43750868012945032</v>
      </c>
    </row>
    <row r="399" spans="1:5" x14ac:dyDescent="0.25">
      <c r="A399" s="4">
        <v>41583.868055555555</v>
      </c>
      <c r="B399" s="1">
        <v>45</v>
      </c>
      <c r="C399" s="1">
        <v>45.26</v>
      </c>
      <c r="D399" s="1">
        <v>45</v>
      </c>
      <c r="E399" s="10">
        <v>0.39276531888573019</v>
      </c>
    </row>
    <row r="400" spans="1:5" x14ac:dyDescent="0.25">
      <c r="A400" s="4">
        <v>41583.871527777781</v>
      </c>
      <c r="B400" s="1">
        <v>47</v>
      </c>
      <c r="C400" s="1">
        <v>43.69</v>
      </c>
      <c r="D400" s="1">
        <v>47</v>
      </c>
      <c r="E400" s="10">
        <v>0.47898801816681241</v>
      </c>
    </row>
    <row r="401" spans="1:5" x14ac:dyDescent="0.25">
      <c r="A401" s="4">
        <v>41583.875</v>
      </c>
      <c r="B401" s="1">
        <v>50</v>
      </c>
      <c r="C401" s="1">
        <v>43.69</v>
      </c>
      <c r="D401" s="1">
        <v>43.69</v>
      </c>
      <c r="E401" s="10">
        <v>0.16307795261333019</v>
      </c>
    </row>
    <row r="402" spans="1:5" x14ac:dyDescent="0.25">
      <c r="A402" s="4">
        <v>41583.878472222219</v>
      </c>
      <c r="B402" s="1">
        <v>51</v>
      </c>
      <c r="C402" s="1">
        <v>40.549999999999997</v>
      </c>
      <c r="D402" s="1">
        <v>44.69</v>
      </c>
      <c r="E402" s="10">
        <v>0.20455729065069231</v>
      </c>
    </row>
    <row r="403" spans="1:5" x14ac:dyDescent="0.25">
      <c r="A403" s="4">
        <v>41583.881944444445</v>
      </c>
      <c r="B403" s="1">
        <v>52</v>
      </c>
      <c r="C403" s="1">
        <v>40.549999999999997</v>
      </c>
      <c r="D403" s="1">
        <v>45.69</v>
      </c>
      <c r="E403" s="10">
        <v>0.34405129973409843</v>
      </c>
    </row>
    <row r="404" spans="1:5" x14ac:dyDescent="0.25">
      <c r="A404" s="4">
        <v>41583.885416666664</v>
      </c>
      <c r="B404" s="1">
        <v>52</v>
      </c>
      <c r="C404" s="1">
        <v>38.979999999999997</v>
      </c>
      <c r="D404" s="1">
        <v>45.69</v>
      </c>
      <c r="E404" s="10">
        <v>0.34405129973409843</v>
      </c>
    </row>
    <row r="405" spans="1:5" x14ac:dyDescent="0.25">
      <c r="A405" s="4">
        <v>41583.888888888891</v>
      </c>
      <c r="B405" s="1">
        <v>52</v>
      </c>
      <c r="C405" s="1">
        <v>38.979999999999997</v>
      </c>
      <c r="D405" s="1">
        <v>45.69</v>
      </c>
      <c r="E405" s="10">
        <v>0.33225932796913638</v>
      </c>
    </row>
    <row r="406" spans="1:5" x14ac:dyDescent="0.25">
      <c r="A406" s="4">
        <v>41583.892361111109</v>
      </c>
      <c r="B406" s="1">
        <v>53</v>
      </c>
      <c r="C406" s="1">
        <v>35.840000000000003</v>
      </c>
      <c r="D406" s="1">
        <v>46.69</v>
      </c>
      <c r="E406" s="10">
        <v>0.29801467104604412</v>
      </c>
    </row>
    <row r="407" spans="1:5" x14ac:dyDescent="0.25">
      <c r="A407" s="4">
        <v>41583.895833333336</v>
      </c>
      <c r="B407" s="1">
        <v>54</v>
      </c>
      <c r="C407" s="1">
        <v>37.409999999999997</v>
      </c>
      <c r="D407" s="1">
        <v>47.69</v>
      </c>
      <c r="E407" s="10">
        <v>0.29077998993177429</v>
      </c>
    </row>
    <row r="408" spans="1:5" x14ac:dyDescent="0.25">
      <c r="A408" s="4">
        <v>41583.899305555555</v>
      </c>
      <c r="B408" s="1">
        <v>55.000000000000007</v>
      </c>
      <c r="C408" s="1">
        <v>34.270000000000003</v>
      </c>
      <c r="D408" s="1">
        <v>48.690000000000005</v>
      </c>
      <c r="E408" s="10">
        <v>0.33949400908340621</v>
      </c>
    </row>
    <row r="409" spans="1:5" x14ac:dyDescent="0.25">
      <c r="A409" s="4">
        <v>41583.902777777781</v>
      </c>
      <c r="B409" s="1">
        <v>56.000000000000007</v>
      </c>
      <c r="C409" s="1">
        <v>37.409999999999997</v>
      </c>
      <c r="D409" s="1">
        <v>49.690000000000005</v>
      </c>
      <c r="E409" s="10">
        <v>0.15852066196263789</v>
      </c>
    </row>
    <row r="410" spans="1:5" x14ac:dyDescent="0.25">
      <c r="A410" s="4">
        <v>41583.90625</v>
      </c>
      <c r="B410" s="1">
        <v>56.000000000000007</v>
      </c>
      <c r="C410" s="1">
        <v>35.840000000000003</v>
      </c>
      <c r="D410" s="1">
        <v>49.690000000000005</v>
      </c>
      <c r="E410" s="10">
        <v>0.44206597078014248</v>
      </c>
    </row>
    <row r="411" spans="1:5" x14ac:dyDescent="0.25">
      <c r="A411" s="4">
        <v>41583.909722222219</v>
      </c>
      <c r="B411" s="1">
        <v>56.999999999999993</v>
      </c>
      <c r="C411" s="1">
        <v>35.840000000000003</v>
      </c>
      <c r="D411" s="1">
        <v>50.689999999999991</v>
      </c>
      <c r="E411" s="10">
        <v>0</v>
      </c>
    </row>
    <row r="412" spans="1:5" x14ac:dyDescent="0.25">
      <c r="A412" s="4">
        <v>41583.913194444445</v>
      </c>
      <c r="B412" s="1">
        <v>56.999999999999993</v>
      </c>
      <c r="C412" s="1">
        <v>34.270000000000003</v>
      </c>
      <c r="D412" s="1">
        <v>50.689999999999991</v>
      </c>
      <c r="E412" s="10">
        <v>0.15584327149906041</v>
      </c>
    </row>
    <row r="413" spans="1:5" x14ac:dyDescent="0.25">
      <c r="A413" s="4">
        <v>41583.916666666664</v>
      </c>
      <c r="B413" s="1">
        <v>56.999999999999993</v>
      </c>
      <c r="C413" s="1">
        <v>32.700000000000003</v>
      </c>
      <c r="D413" s="1">
        <v>32.700000000000003</v>
      </c>
      <c r="E413" s="10">
        <v>0.1092200100682257</v>
      </c>
    </row>
    <row r="414" spans="1:5" x14ac:dyDescent="0.25">
      <c r="A414" s="4">
        <v>41583.920138888891</v>
      </c>
      <c r="B414" s="1">
        <v>56.000000000000007</v>
      </c>
      <c r="C414" s="1">
        <v>32.700000000000003</v>
      </c>
      <c r="D414" s="1">
        <v>31.700000000000017</v>
      </c>
      <c r="E414" s="10">
        <v>0.14405129973409839</v>
      </c>
    </row>
    <row r="415" spans="1:5" x14ac:dyDescent="0.25">
      <c r="A415" s="4">
        <v>41583.923611111109</v>
      </c>
      <c r="B415" s="1">
        <v>55.000000000000007</v>
      </c>
      <c r="C415" s="1">
        <v>27.99</v>
      </c>
      <c r="D415" s="1">
        <v>30.700000000000017</v>
      </c>
      <c r="E415" s="10">
        <v>1.1791971764962E-2</v>
      </c>
    </row>
    <row r="416" spans="1:5" x14ac:dyDescent="0.25">
      <c r="A416" s="4">
        <v>41583.927083333336</v>
      </c>
      <c r="B416" s="1">
        <v>55.000000000000007</v>
      </c>
      <c r="C416" s="1">
        <v>27.99</v>
      </c>
      <c r="D416" s="1">
        <v>30.700000000000017</v>
      </c>
      <c r="E416" s="10">
        <v>0</v>
      </c>
    </row>
    <row r="417" spans="1:5" x14ac:dyDescent="0.25">
      <c r="A417" s="4">
        <v>41583.930555555555</v>
      </c>
      <c r="B417" s="1">
        <v>54</v>
      </c>
      <c r="C417" s="1">
        <v>27.99</v>
      </c>
      <c r="D417" s="1">
        <v>29.70000000000001</v>
      </c>
      <c r="E417" s="10">
        <v>0.15128598084836811</v>
      </c>
    </row>
    <row r="418" spans="1:5" x14ac:dyDescent="0.25">
      <c r="A418" s="4">
        <v>41583.934027777781</v>
      </c>
      <c r="B418" s="1">
        <v>53</v>
      </c>
      <c r="C418" s="1">
        <v>24.85</v>
      </c>
      <c r="D418" s="1">
        <v>28.70000000000001</v>
      </c>
      <c r="E418" s="10">
        <v>0</v>
      </c>
    </row>
    <row r="419" spans="1:5" x14ac:dyDescent="0.25">
      <c r="A419" s="4">
        <v>41583.9375</v>
      </c>
      <c r="B419" s="1">
        <v>53</v>
      </c>
      <c r="C419" s="1">
        <v>23.28</v>
      </c>
      <c r="D419" s="1">
        <v>28.70000000000001</v>
      </c>
      <c r="E419" s="10">
        <v>0</v>
      </c>
    </row>
    <row r="420" spans="1:5" x14ac:dyDescent="0.25">
      <c r="A420" s="4">
        <v>41583.940972222219</v>
      </c>
      <c r="B420" s="1">
        <v>52</v>
      </c>
      <c r="C420" s="1">
        <v>21.71</v>
      </c>
      <c r="D420" s="1">
        <v>27.70000000000001</v>
      </c>
      <c r="E420" s="10">
        <v>0</v>
      </c>
    </row>
    <row r="421" spans="1:5" x14ac:dyDescent="0.25">
      <c r="A421" s="4">
        <v>41583.944444444445</v>
      </c>
      <c r="B421" s="1">
        <v>51</v>
      </c>
      <c r="C421" s="1">
        <v>21.71</v>
      </c>
      <c r="D421" s="1">
        <v>26.70000000000001</v>
      </c>
      <c r="E421" s="10">
        <v>4.871401915163185E-2</v>
      </c>
    </row>
    <row r="422" spans="1:5" x14ac:dyDescent="0.25">
      <c r="A422" s="4">
        <v>41583.947916666664</v>
      </c>
      <c r="B422" s="1">
        <v>51</v>
      </c>
      <c r="C422" s="1">
        <v>20.14</v>
      </c>
      <c r="D422" s="1">
        <v>26.70000000000001</v>
      </c>
      <c r="E422" s="10">
        <v>0</v>
      </c>
    </row>
    <row r="423" spans="1:5" x14ac:dyDescent="0.25">
      <c r="A423" s="4">
        <v>41583.951388888891</v>
      </c>
      <c r="B423" s="1">
        <v>50</v>
      </c>
      <c r="C423" s="1">
        <v>21.71</v>
      </c>
      <c r="D423" s="1">
        <v>25.70000000000001</v>
      </c>
      <c r="E423" s="10">
        <v>0</v>
      </c>
    </row>
    <row r="424" spans="1:5" x14ac:dyDescent="0.25">
      <c r="A424" s="4">
        <v>41583.954861111109</v>
      </c>
      <c r="B424" s="1">
        <v>49</v>
      </c>
      <c r="C424" s="1">
        <v>20.14</v>
      </c>
      <c r="D424" s="1">
        <v>24.70000000000001</v>
      </c>
      <c r="E424" s="10">
        <v>4.557290650692227E-3</v>
      </c>
    </row>
    <row r="425" spans="1:5" x14ac:dyDescent="0.25">
      <c r="A425" s="4">
        <v>41583.958333333336</v>
      </c>
      <c r="B425" s="1">
        <v>49</v>
      </c>
      <c r="C425" s="1">
        <v>20.14</v>
      </c>
      <c r="D425" s="1">
        <v>20.14</v>
      </c>
      <c r="E425" s="10">
        <v>0</v>
      </c>
    </row>
    <row r="426" spans="1:5" x14ac:dyDescent="0.25">
      <c r="A426" s="4">
        <v>41583.961805555555</v>
      </c>
      <c r="B426" s="1">
        <v>48</v>
      </c>
      <c r="C426" s="1">
        <v>20.14</v>
      </c>
      <c r="D426" s="1">
        <v>19.14</v>
      </c>
      <c r="E426" s="10">
        <v>0</v>
      </c>
    </row>
    <row r="427" spans="1:5" x14ac:dyDescent="0.25">
      <c r="A427" s="4">
        <v>41583.965277777781</v>
      </c>
      <c r="B427" s="1">
        <v>48</v>
      </c>
      <c r="C427" s="1">
        <v>20.14</v>
      </c>
      <c r="D427" s="1">
        <v>19.14</v>
      </c>
      <c r="E427" s="10">
        <v>0</v>
      </c>
    </row>
    <row r="428" spans="1:5" x14ac:dyDescent="0.25">
      <c r="A428" s="4">
        <v>41583.96875</v>
      </c>
      <c r="B428" s="1">
        <v>47</v>
      </c>
      <c r="C428" s="1">
        <v>23.28</v>
      </c>
      <c r="D428" s="1">
        <v>18.14</v>
      </c>
      <c r="E428" s="10">
        <v>0</v>
      </c>
    </row>
    <row r="429" spans="1:5" x14ac:dyDescent="0.25">
      <c r="A429" s="4">
        <v>41583.972222222219</v>
      </c>
      <c r="B429" s="1">
        <v>47</v>
      </c>
      <c r="C429" s="1">
        <v>23.28</v>
      </c>
      <c r="D429" s="1">
        <v>18.14</v>
      </c>
      <c r="E429" s="10">
        <v>0</v>
      </c>
    </row>
    <row r="430" spans="1:5" x14ac:dyDescent="0.25">
      <c r="A430" s="4">
        <v>41583.975694444445</v>
      </c>
      <c r="B430" s="1">
        <v>46</v>
      </c>
      <c r="C430" s="1">
        <v>21.71</v>
      </c>
      <c r="D430" s="1">
        <v>17.14</v>
      </c>
      <c r="E430" s="10">
        <v>0</v>
      </c>
    </row>
    <row r="431" spans="1:5" x14ac:dyDescent="0.25">
      <c r="A431" s="4">
        <v>41583.979166666664</v>
      </c>
      <c r="B431" s="1">
        <v>46</v>
      </c>
      <c r="C431" s="1">
        <v>21.71</v>
      </c>
      <c r="D431" s="1">
        <v>17.14</v>
      </c>
      <c r="E431" s="10">
        <v>0</v>
      </c>
    </row>
    <row r="432" spans="1:5" x14ac:dyDescent="0.25">
      <c r="A432" s="4">
        <v>41583.982638888891</v>
      </c>
      <c r="B432" s="1">
        <v>46</v>
      </c>
      <c r="C432" s="1">
        <v>24.85</v>
      </c>
      <c r="D432" s="1">
        <v>17.14</v>
      </c>
      <c r="E432" s="10">
        <v>0</v>
      </c>
    </row>
    <row r="433" spans="1:5" x14ac:dyDescent="0.25">
      <c r="A433" s="4">
        <v>41583.986111111109</v>
      </c>
      <c r="B433" s="1">
        <v>45</v>
      </c>
      <c r="C433" s="1">
        <v>24.85</v>
      </c>
      <c r="D433" s="1">
        <v>16.14</v>
      </c>
      <c r="E433" s="10">
        <v>0</v>
      </c>
    </row>
    <row r="434" spans="1:5" x14ac:dyDescent="0.25">
      <c r="A434" s="4">
        <v>41583.989583333336</v>
      </c>
      <c r="B434" s="1">
        <v>45</v>
      </c>
      <c r="C434" s="1">
        <v>24.85</v>
      </c>
      <c r="D434" s="1">
        <v>16.14</v>
      </c>
      <c r="E434" s="10">
        <v>0</v>
      </c>
    </row>
    <row r="435" spans="1:5" x14ac:dyDescent="0.25">
      <c r="A435" s="4">
        <v>41583.993055555555</v>
      </c>
      <c r="B435" s="1">
        <v>45</v>
      </c>
      <c r="C435" s="1">
        <v>23.28</v>
      </c>
      <c r="D435" s="1">
        <v>16.14</v>
      </c>
      <c r="E435" s="10">
        <v>5.5948700265901631E-2</v>
      </c>
    </row>
    <row r="436" spans="1:5" x14ac:dyDescent="0.25">
      <c r="A436" s="4">
        <v>41583.996527777781</v>
      </c>
      <c r="B436" s="1">
        <v>44</v>
      </c>
      <c r="C436" s="1">
        <v>24.85</v>
      </c>
      <c r="D436" s="1">
        <v>15.14</v>
      </c>
      <c r="E436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"/>
  <sheetViews>
    <sheetView topLeftCell="A554" workbookViewId="0">
      <selection activeCell="A160" sqref="A160:E244"/>
    </sheetView>
  </sheetViews>
  <sheetFormatPr defaultRowHeight="15" x14ac:dyDescent="0.25"/>
  <cols>
    <col min="1" max="1" width="15.85546875" bestFit="1" customWidth="1"/>
    <col min="2" max="2" width="19.140625" bestFit="1" customWidth="1"/>
    <col min="3" max="3" width="12.42578125" bestFit="1" customWidth="1"/>
    <col min="4" max="4" width="14.28515625" bestFit="1" customWidth="1"/>
  </cols>
  <sheetData>
    <row r="1" spans="1:5" x14ac:dyDescent="0.25">
      <c r="A1" t="s">
        <v>5</v>
      </c>
      <c r="B1" t="s">
        <v>22</v>
      </c>
      <c r="C1" t="s">
        <v>19</v>
      </c>
      <c r="D1" t="s">
        <v>20</v>
      </c>
      <c r="E1" t="s">
        <v>21</v>
      </c>
    </row>
    <row r="2" spans="1:5" x14ac:dyDescent="0.25">
      <c r="A2" s="5">
        <v>41582.003472222219</v>
      </c>
      <c r="B2" s="1">
        <v>22.05794453620911</v>
      </c>
      <c r="C2" s="1">
        <v>39.25</v>
      </c>
      <c r="D2" s="8">
        <v>22.05794453620911</v>
      </c>
      <c r="E2" s="10">
        <v>0</v>
      </c>
    </row>
    <row r="3" spans="1:5" x14ac:dyDescent="0.25">
      <c r="A3" s="5">
        <v>41582.006944444445</v>
      </c>
      <c r="B3" s="1">
        <v>22.057560086250309</v>
      </c>
      <c r="C3" s="1">
        <v>36.11</v>
      </c>
      <c r="D3" s="8">
        <v>22.057560086250309</v>
      </c>
      <c r="E3" s="10">
        <v>0</v>
      </c>
    </row>
    <row r="4" spans="1:5" x14ac:dyDescent="0.25">
      <c r="A4" s="5">
        <v>41582.010416724537</v>
      </c>
      <c r="B4" s="1">
        <v>22.0571756362915</v>
      </c>
      <c r="C4" s="1">
        <v>34.54</v>
      </c>
      <c r="D4" s="8">
        <v>22.0571756362915</v>
      </c>
      <c r="E4" s="10">
        <v>0</v>
      </c>
    </row>
    <row r="5" spans="1:5" x14ac:dyDescent="0.25">
      <c r="A5" s="5">
        <v>41582.013889004629</v>
      </c>
      <c r="B5" s="1">
        <v>22.056794166564941</v>
      </c>
      <c r="C5" s="1">
        <v>39.25</v>
      </c>
      <c r="D5" s="8">
        <v>22.056794166564941</v>
      </c>
      <c r="E5" s="10">
        <v>0</v>
      </c>
    </row>
    <row r="6" spans="1:5" x14ac:dyDescent="0.25">
      <c r="A6" s="5">
        <v>41582.017361284721</v>
      </c>
      <c r="B6" s="1">
        <v>22.056412696838379</v>
      </c>
      <c r="C6" s="1">
        <v>37.68</v>
      </c>
      <c r="D6" s="8">
        <v>22.056412696838379</v>
      </c>
      <c r="E6" s="10">
        <v>0</v>
      </c>
    </row>
    <row r="7" spans="1:5" x14ac:dyDescent="0.25">
      <c r="A7" s="5">
        <v>41582.020833564813</v>
      </c>
      <c r="B7" s="1">
        <v>22.056032717227939</v>
      </c>
      <c r="C7" s="1">
        <v>39.25</v>
      </c>
      <c r="D7" s="8">
        <v>22.056032717227939</v>
      </c>
      <c r="E7" s="10">
        <v>0</v>
      </c>
    </row>
    <row r="8" spans="1:5" x14ac:dyDescent="0.25">
      <c r="A8" s="5">
        <v>41582.024305844905</v>
      </c>
      <c r="B8" s="1">
        <v>22.055654227733609</v>
      </c>
      <c r="C8" s="1">
        <v>36.11</v>
      </c>
      <c r="D8" s="8">
        <v>22.055654227733609</v>
      </c>
      <c r="E8" s="10">
        <v>0</v>
      </c>
    </row>
    <row r="9" spans="1:5" x14ac:dyDescent="0.25">
      <c r="A9" s="5">
        <v>41582.027778124997</v>
      </c>
      <c r="B9" s="1">
        <v>22.055277228355411</v>
      </c>
      <c r="C9" s="1">
        <v>37.68</v>
      </c>
      <c r="D9" s="8">
        <v>22.055277228355411</v>
      </c>
      <c r="E9" s="10">
        <v>0</v>
      </c>
    </row>
    <row r="10" spans="1:5" x14ac:dyDescent="0.25">
      <c r="A10" s="5">
        <v>41582.031250405096</v>
      </c>
      <c r="B10" s="1">
        <v>22.054901719093319</v>
      </c>
      <c r="C10" s="1">
        <v>39.25</v>
      </c>
      <c r="D10" s="8">
        <v>22.054901719093319</v>
      </c>
      <c r="E10" s="10">
        <v>0</v>
      </c>
    </row>
    <row r="11" spans="1:5" x14ac:dyDescent="0.25">
      <c r="A11" s="5">
        <v>41582.034722685188</v>
      </c>
      <c r="B11" s="1">
        <v>22.054527699947361</v>
      </c>
      <c r="C11" s="1">
        <v>39.25</v>
      </c>
      <c r="D11" s="8">
        <v>22.054527699947361</v>
      </c>
      <c r="E11" s="10">
        <v>0</v>
      </c>
    </row>
    <row r="12" spans="1:5" x14ac:dyDescent="0.25">
      <c r="A12" s="5">
        <v>41582.03819496528</v>
      </c>
      <c r="B12" s="1">
        <v>22.054153680801392</v>
      </c>
      <c r="C12" s="6">
        <v>36.11</v>
      </c>
      <c r="D12" s="8">
        <v>36.11</v>
      </c>
      <c r="E12" s="10">
        <v>0</v>
      </c>
    </row>
    <row r="13" spans="1:5" x14ac:dyDescent="0.25">
      <c r="A13" s="5">
        <v>41582.041667245372</v>
      </c>
      <c r="B13" s="1">
        <v>22.053782641887661</v>
      </c>
      <c r="C13" s="1">
        <v>37.68</v>
      </c>
      <c r="D13" s="8">
        <v>36.109628961086273</v>
      </c>
      <c r="E13" s="10">
        <v>0</v>
      </c>
    </row>
    <row r="14" spans="1:5" x14ac:dyDescent="0.25">
      <c r="A14" s="5">
        <v>41582.045139525464</v>
      </c>
      <c r="B14" s="1">
        <v>22.053411602973942</v>
      </c>
      <c r="C14" s="1">
        <v>32.97</v>
      </c>
      <c r="D14" s="8">
        <v>36.109257922172546</v>
      </c>
      <c r="E14" s="10">
        <v>0</v>
      </c>
    </row>
    <row r="15" spans="1:5" x14ac:dyDescent="0.25">
      <c r="A15" s="5">
        <v>41582.048611805556</v>
      </c>
      <c r="B15" s="1">
        <v>22.053042054176331</v>
      </c>
      <c r="C15" s="1">
        <v>42.39</v>
      </c>
      <c r="D15" s="8">
        <v>36.108888373374938</v>
      </c>
      <c r="E15" s="10">
        <v>0</v>
      </c>
    </row>
    <row r="16" spans="1:5" x14ac:dyDescent="0.25">
      <c r="A16" s="5">
        <v>41582.052084085648</v>
      </c>
      <c r="B16" s="1">
        <v>22.052673995494839</v>
      </c>
      <c r="C16" s="1">
        <v>42.39</v>
      </c>
      <c r="D16" s="8">
        <v>36.10852031469345</v>
      </c>
      <c r="E16" s="10">
        <v>0</v>
      </c>
    </row>
    <row r="17" spans="1:5" x14ac:dyDescent="0.25">
      <c r="A17" s="5">
        <v>41582.05555636574</v>
      </c>
      <c r="B17" s="1">
        <v>22.05230742692947</v>
      </c>
      <c r="C17" s="1">
        <v>36.11</v>
      </c>
      <c r="D17" s="8">
        <v>36.108153746128082</v>
      </c>
      <c r="E17" s="10">
        <v>0</v>
      </c>
    </row>
    <row r="18" spans="1:5" x14ac:dyDescent="0.25">
      <c r="A18" s="5">
        <v>41582.059028645832</v>
      </c>
      <c r="B18" s="1">
        <v>22.051940858364109</v>
      </c>
      <c r="C18" s="1">
        <v>36.11</v>
      </c>
      <c r="D18" s="8">
        <v>36.107787177562713</v>
      </c>
      <c r="E18" s="10">
        <v>0</v>
      </c>
    </row>
    <row r="19" spans="1:5" x14ac:dyDescent="0.25">
      <c r="A19" s="5">
        <v>41582.062500925924</v>
      </c>
      <c r="B19" s="1">
        <v>22.051577270030979</v>
      </c>
      <c r="C19" s="1">
        <v>36.11</v>
      </c>
      <c r="D19" s="8">
        <v>36.107423589229583</v>
      </c>
      <c r="E19" s="10">
        <v>0</v>
      </c>
    </row>
    <row r="20" spans="1:5" x14ac:dyDescent="0.25">
      <c r="A20" s="5">
        <v>41582.065973206016</v>
      </c>
      <c r="B20" s="1">
        <v>22.051213681697849</v>
      </c>
      <c r="C20" s="1">
        <v>34.54</v>
      </c>
      <c r="D20" s="8">
        <v>36.107060000896453</v>
      </c>
      <c r="E20" s="10">
        <v>0</v>
      </c>
    </row>
    <row r="21" spans="1:5" x14ac:dyDescent="0.25">
      <c r="A21" s="5">
        <v>41582.069445486108</v>
      </c>
      <c r="B21" s="1">
        <v>22.050851583480831</v>
      </c>
      <c r="C21" s="1">
        <v>36.11</v>
      </c>
      <c r="D21" s="8">
        <v>36.106697902679443</v>
      </c>
      <c r="E21" s="10">
        <v>0</v>
      </c>
    </row>
    <row r="22" spans="1:5" x14ac:dyDescent="0.25">
      <c r="A22" s="5">
        <v>41582.072917766207</v>
      </c>
      <c r="B22" s="1">
        <v>22.05049097537994</v>
      </c>
      <c r="C22" s="1">
        <v>40.82</v>
      </c>
      <c r="D22" s="8">
        <v>36.106337294578552</v>
      </c>
      <c r="E22" s="10">
        <v>0</v>
      </c>
    </row>
    <row r="23" spans="1:5" x14ac:dyDescent="0.25">
      <c r="A23" s="5">
        <v>41582.076390046299</v>
      </c>
      <c r="B23" s="1">
        <v>22.050131857395169</v>
      </c>
      <c r="C23" s="1">
        <v>36.11</v>
      </c>
      <c r="D23" s="8">
        <v>36.10597817659378</v>
      </c>
      <c r="E23" s="10">
        <v>0</v>
      </c>
    </row>
    <row r="24" spans="1:5" x14ac:dyDescent="0.25">
      <c r="A24" s="5">
        <v>41582.079862326391</v>
      </c>
      <c r="B24" s="1">
        <v>22.04977422952652</v>
      </c>
      <c r="C24" s="6">
        <v>39.25</v>
      </c>
      <c r="D24" s="8">
        <v>39.25</v>
      </c>
      <c r="E24" s="10">
        <v>0</v>
      </c>
    </row>
    <row r="25" spans="1:5" x14ac:dyDescent="0.25">
      <c r="A25" s="5">
        <v>41582.083334606483</v>
      </c>
      <c r="B25" s="1">
        <v>22.049416601657871</v>
      </c>
      <c r="C25" s="1">
        <v>37.68</v>
      </c>
      <c r="D25" s="8">
        <v>39.249642372131348</v>
      </c>
      <c r="E25" s="10">
        <v>0</v>
      </c>
    </row>
    <row r="26" spans="1:5" x14ac:dyDescent="0.25">
      <c r="A26" s="5">
        <v>41582.086806886575</v>
      </c>
      <c r="B26" s="1">
        <v>22.049060463905331</v>
      </c>
      <c r="C26" s="1">
        <v>37.68</v>
      </c>
      <c r="D26" s="8">
        <v>39.249286234378815</v>
      </c>
      <c r="E26" s="10">
        <v>0</v>
      </c>
    </row>
    <row r="27" spans="1:5" x14ac:dyDescent="0.25">
      <c r="A27" s="5">
        <v>41582.090279166667</v>
      </c>
      <c r="B27" s="1">
        <v>22.048705816268921</v>
      </c>
      <c r="C27" s="1">
        <v>31.4</v>
      </c>
      <c r="D27" s="8">
        <v>39.248931586742401</v>
      </c>
      <c r="E27" s="10">
        <v>0</v>
      </c>
    </row>
    <row r="28" spans="1:5" x14ac:dyDescent="0.25">
      <c r="A28" s="5">
        <v>41582.093751446759</v>
      </c>
      <c r="B28" s="1">
        <v>22.04835265874863</v>
      </c>
      <c r="C28" s="1">
        <v>32.97</v>
      </c>
      <c r="D28" s="8">
        <v>39.248578429222107</v>
      </c>
      <c r="E28" s="10">
        <v>0</v>
      </c>
    </row>
    <row r="29" spans="1:5" x14ac:dyDescent="0.25">
      <c r="A29" s="5">
        <v>41582.097223726851</v>
      </c>
      <c r="B29" s="1">
        <v>22.048000991344448</v>
      </c>
      <c r="C29" s="1">
        <v>36.11</v>
      </c>
      <c r="D29" s="8">
        <v>39.248226761817932</v>
      </c>
      <c r="E29" s="10">
        <v>0</v>
      </c>
    </row>
    <row r="30" spans="1:5" x14ac:dyDescent="0.25">
      <c r="A30" s="5">
        <v>41582.100696006943</v>
      </c>
      <c r="B30" s="1">
        <v>22.047649323940281</v>
      </c>
      <c r="C30" s="1">
        <v>39.25</v>
      </c>
      <c r="D30" s="8">
        <v>39.247875094413757</v>
      </c>
      <c r="E30" s="10">
        <v>0</v>
      </c>
    </row>
    <row r="31" spans="1:5" x14ac:dyDescent="0.25">
      <c r="A31" s="5">
        <v>41582.104168287035</v>
      </c>
      <c r="B31" s="1">
        <v>22.047300636768341</v>
      </c>
      <c r="C31" s="1">
        <v>32.97</v>
      </c>
      <c r="D31" s="8">
        <v>39.247526407241821</v>
      </c>
      <c r="E31" s="10">
        <v>0</v>
      </c>
    </row>
    <row r="32" spans="1:5" x14ac:dyDescent="0.25">
      <c r="A32" s="5">
        <v>41582.107640567127</v>
      </c>
      <c r="B32" s="1">
        <v>22.046951949596409</v>
      </c>
      <c r="C32" s="1">
        <v>34.54</v>
      </c>
      <c r="D32" s="8">
        <v>39.247177720069885</v>
      </c>
      <c r="E32" s="10">
        <v>0</v>
      </c>
    </row>
    <row r="33" spans="1:5" x14ac:dyDescent="0.25">
      <c r="A33" s="5">
        <v>41582.111112847226</v>
      </c>
      <c r="B33" s="1">
        <v>22.046603262424469</v>
      </c>
      <c r="C33" s="1">
        <v>36.11</v>
      </c>
      <c r="D33" s="8">
        <v>39.246829032897949</v>
      </c>
      <c r="E33" s="10">
        <v>0</v>
      </c>
    </row>
    <row r="34" spans="1:5" x14ac:dyDescent="0.25">
      <c r="A34" s="5">
        <v>41582.114585127318</v>
      </c>
      <c r="B34" s="1">
        <v>22.046257555484772</v>
      </c>
      <c r="C34" s="1">
        <v>36.11</v>
      </c>
      <c r="D34" s="8">
        <v>39.246483325958252</v>
      </c>
      <c r="E34" s="10">
        <v>0</v>
      </c>
    </row>
    <row r="35" spans="1:5" x14ac:dyDescent="0.25">
      <c r="A35" s="5">
        <v>41582.11805740741</v>
      </c>
      <c r="B35" s="1">
        <v>22.045911848545071</v>
      </c>
      <c r="C35" s="1">
        <v>34.54</v>
      </c>
      <c r="D35" s="8">
        <v>39.246137619018555</v>
      </c>
      <c r="E35" s="10">
        <v>0</v>
      </c>
    </row>
    <row r="36" spans="1:5" x14ac:dyDescent="0.25">
      <c r="A36" s="5">
        <v>41582.121529687502</v>
      </c>
      <c r="B36" s="1">
        <v>22.04556912183762</v>
      </c>
      <c r="C36" s="6">
        <v>34.54</v>
      </c>
      <c r="D36" s="8">
        <v>34.54</v>
      </c>
      <c r="E36" s="10">
        <v>0</v>
      </c>
    </row>
    <row r="37" spans="1:5" x14ac:dyDescent="0.25">
      <c r="A37" s="5">
        <v>41582.125001967594</v>
      </c>
      <c r="B37" s="1">
        <v>22.045226395130161</v>
      </c>
      <c r="C37" s="1">
        <v>36.11</v>
      </c>
      <c r="D37" s="8">
        <v>34.539657273292541</v>
      </c>
      <c r="E37" s="10">
        <v>0</v>
      </c>
    </row>
    <row r="38" spans="1:5" x14ac:dyDescent="0.25">
      <c r="A38" s="5">
        <v>41582.128474247686</v>
      </c>
      <c r="B38" s="1">
        <v>22.044883668422699</v>
      </c>
      <c r="C38" s="1">
        <v>36.11</v>
      </c>
      <c r="D38" s="8">
        <v>34.539314546585075</v>
      </c>
      <c r="E38" s="10">
        <v>0</v>
      </c>
    </row>
    <row r="39" spans="1:5" x14ac:dyDescent="0.25">
      <c r="A39" s="5">
        <v>41582.131946527777</v>
      </c>
      <c r="B39" s="1">
        <v>22.044543921947479</v>
      </c>
      <c r="C39" s="1">
        <v>32.97</v>
      </c>
      <c r="D39" s="8">
        <v>34.538974800109855</v>
      </c>
      <c r="E39" s="10">
        <v>0</v>
      </c>
    </row>
    <row r="40" spans="1:5" x14ac:dyDescent="0.25">
      <c r="A40" s="5">
        <v>41582.135418807869</v>
      </c>
      <c r="B40" s="1">
        <v>22.04420417547226</v>
      </c>
      <c r="C40" s="1">
        <v>39.25</v>
      </c>
      <c r="D40" s="8">
        <v>34.538635053634636</v>
      </c>
      <c r="E40" s="10">
        <v>0</v>
      </c>
    </row>
    <row r="41" spans="1:5" x14ac:dyDescent="0.25">
      <c r="A41" s="5">
        <v>41582.138891087961</v>
      </c>
      <c r="B41" s="1">
        <v>22.043865919113159</v>
      </c>
      <c r="C41" s="1">
        <v>37.68</v>
      </c>
      <c r="D41" s="8">
        <v>34.538296797275535</v>
      </c>
      <c r="E41" s="10">
        <v>0</v>
      </c>
    </row>
    <row r="42" spans="1:5" x14ac:dyDescent="0.25">
      <c r="A42" s="5">
        <v>41582.142363368053</v>
      </c>
      <c r="B42" s="1">
        <v>22.043529152870182</v>
      </c>
      <c r="C42" s="1">
        <v>31.4</v>
      </c>
      <c r="D42" s="8">
        <v>34.537960031032561</v>
      </c>
      <c r="E42" s="10">
        <v>0</v>
      </c>
    </row>
    <row r="43" spans="1:5" x14ac:dyDescent="0.25">
      <c r="A43" s="5">
        <v>41582.145835648145</v>
      </c>
      <c r="B43" s="1">
        <v>22.043192386627201</v>
      </c>
      <c r="C43" s="1">
        <v>32.97</v>
      </c>
      <c r="D43" s="8">
        <v>34.53762326478958</v>
      </c>
      <c r="E43" s="10">
        <v>0</v>
      </c>
    </row>
    <row r="44" spans="1:5" x14ac:dyDescent="0.25">
      <c r="A44" s="5">
        <v>41582.149307928237</v>
      </c>
      <c r="B44" s="1">
        <v>22.042858600616459</v>
      </c>
      <c r="C44" s="1">
        <v>31.4</v>
      </c>
      <c r="D44" s="8">
        <v>34.537289478778838</v>
      </c>
      <c r="E44" s="10">
        <v>0</v>
      </c>
    </row>
    <row r="45" spans="1:5" x14ac:dyDescent="0.25">
      <c r="A45" s="5">
        <v>41582.152780208336</v>
      </c>
      <c r="B45" s="1">
        <v>22.042524814605709</v>
      </c>
      <c r="C45" s="1">
        <v>37.68</v>
      </c>
      <c r="D45" s="8">
        <v>34.536955692768089</v>
      </c>
      <c r="E45" s="10">
        <v>0</v>
      </c>
    </row>
    <row r="46" spans="1:5" x14ac:dyDescent="0.25">
      <c r="A46" s="5">
        <v>41582.156252488428</v>
      </c>
      <c r="B46" s="1">
        <v>22.042191028594971</v>
      </c>
      <c r="C46" s="1">
        <v>36.11</v>
      </c>
      <c r="D46" s="8">
        <v>34.536621906757347</v>
      </c>
      <c r="E46" s="10">
        <v>0</v>
      </c>
    </row>
    <row r="47" spans="1:5" x14ac:dyDescent="0.25">
      <c r="A47" s="5">
        <v>41582.15972476852</v>
      </c>
      <c r="B47" s="1">
        <v>22.041860222816471</v>
      </c>
      <c r="C47" s="1">
        <v>34.54</v>
      </c>
      <c r="D47" s="8">
        <v>34.53629110097885</v>
      </c>
      <c r="E47" s="10">
        <v>0</v>
      </c>
    </row>
    <row r="48" spans="1:5" x14ac:dyDescent="0.25">
      <c r="A48" s="5">
        <v>41582.163197048612</v>
      </c>
      <c r="B48" s="1">
        <v>22.04152941703796</v>
      </c>
      <c r="C48" s="6">
        <v>34.54</v>
      </c>
      <c r="D48" s="8">
        <v>34.54</v>
      </c>
      <c r="E48" s="10">
        <v>0</v>
      </c>
    </row>
    <row r="49" spans="1:5" x14ac:dyDescent="0.25">
      <c r="A49" s="5">
        <v>41582.166669328704</v>
      </c>
      <c r="B49" s="1">
        <v>22.04120010137558</v>
      </c>
      <c r="C49" s="1">
        <v>37.68</v>
      </c>
      <c r="D49" s="8">
        <v>34.539670684337622</v>
      </c>
      <c r="E49" s="10">
        <v>0</v>
      </c>
    </row>
    <row r="50" spans="1:5" x14ac:dyDescent="0.25">
      <c r="A50" s="5">
        <v>41582.170141608796</v>
      </c>
      <c r="B50" s="1">
        <v>22.040872275829319</v>
      </c>
      <c r="C50" s="1">
        <v>31.4</v>
      </c>
      <c r="D50" s="8">
        <v>34.539342858791358</v>
      </c>
      <c r="E50" s="10">
        <v>0</v>
      </c>
    </row>
    <row r="51" spans="1:5" x14ac:dyDescent="0.25">
      <c r="A51" s="5">
        <v>41582.173613888888</v>
      </c>
      <c r="B51" s="1">
        <v>22.040544450283051</v>
      </c>
      <c r="C51" s="1">
        <v>39.25</v>
      </c>
      <c r="D51" s="8">
        <v>34.539015033245093</v>
      </c>
      <c r="E51" s="10">
        <v>0</v>
      </c>
    </row>
    <row r="52" spans="1:5" x14ac:dyDescent="0.25">
      <c r="A52" s="5">
        <v>41582.17708616898</v>
      </c>
      <c r="B52" s="1">
        <v>22.040218114852909</v>
      </c>
      <c r="C52" s="1">
        <v>34.54</v>
      </c>
      <c r="D52" s="8">
        <v>34.538688697814948</v>
      </c>
      <c r="E52" s="10">
        <v>0</v>
      </c>
    </row>
    <row r="53" spans="1:5" x14ac:dyDescent="0.25">
      <c r="A53" s="5">
        <v>41582.180558449072</v>
      </c>
      <c r="B53" s="1">
        <v>22.039893269538879</v>
      </c>
      <c r="C53" s="1">
        <v>39.25</v>
      </c>
      <c r="D53" s="8">
        <v>34.538363852500922</v>
      </c>
      <c r="E53" s="10">
        <v>0</v>
      </c>
    </row>
    <row r="54" spans="1:5" x14ac:dyDescent="0.25">
      <c r="A54" s="5">
        <v>41582.184030729164</v>
      </c>
      <c r="B54" s="1">
        <v>22.039569914340969</v>
      </c>
      <c r="C54" s="1">
        <v>34.54</v>
      </c>
      <c r="D54" s="8">
        <v>34.538040497303008</v>
      </c>
      <c r="E54" s="10">
        <v>0</v>
      </c>
    </row>
    <row r="55" spans="1:5" x14ac:dyDescent="0.25">
      <c r="A55" s="5">
        <v>41582.187503009256</v>
      </c>
      <c r="B55" s="1">
        <v>22.03924655914307</v>
      </c>
      <c r="C55" s="1">
        <v>32.97</v>
      </c>
      <c r="D55" s="8">
        <v>34.537717142105109</v>
      </c>
      <c r="E55" s="10">
        <v>0</v>
      </c>
    </row>
    <row r="56" spans="1:5" x14ac:dyDescent="0.25">
      <c r="A56" s="5">
        <v>41582.190975289355</v>
      </c>
      <c r="B56" s="1">
        <v>22.038924694061279</v>
      </c>
      <c r="C56" s="1">
        <v>34.54</v>
      </c>
      <c r="D56" s="8">
        <v>34.537395277023322</v>
      </c>
      <c r="E56" s="10">
        <v>0</v>
      </c>
    </row>
    <row r="57" spans="1:5" x14ac:dyDescent="0.25">
      <c r="A57" s="5">
        <v>41582.194447569447</v>
      </c>
      <c r="B57" s="1">
        <v>22.038604319095612</v>
      </c>
      <c r="C57" s="1">
        <v>32.97</v>
      </c>
      <c r="D57" s="8">
        <v>34.537074902057654</v>
      </c>
      <c r="E57" s="10">
        <v>0</v>
      </c>
    </row>
    <row r="58" spans="1:5" x14ac:dyDescent="0.25">
      <c r="A58" s="5">
        <v>41582.197919849539</v>
      </c>
      <c r="B58" s="1">
        <v>22.03828543424606</v>
      </c>
      <c r="C58" s="1">
        <v>34.54</v>
      </c>
      <c r="D58" s="8">
        <v>34.536756017208099</v>
      </c>
      <c r="E58" s="10">
        <v>0</v>
      </c>
    </row>
    <row r="59" spans="1:5" x14ac:dyDescent="0.25">
      <c r="A59" s="5">
        <v>41582.201392129631</v>
      </c>
      <c r="B59" s="1">
        <v>22.037966549396511</v>
      </c>
      <c r="C59" s="1">
        <v>37.68</v>
      </c>
      <c r="D59" s="8">
        <v>34.53643713235855</v>
      </c>
      <c r="E59" s="10">
        <v>0</v>
      </c>
    </row>
    <row r="60" spans="1:5" x14ac:dyDescent="0.25">
      <c r="A60" s="5">
        <v>41582.204864409723</v>
      </c>
      <c r="B60" s="1">
        <v>22.037649154663089</v>
      </c>
      <c r="C60" s="6">
        <v>34.54</v>
      </c>
      <c r="D60" s="8">
        <v>34.54</v>
      </c>
      <c r="E60" s="10">
        <v>0</v>
      </c>
    </row>
    <row r="61" spans="1:5" x14ac:dyDescent="0.25">
      <c r="A61" s="5">
        <v>41582.208336689815</v>
      </c>
      <c r="B61" s="1">
        <v>22.037331759929661</v>
      </c>
      <c r="C61" s="1">
        <v>37.68</v>
      </c>
      <c r="D61" s="8">
        <v>34.53968260526657</v>
      </c>
      <c r="E61" s="10">
        <v>0</v>
      </c>
    </row>
    <row r="62" spans="1:5" x14ac:dyDescent="0.25">
      <c r="A62" s="5">
        <v>41582.211808969907</v>
      </c>
      <c r="B62" s="1">
        <v>22.037015855312351</v>
      </c>
      <c r="C62" s="1">
        <v>34.54</v>
      </c>
      <c r="D62" s="8">
        <v>34.539366700649261</v>
      </c>
      <c r="E62" s="10">
        <v>0</v>
      </c>
    </row>
    <row r="63" spans="1:5" x14ac:dyDescent="0.25">
      <c r="A63" s="5">
        <v>41582.215281249999</v>
      </c>
      <c r="B63" s="1">
        <v>22.036701440811161</v>
      </c>
      <c r="C63" s="1">
        <v>32.97</v>
      </c>
      <c r="D63" s="8">
        <v>34.53905228614807</v>
      </c>
      <c r="E63" s="10">
        <v>0</v>
      </c>
    </row>
    <row r="64" spans="1:5" x14ac:dyDescent="0.25">
      <c r="A64" s="5">
        <v>41582.218753530091</v>
      </c>
      <c r="B64" s="1">
        <v>22.03638851642609</v>
      </c>
      <c r="C64" s="1">
        <v>34.54</v>
      </c>
      <c r="D64" s="8">
        <v>34.538739361763</v>
      </c>
      <c r="E64" s="10">
        <v>0</v>
      </c>
    </row>
    <row r="65" spans="1:5" x14ac:dyDescent="0.25">
      <c r="A65" s="5">
        <v>41582.222225810183</v>
      </c>
      <c r="B65" s="1">
        <v>22.036075592041019</v>
      </c>
      <c r="C65" s="1">
        <v>36.11</v>
      </c>
      <c r="D65" s="8">
        <v>34.538426437377929</v>
      </c>
      <c r="E65" s="10">
        <v>0</v>
      </c>
    </row>
    <row r="66" spans="1:5" x14ac:dyDescent="0.25">
      <c r="A66" s="5">
        <v>41582.225698090275</v>
      </c>
      <c r="B66" s="1">
        <v>22.035764157772061</v>
      </c>
      <c r="C66" s="1">
        <v>29.83</v>
      </c>
      <c r="D66" s="8">
        <v>34.53811500310897</v>
      </c>
      <c r="E66" s="10">
        <v>0</v>
      </c>
    </row>
    <row r="67" spans="1:5" x14ac:dyDescent="0.25">
      <c r="A67" s="5">
        <v>41582.229170370367</v>
      </c>
      <c r="B67" s="1">
        <v>22.035454213619229</v>
      </c>
      <c r="C67" s="1">
        <v>37.68</v>
      </c>
      <c r="D67" s="8">
        <v>34.537805058956138</v>
      </c>
      <c r="E67" s="10">
        <v>0</v>
      </c>
    </row>
    <row r="68" spans="1:5" x14ac:dyDescent="0.25">
      <c r="A68" s="5">
        <v>41582.232642650466</v>
      </c>
      <c r="B68" s="1">
        <v>22.03514575958252</v>
      </c>
      <c r="C68" s="1">
        <v>36.11</v>
      </c>
      <c r="D68" s="8">
        <v>34.537496604919426</v>
      </c>
      <c r="E68" s="10">
        <v>0</v>
      </c>
    </row>
    <row r="69" spans="1:5" x14ac:dyDescent="0.25">
      <c r="A69" s="5">
        <v>41582.236114930558</v>
      </c>
      <c r="B69" s="1">
        <v>22.03483730554581</v>
      </c>
      <c r="C69" s="1">
        <v>32.97</v>
      </c>
      <c r="D69" s="8">
        <v>34.53718815088272</v>
      </c>
      <c r="E69" s="10">
        <v>0</v>
      </c>
    </row>
    <row r="70" spans="1:5" x14ac:dyDescent="0.25">
      <c r="A70" s="5">
        <v>41582.23958721065</v>
      </c>
      <c r="B70" s="1">
        <v>22.034528851509091</v>
      </c>
      <c r="C70" s="1">
        <v>34.54</v>
      </c>
      <c r="D70" s="8">
        <v>34.536879696846</v>
      </c>
      <c r="E70" s="10">
        <v>0</v>
      </c>
    </row>
    <row r="71" spans="1:5" x14ac:dyDescent="0.25">
      <c r="A71" s="5">
        <v>41582.243059490742</v>
      </c>
      <c r="B71" s="1">
        <v>22.03422337770462</v>
      </c>
      <c r="C71" s="1"/>
      <c r="D71" s="8">
        <v>34.536574223041526</v>
      </c>
      <c r="E71" s="10">
        <v>0</v>
      </c>
    </row>
    <row r="72" spans="1:5" x14ac:dyDescent="0.25">
      <c r="A72" s="5">
        <v>41582.246531770834</v>
      </c>
      <c r="B72" s="1">
        <v>22.03391790390015</v>
      </c>
      <c r="C72" s="6">
        <v>36.11</v>
      </c>
      <c r="D72" s="8">
        <v>36.11</v>
      </c>
      <c r="E72" s="10">
        <v>0</v>
      </c>
    </row>
    <row r="73" spans="1:5" x14ac:dyDescent="0.25">
      <c r="A73" s="5">
        <v>41582.250004050926</v>
      </c>
      <c r="B73" s="1">
        <v>22.033613920211788</v>
      </c>
      <c r="C73" s="1">
        <v>32.97</v>
      </c>
      <c r="D73" s="8">
        <v>36.109696016311638</v>
      </c>
      <c r="E73" s="10">
        <v>0</v>
      </c>
    </row>
    <row r="74" spans="1:5" x14ac:dyDescent="0.25">
      <c r="A74" s="5">
        <v>41582.253476331018</v>
      </c>
      <c r="B74" s="1">
        <v>22.033309936523441</v>
      </c>
      <c r="C74" s="1">
        <v>34.54</v>
      </c>
      <c r="D74" s="8">
        <v>36.10939203262329</v>
      </c>
      <c r="E74" s="10">
        <v>0</v>
      </c>
    </row>
    <row r="75" spans="1:5" x14ac:dyDescent="0.25">
      <c r="A75" s="5">
        <v>41582.25694861111</v>
      </c>
      <c r="B75" s="1">
        <v>22.033007442951199</v>
      </c>
      <c r="C75" s="1">
        <v>32.97</v>
      </c>
      <c r="D75" s="8">
        <v>36.109089539051048</v>
      </c>
      <c r="E75" s="10">
        <v>0</v>
      </c>
    </row>
    <row r="76" spans="1:5" x14ac:dyDescent="0.25">
      <c r="A76" s="5">
        <v>41582.260420891202</v>
      </c>
      <c r="B76" s="1">
        <v>22.03270643949509</v>
      </c>
      <c r="C76" s="1">
        <v>34.54</v>
      </c>
      <c r="D76" s="8">
        <v>36.10878853559494</v>
      </c>
      <c r="E76" s="10">
        <v>0</v>
      </c>
    </row>
    <row r="77" spans="1:5" x14ac:dyDescent="0.25">
      <c r="A77" s="5">
        <v>41582.263893171294</v>
      </c>
      <c r="B77" s="1">
        <v>22.032405436038971</v>
      </c>
      <c r="C77" s="1">
        <v>40.82</v>
      </c>
      <c r="D77" s="8">
        <v>36.108487532138824</v>
      </c>
      <c r="E77" s="10">
        <v>0</v>
      </c>
    </row>
    <row r="78" spans="1:5" x14ac:dyDescent="0.25">
      <c r="A78" s="5">
        <v>41582.267365451386</v>
      </c>
      <c r="B78" s="1">
        <v>22.032105922698971</v>
      </c>
      <c r="C78" s="1">
        <v>31.4</v>
      </c>
      <c r="D78" s="8">
        <v>36.10818801879882</v>
      </c>
      <c r="E78" s="10">
        <v>0</v>
      </c>
    </row>
    <row r="79" spans="1:5" x14ac:dyDescent="0.25">
      <c r="A79" s="5">
        <v>41582.270837731485</v>
      </c>
      <c r="B79" s="1">
        <v>22.031807899475101</v>
      </c>
      <c r="C79" s="1">
        <v>34.54</v>
      </c>
      <c r="D79" s="8">
        <v>36.107889995574951</v>
      </c>
      <c r="E79" s="10">
        <v>0</v>
      </c>
    </row>
    <row r="80" spans="1:5" x14ac:dyDescent="0.25">
      <c r="A80" s="5">
        <v>41582.274310011577</v>
      </c>
      <c r="B80" s="1">
        <v>22.031509876251221</v>
      </c>
      <c r="C80" s="1">
        <v>37.68</v>
      </c>
      <c r="D80" s="8">
        <v>36.107591972351074</v>
      </c>
      <c r="E80" s="10">
        <v>0</v>
      </c>
    </row>
    <row r="81" spans="1:5" x14ac:dyDescent="0.25">
      <c r="A81" s="5">
        <v>41582.277782291669</v>
      </c>
      <c r="B81" s="1">
        <v>22.03121334314346</v>
      </c>
      <c r="C81" s="1">
        <v>32.97</v>
      </c>
      <c r="D81" s="8">
        <v>36.107295439243309</v>
      </c>
      <c r="E81" s="10">
        <v>0</v>
      </c>
    </row>
    <row r="82" spans="1:5" x14ac:dyDescent="0.25">
      <c r="A82" s="5">
        <v>41582.281254571761</v>
      </c>
      <c r="B82" s="1">
        <v>22.030918300151821</v>
      </c>
      <c r="C82" s="1">
        <v>36.11</v>
      </c>
      <c r="D82" s="8">
        <v>36.107000396251671</v>
      </c>
      <c r="E82" s="10">
        <v>0</v>
      </c>
    </row>
    <row r="83" spans="1:5" x14ac:dyDescent="0.25">
      <c r="A83" s="5">
        <v>41582.284726851853</v>
      </c>
      <c r="B83" s="1">
        <v>22.03062325716019</v>
      </c>
      <c r="C83" s="1">
        <v>34.54</v>
      </c>
      <c r="D83" s="8">
        <v>36.10670535326004</v>
      </c>
      <c r="E83" s="10">
        <v>0</v>
      </c>
    </row>
    <row r="84" spans="1:5" x14ac:dyDescent="0.25">
      <c r="A84" s="5">
        <v>41582.288199131945</v>
      </c>
      <c r="B84" s="1">
        <v>22.030329704284672</v>
      </c>
      <c r="C84" s="6">
        <v>39.25</v>
      </c>
      <c r="D84" s="8">
        <v>39.25</v>
      </c>
      <c r="E84" s="10">
        <v>0</v>
      </c>
    </row>
    <row r="85" spans="1:5" x14ac:dyDescent="0.25">
      <c r="A85" s="5">
        <v>41582.291671412037</v>
      </c>
      <c r="B85" s="1">
        <v>22.030036151409149</v>
      </c>
      <c r="C85" s="1">
        <v>37.68</v>
      </c>
      <c r="D85" s="8">
        <v>39.249706447124481</v>
      </c>
      <c r="E85" s="10">
        <v>0</v>
      </c>
    </row>
    <row r="86" spans="1:5" x14ac:dyDescent="0.25">
      <c r="A86" s="5">
        <v>41582.295143692128</v>
      </c>
      <c r="B86" s="1">
        <v>22.02974408864975</v>
      </c>
      <c r="C86" s="1">
        <v>39.25</v>
      </c>
      <c r="D86" s="8">
        <v>39.249414384365082</v>
      </c>
      <c r="E86" s="10">
        <v>0</v>
      </c>
    </row>
    <row r="87" spans="1:5" x14ac:dyDescent="0.25">
      <c r="A87" s="5">
        <v>41582.29861597222</v>
      </c>
      <c r="B87" s="1">
        <v>22.02945351600647</v>
      </c>
      <c r="C87" s="1">
        <v>32.97</v>
      </c>
      <c r="D87" s="8">
        <v>39.249123811721802</v>
      </c>
      <c r="E87" s="10">
        <v>0</v>
      </c>
    </row>
    <row r="88" spans="1:5" x14ac:dyDescent="0.25">
      <c r="A88" s="5">
        <v>41582.302088252312</v>
      </c>
      <c r="B88" s="1">
        <v>22.029164433479309</v>
      </c>
      <c r="C88" s="1">
        <v>34.54</v>
      </c>
      <c r="D88" s="8">
        <v>39.248834729194641</v>
      </c>
      <c r="E88" s="10">
        <v>0</v>
      </c>
    </row>
    <row r="89" spans="1:5" x14ac:dyDescent="0.25">
      <c r="A89" s="5">
        <v>41582.305560532404</v>
      </c>
      <c r="B89" s="1">
        <v>22.028875350952148</v>
      </c>
      <c r="C89" s="1">
        <v>36.11</v>
      </c>
      <c r="D89" s="8">
        <v>39.24854564666748</v>
      </c>
      <c r="E89" s="10">
        <v>0</v>
      </c>
    </row>
    <row r="90" spans="1:5" x14ac:dyDescent="0.25">
      <c r="A90" s="5">
        <v>41582.309032812504</v>
      </c>
      <c r="B90" s="1">
        <v>22.028586268424991</v>
      </c>
      <c r="C90" s="1">
        <v>39.25</v>
      </c>
      <c r="D90" s="8">
        <v>39.24825656414032</v>
      </c>
      <c r="E90" s="10">
        <v>0</v>
      </c>
    </row>
    <row r="91" spans="1:5" x14ac:dyDescent="0.25">
      <c r="A91" s="5">
        <v>41582.312505092596</v>
      </c>
      <c r="B91" s="1">
        <v>22.02829867601395</v>
      </c>
      <c r="C91" s="1">
        <v>32.97</v>
      </c>
      <c r="D91" s="8">
        <v>39.247968971729279</v>
      </c>
      <c r="E91" s="10">
        <v>0</v>
      </c>
    </row>
    <row r="92" spans="1:5" x14ac:dyDescent="0.25">
      <c r="A92" s="5">
        <v>41582.315977372687</v>
      </c>
      <c r="B92" s="1">
        <v>22.028012573719021</v>
      </c>
      <c r="C92" s="1">
        <v>37.68</v>
      </c>
      <c r="D92" s="8">
        <v>39.24768286943435</v>
      </c>
      <c r="E92" s="10">
        <v>0</v>
      </c>
    </row>
    <row r="93" spans="1:5" x14ac:dyDescent="0.25">
      <c r="A93" s="5">
        <v>41582.319449652779</v>
      </c>
      <c r="B93" s="1">
        <v>22.027727961540219</v>
      </c>
      <c r="C93" s="1">
        <v>36.11</v>
      </c>
      <c r="D93" s="8">
        <v>39.247398257255547</v>
      </c>
      <c r="E93" s="10">
        <v>0</v>
      </c>
    </row>
    <row r="94" spans="1:5" x14ac:dyDescent="0.25">
      <c r="A94" s="5">
        <v>41582.322921932871</v>
      </c>
      <c r="B94" s="1">
        <v>22.02744334936142</v>
      </c>
      <c r="C94" s="1">
        <v>37.68</v>
      </c>
      <c r="D94" s="8">
        <v>39.247113645076752</v>
      </c>
      <c r="E94" s="10">
        <v>0</v>
      </c>
    </row>
    <row r="95" spans="1:5" x14ac:dyDescent="0.25">
      <c r="A95" s="5">
        <v>41582.326394212963</v>
      </c>
      <c r="B95" s="1">
        <v>22.02716022729874</v>
      </c>
      <c r="C95" s="1">
        <v>36.11</v>
      </c>
      <c r="D95" s="8">
        <v>39.246830523014069</v>
      </c>
      <c r="E95" s="10">
        <v>0</v>
      </c>
    </row>
    <row r="96" spans="1:5" x14ac:dyDescent="0.25">
      <c r="A96" s="5">
        <v>41582.329866493055</v>
      </c>
      <c r="B96" s="1">
        <v>22.02687710523605</v>
      </c>
      <c r="C96" s="1"/>
      <c r="D96" s="8">
        <v>22.02687710523605</v>
      </c>
      <c r="E96" s="10">
        <v>0</v>
      </c>
    </row>
    <row r="97" spans="1:5" x14ac:dyDescent="0.25">
      <c r="A97" s="5">
        <v>41582.333338773147</v>
      </c>
      <c r="B97" s="1">
        <v>22.02659547328949</v>
      </c>
      <c r="C97" s="1">
        <v>36.11</v>
      </c>
      <c r="D97" s="8">
        <v>22.02659547328949</v>
      </c>
      <c r="E97" s="10">
        <v>0</v>
      </c>
    </row>
    <row r="98" spans="1:5" x14ac:dyDescent="0.25">
      <c r="A98" s="5">
        <v>41582.336811053239</v>
      </c>
      <c r="B98" s="1">
        <v>22.02631384134293</v>
      </c>
      <c r="C98" s="1">
        <v>36.11</v>
      </c>
      <c r="D98" s="8">
        <v>22.02631384134293</v>
      </c>
      <c r="E98" s="10">
        <v>0</v>
      </c>
    </row>
    <row r="99" spans="1:5" x14ac:dyDescent="0.25">
      <c r="A99" s="5">
        <v>41582.340283333331</v>
      </c>
      <c r="B99" s="1">
        <v>22.026033699512482</v>
      </c>
      <c r="C99" s="1">
        <v>37.68</v>
      </c>
      <c r="D99" s="8">
        <v>22.026033699512482</v>
      </c>
      <c r="E99" s="10">
        <v>0</v>
      </c>
    </row>
    <row r="100" spans="1:5" x14ac:dyDescent="0.25">
      <c r="A100" s="5">
        <v>41582.343755613423</v>
      </c>
      <c r="B100" s="1">
        <v>22.02575504779816</v>
      </c>
      <c r="C100" s="1">
        <v>37.68</v>
      </c>
      <c r="D100" s="8">
        <v>22.02575504779816</v>
      </c>
      <c r="E100" s="10">
        <v>0</v>
      </c>
    </row>
    <row r="101" spans="1:5" x14ac:dyDescent="0.25">
      <c r="A101" s="5">
        <v>41582.347227893515</v>
      </c>
      <c r="B101" s="1">
        <v>22.025476396083828</v>
      </c>
      <c r="C101" s="1">
        <v>36.11</v>
      </c>
      <c r="D101" s="8">
        <v>22.025476396083828</v>
      </c>
      <c r="E101" s="10">
        <v>0</v>
      </c>
    </row>
    <row r="102" spans="1:5" x14ac:dyDescent="0.25">
      <c r="A102" s="5">
        <v>41582.350700173614</v>
      </c>
      <c r="B102" s="1">
        <v>22.02519923448563</v>
      </c>
      <c r="C102" s="1">
        <v>34.54</v>
      </c>
      <c r="D102" s="8">
        <v>22.02519923448563</v>
      </c>
      <c r="E102" s="10">
        <v>0</v>
      </c>
    </row>
    <row r="103" spans="1:5" x14ac:dyDescent="0.25">
      <c r="A103" s="5">
        <v>41582.354172453706</v>
      </c>
      <c r="B103" s="1">
        <v>22.02492356300354</v>
      </c>
      <c r="C103" s="1">
        <v>34.54</v>
      </c>
      <c r="D103" s="8">
        <v>22.02492356300354</v>
      </c>
      <c r="E103" s="10">
        <v>0</v>
      </c>
    </row>
    <row r="104" spans="1:5" x14ac:dyDescent="0.25">
      <c r="A104" s="5">
        <v>41582.357644733798</v>
      </c>
      <c r="B104" s="1">
        <v>22.02464789152145</v>
      </c>
      <c r="C104" s="1">
        <v>36.11</v>
      </c>
      <c r="D104" s="8">
        <v>22.02464789152145</v>
      </c>
      <c r="E104" s="10">
        <v>0</v>
      </c>
    </row>
    <row r="105" spans="1:5" x14ac:dyDescent="0.25">
      <c r="A105" s="5">
        <v>41582.36111701389</v>
      </c>
      <c r="B105" s="1">
        <v>22.024372220039371</v>
      </c>
      <c r="C105" s="1">
        <v>34.54</v>
      </c>
      <c r="D105" s="8">
        <v>22.024372220039371</v>
      </c>
      <c r="E105" s="10">
        <v>0</v>
      </c>
    </row>
    <row r="106" spans="1:5" x14ac:dyDescent="0.25">
      <c r="A106" s="5">
        <v>41582.364589293982</v>
      </c>
      <c r="B106" s="1">
        <v>22.024098038673401</v>
      </c>
      <c r="C106" s="1">
        <v>37.68</v>
      </c>
      <c r="D106" s="8">
        <v>22.024098038673401</v>
      </c>
      <c r="E106" s="10">
        <v>0</v>
      </c>
    </row>
    <row r="107" spans="1:5" x14ac:dyDescent="0.25">
      <c r="A107" s="5">
        <v>41582.368061574074</v>
      </c>
      <c r="B107" s="1">
        <v>22.02382534742355</v>
      </c>
      <c r="C107" s="1">
        <v>37.68</v>
      </c>
      <c r="D107" s="8">
        <v>22.02382534742355</v>
      </c>
      <c r="E107" s="10">
        <v>0</v>
      </c>
    </row>
    <row r="108" spans="1:5" x14ac:dyDescent="0.25">
      <c r="A108" s="5">
        <v>41582.371533854166</v>
      </c>
      <c r="B108" s="1">
        <v>22.023554146289829</v>
      </c>
      <c r="C108" s="6">
        <v>39.25</v>
      </c>
      <c r="D108" s="8">
        <v>39.25</v>
      </c>
      <c r="E108" s="10">
        <v>0</v>
      </c>
    </row>
    <row r="109" spans="1:5" x14ac:dyDescent="0.25">
      <c r="A109" s="5">
        <v>41582.375006134258</v>
      </c>
      <c r="B109" s="1">
        <v>22.023282945156101</v>
      </c>
      <c r="C109" s="1">
        <v>36.11</v>
      </c>
      <c r="D109" s="8">
        <v>39.249728798866272</v>
      </c>
      <c r="E109" s="10">
        <v>0</v>
      </c>
    </row>
    <row r="110" spans="1:5" x14ac:dyDescent="0.25">
      <c r="A110" s="5">
        <v>41582.37847841435</v>
      </c>
      <c r="B110" s="1">
        <v>22.023011744022369</v>
      </c>
      <c r="C110" s="1">
        <v>36.11</v>
      </c>
      <c r="D110" s="8">
        <v>39.249457597732544</v>
      </c>
      <c r="E110" s="10">
        <v>0</v>
      </c>
    </row>
    <row r="111" spans="1:5" x14ac:dyDescent="0.25">
      <c r="A111" s="5">
        <v>41582.381950694442</v>
      </c>
      <c r="B111" s="1">
        <v>22.022742033004761</v>
      </c>
      <c r="C111" s="1">
        <v>34.54</v>
      </c>
      <c r="D111" s="8">
        <v>39.249187886714935</v>
      </c>
      <c r="E111" s="10">
        <v>0</v>
      </c>
    </row>
    <row r="112" spans="1:5" x14ac:dyDescent="0.25">
      <c r="A112" s="5">
        <v>41582.385422974534</v>
      </c>
      <c r="B112" s="1">
        <v>22.022473812103271</v>
      </c>
      <c r="C112" s="1">
        <v>32.97</v>
      </c>
      <c r="D112" s="8">
        <v>39.248919665813446</v>
      </c>
      <c r="E112" s="10">
        <v>0</v>
      </c>
    </row>
    <row r="113" spans="1:5" x14ac:dyDescent="0.25">
      <c r="A113" s="5">
        <v>41582.388895254633</v>
      </c>
      <c r="B113" s="1">
        <v>22.022205591201779</v>
      </c>
      <c r="C113" s="1">
        <v>36.11</v>
      </c>
      <c r="D113" s="8">
        <v>39.24865144491195</v>
      </c>
      <c r="E113" s="10">
        <v>0</v>
      </c>
    </row>
    <row r="114" spans="1:5" x14ac:dyDescent="0.25">
      <c r="A114" s="5">
        <v>41582.392367534725</v>
      </c>
      <c r="B114" s="1">
        <v>22.021938860416409</v>
      </c>
      <c r="C114" s="1">
        <v>36.11</v>
      </c>
      <c r="D114" s="8">
        <v>39.24838471412658</v>
      </c>
      <c r="E114" s="10">
        <v>0</v>
      </c>
    </row>
    <row r="115" spans="1:5" x14ac:dyDescent="0.25">
      <c r="A115" s="5">
        <v>41582.395839814817</v>
      </c>
      <c r="B115" s="1">
        <v>22.021672129631039</v>
      </c>
      <c r="C115" s="1">
        <v>39.25</v>
      </c>
      <c r="D115" s="8">
        <v>39.24811798334121</v>
      </c>
      <c r="E115" s="10">
        <v>0</v>
      </c>
    </row>
    <row r="116" spans="1:5" x14ac:dyDescent="0.25">
      <c r="A116" s="5">
        <v>41582.399312094909</v>
      </c>
      <c r="B116" s="1">
        <v>22.021406888961788</v>
      </c>
      <c r="C116" s="1">
        <v>37.68</v>
      </c>
      <c r="D116" s="8">
        <v>39.247852742671959</v>
      </c>
      <c r="E116" s="10">
        <v>0</v>
      </c>
    </row>
    <row r="117" spans="1:5" x14ac:dyDescent="0.25">
      <c r="A117" s="5">
        <v>41582.402784375001</v>
      </c>
      <c r="B117" s="1">
        <v>22.021141648292542</v>
      </c>
      <c r="C117" s="1">
        <v>37.68</v>
      </c>
      <c r="D117" s="8">
        <v>39.247587502002716</v>
      </c>
      <c r="E117" s="10">
        <v>0</v>
      </c>
    </row>
    <row r="118" spans="1:5" x14ac:dyDescent="0.25">
      <c r="A118" s="5">
        <v>41582.406256655093</v>
      </c>
      <c r="B118" s="1">
        <v>22.02087789773941</v>
      </c>
      <c r="C118" s="1">
        <v>34.54</v>
      </c>
      <c r="D118" s="8">
        <v>39.247323751449585</v>
      </c>
      <c r="E118" s="10">
        <v>0</v>
      </c>
    </row>
    <row r="119" spans="1:5" x14ac:dyDescent="0.25">
      <c r="A119" s="5">
        <v>41582.409728935185</v>
      </c>
      <c r="B119" s="1">
        <v>22.020615637302399</v>
      </c>
      <c r="C119" s="1">
        <v>34.54</v>
      </c>
      <c r="D119" s="8">
        <v>39.247061491012573</v>
      </c>
      <c r="E119" s="10">
        <v>0</v>
      </c>
    </row>
    <row r="120" spans="1:5" x14ac:dyDescent="0.25">
      <c r="A120" s="5">
        <v>41582.413201215277</v>
      </c>
      <c r="B120" s="1">
        <v>22.020353376865391</v>
      </c>
      <c r="C120" s="6">
        <v>37.68</v>
      </c>
      <c r="D120" s="8">
        <v>37.68</v>
      </c>
      <c r="E120" s="10">
        <v>0</v>
      </c>
    </row>
    <row r="121" spans="1:5" x14ac:dyDescent="0.25">
      <c r="A121" s="5">
        <v>41582.416673495369</v>
      </c>
      <c r="B121" s="1">
        <v>22.020092606544491</v>
      </c>
      <c r="C121" s="1">
        <v>36.11</v>
      </c>
      <c r="D121" s="8">
        <v>37.6797392296791</v>
      </c>
      <c r="E121" s="10">
        <v>0</v>
      </c>
    </row>
    <row r="122" spans="1:5" x14ac:dyDescent="0.25">
      <c r="A122" s="5">
        <v>41582.420145775461</v>
      </c>
      <c r="B122" s="1">
        <v>22.019831836223599</v>
      </c>
      <c r="C122" s="1">
        <v>36.11</v>
      </c>
      <c r="D122" s="8">
        <v>37.679478459358208</v>
      </c>
      <c r="E122" s="10">
        <v>0</v>
      </c>
    </row>
    <row r="123" spans="1:5" x14ac:dyDescent="0.25">
      <c r="A123" s="5">
        <v>41582.423618055553</v>
      </c>
      <c r="B123" s="1">
        <v>22.01957106590271</v>
      </c>
      <c r="C123" s="1">
        <v>34.54</v>
      </c>
      <c r="D123" s="8">
        <v>37.679217689037316</v>
      </c>
      <c r="E123" s="10">
        <v>0</v>
      </c>
    </row>
    <row r="124" spans="1:5" x14ac:dyDescent="0.25">
      <c r="A124" s="5">
        <v>41582.427090335645</v>
      </c>
      <c r="B124" s="1">
        <v>22.01931327581406</v>
      </c>
      <c r="C124" s="1">
        <v>32.97</v>
      </c>
      <c r="D124" s="8">
        <v>37.678959898948669</v>
      </c>
      <c r="E124" s="10">
        <v>0</v>
      </c>
    </row>
    <row r="125" spans="1:5" x14ac:dyDescent="0.25">
      <c r="A125" s="5">
        <v>41582.430562615744</v>
      </c>
      <c r="B125" s="1">
        <v>22.01905399560928</v>
      </c>
      <c r="C125" s="1">
        <v>36.11</v>
      </c>
      <c r="D125" s="8">
        <v>37.678700618743889</v>
      </c>
      <c r="E125" s="10">
        <v>0</v>
      </c>
    </row>
    <row r="126" spans="1:5" x14ac:dyDescent="0.25">
      <c r="A126" s="5">
        <v>41582.434034895836</v>
      </c>
      <c r="B126" s="1">
        <v>22.018797695636749</v>
      </c>
      <c r="C126" s="1">
        <v>37.68</v>
      </c>
      <c r="D126" s="8">
        <v>37.678444318771355</v>
      </c>
      <c r="E126" s="10">
        <v>0</v>
      </c>
    </row>
    <row r="127" spans="1:5" x14ac:dyDescent="0.25">
      <c r="A127" s="5">
        <v>41582.437507175928</v>
      </c>
      <c r="B127" s="1">
        <v>22.018541395664219</v>
      </c>
      <c r="C127" s="1">
        <v>34.54</v>
      </c>
      <c r="D127" s="8">
        <v>37.678188018798828</v>
      </c>
      <c r="E127" s="10">
        <v>0</v>
      </c>
    </row>
    <row r="128" spans="1:5" x14ac:dyDescent="0.25">
      <c r="A128" s="5">
        <v>41582.44097945602</v>
      </c>
      <c r="B128" s="1">
        <v>22.018285095691681</v>
      </c>
      <c r="C128" s="1">
        <v>36.11</v>
      </c>
      <c r="D128" s="8">
        <v>37.677931718826287</v>
      </c>
      <c r="E128" s="10">
        <v>0</v>
      </c>
    </row>
    <row r="129" spans="1:5" x14ac:dyDescent="0.25">
      <c r="A129" s="5">
        <v>41582.444451736112</v>
      </c>
      <c r="B129" s="1">
        <v>22.01803028583527</v>
      </c>
      <c r="C129" s="1">
        <v>34.54</v>
      </c>
      <c r="D129" s="8">
        <v>37.677676908969879</v>
      </c>
      <c r="E129" s="10">
        <v>0</v>
      </c>
    </row>
    <row r="130" spans="1:5" x14ac:dyDescent="0.25">
      <c r="A130" s="5">
        <v>41582.447924016204</v>
      </c>
      <c r="B130" s="1">
        <v>22.017775475978851</v>
      </c>
      <c r="C130" s="1">
        <v>36.11</v>
      </c>
      <c r="D130" s="8">
        <v>37.677422099113457</v>
      </c>
      <c r="E130" s="10">
        <v>0</v>
      </c>
    </row>
    <row r="131" spans="1:5" x14ac:dyDescent="0.25">
      <c r="A131" s="5">
        <v>41582.451396296296</v>
      </c>
      <c r="B131" s="1">
        <v>22.017522156238559</v>
      </c>
      <c r="C131" s="1">
        <v>36.11</v>
      </c>
      <c r="D131" s="8">
        <v>37.677168779373169</v>
      </c>
      <c r="E131" s="10">
        <v>0</v>
      </c>
    </row>
    <row r="132" spans="1:5" x14ac:dyDescent="0.25">
      <c r="A132" s="5">
        <v>41582.454868576388</v>
      </c>
      <c r="B132" s="1">
        <v>22.01727032661438</v>
      </c>
      <c r="C132" s="6">
        <v>34.54</v>
      </c>
      <c r="D132" s="8">
        <v>34.54</v>
      </c>
      <c r="E132" s="10">
        <v>0</v>
      </c>
    </row>
    <row r="133" spans="1:5" x14ac:dyDescent="0.25">
      <c r="A133" s="5">
        <v>41582.458340856479</v>
      </c>
      <c r="B133" s="1">
        <v>22.0170184969902</v>
      </c>
      <c r="C133" s="1">
        <v>34.54</v>
      </c>
      <c r="D133" s="8">
        <v>34.539748170375816</v>
      </c>
      <c r="E133" s="10">
        <v>0</v>
      </c>
    </row>
    <row r="134" spans="1:5" x14ac:dyDescent="0.25">
      <c r="A134" s="5">
        <v>41582.461813136571</v>
      </c>
      <c r="B134" s="1">
        <v>22.016766667366031</v>
      </c>
      <c r="C134" s="1">
        <v>39.25</v>
      </c>
      <c r="D134" s="8">
        <v>34.539496340751654</v>
      </c>
      <c r="E134" s="10">
        <v>0</v>
      </c>
    </row>
    <row r="135" spans="1:5" x14ac:dyDescent="0.25">
      <c r="A135" s="5">
        <v>41582.465285416663</v>
      </c>
      <c r="B135" s="1">
        <v>22.016516327857971</v>
      </c>
      <c r="C135" s="1">
        <v>39.25</v>
      </c>
      <c r="D135" s="8">
        <v>34.53924600124359</v>
      </c>
      <c r="E135" s="10">
        <v>0</v>
      </c>
    </row>
    <row r="136" spans="1:5" x14ac:dyDescent="0.25">
      <c r="A136" s="5">
        <v>41582.468757696763</v>
      </c>
      <c r="B136" s="1">
        <v>22.01626747846603</v>
      </c>
      <c r="C136" s="1">
        <v>36.11</v>
      </c>
      <c r="D136" s="8">
        <v>34.538997151851646</v>
      </c>
      <c r="E136" s="10">
        <v>7.2346811142697757E-3</v>
      </c>
    </row>
    <row r="137" spans="1:5" x14ac:dyDescent="0.25">
      <c r="A137" s="5">
        <v>41582.472229976855</v>
      </c>
      <c r="B137" s="1">
        <v>22.01667428016663</v>
      </c>
      <c r="C137" s="1">
        <v>36.11</v>
      </c>
      <c r="D137" s="8">
        <v>34.539403953552252</v>
      </c>
      <c r="E137" s="10">
        <v>3.3496015107771331E-2</v>
      </c>
    </row>
    <row r="138" spans="1:5" x14ac:dyDescent="0.25">
      <c r="A138" s="5">
        <v>41582.475702256947</v>
      </c>
      <c r="B138" s="1">
        <v>22.026883065700531</v>
      </c>
      <c r="C138" s="1">
        <v>36.11</v>
      </c>
      <c r="D138" s="8">
        <v>34.54961273908615</v>
      </c>
      <c r="E138" s="10">
        <v>3.0818624644193781E-2</v>
      </c>
    </row>
    <row r="139" spans="1:5" x14ac:dyDescent="0.25">
      <c r="A139" s="5">
        <v>41582.479174537038</v>
      </c>
      <c r="B139" s="1">
        <v>22.0519632101059</v>
      </c>
      <c r="C139" s="1">
        <v>36.11</v>
      </c>
      <c r="D139" s="8">
        <v>34.574692883491522</v>
      </c>
      <c r="E139" s="10">
        <v>0.1657553430769077</v>
      </c>
    </row>
    <row r="140" spans="1:5" x14ac:dyDescent="0.25">
      <c r="A140" s="5">
        <v>41582.48264681713</v>
      </c>
      <c r="B140" s="1">
        <v>22.22276479005814</v>
      </c>
      <c r="C140" s="1">
        <v>36.11</v>
      </c>
      <c r="D140" s="8">
        <v>34.745494463443762</v>
      </c>
      <c r="E140" s="10">
        <v>0.54158476680420331</v>
      </c>
    </row>
    <row r="141" spans="1:5" x14ac:dyDescent="0.25">
      <c r="A141" s="5">
        <v>41582.486119097222</v>
      </c>
      <c r="B141" s="1">
        <v>23.284010589122769</v>
      </c>
      <c r="C141" s="1">
        <v>34.54</v>
      </c>
      <c r="D141" s="8">
        <v>35.806740262508384</v>
      </c>
      <c r="E141" s="10">
        <v>1.3292481694102281</v>
      </c>
    </row>
    <row r="142" spans="1:5" x14ac:dyDescent="0.25">
      <c r="A142" s="5">
        <v>41582.489591377314</v>
      </c>
      <c r="B142" s="1">
        <v>27.87841260433197</v>
      </c>
      <c r="C142" s="1">
        <v>36.11</v>
      </c>
      <c r="D142" s="8">
        <v>40.401142277717589</v>
      </c>
      <c r="E142" s="10">
        <v>0.33890737634062579</v>
      </c>
    </row>
    <row r="143" spans="1:5" x14ac:dyDescent="0.25">
      <c r="A143" s="5">
        <v>41582.493063657406</v>
      </c>
      <c r="B143" s="1">
        <v>34.248700737953193</v>
      </c>
      <c r="C143" s="1">
        <v>32.97</v>
      </c>
      <c r="D143" s="8">
        <v>46.771430411338812</v>
      </c>
      <c r="E143" s="10">
        <v>0.18820802823503799</v>
      </c>
    </row>
    <row r="144" spans="1:5" x14ac:dyDescent="0.25">
      <c r="A144" s="5">
        <v>41582.496535937498</v>
      </c>
      <c r="B144" s="1">
        <v>42.116865515708923</v>
      </c>
      <c r="C144" s="6">
        <v>36.11</v>
      </c>
      <c r="D144" s="8">
        <v>36.11</v>
      </c>
      <c r="E144" s="10">
        <v>0.18820802823503799</v>
      </c>
    </row>
    <row r="145" spans="1:5" x14ac:dyDescent="0.25">
      <c r="A145" s="5">
        <v>41582.50000821759</v>
      </c>
      <c r="B145" s="1">
        <v>49.710401892662048</v>
      </c>
      <c r="C145" s="1">
        <v>39.25</v>
      </c>
      <c r="D145" s="8">
        <v>43.703536376953124</v>
      </c>
      <c r="E145" s="10">
        <v>0.14614205745489561</v>
      </c>
    </row>
    <row r="146" spans="1:5" x14ac:dyDescent="0.25">
      <c r="A146" s="5">
        <v>41582.503480497682</v>
      </c>
      <c r="B146" s="1">
        <v>55.10561466217041</v>
      </c>
      <c r="C146" s="1">
        <v>36.11</v>
      </c>
      <c r="D146" s="8">
        <v>49.098749146461486</v>
      </c>
      <c r="E146" s="10">
        <v>0.18820802823503799</v>
      </c>
    </row>
    <row r="147" spans="1:5" x14ac:dyDescent="0.25">
      <c r="A147" s="5">
        <v>41582.506952777781</v>
      </c>
      <c r="B147" s="1">
        <v>58.602982759475708</v>
      </c>
      <c r="C147" s="1">
        <v>42.39</v>
      </c>
      <c r="D147" s="8">
        <v>52.596117243766784</v>
      </c>
      <c r="E147" s="10">
        <v>0</v>
      </c>
    </row>
    <row r="148" spans="1:5" x14ac:dyDescent="0.25">
      <c r="A148" s="5">
        <v>41582.510425057873</v>
      </c>
      <c r="B148" s="1">
        <v>60.174459218978882</v>
      </c>
      <c r="C148" s="1">
        <v>54.95</v>
      </c>
      <c r="D148" s="8">
        <v>54.167593703269958</v>
      </c>
      <c r="E148" s="10">
        <v>0</v>
      </c>
    </row>
    <row r="149" spans="1:5" x14ac:dyDescent="0.25">
      <c r="A149" s="5">
        <v>41582.513897337965</v>
      </c>
      <c r="B149" s="1">
        <v>59.738332033157349</v>
      </c>
      <c r="C149" s="1">
        <v>73.790000000000006</v>
      </c>
      <c r="D149" s="8">
        <v>53.731466517448425</v>
      </c>
      <c r="E149" s="10">
        <v>0</v>
      </c>
    </row>
    <row r="150" spans="1:5" x14ac:dyDescent="0.25">
      <c r="A150" s="5">
        <v>41582.517369618057</v>
      </c>
      <c r="B150" s="1">
        <v>58.075076341629028</v>
      </c>
      <c r="C150" s="1">
        <v>67.510000000000005</v>
      </c>
      <c r="D150" s="8">
        <v>52.068210825920104</v>
      </c>
      <c r="E150" s="10">
        <v>0</v>
      </c>
    </row>
    <row r="151" spans="1:5" x14ac:dyDescent="0.25">
      <c r="A151" s="5">
        <v>41582.520841898149</v>
      </c>
      <c r="B151" s="1">
        <v>55.897271633148193</v>
      </c>
      <c r="C151" s="1">
        <v>62.8</v>
      </c>
      <c r="D151" s="8">
        <v>49.890406117439269</v>
      </c>
      <c r="E151" s="10">
        <v>7.2346811142697757E-3</v>
      </c>
    </row>
    <row r="152" spans="1:5" x14ac:dyDescent="0.25">
      <c r="A152" s="5">
        <v>41582.524314178241</v>
      </c>
      <c r="B152" s="1">
        <v>53.610223531723022</v>
      </c>
      <c r="C152" s="1">
        <v>72.22</v>
      </c>
      <c r="D152" s="8">
        <v>47.603358016014099</v>
      </c>
      <c r="E152" s="10">
        <v>0</v>
      </c>
    </row>
    <row r="153" spans="1:5" x14ac:dyDescent="0.25">
      <c r="A153" s="5">
        <v>41582.527786458333</v>
      </c>
      <c r="B153" s="1">
        <v>51.392930746078491</v>
      </c>
      <c r="C153" s="1">
        <v>59.66</v>
      </c>
      <c r="D153" s="8">
        <v>45.386065230369567</v>
      </c>
      <c r="E153" s="10">
        <v>0.1137773007189179</v>
      </c>
    </row>
    <row r="154" spans="1:5" x14ac:dyDescent="0.25">
      <c r="A154" s="5">
        <v>41582.531258738425</v>
      </c>
      <c r="B154" s="1">
        <v>49.538049101829529</v>
      </c>
      <c r="C154" s="1">
        <v>64.37</v>
      </c>
      <c r="D154" s="8">
        <v>43.531183586120605</v>
      </c>
      <c r="E154" s="10">
        <v>0.1697260009848196</v>
      </c>
    </row>
    <row r="155" spans="1:5" x14ac:dyDescent="0.25">
      <c r="A155" s="5">
        <v>41582.534731018517</v>
      </c>
      <c r="B155" s="1">
        <v>48.424249887466431</v>
      </c>
      <c r="C155" s="1">
        <v>59.66</v>
      </c>
      <c r="D155" s="8">
        <v>42.417384371757507</v>
      </c>
      <c r="E155" s="10">
        <v>0.12556927248387989</v>
      </c>
    </row>
    <row r="156" spans="1:5" x14ac:dyDescent="0.25">
      <c r="A156" s="5">
        <v>41582.538203298609</v>
      </c>
      <c r="B156" s="1">
        <v>47.997260093688958</v>
      </c>
      <c r="C156" s="6">
        <v>53.38</v>
      </c>
      <c r="D156" s="8">
        <v>53.38</v>
      </c>
      <c r="E156" s="10">
        <v>0.35128598084836821</v>
      </c>
    </row>
    <row r="157" spans="1:5" x14ac:dyDescent="0.25">
      <c r="A157" s="5">
        <v>41582.541675578701</v>
      </c>
      <c r="B157" s="1">
        <v>48.505648970603943</v>
      </c>
      <c r="C157" s="1">
        <v>48.67</v>
      </c>
      <c r="D157" s="8">
        <v>53.888388876914988</v>
      </c>
      <c r="E157" s="10">
        <v>0.63692204738666991</v>
      </c>
    </row>
    <row r="158" spans="1:5" x14ac:dyDescent="0.25">
      <c r="A158" s="5">
        <v>41582.545147858793</v>
      </c>
      <c r="B158" s="1">
        <v>51.124674081802368</v>
      </c>
      <c r="C158" s="1">
        <v>48.67</v>
      </c>
      <c r="D158" s="8">
        <v>56.507413988113413</v>
      </c>
      <c r="E158" s="10">
        <v>0.59732260953642247</v>
      </c>
    </row>
    <row r="159" spans="1:5" x14ac:dyDescent="0.25">
      <c r="A159" s="5">
        <v>41582.548620138892</v>
      </c>
      <c r="B159" s="1">
        <v>56.332874298095703</v>
      </c>
      <c r="C159" s="1">
        <v>45.53</v>
      </c>
      <c r="D159" s="8">
        <v>61.715614204406748</v>
      </c>
      <c r="E159" s="10">
        <v>0.33681661861982859</v>
      </c>
    </row>
    <row r="160" spans="1:5" x14ac:dyDescent="0.25">
      <c r="A160" s="5">
        <v>41582.552092418984</v>
      </c>
      <c r="B160" s="1">
        <v>62.867957353591919</v>
      </c>
      <c r="C160" s="1">
        <v>45.53</v>
      </c>
      <c r="D160" s="8">
        <v>68.250697259902964</v>
      </c>
      <c r="E160" s="10">
        <v>0.64603662868805434</v>
      </c>
    </row>
    <row r="161" spans="1:5" x14ac:dyDescent="0.25">
      <c r="A161" s="5">
        <v>41582.555564699076</v>
      </c>
      <c r="B161" s="1">
        <v>70.009362697601318</v>
      </c>
      <c r="C161" s="1">
        <v>53.38</v>
      </c>
      <c r="D161" s="8">
        <v>75.392102603912363</v>
      </c>
      <c r="E161" s="10">
        <v>0.69453979030600366</v>
      </c>
    </row>
    <row r="162" spans="1:5" x14ac:dyDescent="0.25">
      <c r="A162" s="5">
        <v>41582.559036979168</v>
      </c>
      <c r="B162" s="1">
        <v>78.095448017120361</v>
      </c>
      <c r="C162" s="1">
        <v>61.23</v>
      </c>
      <c r="D162" s="8">
        <v>83.478187923431406</v>
      </c>
      <c r="E162" s="10">
        <v>0.95550950340372953</v>
      </c>
    </row>
    <row r="163" spans="1:5" x14ac:dyDescent="0.25">
      <c r="A163" s="5">
        <v>41582.56250925926</v>
      </c>
      <c r="B163" s="1">
        <v>88.00625205039978</v>
      </c>
      <c r="C163" s="1">
        <v>62.8</v>
      </c>
      <c r="D163" s="8">
        <v>93.388991956710825</v>
      </c>
      <c r="E163" s="10">
        <v>1.273299469144326</v>
      </c>
    </row>
    <row r="164" spans="1:5" x14ac:dyDescent="0.25">
      <c r="A164" s="5">
        <v>41582.565981539352</v>
      </c>
      <c r="B164" s="1">
        <v>101.05627775192259</v>
      </c>
      <c r="C164" s="1">
        <v>64.37</v>
      </c>
      <c r="D164" s="8">
        <v>106.43901765823364</v>
      </c>
      <c r="E164" s="10">
        <v>0.74618406456866249</v>
      </c>
    </row>
    <row r="165" spans="1:5" x14ac:dyDescent="0.25">
      <c r="A165" s="5">
        <v>41582.569453819444</v>
      </c>
      <c r="B165" s="1">
        <v>114.58653211593629</v>
      </c>
      <c r="C165" s="1">
        <v>69.08</v>
      </c>
      <c r="D165" s="8">
        <v>119.96927202224734</v>
      </c>
      <c r="E165" s="10">
        <v>0.13949400908340609</v>
      </c>
    </row>
    <row r="166" spans="1:5" x14ac:dyDescent="0.25">
      <c r="A166" s="5">
        <v>41582.572926099536</v>
      </c>
      <c r="B166" s="1">
        <v>121.6730713844299</v>
      </c>
      <c r="C166" s="1">
        <v>83.21</v>
      </c>
      <c r="D166" s="8">
        <v>127.05581129074095</v>
      </c>
      <c r="E166" s="10">
        <v>6.0505990916593859E-2</v>
      </c>
    </row>
    <row r="167" spans="1:5" x14ac:dyDescent="0.25">
      <c r="A167" s="5">
        <v>41582.576398379628</v>
      </c>
      <c r="B167" s="1">
        <v>120.0452446937561</v>
      </c>
      <c r="C167" s="1">
        <v>84.78</v>
      </c>
      <c r="D167" s="8">
        <v>125.42798460006715</v>
      </c>
      <c r="E167" s="10">
        <v>1.1791971764962E-2</v>
      </c>
    </row>
    <row r="168" spans="1:5" x14ac:dyDescent="0.25">
      <c r="A168" s="5">
        <v>41582.57987065972</v>
      </c>
      <c r="B168" s="1">
        <v>113.885760307312</v>
      </c>
      <c r="C168" s="6">
        <v>86.35</v>
      </c>
      <c r="D168" s="8">
        <v>86.35</v>
      </c>
      <c r="E168" s="10">
        <v>0.14405129973409839</v>
      </c>
    </row>
    <row r="169" spans="1:5" x14ac:dyDescent="0.25">
      <c r="A169" s="5">
        <v>41582.583342939812</v>
      </c>
      <c r="B169" s="1">
        <v>105.9188485145569</v>
      </c>
      <c r="C169" s="1">
        <v>81.64</v>
      </c>
      <c r="D169" s="8">
        <v>78.383088207244896</v>
      </c>
      <c r="E169" s="10">
        <v>7.2346811142697757E-3</v>
      </c>
    </row>
    <row r="170" spans="1:5" x14ac:dyDescent="0.25">
      <c r="A170" s="5">
        <v>41582.586815219911</v>
      </c>
      <c r="B170" s="1">
        <v>98.269093036651611</v>
      </c>
      <c r="C170" s="1">
        <v>78.5</v>
      </c>
      <c r="D170" s="8">
        <v>70.733332729339608</v>
      </c>
      <c r="E170" s="10">
        <v>0.20723468111426979</v>
      </c>
    </row>
    <row r="171" spans="1:5" x14ac:dyDescent="0.25">
      <c r="A171" s="5">
        <v>41582.590287500003</v>
      </c>
      <c r="B171" s="1">
        <v>91.606879234313965</v>
      </c>
      <c r="C171" s="1">
        <v>75.36</v>
      </c>
      <c r="D171" s="8">
        <v>64.071118927001962</v>
      </c>
      <c r="E171" s="10">
        <v>0.235375915294886</v>
      </c>
    </row>
    <row r="172" spans="1:5" x14ac:dyDescent="0.25">
      <c r="A172" s="5">
        <v>41582.593759780095</v>
      </c>
      <c r="B172" s="1">
        <v>86.673951148986816</v>
      </c>
      <c r="C172" s="1">
        <v>67.510000000000005</v>
      </c>
      <c r="D172" s="8">
        <v>59.138190841674813</v>
      </c>
      <c r="E172" s="10">
        <v>3.9933205945578233E-2</v>
      </c>
    </row>
    <row r="173" spans="1:5" x14ac:dyDescent="0.25">
      <c r="A173" s="5">
        <v>41582.597232060187</v>
      </c>
      <c r="B173" s="1">
        <v>82.972812652587891</v>
      </c>
      <c r="C173" s="1">
        <v>61.23</v>
      </c>
      <c r="D173" s="8">
        <v>55.437052345275887</v>
      </c>
      <c r="E173" s="10">
        <v>0.78306410484156541</v>
      </c>
    </row>
    <row r="174" spans="1:5" x14ac:dyDescent="0.25">
      <c r="A174" s="5">
        <v>41582.600704340279</v>
      </c>
      <c r="B174" s="1">
        <v>81.625378131866455</v>
      </c>
      <c r="C174" s="1">
        <v>61.23</v>
      </c>
      <c r="D174" s="8">
        <v>54.089617824554452</v>
      </c>
      <c r="E174" s="10">
        <v>0.45327130980232411</v>
      </c>
    </row>
    <row r="175" spans="1:5" x14ac:dyDescent="0.25">
      <c r="A175" s="5">
        <v>41582.604176620371</v>
      </c>
      <c r="B175" s="1">
        <v>83.958339691162109</v>
      </c>
      <c r="C175" s="1">
        <v>62.8</v>
      </c>
      <c r="D175" s="8">
        <v>56.422579383850106</v>
      </c>
      <c r="E175" s="10">
        <v>1.020572784971016</v>
      </c>
    </row>
    <row r="176" spans="1:5" x14ac:dyDescent="0.25">
      <c r="A176" s="5">
        <v>41582.607648900463</v>
      </c>
      <c r="B176" s="1">
        <v>89.988428354263306</v>
      </c>
      <c r="C176" s="1">
        <v>59.66</v>
      </c>
      <c r="D176" s="8">
        <v>62.452668046951302</v>
      </c>
      <c r="E176" s="10">
        <v>1.0296873662724</v>
      </c>
    </row>
    <row r="177" spans="1:5" x14ac:dyDescent="0.25">
      <c r="A177" s="5">
        <v>41582.611121180555</v>
      </c>
      <c r="B177" s="1">
        <v>100.5276083946228</v>
      </c>
      <c r="C177" s="1">
        <v>64.37</v>
      </c>
      <c r="D177" s="8">
        <v>72.9918480873108</v>
      </c>
      <c r="E177" s="10">
        <v>0.44261059640915579</v>
      </c>
    </row>
    <row r="178" spans="1:5" x14ac:dyDescent="0.25">
      <c r="A178" s="5">
        <v>41582.614593460647</v>
      </c>
      <c r="B178" s="1">
        <v>110.5620503425598</v>
      </c>
      <c r="C178" s="1">
        <v>78.5</v>
      </c>
      <c r="D178" s="8">
        <v>83.026290035247797</v>
      </c>
      <c r="E178" s="10">
        <v>0.96529162089577558</v>
      </c>
    </row>
    <row r="179" spans="1:5" x14ac:dyDescent="0.25">
      <c r="A179" s="5">
        <v>41582.618065740739</v>
      </c>
      <c r="B179" s="1">
        <v>118.388557434082</v>
      </c>
      <c r="C179" s="1">
        <v>83.21</v>
      </c>
      <c r="D179" s="8">
        <v>90.85279712677</v>
      </c>
      <c r="E179" s="10">
        <v>0.8163492624156542</v>
      </c>
    </row>
    <row r="180" spans="1:5" x14ac:dyDescent="0.25">
      <c r="A180" s="5">
        <v>41582.62153802083</v>
      </c>
      <c r="B180" s="1">
        <v>126.3866543769836</v>
      </c>
      <c r="C180" s="6">
        <v>94.2</v>
      </c>
      <c r="D180" s="8">
        <v>94.2</v>
      </c>
      <c r="E180" s="10">
        <v>2.8354570209195451</v>
      </c>
    </row>
    <row r="181" spans="1:5" x14ac:dyDescent="0.25">
      <c r="A181" s="5">
        <v>41582.625010300922</v>
      </c>
      <c r="B181" s="1">
        <v>145.07403373718259</v>
      </c>
      <c r="C181" s="1">
        <v>113.04</v>
      </c>
      <c r="D181" s="8">
        <v>112.88737936019899</v>
      </c>
      <c r="E181" s="10">
        <v>3.9815990783744422</v>
      </c>
    </row>
    <row r="182" spans="1:5" x14ac:dyDescent="0.25">
      <c r="A182" s="5">
        <v>41582.628482581022</v>
      </c>
      <c r="B182" s="1">
        <v>190.5524134635925</v>
      </c>
      <c r="C182" s="1">
        <v>150.72</v>
      </c>
      <c r="D182" s="8">
        <v>158.3657590866089</v>
      </c>
      <c r="E182" s="10">
        <v>2.2392236626411499</v>
      </c>
    </row>
    <row r="183" spans="1:5" x14ac:dyDescent="0.25">
      <c r="A183" s="5">
        <v>41582.631954861114</v>
      </c>
      <c r="B183" s="1">
        <v>249.5028734207153</v>
      </c>
      <c r="C183" s="1">
        <v>194.68</v>
      </c>
      <c r="D183" s="8">
        <v>217.31621904373171</v>
      </c>
      <c r="E183" s="10">
        <v>1.3062897549571979</v>
      </c>
    </row>
    <row r="184" spans="1:5" x14ac:dyDescent="0.25">
      <c r="A184" s="5">
        <v>41582.635427141206</v>
      </c>
      <c r="B184" s="1">
        <v>265.18075466156012</v>
      </c>
      <c r="C184" s="1">
        <v>229.22</v>
      </c>
      <c r="D184" s="8">
        <v>232.99410028457652</v>
      </c>
      <c r="E184" s="10">
        <v>1.864852424033604</v>
      </c>
    </row>
    <row r="185" spans="1:5" x14ac:dyDescent="0.25">
      <c r="A185" s="5">
        <v>41582.638899421298</v>
      </c>
      <c r="B185" s="1">
        <v>276.4570951461792</v>
      </c>
      <c r="C185" s="1">
        <v>251.2</v>
      </c>
      <c r="D185" s="8">
        <v>244.2704407691956</v>
      </c>
      <c r="E185" s="10">
        <v>3.6487980333791659</v>
      </c>
    </row>
    <row r="186" spans="1:5" x14ac:dyDescent="0.25">
      <c r="A186" s="5">
        <v>41582.642371701389</v>
      </c>
      <c r="B186" s="1">
        <v>293.42362880706793</v>
      </c>
      <c r="C186" s="1">
        <v>273.18</v>
      </c>
      <c r="D186" s="8">
        <v>261.23697443008433</v>
      </c>
      <c r="E186" s="10">
        <v>3.184652244047117</v>
      </c>
    </row>
    <row r="187" spans="1:5" x14ac:dyDescent="0.25">
      <c r="A187" s="5">
        <v>41582.645843981481</v>
      </c>
      <c r="B187" s="1">
        <v>336.98811531066889</v>
      </c>
      <c r="C187" s="1">
        <v>304.58</v>
      </c>
      <c r="D187" s="8">
        <v>304.80146093368529</v>
      </c>
      <c r="E187" s="10">
        <v>2.5459282913183379</v>
      </c>
    </row>
    <row r="188" spans="1:5" x14ac:dyDescent="0.25">
      <c r="A188" s="5">
        <v>41582.649316261573</v>
      </c>
      <c r="B188" s="1">
        <v>423.73838424682617</v>
      </c>
      <c r="C188" s="1">
        <v>337.55</v>
      </c>
      <c r="D188" s="8">
        <v>391.55172986984257</v>
      </c>
      <c r="E188" s="10">
        <v>3.0508438753833209</v>
      </c>
    </row>
    <row r="189" spans="1:5" x14ac:dyDescent="0.25">
      <c r="A189" s="5">
        <v>41582.652788541665</v>
      </c>
      <c r="B189" s="1">
        <v>423.58994483947748</v>
      </c>
      <c r="C189" s="1">
        <v>362.67</v>
      </c>
      <c r="D189" s="8">
        <v>391.40329046249389</v>
      </c>
      <c r="E189" s="10">
        <v>2.1307522943882451</v>
      </c>
    </row>
    <row r="190" spans="1:5" x14ac:dyDescent="0.25">
      <c r="A190" s="5">
        <v>41582.656260821757</v>
      </c>
      <c r="B190" s="1">
        <v>426.25508308410639</v>
      </c>
      <c r="C190" s="1">
        <v>378.37</v>
      </c>
      <c r="D190" s="8">
        <v>394.06842870712279</v>
      </c>
      <c r="E190" s="10">
        <v>2.881535656721367</v>
      </c>
    </row>
    <row r="191" spans="1:5" x14ac:dyDescent="0.25">
      <c r="A191" s="5">
        <v>41582.659733101849</v>
      </c>
      <c r="B191" s="1">
        <v>427.22592353820801</v>
      </c>
      <c r="C191" s="1">
        <v>394.07</v>
      </c>
      <c r="D191" s="8">
        <v>395.03926916122441</v>
      </c>
      <c r="E191" s="10">
        <v>2.4385521937059882</v>
      </c>
    </row>
    <row r="192" spans="1:5" x14ac:dyDescent="0.25">
      <c r="A192" s="5">
        <v>41582.663205381941</v>
      </c>
      <c r="B192" s="1">
        <v>429.8731803894043</v>
      </c>
      <c r="C192" s="6">
        <v>401.92</v>
      </c>
      <c r="D192" s="8">
        <v>401.92</v>
      </c>
      <c r="E192" s="10">
        <v>1.3108081492737771</v>
      </c>
    </row>
    <row r="193" spans="1:5" x14ac:dyDescent="0.25">
      <c r="A193" s="5">
        <v>41582.66667766204</v>
      </c>
      <c r="B193" s="1">
        <v>426.52549743652338</v>
      </c>
      <c r="C193" s="1">
        <v>394.07</v>
      </c>
      <c r="D193" s="8">
        <v>398.5723170471191</v>
      </c>
      <c r="E193" s="10">
        <v>0.46719604640185042</v>
      </c>
    </row>
    <row r="194" spans="1:5" x14ac:dyDescent="0.25">
      <c r="A194" s="5">
        <v>41582.670149942132</v>
      </c>
      <c r="B194" s="1">
        <v>414.61215019226069</v>
      </c>
      <c r="C194" s="1">
        <v>383.08</v>
      </c>
      <c r="D194" s="8">
        <v>386.6589698028564</v>
      </c>
      <c r="E194" s="10">
        <v>0.18820802823503799</v>
      </c>
    </row>
    <row r="195" spans="1:5" x14ac:dyDescent="0.25">
      <c r="A195" s="5">
        <v>41582.673622222224</v>
      </c>
      <c r="B195" s="1">
        <v>385.28504371643072</v>
      </c>
      <c r="C195" s="1">
        <v>356.39</v>
      </c>
      <c r="D195" s="8">
        <v>357.33186332702644</v>
      </c>
      <c r="E195" s="10">
        <v>0.18820802823503799</v>
      </c>
    </row>
    <row r="196" spans="1:5" x14ac:dyDescent="0.25">
      <c r="A196" s="5">
        <v>41582.677094502316</v>
      </c>
      <c r="B196" s="1">
        <v>352.46005058288569</v>
      </c>
      <c r="C196" s="1">
        <v>315.57</v>
      </c>
      <c r="D196" s="8">
        <v>324.5068701934814</v>
      </c>
      <c r="E196" s="10">
        <v>0</v>
      </c>
    </row>
    <row r="197" spans="1:5" x14ac:dyDescent="0.25">
      <c r="A197" s="5">
        <v>41582.680566782408</v>
      </c>
      <c r="B197" s="1">
        <v>250.9964466094971</v>
      </c>
      <c r="C197" s="1">
        <v>281.02999999999997</v>
      </c>
      <c r="D197" s="8">
        <v>223.04326622009282</v>
      </c>
      <c r="E197" s="10">
        <v>0</v>
      </c>
    </row>
    <row r="198" spans="1:5" x14ac:dyDescent="0.25">
      <c r="A198" s="5">
        <v>41582.6840390625</v>
      </c>
      <c r="B198" s="1">
        <v>224.786376953125</v>
      </c>
      <c r="C198" s="1">
        <v>240.21</v>
      </c>
      <c r="D198" s="8">
        <v>196.83319656372072</v>
      </c>
      <c r="E198" s="10">
        <v>4.871401915163185E-2</v>
      </c>
    </row>
    <row r="199" spans="1:5" x14ac:dyDescent="0.25">
      <c r="A199" s="5">
        <v>41582.687511342592</v>
      </c>
      <c r="B199" s="1">
        <v>203.35831642150879</v>
      </c>
      <c r="C199" s="1">
        <v>197.82</v>
      </c>
      <c r="D199" s="8">
        <v>175.40513603210451</v>
      </c>
      <c r="E199" s="10">
        <v>0</v>
      </c>
    </row>
    <row r="200" spans="1:5" x14ac:dyDescent="0.25">
      <c r="A200" s="5">
        <v>41582.690983622684</v>
      </c>
      <c r="B200" s="1">
        <v>186.1018180847168</v>
      </c>
      <c r="C200" s="1">
        <v>164.85</v>
      </c>
      <c r="D200" s="8">
        <v>158.14863769531252</v>
      </c>
      <c r="E200" s="10">
        <v>4.871401915163185E-2</v>
      </c>
    </row>
    <row r="201" spans="1:5" x14ac:dyDescent="0.25">
      <c r="A201" s="5">
        <v>41582.694455902776</v>
      </c>
      <c r="B201" s="1">
        <v>174.00897741317749</v>
      </c>
      <c r="C201" s="1">
        <v>120.89</v>
      </c>
      <c r="D201" s="8">
        <v>146.05579702377321</v>
      </c>
      <c r="E201" s="10">
        <v>0</v>
      </c>
    </row>
    <row r="202" spans="1:5" x14ac:dyDescent="0.25">
      <c r="A202" s="5">
        <v>41582.697928182868</v>
      </c>
      <c r="B202" s="1">
        <v>162.99964189529419</v>
      </c>
      <c r="C202" s="1">
        <v>114.61</v>
      </c>
      <c r="D202" s="8">
        <v>135.04646150588991</v>
      </c>
      <c r="E202" s="10">
        <v>0</v>
      </c>
    </row>
    <row r="203" spans="1:5" x14ac:dyDescent="0.25">
      <c r="A203" s="5">
        <v>41582.70140046296</v>
      </c>
      <c r="B203" s="1">
        <v>150.55602788925171</v>
      </c>
      <c r="C203" s="1">
        <v>97.34</v>
      </c>
      <c r="D203" s="8">
        <v>122.60284749984743</v>
      </c>
      <c r="E203" s="10">
        <v>0</v>
      </c>
    </row>
    <row r="204" spans="1:5" x14ac:dyDescent="0.25">
      <c r="A204" s="5">
        <v>41582.704872743052</v>
      </c>
      <c r="B204" s="1">
        <v>142.05383062362671</v>
      </c>
      <c r="C204" s="6">
        <v>94.2</v>
      </c>
      <c r="D204" s="8">
        <v>94.2</v>
      </c>
      <c r="E204" s="10">
        <v>0</v>
      </c>
    </row>
    <row r="205" spans="1:5" x14ac:dyDescent="0.25">
      <c r="A205" s="5">
        <v>41582.708345023151</v>
      </c>
      <c r="B205" s="1">
        <v>134.0798020362854</v>
      </c>
      <c r="C205" s="1">
        <v>87.92</v>
      </c>
      <c r="D205" s="8">
        <v>86.225971412658694</v>
      </c>
      <c r="E205" s="10">
        <v>0</v>
      </c>
    </row>
    <row r="206" spans="1:5" x14ac:dyDescent="0.25">
      <c r="A206" s="5">
        <v>41582.711817303243</v>
      </c>
      <c r="B206" s="1">
        <v>127.22179889678959</v>
      </c>
      <c r="C206" s="1">
        <v>78.5</v>
      </c>
      <c r="D206" s="8">
        <v>79.367968273162887</v>
      </c>
      <c r="E206" s="10">
        <v>0</v>
      </c>
    </row>
    <row r="207" spans="1:5" x14ac:dyDescent="0.25">
      <c r="A207" s="5">
        <v>41582.715289583335</v>
      </c>
      <c r="B207" s="1">
        <v>121.367073059082</v>
      </c>
      <c r="C207" s="1">
        <v>76.930000000000007</v>
      </c>
      <c r="D207" s="8">
        <v>73.513242435455297</v>
      </c>
      <c r="E207" s="10">
        <v>0</v>
      </c>
    </row>
    <row r="208" spans="1:5" x14ac:dyDescent="0.25">
      <c r="A208" s="5">
        <v>41582.718761863427</v>
      </c>
      <c r="B208" s="1">
        <v>116.20637178421021</v>
      </c>
      <c r="C208" s="1">
        <v>70.650000000000006</v>
      </c>
      <c r="D208" s="8">
        <v>68.352541160583499</v>
      </c>
      <c r="E208" s="10">
        <v>0</v>
      </c>
    </row>
    <row r="209" spans="1:5" x14ac:dyDescent="0.25">
      <c r="A209" s="5">
        <v>41582.722234143519</v>
      </c>
      <c r="B209" s="1">
        <v>111.65693998336791</v>
      </c>
      <c r="C209" s="1">
        <v>69.08</v>
      </c>
      <c r="D209" s="8">
        <v>63.8031093597412</v>
      </c>
      <c r="E209" s="10">
        <v>0</v>
      </c>
    </row>
    <row r="210" spans="1:5" x14ac:dyDescent="0.25">
      <c r="A210" s="5">
        <v>41582.725706423611</v>
      </c>
      <c r="B210" s="1">
        <v>107.76947736740109</v>
      </c>
      <c r="C210" s="1">
        <v>64.37</v>
      </c>
      <c r="D210" s="8">
        <v>59.915646743774388</v>
      </c>
      <c r="E210" s="10">
        <v>0</v>
      </c>
    </row>
    <row r="211" spans="1:5" x14ac:dyDescent="0.25">
      <c r="A211" s="5">
        <v>41582.729178703703</v>
      </c>
      <c r="B211" s="1">
        <v>103.6419630050659</v>
      </c>
      <c r="C211" s="1">
        <v>64.37</v>
      </c>
      <c r="D211" s="8">
        <v>55.788132381439198</v>
      </c>
      <c r="E211" s="10">
        <v>0</v>
      </c>
    </row>
    <row r="212" spans="1:5" x14ac:dyDescent="0.25">
      <c r="A212" s="5">
        <v>41582.732650983795</v>
      </c>
      <c r="B212" s="1">
        <v>99.448728561401367</v>
      </c>
      <c r="C212" s="1">
        <v>64.37</v>
      </c>
      <c r="D212" s="8">
        <v>51.594897937774661</v>
      </c>
      <c r="E212" s="10">
        <v>0</v>
      </c>
    </row>
    <row r="213" spans="1:5" x14ac:dyDescent="0.25">
      <c r="A213" s="5">
        <v>41582.736123263887</v>
      </c>
      <c r="B213" s="1">
        <v>95.934230089187622</v>
      </c>
      <c r="C213" s="1">
        <v>61.23</v>
      </c>
      <c r="D213" s="8">
        <v>48.080399465560916</v>
      </c>
      <c r="E213" s="10">
        <v>0</v>
      </c>
    </row>
    <row r="214" spans="1:5" x14ac:dyDescent="0.25">
      <c r="A214" s="5">
        <v>41582.739595543979</v>
      </c>
      <c r="B214" s="1">
        <v>92.83900260925293</v>
      </c>
      <c r="C214" s="1">
        <v>58.09</v>
      </c>
      <c r="D214" s="8">
        <v>44.985171985626224</v>
      </c>
      <c r="E214" s="10">
        <v>0</v>
      </c>
    </row>
    <row r="215" spans="1:5" x14ac:dyDescent="0.25">
      <c r="A215" s="5">
        <v>41582.743067824071</v>
      </c>
      <c r="B215" s="1">
        <v>89.970254898071289</v>
      </c>
      <c r="C215" s="1">
        <v>53.38</v>
      </c>
      <c r="D215" s="8">
        <v>42.116424274444583</v>
      </c>
      <c r="E215" s="10">
        <v>0</v>
      </c>
    </row>
    <row r="216" spans="1:5" x14ac:dyDescent="0.25">
      <c r="A216" s="5">
        <v>41582.74654010417</v>
      </c>
      <c r="B216" s="1">
        <v>87.288296222686768</v>
      </c>
      <c r="C216" s="6">
        <v>58.09</v>
      </c>
      <c r="D216" s="8">
        <v>58.09</v>
      </c>
      <c r="E216" s="10">
        <v>0</v>
      </c>
    </row>
    <row r="217" spans="1:5" x14ac:dyDescent="0.25">
      <c r="A217" s="5">
        <v>41582.750012384262</v>
      </c>
      <c r="B217" s="1">
        <v>84.799528121948242</v>
      </c>
      <c r="C217" s="1">
        <v>56.52</v>
      </c>
      <c r="D217" s="8">
        <v>55.601231899261478</v>
      </c>
      <c r="E217" s="10">
        <v>0</v>
      </c>
    </row>
    <row r="218" spans="1:5" x14ac:dyDescent="0.25">
      <c r="A218" s="5">
        <v>41582.753484664354</v>
      </c>
      <c r="B218" s="1">
        <v>82.451421022415161</v>
      </c>
      <c r="C218" s="1">
        <v>56.52</v>
      </c>
      <c r="D218" s="8">
        <v>53.253124799728397</v>
      </c>
      <c r="E218" s="10">
        <v>0</v>
      </c>
    </row>
    <row r="219" spans="1:5" x14ac:dyDescent="0.25">
      <c r="A219" s="5">
        <v>41582.756956944446</v>
      </c>
      <c r="B219" s="1">
        <v>80.245542526245117</v>
      </c>
      <c r="C219" s="1">
        <v>54.95</v>
      </c>
      <c r="D219" s="8">
        <v>51.047246303558353</v>
      </c>
      <c r="E219" s="10">
        <v>0</v>
      </c>
    </row>
    <row r="220" spans="1:5" x14ac:dyDescent="0.25">
      <c r="A220" s="5">
        <v>41582.760429224538</v>
      </c>
      <c r="B220" s="1">
        <v>78.171014785766602</v>
      </c>
      <c r="C220" s="1">
        <v>56.52</v>
      </c>
      <c r="D220" s="8">
        <v>48.972718563079837</v>
      </c>
      <c r="E220" s="10">
        <v>0</v>
      </c>
    </row>
    <row r="221" spans="1:5" x14ac:dyDescent="0.25">
      <c r="A221" s="5">
        <v>41582.76390150463</v>
      </c>
      <c r="B221" s="1">
        <v>76.204651594161987</v>
      </c>
      <c r="C221" s="1">
        <v>51.81</v>
      </c>
      <c r="D221" s="8">
        <v>47.006355371475223</v>
      </c>
      <c r="E221" s="10">
        <v>0</v>
      </c>
    </row>
    <row r="222" spans="1:5" x14ac:dyDescent="0.25">
      <c r="A222" s="5">
        <v>41582.767373784722</v>
      </c>
      <c r="B222" s="1">
        <v>74.369710683822632</v>
      </c>
      <c r="C222" s="1">
        <v>50.24</v>
      </c>
      <c r="D222" s="8">
        <v>45.171414461135868</v>
      </c>
      <c r="E222" s="10">
        <v>0</v>
      </c>
    </row>
    <row r="223" spans="1:5" x14ac:dyDescent="0.25">
      <c r="A223" s="5">
        <v>41582.770846064814</v>
      </c>
      <c r="B223" s="1">
        <v>72.637760639190674</v>
      </c>
      <c r="C223" s="1"/>
      <c r="D223" s="8">
        <v>43.43946441650391</v>
      </c>
      <c r="E223" s="10">
        <v>0</v>
      </c>
    </row>
    <row r="224" spans="1:5" x14ac:dyDescent="0.25">
      <c r="A224" s="5">
        <v>41582.774318344906</v>
      </c>
      <c r="B224" s="1">
        <v>70.997327566146851</v>
      </c>
      <c r="C224" s="1">
        <v>48.67</v>
      </c>
      <c r="D224" s="8">
        <v>41.799031343460086</v>
      </c>
      <c r="E224" s="10">
        <v>0</v>
      </c>
    </row>
    <row r="225" spans="1:5" x14ac:dyDescent="0.25">
      <c r="A225" s="5">
        <v>41582.777790624998</v>
      </c>
      <c r="B225" s="1">
        <v>69.475752115249634</v>
      </c>
      <c r="C225" s="1">
        <v>48.67</v>
      </c>
      <c r="D225" s="8">
        <v>40.27745589256287</v>
      </c>
      <c r="E225" s="10">
        <v>0</v>
      </c>
    </row>
    <row r="226" spans="1:5" x14ac:dyDescent="0.25">
      <c r="A226" s="5">
        <v>41582.78126290509</v>
      </c>
      <c r="B226" s="1">
        <v>68.05683970451355</v>
      </c>
      <c r="C226" s="1">
        <v>47.1</v>
      </c>
      <c r="D226" s="8">
        <v>38.858543481826786</v>
      </c>
      <c r="E226" s="10">
        <v>0</v>
      </c>
    </row>
    <row r="227" spans="1:5" x14ac:dyDescent="0.25">
      <c r="A227" s="5">
        <v>41582.784735185189</v>
      </c>
      <c r="B227" s="1">
        <v>66.711729764938354</v>
      </c>
      <c r="C227" s="1">
        <v>51.81</v>
      </c>
      <c r="D227" s="8">
        <v>37.51343354225159</v>
      </c>
      <c r="E227" s="10">
        <v>0</v>
      </c>
    </row>
    <row r="228" spans="1:5" x14ac:dyDescent="0.25">
      <c r="A228" s="5">
        <v>41582.788207465281</v>
      </c>
      <c r="B228" s="1">
        <v>65.404140949249268</v>
      </c>
      <c r="C228" s="6">
        <v>47.1</v>
      </c>
      <c r="D228" s="8">
        <v>47.1</v>
      </c>
      <c r="E228" s="10">
        <v>0</v>
      </c>
    </row>
    <row r="229" spans="1:5" x14ac:dyDescent="0.25">
      <c r="A229" s="5">
        <v>41582.791679745373</v>
      </c>
      <c r="B229" s="1">
        <v>64.150172472000122</v>
      </c>
      <c r="C229" s="1">
        <v>48.67</v>
      </c>
      <c r="D229" s="8">
        <v>45.846031522750856</v>
      </c>
      <c r="E229" s="10">
        <v>0</v>
      </c>
    </row>
    <row r="230" spans="1:5" x14ac:dyDescent="0.25">
      <c r="A230" s="5">
        <v>41582.795152025465</v>
      </c>
      <c r="B230" s="1">
        <v>62.968188524246223</v>
      </c>
      <c r="C230" s="1">
        <v>54.95</v>
      </c>
      <c r="D230" s="8">
        <v>44.664047574996957</v>
      </c>
      <c r="E230" s="10">
        <v>0</v>
      </c>
    </row>
    <row r="231" spans="1:5" x14ac:dyDescent="0.25">
      <c r="A231" s="5">
        <v>41582.798624305557</v>
      </c>
      <c r="B231" s="1">
        <v>61.852860450744629</v>
      </c>
      <c r="C231" s="1">
        <v>48.67</v>
      </c>
      <c r="D231" s="8">
        <v>43.548719501495363</v>
      </c>
      <c r="E231" s="10">
        <v>0</v>
      </c>
    </row>
    <row r="232" spans="1:5" x14ac:dyDescent="0.25">
      <c r="A232" s="5">
        <v>41582.802096585649</v>
      </c>
      <c r="B232" s="1">
        <v>60.787087678909302</v>
      </c>
      <c r="C232" s="1">
        <v>45.53</v>
      </c>
      <c r="D232" s="8">
        <v>42.482946729660036</v>
      </c>
      <c r="E232" s="10">
        <v>0</v>
      </c>
    </row>
    <row r="233" spans="1:5" x14ac:dyDescent="0.25">
      <c r="A233" s="5">
        <v>41582.80556886574</v>
      </c>
      <c r="B233" s="1">
        <v>59.775668382644653</v>
      </c>
      <c r="C233" s="1">
        <v>51.81</v>
      </c>
      <c r="D233" s="8">
        <v>41.471527433395387</v>
      </c>
      <c r="E233" s="10">
        <v>0</v>
      </c>
    </row>
    <row r="234" spans="1:5" x14ac:dyDescent="0.25">
      <c r="A234" s="5">
        <v>41582.809041145832</v>
      </c>
      <c r="B234" s="1">
        <v>58.817911148071289</v>
      </c>
      <c r="C234" s="1">
        <v>50.24</v>
      </c>
      <c r="D234" s="8">
        <v>40.513770198822023</v>
      </c>
      <c r="E234" s="10">
        <v>0</v>
      </c>
    </row>
    <row r="235" spans="1:5" x14ac:dyDescent="0.25">
      <c r="A235" s="5">
        <v>41582.812513425924</v>
      </c>
      <c r="B235" s="1">
        <v>57.891345024108887</v>
      </c>
      <c r="C235" s="1">
        <v>45.53</v>
      </c>
      <c r="D235" s="8">
        <v>39.587204074859621</v>
      </c>
      <c r="E235" s="10">
        <v>0</v>
      </c>
    </row>
    <row r="236" spans="1:5" x14ac:dyDescent="0.25">
      <c r="A236" s="5">
        <v>41582.815985706016</v>
      </c>
      <c r="B236" s="1">
        <v>56.997382640838623</v>
      </c>
      <c r="C236" s="1">
        <v>51.81</v>
      </c>
      <c r="D236" s="8">
        <v>38.693241691589357</v>
      </c>
      <c r="E236" s="10">
        <v>0</v>
      </c>
    </row>
    <row r="237" spans="1:5" x14ac:dyDescent="0.25">
      <c r="A237" s="5">
        <v>41582.819457986108</v>
      </c>
      <c r="B237" s="1">
        <v>56.138646602630622</v>
      </c>
      <c r="C237" s="1">
        <v>45.53</v>
      </c>
      <c r="D237" s="8">
        <v>37.834505653381356</v>
      </c>
      <c r="E237" s="10">
        <v>0</v>
      </c>
    </row>
    <row r="238" spans="1:5" x14ac:dyDescent="0.25">
      <c r="A238" s="5">
        <v>41582.8229302662</v>
      </c>
      <c r="B238" s="1">
        <v>55.31584620475769</v>
      </c>
      <c r="C238" s="1">
        <v>47.1</v>
      </c>
      <c r="D238" s="8">
        <v>37.011705255508424</v>
      </c>
      <c r="E238" s="10">
        <v>0</v>
      </c>
    </row>
    <row r="239" spans="1:5" x14ac:dyDescent="0.25">
      <c r="A239" s="5">
        <v>41582.8264025463</v>
      </c>
      <c r="B239" s="1">
        <v>54.525703191757202</v>
      </c>
      <c r="C239" s="1">
        <v>43.96</v>
      </c>
      <c r="D239" s="8">
        <v>36.221562242507936</v>
      </c>
      <c r="E239" s="10">
        <v>0</v>
      </c>
    </row>
    <row r="240" spans="1:5" x14ac:dyDescent="0.25">
      <c r="A240" s="5">
        <v>41582.829874826391</v>
      </c>
      <c r="B240" s="1">
        <v>53.774899244308472</v>
      </c>
      <c r="C240" s="6">
        <v>48.67</v>
      </c>
      <c r="D240" s="8">
        <v>48.67</v>
      </c>
      <c r="E240" s="10">
        <v>4.557290650692227E-3</v>
      </c>
    </row>
    <row r="241" spans="1:5" x14ac:dyDescent="0.25">
      <c r="A241" s="5">
        <v>41582.833347106483</v>
      </c>
      <c r="B241" s="1">
        <v>53.060555458068848</v>
      </c>
      <c r="C241" s="1">
        <v>50.24</v>
      </c>
      <c r="D241" s="8">
        <v>47.955656213760378</v>
      </c>
      <c r="E241" s="10">
        <v>0</v>
      </c>
    </row>
    <row r="242" spans="1:5" x14ac:dyDescent="0.25">
      <c r="A242" s="5">
        <v>41582.836819386575</v>
      </c>
      <c r="B242" s="1">
        <v>52.37082839012146</v>
      </c>
      <c r="C242" s="1">
        <v>50.24</v>
      </c>
      <c r="D242" s="8">
        <v>47.26592914581299</v>
      </c>
      <c r="E242" s="10">
        <v>0</v>
      </c>
    </row>
    <row r="243" spans="1:5" x14ac:dyDescent="0.25">
      <c r="A243" s="5">
        <v>41582.840291666667</v>
      </c>
      <c r="B243" s="1">
        <v>51.713496446609497</v>
      </c>
      <c r="C243" s="1">
        <v>50.24</v>
      </c>
      <c r="D243" s="8">
        <v>46.608597202301027</v>
      </c>
      <c r="E243" s="10">
        <v>0.2487140191516318</v>
      </c>
    </row>
    <row r="244" spans="1:5" x14ac:dyDescent="0.25">
      <c r="A244" s="5">
        <v>41582.843763946759</v>
      </c>
      <c r="B244" s="1">
        <v>51.447039842605591</v>
      </c>
      <c r="C244" s="1">
        <v>48.67</v>
      </c>
      <c r="D244" s="8">
        <v>46.342140598297121</v>
      </c>
      <c r="E244" s="10">
        <v>0.13949400908340609</v>
      </c>
    </row>
    <row r="245" spans="1:5" x14ac:dyDescent="0.25">
      <c r="A245" s="5">
        <v>41582.847236226851</v>
      </c>
      <c r="B245" s="1">
        <v>51.660358905792243</v>
      </c>
      <c r="C245" s="1">
        <v>48.67</v>
      </c>
      <c r="D245" s="8">
        <v>46.555459661483773</v>
      </c>
      <c r="E245" s="10">
        <v>0.13949400908340609</v>
      </c>
    </row>
    <row r="246" spans="1:5" x14ac:dyDescent="0.25">
      <c r="A246" s="5">
        <v>41582.850708506943</v>
      </c>
      <c r="B246" s="1">
        <v>52.359503507614143</v>
      </c>
      <c r="C246" s="1">
        <v>47.1</v>
      </c>
      <c r="D246" s="8">
        <v>47.254604263305673</v>
      </c>
      <c r="E246" s="10">
        <v>0</v>
      </c>
    </row>
    <row r="247" spans="1:5" x14ac:dyDescent="0.25">
      <c r="A247" s="5">
        <v>41582.854180787035</v>
      </c>
      <c r="B247" s="1">
        <v>53.127384185791023</v>
      </c>
      <c r="C247" s="1">
        <v>43.96</v>
      </c>
      <c r="D247" s="8">
        <v>48.022484941482553</v>
      </c>
      <c r="E247" s="10">
        <v>4.871401915163185E-2</v>
      </c>
    </row>
    <row r="248" spans="1:5" x14ac:dyDescent="0.25">
      <c r="A248" s="5">
        <v>41582.857653067127</v>
      </c>
      <c r="B248" s="1">
        <v>53.787195682525628</v>
      </c>
      <c r="C248" s="1">
        <v>47.1</v>
      </c>
      <c r="D248" s="8">
        <v>48.682296438217158</v>
      </c>
      <c r="E248" s="10">
        <v>1.1791971764962E-2</v>
      </c>
    </row>
    <row r="249" spans="1:5" x14ac:dyDescent="0.25">
      <c r="A249" s="5">
        <v>41582.861125347219</v>
      </c>
      <c r="B249" s="1">
        <v>54.111117124557502</v>
      </c>
      <c r="C249" s="1">
        <v>48.67</v>
      </c>
      <c r="D249" s="8">
        <v>49.006217880249032</v>
      </c>
      <c r="E249" s="10">
        <v>2.8141234180616231E-2</v>
      </c>
    </row>
    <row r="250" spans="1:5" x14ac:dyDescent="0.25">
      <c r="A250" s="5">
        <v>41582.864597627318</v>
      </c>
      <c r="B250" s="1">
        <v>54.146754741668701</v>
      </c>
      <c r="C250" s="1">
        <v>48.67</v>
      </c>
      <c r="D250" s="8">
        <v>49.041855497360231</v>
      </c>
      <c r="E250" s="10">
        <v>0.33949400908340621</v>
      </c>
    </row>
    <row r="251" spans="1:5" x14ac:dyDescent="0.25">
      <c r="A251" s="5">
        <v>41582.86806990741</v>
      </c>
      <c r="B251" s="1">
        <v>54.553109407424927</v>
      </c>
      <c r="C251" s="1">
        <v>47.1</v>
      </c>
      <c r="D251" s="8">
        <v>49.448210163116457</v>
      </c>
      <c r="E251" s="10">
        <v>0.21902665287923179</v>
      </c>
    </row>
    <row r="252" spans="1:5" x14ac:dyDescent="0.25">
      <c r="A252" s="5">
        <v>41582.871542187502</v>
      </c>
      <c r="B252" s="1">
        <v>55.788493156433113</v>
      </c>
      <c r="C252" s="6">
        <v>48.67</v>
      </c>
      <c r="D252" s="8">
        <v>48.67</v>
      </c>
      <c r="E252" s="10">
        <v>0.40455729065069218</v>
      </c>
    </row>
    <row r="253" spans="1:5" x14ac:dyDescent="0.25">
      <c r="A253" s="5">
        <v>41582.875014467594</v>
      </c>
      <c r="B253" s="1">
        <v>58.224374055862427</v>
      </c>
      <c r="C253" s="1">
        <v>50.24</v>
      </c>
      <c r="D253" s="8">
        <v>51.105880899429316</v>
      </c>
      <c r="E253" s="10">
        <v>0.33949400908340621</v>
      </c>
    </row>
    <row r="254" spans="1:5" x14ac:dyDescent="0.25">
      <c r="A254" s="5">
        <v>41582.878486747686</v>
      </c>
      <c r="B254" s="1">
        <v>61.867022514343262</v>
      </c>
      <c r="C254" s="1">
        <v>51.81</v>
      </c>
      <c r="D254" s="8">
        <v>54.748529357910151</v>
      </c>
      <c r="E254" s="10">
        <v>0.49077998993177441</v>
      </c>
    </row>
    <row r="255" spans="1:5" x14ac:dyDescent="0.25">
      <c r="A255" s="5">
        <v>41582.881959027778</v>
      </c>
      <c r="B255" s="1">
        <v>66.85788631439209</v>
      </c>
      <c r="C255" s="1">
        <v>47.1</v>
      </c>
      <c r="D255" s="8">
        <v>59.739393157958979</v>
      </c>
      <c r="E255" s="10">
        <v>0.44603662868805433</v>
      </c>
    </row>
    <row r="256" spans="1:5" x14ac:dyDescent="0.25">
      <c r="A256" s="5">
        <v>41582.88543130787</v>
      </c>
      <c r="B256" s="1">
        <v>72.942596673965454</v>
      </c>
      <c r="C256" s="1">
        <v>51.81</v>
      </c>
      <c r="D256" s="8">
        <v>65.824103517532336</v>
      </c>
      <c r="E256" s="10">
        <v>0.35793402921985762</v>
      </c>
    </row>
    <row r="257" spans="1:5" x14ac:dyDescent="0.25">
      <c r="A257" s="5">
        <v>41582.888903587962</v>
      </c>
      <c r="B257" s="1">
        <v>79.118180274963379</v>
      </c>
      <c r="C257" s="1">
        <v>51.81</v>
      </c>
      <c r="D257" s="8">
        <v>71.999687118530261</v>
      </c>
      <c r="E257" s="10">
        <v>0.5948560766065274</v>
      </c>
    </row>
    <row r="258" spans="1:5" x14ac:dyDescent="0.25">
      <c r="A258" s="5">
        <v>41582.892375868054</v>
      </c>
      <c r="B258" s="1">
        <v>85.412889719009399</v>
      </c>
      <c r="C258" s="1">
        <v>58.09</v>
      </c>
      <c r="D258" s="8">
        <v>78.294396562576281</v>
      </c>
      <c r="E258" s="10">
        <v>0.63692204738666991</v>
      </c>
    </row>
    <row r="259" spans="1:5" x14ac:dyDescent="0.25">
      <c r="A259" s="5">
        <v>41582.895848148146</v>
      </c>
      <c r="B259" s="1">
        <v>92.70281195640564</v>
      </c>
      <c r="C259" s="1">
        <v>61.23</v>
      </c>
      <c r="D259" s="8">
        <v>85.584318799972522</v>
      </c>
      <c r="E259" s="10">
        <v>0.64147933803736212</v>
      </c>
    </row>
    <row r="260" spans="1:5" x14ac:dyDescent="0.25">
      <c r="A260" s="5">
        <v>41582.899320428238</v>
      </c>
      <c r="B260" s="1">
        <v>100.79811811447139</v>
      </c>
      <c r="C260" s="1">
        <v>70.650000000000006</v>
      </c>
      <c r="D260" s="8">
        <v>93.679624958038289</v>
      </c>
      <c r="E260" s="10">
        <v>0.45327130980232411</v>
      </c>
    </row>
    <row r="261" spans="1:5" x14ac:dyDescent="0.25">
      <c r="A261" s="5">
        <v>41582.90279270833</v>
      </c>
      <c r="B261" s="1">
        <v>108.10714960098269</v>
      </c>
      <c r="C261" s="1">
        <v>80.069999999999993</v>
      </c>
      <c r="D261" s="8">
        <v>100.98865644454958</v>
      </c>
      <c r="E261" s="10">
        <v>0.87898801816681227</v>
      </c>
    </row>
    <row r="262" spans="1:5" x14ac:dyDescent="0.25">
      <c r="A262" s="5">
        <v>41582.906264988429</v>
      </c>
      <c r="B262" s="1">
        <v>115.3947353363037</v>
      </c>
      <c r="C262" s="1">
        <v>97.34</v>
      </c>
      <c r="D262" s="8">
        <v>108.27624217987059</v>
      </c>
      <c r="E262" s="10">
        <v>0.93644084341073075</v>
      </c>
    </row>
    <row r="263" spans="1:5" x14ac:dyDescent="0.25">
      <c r="A263" s="5">
        <v>41582.909737268521</v>
      </c>
      <c r="B263" s="1">
        <v>124.7719526290894</v>
      </c>
      <c r="C263" s="1">
        <v>97.34</v>
      </c>
      <c r="D263" s="8">
        <v>117.65345947265629</v>
      </c>
      <c r="E263" s="10">
        <v>1.2311914912504169</v>
      </c>
    </row>
    <row r="264" spans="1:5" x14ac:dyDescent="0.25">
      <c r="A264" s="5">
        <v>41582.913209548613</v>
      </c>
      <c r="B264" s="1">
        <v>137.65385150909421</v>
      </c>
      <c r="C264" s="6">
        <v>105.19</v>
      </c>
      <c r="D264" s="8">
        <v>105.19</v>
      </c>
      <c r="E264" s="10">
        <v>0.54647582555022656</v>
      </c>
    </row>
    <row r="265" spans="1:5" x14ac:dyDescent="0.25">
      <c r="A265" s="5">
        <v>41582.916681828705</v>
      </c>
      <c r="B265" s="1">
        <v>149.54432249069211</v>
      </c>
      <c r="C265" s="1">
        <v>111.47</v>
      </c>
      <c r="D265" s="8">
        <v>117.0804709815979</v>
      </c>
      <c r="E265" s="10">
        <v>1.1374032513626089</v>
      </c>
    </row>
    <row r="266" spans="1:5" x14ac:dyDescent="0.25">
      <c r="A266" s="5">
        <v>41582.920154108797</v>
      </c>
      <c r="B266" s="1">
        <v>158.68752002716059</v>
      </c>
      <c r="C266" s="1">
        <v>127.17</v>
      </c>
      <c r="D266" s="8">
        <v>126.22366851806638</v>
      </c>
      <c r="E266" s="10">
        <v>1.048756026265399</v>
      </c>
    </row>
    <row r="267" spans="1:5" x14ac:dyDescent="0.25">
      <c r="A267" s="5">
        <v>41582.923626388889</v>
      </c>
      <c r="B267" s="1">
        <v>168.2697415351868</v>
      </c>
      <c r="C267" s="1">
        <v>158.57</v>
      </c>
      <c r="D267" s="8">
        <v>135.80589002609258</v>
      </c>
      <c r="E267" s="10">
        <v>0.72046735620417435</v>
      </c>
    </row>
    <row r="268" spans="1:5" x14ac:dyDescent="0.25">
      <c r="A268" s="5">
        <v>41582.927098668981</v>
      </c>
      <c r="B268" s="1">
        <v>175.82920789718631</v>
      </c>
      <c r="C268" s="1">
        <v>161.71</v>
      </c>
      <c r="D268" s="8">
        <v>143.3653563880921</v>
      </c>
      <c r="E268" s="10">
        <v>0.33949400908340621</v>
      </c>
    </row>
    <row r="269" spans="1:5" x14ac:dyDescent="0.25">
      <c r="A269" s="5">
        <v>41582.930570949073</v>
      </c>
      <c r="B269" s="1">
        <v>176.82696580886841</v>
      </c>
      <c r="C269" s="1">
        <v>163.28</v>
      </c>
      <c r="D269" s="8">
        <v>144.3631142997742</v>
      </c>
      <c r="E269" s="10">
        <v>0.2</v>
      </c>
    </row>
    <row r="270" spans="1:5" x14ac:dyDescent="0.25">
      <c r="A270" s="5">
        <v>41582.934043229165</v>
      </c>
      <c r="B270" s="1">
        <v>172.01396226882929</v>
      </c>
      <c r="C270" s="1">
        <v>152.29</v>
      </c>
      <c r="D270" s="8">
        <v>139.55011075973508</v>
      </c>
      <c r="E270" s="10">
        <v>0.1954427093493078</v>
      </c>
    </row>
    <row r="271" spans="1:5" x14ac:dyDescent="0.25">
      <c r="A271" s="5">
        <v>41582.937515509257</v>
      </c>
      <c r="B271" s="1">
        <v>163.96439075469971</v>
      </c>
      <c r="C271" s="1">
        <v>139.72999999999999</v>
      </c>
      <c r="D271" s="8">
        <v>131.50053924560549</v>
      </c>
      <c r="E271" s="10">
        <v>0.15128598084836811</v>
      </c>
    </row>
    <row r="272" spans="1:5" x14ac:dyDescent="0.25">
      <c r="A272" s="5">
        <v>41582.940987789349</v>
      </c>
      <c r="B272" s="1">
        <v>154.89243268966669</v>
      </c>
      <c r="C272" s="1">
        <v>124.03</v>
      </c>
      <c r="D272" s="8">
        <v>122.42858118057248</v>
      </c>
      <c r="E272" s="10">
        <v>0.33225932796913638</v>
      </c>
    </row>
    <row r="273" spans="1:5" x14ac:dyDescent="0.25">
      <c r="A273" s="5">
        <v>41582.944460069448</v>
      </c>
      <c r="B273" s="1">
        <v>146.79998159408569</v>
      </c>
      <c r="C273" s="1">
        <v>111.47</v>
      </c>
      <c r="D273" s="8">
        <v>114.33613008499148</v>
      </c>
      <c r="E273" s="10">
        <v>0.1467286901976759</v>
      </c>
    </row>
    <row r="274" spans="1:5" x14ac:dyDescent="0.25">
      <c r="A274" s="5">
        <v>41582.94793234954</v>
      </c>
      <c r="B274" s="1">
        <v>140.25462865829471</v>
      </c>
      <c r="C274" s="1">
        <v>106.76</v>
      </c>
      <c r="D274" s="8">
        <v>107.79077714920049</v>
      </c>
      <c r="E274" s="10">
        <v>4.557290650692227E-3</v>
      </c>
    </row>
    <row r="275" spans="1:5" x14ac:dyDescent="0.25">
      <c r="A275" s="5">
        <v>41582.951404629632</v>
      </c>
      <c r="B275" s="1">
        <v>134.0308666229248</v>
      </c>
      <c r="C275" s="1">
        <v>97.34</v>
      </c>
      <c r="D275" s="8">
        <v>101.56701511383059</v>
      </c>
      <c r="E275" s="10">
        <v>0.1954427093493078</v>
      </c>
    </row>
    <row r="276" spans="1:5" x14ac:dyDescent="0.25">
      <c r="A276" s="5">
        <v>41582.954876909724</v>
      </c>
      <c r="B276" s="1">
        <v>127.79150009155271</v>
      </c>
      <c r="C276" s="6">
        <v>94.2</v>
      </c>
      <c r="D276" s="8">
        <v>94.2</v>
      </c>
      <c r="E276" s="10">
        <v>0</v>
      </c>
    </row>
    <row r="277" spans="1:5" x14ac:dyDescent="0.25">
      <c r="A277" s="5">
        <v>41582.958349189816</v>
      </c>
      <c r="B277" s="1">
        <v>122.05954790115361</v>
      </c>
      <c r="C277" s="1">
        <v>89.49</v>
      </c>
      <c r="D277" s="8">
        <v>88.468047809600904</v>
      </c>
      <c r="E277" s="10">
        <v>4.557290650692227E-3</v>
      </c>
    </row>
    <row r="278" spans="1:5" x14ac:dyDescent="0.25">
      <c r="A278" s="5">
        <v>41582.961821469908</v>
      </c>
      <c r="B278" s="1">
        <v>116.1951184272766</v>
      </c>
      <c r="C278" s="1">
        <v>83.21</v>
      </c>
      <c r="D278" s="8">
        <v>82.603618335723894</v>
      </c>
      <c r="E278" s="10">
        <v>0.13949400908340609</v>
      </c>
    </row>
    <row r="279" spans="1:5" x14ac:dyDescent="0.25">
      <c r="A279" s="5">
        <v>41582.96529375</v>
      </c>
      <c r="B279" s="1">
        <v>110.7940077781677</v>
      </c>
      <c r="C279" s="1">
        <v>80.069999999999993</v>
      </c>
      <c r="D279" s="8">
        <v>77.202507686614993</v>
      </c>
      <c r="E279" s="10">
        <v>5.5948700265901631E-2</v>
      </c>
    </row>
    <row r="280" spans="1:5" x14ac:dyDescent="0.25">
      <c r="A280" s="5">
        <v>41582.968766030092</v>
      </c>
      <c r="B280" s="1">
        <v>106.3125252723694</v>
      </c>
      <c r="C280" s="1">
        <v>78.5</v>
      </c>
      <c r="D280" s="8">
        <v>72.721025180816696</v>
      </c>
      <c r="E280" s="10">
        <v>0</v>
      </c>
    </row>
    <row r="281" spans="1:5" x14ac:dyDescent="0.25">
      <c r="A281" s="5">
        <v>41582.972238310183</v>
      </c>
      <c r="B281" s="1">
        <v>102.3018717765808</v>
      </c>
      <c r="C281" s="1">
        <v>73.790000000000006</v>
      </c>
      <c r="D281" s="8">
        <v>68.710371685028093</v>
      </c>
      <c r="E281" s="10">
        <v>9.74280383032637E-2</v>
      </c>
    </row>
    <row r="282" spans="1:5" x14ac:dyDescent="0.25">
      <c r="A282" s="5">
        <v>41582.975710590275</v>
      </c>
      <c r="B282" s="1">
        <v>98.625797033309937</v>
      </c>
      <c r="C282" s="1">
        <v>72.22</v>
      </c>
      <c r="D282" s="8">
        <v>65.034296941757233</v>
      </c>
      <c r="E282" s="10">
        <v>0</v>
      </c>
    </row>
    <row r="283" spans="1:5" x14ac:dyDescent="0.25">
      <c r="A283" s="5">
        <v>41582.979182870367</v>
      </c>
      <c r="B283" s="1">
        <v>95.278751850128174</v>
      </c>
      <c r="C283" s="1">
        <v>75.36</v>
      </c>
      <c r="D283" s="8">
        <v>61.687251758575471</v>
      </c>
      <c r="E283" s="10">
        <v>0</v>
      </c>
    </row>
    <row r="284" spans="1:5" x14ac:dyDescent="0.25">
      <c r="A284" s="5">
        <v>41582.982655150467</v>
      </c>
      <c r="B284" s="1">
        <v>91.958224773406982</v>
      </c>
      <c r="C284" s="1">
        <v>72.22</v>
      </c>
      <c r="D284" s="8">
        <v>58.366724681854279</v>
      </c>
      <c r="E284" s="10">
        <v>0.13949400908340609</v>
      </c>
    </row>
    <row r="285" spans="1:5" x14ac:dyDescent="0.25">
      <c r="A285" s="5">
        <v>41582.986127430559</v>
      </c>
      <c r="B285" s="1">
        <v>89.085483551025391</v>
      </c>
      <c r="C285" s="1">
        <v>67.510000000000005</v>
      </c>
      <c r="D285" s="8">
        <v>55.493983459472688</v>
      </c>
      <c r="E285" s="10">
        <v>0</v>
      </c>
    </row>
    <row r="286" spans="1:5" x14ac:dyDescent="0.25">
      <c r="A286" s="5">
        <v>41582.989599710651</v>
      </c>
      <c r="B286" s="1">
        <v>86.719101667404175</v>
      </c>
      <c r="C286" s="1">
        <v>64.37</v>
      </c>
      <c r="D286" s="8">
        <v>53.127601575851472</v>
      </c>
      <c r="E286" s="10">
        <v>0</v>
      </c>
    </row>
    <row r="287" spans="1:5" x14ac:dyDescent="0.25">
      <c r="A287" s="5">
        <v>41582.993071990742</v>
      </c>
      <c r="B287" s="1">
        <v>84.388190507888794</v>
      </c>
      <c r="C287" s="1">
        <v>59.66</v>
      </c>
      <c r="D287" s="8">
        <v>50.796690416336091</v>
      </c>
      <c r="E287" s="10">
        <v>1.1791971764962E-2</v>
      </c>
    </row>
    <row r="288" spans="1:5" x14ac:dyDescent="0.25">
      <c r="A288" s="5">
        <v>41582.996544270834</v>
      </c>
      <c r="B288" s="1">
        <v>82.019555568695068</v>
      </c>
      <c r="C288" s="6">
        <v>62.8</v>
      </c>
      <c r="D288" s="8">
        <v>62.8</v>
      </c>
      <c r="E288" s="10">
        <v>4.871401915163185E-2</v>
      </c>
    </row>
    <row r="289" spans="1:5" x14ac:dyDescent="0.25">
      <c r="A289" s="5">
        <v>41583</v>
      </c>
      <c r="B289" s="1">
        <v>79.796296358108521</v>
      </c>
      <c r="C289" s="1">
        <v>61.23</v>
      </c>
      <c r="D289" s="8">
        <v>60.576740789413449</v>
      </c>
      <c r="E289" s="10">
        <v>0.13949400908340609</v>
      </c>
    </row>
    <row r="290" spans="1:5" x14ac:dyDescent="0.25">
      <c r="A290" s="5">
        <v>41583.003472222219</v>
      </c>
      <c r="B290" s="1">
        <v>78.015607595443726</v>
      </c>
      <c r="C290" s="1">
        <v>62.8</v>
      </c>
      <c r="D290" s="8">
        <v>58.796052026748654</v>
      </c>
      <c r="E290" s="10">
        <v>4.557290650692227E-3</v>
      </c>
    </row>
    <row r="291" spans="1:5" x14ac:dyDescent="0.25">
      <c r="A291" s="5">
        <v>41583.006944328707</v>
      </c>
      <c r="B291" s="1">
        <v>76.674562692642212</v>
      </c>
      <c r="C291" s="1">
        <v>56.52</v>
      </c>
      <c r="D291" s="8">
        <v>57.455007123947141</v>
      </c>
      <c r="E291" s="10">
        <v>0.18820802823503799</v>
      </c>
    </row>
    <row r="292" spans="1:5" x14ac:dyDescent="0.25">
      <c r="A292" s="5">
        <v>41583.010416493053</v>
      </c>
      <c r="B292" s="1">
        <v>75.691545009613037</v>
      </c>
      <c r="C292" s="1">
        <v>56.52</v>
      </c>
      <c r="D292" s="8">
        <v>56.471989440917966</v>
      </c>
      <c r="E292" s="10">
        <v>0</v>
      </c>
    </row>
    <row r="293" spans="1:5" x14ac:dyDescent="0.25">
      <c r="A293" s="5">
        <v>41583.013888657406</v>
      </c>
      <c r="B293" s="1">
        <v>74.915856122970581</v>
      </c>
      <c r="C293" s="1">
        <v>54.95</v>
      </c>
      <c r="D293" s="8">
        <v>55.69630055427551</v>
      </c>
      <c r="E293" s="10">
        <v>0</v>
      </c>
    </row>
    <row r="294" spans="1:5" x14ac:dyDescent="0.25">
      <c r="A294" s="5">
        <v>41583.017360821759</v>
      </c>
      <c r="B294" s="1">
        <v>73.862659931182861</v>
      </c>
      <c r="C294" s="1">
        <v>58.09</v>
      </c>
      <c r="D294" s="8">
        <v>54.64310436248779</v>
      </c>
      <c r="E294" s="10">
        <v>0</v>
      </c>
    </row>
    <row r="295" spans="1:5" x14ac:dyDescent="0.25">
      <c r="A295" s="5">
        <v>41583.020832986113</v>
      </c>
      <c r="B295" s="1">
        <v>72.438639402389526</v>
      </c>
      <c r="C295" s="1">
        <v>50.24</v>
      </c>
      <c r="D295" s="8">
        <v>53.219083833694455</v>
      </c>
      <c r="E295" s="10">
        <v>0</v>
      </c>
    </row>
    <row r="296" spans="1:5" x14ac:dyDescent="0.25">
      <c r="A296" s="5">
        <v>41583.024305150466</v>
      </c>
      <c r="B296" s="1">
        <v>70.775550603866577</v>
      </c>
      <c r="C296" s="1">
        <v>58.09</v>
      </c>
      <c r="D296" s="8">
        <v>51.555995035171506</v>
      </c>
      <c r="E296" s="10">
        <v>0.27898801816681229</v>
      </c>
    </row>
    <row r="297" spans="1:5" x14ac:dyDescent="0.25">
      <c r="A297" s="5">
        <v>41583.027777314812</v>
      </c>
      <c r="B297" s="1">
        <v>69.687485694885254</v>
      </c>
      <c r="C297" s="1">
        <v>56.52</v>
      </c>
      <c r="D297" s="8">
        <v>50.467930126190183</v>
      </c>
      <c r="E297" s="10">
        <v>0</v>
      </c>
    </row>
    <row r="298" spans="1:5" x14ac:dyDescent="0.25">
      <c r="A298" s="5">
        <v>41583.031249479165</v>
      </c>
      <c r="B298" s="1">
        <v>69.182366132736206</v>
      </c>
      <c r="C298" s="1">
        <v>54.95</v>
      </c>
      <c r="D298" s="8">
        <v>49.962810564041135</v>
      </c>
      <c r="E298" s="10">
        <v>0</v>
      </c>
    </row>
    <row r="299" spans="1:5" x14ac:dyDescent="0.25">
      <c r="A299" s="5">
        <v>41583.034721643518</v>
      </c>
      <c r="B299" s="1">
        <v>68.593770265579224</v>
      </c>
      <c r="C299" s="1">
        <v>54.95</v>
      </c>
      <c r="D299" s="8">
        <v>49.374214696884152</v>
      </c>
      <c r="E299" s="10">
        <v>0</v>
      </c>
    </row>
    <row r="300" spans="1:5" x14ac:dyDescent="0.25">
      <c r="A300" s="5">
        <v>41583.038193807872</v>
      </c>
      <c r="B300" s="1">
        <v>67.705148458480835</v>
      </c>
      <c r="C300" s="1"/>
      <c r="D300" s="8">
        <v>67.705148458480835</v>
      </c>
      <c r="E300" s="10">
        <v>0</v>
      </c>
    </row>
    <row r="301" spans="1:5" x14ac:dyDescent="0.25">
      <c r="A301" s="5">
        <v>41583.041665972225</v>
      </c>
      <c r="B301" s="1">
        <v>66.551989316940308</v>
      </c>
      <c r="C301" s="1">
        <v>58.09</v>
      </c>
      <c r="D301" s="8">
        <v>66.551989316940308</v>
      </c>
      <c r="E301" s="10">
        <v>0</v>
      </c>
    </row>
    <row r="302" spans="1:5" x14ac:dyDescent="0.25">
      <c r="A302" s="5">
        <v>41583.045138136571</v>
      </c>
      <c r="B302" s="1">
        <v>65.203475952148438</v>
      </c>
      <c r="C302" s="1">
        <v>53.38</v>
      </c>
      <c r="D302" s="8">
        <v>65.203475952148438</v>
      </c>
      <c r="E302" s="10">
        <v>0</v>
      </c>
    </row>
    <row r="303" spans="1:5" x14ac:dyDescent="0.25">
      <c r="A303" s="5">
        <v>41583.048610300924</v>
      </c>
      <c r="B303" s="1">
        <v>63.820856809616089</v>
      </c>
      <c r="C303" s="1">
        <v>50.24</v>
      </c>
      <c r="D303" s="8">
        <v>63.820856809616089</v>
      </c>
      <c r="E303" s="10">
        <v>4.557290650692227E-3</v>
      </c>
    </row>
    <row r="304" spans="1:5" x14ac:dyDescent="0.25">
      <c r="A304" s="5">
        <v>41583.052082465278</v>
      </c>
      <c r="B304" s="1">
        <v>62.467902898788452</v>
      </c>
      <c r="C304" s="1">
        <v>53.38</v>
      </c>
      <c r="D304" s="8">
        <v>62.467902898788452</v>
      </c>
      <c r="E304" s="10">
        <v>7.2346811142697757E-3</v>
      </c>
    </row>
    <row r="305" spans="1:5" x14ac:dyDescent="0.25">
      <c r="A305" s="5">
        <v>41583.055554629631</v>
      </c>
      <c r="B305" s="1">
        <v>61.193621158599854</v>
      </c>
      <c r="C305" s="1">
        <v>51.81</v>
      </c>
      <c r="D305" s="8">
        <v>61.193621158599854</v>
      </c>
      <c r="E305" s="10">
        <v>0</v>
      </c>
    </row>
    <row r="306" spans="1:5" x14ac:dyDescent="0.25">
      <c r="A306" s="5">
        <v>41583.059026793984</v>
      </c>
      <c r="B306" s="1">
        <v>59.966737031936653</v>
      </c>
      <c r="C306" s="1">
        <v>51.81</v>
      </c>
      <c r="D306" s="8">
        <v>59.966737031936653</v>
      </c>
      <c r="E306" s="10">
        <v>0</v>
      </c>
    </row>
    <row r="307" spans="1:5" x14ac:dyDescent="0.25">
      <c r="A307" s="5">
        <v>41583.06249895833</v>
      </c>
      <c r="B307" s="1">
        <v>58.845245838165283</v>
      </c>
      <c r="C307" s="1">
        <v>53.38</v>
      </c>
      <c r="D307" s="8">
        <v>58.845245838165283</v>
      </c>
      <c r="E307" s="10">
        <v>0</v>
      </c>
    </row>
    <row r="308" spans="1:5" x14ac:dyDescent="0.25">
      <c r="A308" s="5">
        <v>41583.065971122684</v>
      </c>
      <c r="B308" s="1">
        <v>57.769101858139038</v>
      </c>
      <c r="C308" s="1">
        <v>51.81</v>
      </c>
      <c r="D308" s="8">
        <v>57.769101858139038</v>
      </c>
      <c r="E308" s="10">
        <v>0</v>
      </c>
    </row>
    <row r="309" spans="1:5" x14ac:dyDescent="0.25">
      <c r="A309" s="5">
        <v>41583.069443287037</v>
      </c>
      <c r="B309" s="1">
        <v>56.75351619720459</v>
      </c>
      <c r="C309" s="1"/>
      <c r="D309" s="8">
        <v>56.75351619720459</v>
      </c>
      <c r="E309" s="10">
        <v>0</v>
      </c>
    </row>
    <row r="310" spans="1:5" x14ac:dyDescent="0.25">
      <c r="A310" s="5">
        <v>41583.07291545139</v>
      </c>
      <c r="B310" s="1">
        <v>55.781686305999763</v>
      </c>
      <c r="C310" s="1">
        <v>56.52</v>
      </c>
      <c r="D310" s="8">
        <v>55.781686305999763</v>
      </c>
      <c r="E310" s="10">
        <v>0</v>
      </c>
    </row>
    <row r="311" spans="1:5" x14ac:dyDescent="0.25">
      <c r="A311" s="5">
        <v>41583.076387615743</v>
      </c>
      <c r="B311" s="1">
        <v>54.848283529281623</v>
      </c>
      <c r="C311" s="1">
        <v>50.24</v>
      </c>
      <c r="D311" s="8">
        <v>54.848283529281623</v>
      </c>
      <c r="E311" s="10">
        <v>0</v>
      </c>
    </row>
    <row r="312" spans="1:5" x14ac:dyDescent="0.25">
      <c r="A312" s="5">
        <v>41583.079859780089</v>
      </c>
      <c r="B312" s="1">
        <v>53.958547115325928</v>
      </c>
      <c r="C312" s="6">
        <v>50.24</v>
      </c>
      <c r="D312" s="8">
        <v>50.24</v>
      </c>
      <c r="E312" s="10">
        <v>0</v>
      </c>
    </row>
    <row r="313" spans="1:5" x14ac:dyDescent="0.25">
      <c r="A313" s="5">
        <v>41583.083331944443</v>
      </c>
      <c r="B313" s="1">
        <v>53.10746431350708</v>
      </c>
      <c r="C313" s="1">
        <v>50.24</v>
      </c>
      <c r="D313" s="8">
        <v>49.388917198181154</v>
      </c>
      <c r="E313" s="10">
        <v>0</v>
      </c>
    </row>
    <row r="314" spans="1:5" x14ac:dyDescent="0.25">
      <c r="A314" s="5">
        <v>41583.086804108796</v>
      </c>
      <c r="B314" s="1">
        <v>52.309781312942498</v>
      </c>
      <c r="C314" s="1">
        <v>54.95</v>
      </c>
      <c r="D314" s="8">
        <v>48.591234197616572</v>
      </c>
      <c r="E314" s="10">
        <v>0</v>
      </c>
    </row>
    <row r="315" spans="1:5" x14ac:dyDescent="0.25">
      <c r="A315" s="5">
        <v>41583.090276273149</v>
      </c>
      <c r="B315" s="1">
        <v>51.56676173210144</v>
      </c>
      <c r="C315" s="1">
        <v>50.24</v>
      </c>
      <c r="D315" s="8">
        <v>47.848214616775515</v>
      </c>
      <c r="E315" s="10">
        <v>0</v>
      </c>
    </row>
    <row r="316" spans="1:5" x14ac:dyDescent="0.25">
      <c r="A316" s="5">
        <v>41583.093748437503</v>
      </c>
      <c r="B316" s="1">
        <v>50.87248682975769</v>
      </c>
      <c r="C316" s="1">
        <v>50.24</v>
      </c>
      <c r="D316" s="8">
        <v>47.153939714431765</v>
      </c>
      <c r="E316" s="10">
        <v>0</v>
      </c>
    </row>
    <row r="317" spans="1:5" x14ac:dyDescent="0.25">
      <c r="A317" s="5">
        <v>41583.097220601849</v>
      </c>
      <c r="B317" s="1">
        <v>50.220173597335823</v>
      </c>
      <c r="C317" s="1">
        <v>53.38</v>
      </c>
      <c r="D317" s="8">
        <v>46.501626482009897</v>
      </c>
      <c r="E317" s="10">
        <v>0</v>
      </c>
    </row>
    <row r="318" spans="1:5" x14ac:dyDescent="0.25">
      <c r="A318" s="5">
        <v>41583.100692766202</v>
      </c>
      <c r="B318" s="1">
        <v>49.600887298583977</v>
      </c>
      <c r="C318" s="1">
        <v>50.24</v>
      </c>
      <c r="D318" s="8">
        <v>45.882340183258052</v>
      </c>
      <c r="E318" s="10">
        <v>0</v>
      </c>
    </row>
    <row r="319" spans="1:5" x14ac:dyDescent="0.25">
      <c r="A319" s="5">
        <v>41583.104164930555</v>
      </c>
      <c r="B319" s="1">
        <v>48.999577760696411</v>
      </c>
      <c r="C319" s="1">
        <v>48.67</v>
      </c>
      <c r="D319" s="8">
        <v>45.281030645370485</v>
      </c>
      <c r="E319" s="10">
        <v>0</v>
      </c>
    </row>
    <row r="320" spans="1:5" x14ac:dyDescent="0.25">
      <c r="A320" s="5">
        <v>41583.107637094909</v>
      </c>
      <c r="B320" s="1">
        <v>48.400983214378357</v>
      </c>
      <c r="C320" s="1">
        <v>51.81</v>
      </c>
      <c r="D320" s="8">
        <v>44.682436099052431</v>
      </c>
      <c r="E320" s="10">
        <v>0</v>
      </c>
    </row>
    <row r="321" spans="1:5" x14ac:dyDescent="0.25">
      <c r="A321" s="5">
        <v>41583.111109259262</v>
      </c>
      <c r="B321" s="1">
        <v>47.805342078208923</v>
      </c>
      <c r="C321" s="1">
        <v>48.67</v>
      </c>
      <c r="D321" s="8">
        <v>44.086794962882998</v>
      </c>
      <c r="E321" s="10">
        <v>0</v>
      </c>
    </row>
    <row r="322" spans="1:5" x14ac:dyDescent="0.25">
      <c r="A322" s="5">
        <v>41583.114581423608</v>
      </c>
      <c r="B322" s="1">
        <v>47.222203016281128</v>
      </c>
      <c r="C322" s="1"/>
      <c r="D322" s="8">
        <v>43.503655900955202</v>
      </c>
      <c r="E322" s="10">
        <v>0</v>
      </c>
    </row>
    <row r="323" spans="1:5" x14ac:dyDescent="0.25">
      <c r="A323" s="5">
        <v>41583.118053587961</v>
      </c>
      <c r="B323" s="1">
        <v>46.656957268714898</v>
      </c>
      <c r="C323" s="1">
        <v>47.1</v>
      </c>
      <c r="D323" s="8">
        <v>42.938410153388972</v>
      </c>
      <c r="E323" s="10">
        <v>0</v>
      </c>
    </row>
    <row r="324" spans="1:5" x14ac:dyDescent="0.25">
      <c r="A324" s="5">
        <v>41583.121525752314</v>
      </c>
      <c r="B324" s="1">
        <v>46.114617586135857</v>
      </c>
      <c r="C324" s="6">
        <v>48.67</v>
      </c>
      <c r="D324" s="8">
        <v>48.67</v>
      </c>
      <c r="E324" s="10">
        <v>0</v>
      </c>
    </row>
    <row r="325" spans="1:5" x14ac:dyDescent="0.25">
      <c r="A325" s="5">
        <v>41583.124997916668</v>
      </c>
      <c r="B325" s="1">
        <v>45.599040389060967</v>
      </c>
      <c r="C325" s="1">
        <v>47.1</v>
      </c>
      <c r="D325" s="8">
        <v>48.154422802925112</v>
      </c>
      <c r="E325" s="10">
        <v>0</v>
      </c>
    </row>
    <row r="326" spans="1:5" x14ac:dyDescent="0.25">
      <c r="A326" s="5">
        <v>41583.128470081021</v>
      </c>
      <c r="B326" s="1">
        <v>45.105314254760742</v>
      </c>
      <c r="C326" s="1">
        <v>48.67</v>
      </c>
      <c r="D326" s="8">
        <v>47.660696668624887</v>
      </c>
      <c r="E326" s="10">
        <v>0</v>
      </c>
    </row>
    <row r="327" spans="1:5" x14ac:dyDescent="0.25">
      <c r="A327" s="5">
        <v>41583.131942245367</v>
      </c>
      <c r="B327" s="1">
        <v>44.635909795761108</v>
      </c>
      <c r="C327" s="1">
        <v>48.67</v>
      </c>
      <c r="D327" s="8">
        <v>47.191292209625253</v>
      </c>
      <c r="E327" s="10">
        <v>0</v>
      </c>
    </row>
    <row r="328" spans="1:5" x14ac:dyDescent="0.25">
      <c r="A328" s="5">
        <v>41583.13541440972</v>
      </c>
      <c r="B328" s="1">
        <v>44.183215498924262</v>
      </c>
      <c r="C328" s="1">
        <v>48.67</v>
      </c>
      <c r="D328" s="8">
        <v>46.738597912788407</v>
      </c>
      <c r="E328" s="10">
        <v>1.1791971764962E-2</v>
      </c>
    </row>
    <row r="329" spans="1:5" x14ac:dyDescent="0.25">
      <c r="A329" s="5">
        <v>41583.138886574074</v>
      </c>
      <c r="B329" s="1">
        <v>43.759974837303162</v>
      </c>
      <c r="C329" s="1">
        <v>50.24</v>
      </c>
      <c r="D329" s="8">
        <v>46.315357251167306</v>
      </c>
      <c r="E329" s="10">
        <v>4.871401915163185E-2</v>
      </c>
    </row>
    <row r="330" spans="1:5" x14ac:dyDescent="0.25">
      <c r="A330" s="5">
        <v>41583.142358738427</v>
      </c>
      <c r="B330" s="1">
        <v>43.42140257358551</v>
      </c>
      <c r="C330" s="1">
        <v>50.24</v>
      </c>
      <c r="D330" s="8">
        <v>45.976784987449655</v>
      </c>
      <c r="E330" s="10">
        <v>4.871401915163185E-2</v>
      </c>
    </row>
    <row r="331" spans="1:5" x14ac:dyDescent="0.25">
      <c r="A331" s="5">
        <v>41583.14583090278</v>
      </c>
      <c r="B331" s="1">
        <v>43.209150433540337</v>
      </c>
      <c r="C331" s="1">
        <v>45.53</v>
      </c>
      <c r="D331" s="8">
        <v>45.764532847404482</v>
      </c>
      <c r="E331" s="10">
        <v>0.13949400908340609</v>
      </c>
    </row>
    <row r="332" spans="1:5" x14ac:dyDescent="0.25">
      <c r="A332" s="5">
        <v>41583.149303067126</v>
      </c>
      <c r="B332" s="1">
        <v>43.274715542793267</v>
      </c>
      <c r="C332" s="1">
        <v>48.67</v>
      </c>
      <c r="D332" s="8">
        <v>45.830097956657411</v>
      </c>
      <c r="E332" s="10">
        <v>0</v>
      </c>
    </row>
    <row r="333" spans="1:5" x14ac:dyDescent="0.25">
      <c r="A333" s="5">
        <v>41583.15277523148</v>
      </c>
      <c r="B333" s="1">
        <v>43.458655476570129</v>
      </c>
      <c r="C333" s="1">
        <v>50.24</v>
      </c>
      <c r="D333" s="8">
        <v>46.014037890434274</v>
      </c>
      <c r="E333" s="10">
        <v>0</v>
      </c>
    </row>
    <row r="334" spans="1:5" x14ac:dyDescent="0.25">
      <c r="A334" s="5">
        <v>41583.156247395833</v>
      </c>
      <c r="B334" s="1">
        <v>43.653866648674011</v>
      </c>
      <c r="C334" s="1">
        <v>50.24</v>
      </c>
      <c r="D334" s="8">
        <v>46.209249062538156</v>
      </c>
      <c r="E334" s="10">
        <v>9.74280383032637E-2</v>
      </c>
    </row>
    <row r="335" spans="1:5" x14ac:dyDescent="0.25">
      <c r="A335" s="5">
        <v>41583.159719560186</v>
      </c>
      <c r="B335" s="1">
        <v>43.909293413162231</v>
      </c>
      <c r="C335" s="1">
        <v>48.67</v>
      </c>
      <c r="D335" s="8">
        <v>46.464675827026376</v>
      </c>
      <c r="E335" s="10">
        <v>0</v>
      </c>
    </row>
    <row r="336" spans="1:5" x14ac:dyDescent="0.25">
      <c r="A336" s="5">
        <v>41583.16319172454</v>
      </c>
      <c r="B336" s="1">
        <v>44.113513827323906</v>
      </c>
      <c r="C336" s="6">
        <v>47.1</v>
      </c>
      <c r="D336" s="8">
        <v>47.1</v>
      </c>
      <c r="E336" s="10">
        <v>0</v>
      </c>
    </row>
    <row r="337" spans="1:5" x14ac:dyDescent="0.25">
      <c r="A337" s="5">
        <v>41583.166663888886</v>
      </c>
      <c r="B337" s="1">
        <v>44.210228323936462</v>
      </c>
      <c r="C337" s="1">
        <v>47.1</v>
      </c>
      <c r="D337" s="8">
        <v>47.196714496612557</v>
      </c>
      <c r="E337" s="10">
        <v>0</v>
      </c>
    </row>
    <row r="338" spans="1:5" x14ac:dyDescent="0.25">
      <c r="A338" s="5">
        <v>41583.170136053239</v>
      </c>
      <c r="B338" s="1">
        <v>44.162642955780029</v>
      </c>
      <c r="C338" s="1">
        <v>45.53</v>
      </c>
      <c r="D338" s="8">
        <v>47.149129128456124</v>
      </c>
      <c r="E338" s="10">
        <v>4.557290650692227E-3</v>
      </c>
    </row>
    <row r="339" spans="1:5" x14ac:dyDescent="0.25">
      <c r="A339" s="5">
        <v>41583.173608217592</v>
      </c>
      <c r="B339" s="1">
        <v>43.99382472038269</v>
      </c>
      <c r="C339" s="1">
        <v>45.53</v>
      </c>
      <c r="D339" s="8">
        <v>46.980310893058785</v>
      </c>
      <c r="E339" s="10">
        <v>0</v>
      </c>
    </row>
    <row r="340" spans="1:5" x14ac:dyDescent="0.25">
      <c r="A340" s="5">
        <v>41583.177080381945</v>
      </c>
      <c r="B340" s="1">
        <v>43.726876378059387</v>
      </c>
      <c r="C340" s="1">
        <v>47.1</v>
      </c>
      <c r="D340" s="8">
        <v>46.713362550735482</v>
      </c>
      <c r="E340" s="10">
        <v>0</v>
      </c>
    </row>
    <row r="341" spans="1:5" x14ac:dyDescent="0.25">
      <c r="A341" s="5">
        <v>41583.180552546299</v>
      </c>
      <c r="B341" s="1">
        <v>43.393108248710632</v>
      </c>
      <c r="C341" s="1">
        <v>47.1</v>
      </c>
      <c r="D341" s="8">
        <v>46.379594421386727</v>
      </c>
      <c r="E341" s="10">
        <v>0</v>
      </c>
    </row>
    <row r="342" spans="1:5" x14ac:dyDescent="0.25">
      <c r="A342" s="5">
        <v>41583.184024710645</v>
      </c>
      <c r="B342" s="1">
        <v>43.021044135093689</v>
      </c>
      <c r="C342" s="1">
        <v>43.96</v>
      </c>
      <c r="D342" s="8">
        <v>46.007530307769784</v>
      </c>
      <c r="E342" s="10">
        <v>0</v>
      </c>
    </row>
    <row r="343" spans="1:5" x14ac:dyDescent="0.25">
      <c r="A343" s="5">
        <v>41583.187496874998</v>
      </c>
      <c r="B343" s="1">
        <v>42.630943655967712</v>
      </c>
      <c r="C343" s="1">
        <v>45.53</v>
      </c>
      <c r="D343" s="8">
        <v>45.617429828643807</v>
      </c>
      <c r="E343" s="10">
        <v>0</v>
      </c>
    </row>
    <row r="344" spans="1:5" x14ac:dyDescent="0.25">
      <c r="A344" s="5">
        <v>41583.190969039351</v>
      </c>
      <c r="B344" s="1">
        <v>42.235711216926568</v>
      </c>
      <c r="C344" s="1">
        <v>45.53</v>
      </c>
      <c r="D344" s="8">
        <v>45.222197389602663</v>
      </c>
      <c r="E344" s="10">
        <v>0</v>
      </c>
    </row>
    <row r="345" spans="1:5" x14ac:dyDescent="0.25">
      <c r="A345" s="5">
        <v>41583.194441203705</v>
      </c>
      <c r="B345" s="1">
        <v>41.840153932571411</v>
      </c>
      <c r="C345" s="1">
        <v>43.96</v>
      </c>
      <c r="D345" s="8">
        <v>44.826640105247506</v>
      </c>
      <c r="E345" s="10">
        <v>0</v>
      </c>
    </row>
    <row r="346" spans="1:5" x14ac:dyDescent="0.25">
      <c r="A346" s="5">
        <v>41583.197913368058</v>
      </c>
      <c r="B346" s="1">
        <v>41.45430326461792</v>
      </c>
      <c r="C346" s="1">
        <v>42.39</v>
      </c>
      <c r="D346" s="8">
        <v>44.440789437294015</v>
      </c>
      <c r="E346" s="10">
        <v>0</v>
      </c>
    </row>
    <row r="347" spans="1:5" x14ac:dyDescent="0.25">
      <c r="A347" s="5">
        <v>41583.201385532404</v>
      </c>
      <c r="B347" s="1">
        <v>41.079351305961609</v>
      </c>
      <c r="C347" s="1">
        <v>43.96</v>
      </c>
      <c r="D347" s="8">
        <v>44.065837478637704</v>
      </c>
      <c r="E347" s="10">
        <v>0</v>
      </c>
    </row>
    <row r="348" spans="1:5" x14ac:dyDescent="0.25">
      <c r="A348" s="5">
        <v>41583.204857696757</v>
      </c>
      <c r="B348" s="1">
        <v>40.71631133556366</v>
      </c>
      <c r="C348" s="6">
        <v>47.1</v>
      </c>
      <c r="D348" s="8">
        <v>47.1</v>
      </c>
      <c r="E348" s="10">
        <v>0</v>
      </c>
    </row>
    <row r="349" spans="1:5" x14ac:dyDescent="0.25">
      <c r="A349" s="5">
        <v>41583.208329861111</v>
      </c>
      <c r="B349" s="1">
        <v>40.364822745323181</v>
      </c>
      <c r="C349" s="1">
        <v>48.67</v>
      </c>
      <c r="D349" s="8">
        <v>46.748511409759523</v>
      </c>
      <c r="E349" s="10">
        <v>0</v>
      </c>
    </row>
    <row r="350" spans="1:5" x14ac:dyDescent="0.25">
      <c r="A350" s="5">
        <v>41583.211802025464</v>
      </c>
      <c r="B350" s="1">
        <v>40.024164319038391</v>
      </c>
      <c r="C350" s="1">
        <v>47.1</v>
      </c>
      <c r="D350" s="8">
        <v>46.407852983474733</v>
      </c>
      <c r="E350" s="10">
        <v>0</v>
      </c>
    </row>
    <row r="351" spans="1:5" x14ac:dyDescent="0.25">
      <c r="A351" s="5">
        <v>41583.215274189817</v>
      </c>
      <c r="B351" s="1">
        <v>39.694058895111077</v>
      </c>
      <c r="C351" s="1">
        <v>48.67</v>
      </c>
      <c r="D351" s="8">
        <v>46.077747559547419</v>
      </c>
      <c r="E351" s="10">
        <v>0</v>
      </c>
    </row>
    <row r="352" spans="1:5" x14ac:dyDescent="0.25">
      <c r="A352" s="5">
        <v>41583.218746354163</v>
      </c>
      <c r="B352" s="1">
        <v>39.374172687530518</v>
      </c>
      <c r="C352" s="1">
        <v>43.96</v>
      </c>
      <c r="D352" s="8">
        <v>45.757861351966859</v>
      </c>
      <c r="E352" s="10">
        <v>0</v>
      </c>
    </row>
    <row r="353" spans="1:5" x14ac:dyDescent="0.25">
      <c r="A353" s="5">
        <v>41583.222218518516</v>
      </c>
      <c r="B353" s="1">
        <v>39.06419575214386</v>
      </c>
      <c r="C353" s="1">
        <v>47.1</v>
      </c>
      <c r="D353" s="8">
        <v>45.447884416580202</v>
      </c>
      <c r="E353" s="10">
        <v>0</v>
      </c>
    </row>
    <row r="354" spans="1:5" x14ac:dyDescent="0.25">
      <c r="A354" s="5">
        <v>41583.22569068287</v>
      </c>
      <c r="B354" s="1">
        <v>38.764035701751709</v>
      </c>
      <c r="C354" s="1">
        <v>45.53</v>
      </c>
      <c r="D354" s="8">
        <v>45.147724366188051</v>
      </c>
      <c r="E354" s="10">
        <v>0</v>
      </c>
    </row>
    <row r="355" spans="1:5" x14ac:dyDescent="0.25">
      <c r="A355" s="5">
        <v>41583.229162847223</v>
      </c>
      <c r="B355" s="1">
        <v>38.47346305847168</v>
      </c>
      <c r="C355" s="1">
        <v>43.96</v>
      </c>
      <c r="D355" s="8">
        <v>44.857151722908021</v>
      </c>
      <c r="E355" s="10">
        <v>0</v>
      </c>
    </row>
    <row r="356" spans="1:5" x14ac:dyDescent="0.25">
      <c r="A356" s="5">
        <v>41583.232635011576</v>
      </c>
      <c r="B356" s="1">
        <v>38.192090392112732</v>
      </c>
      <c r="C356" s="1">
        <v>45.53</v>
      </c>
      <c r="D356" s="8">
        <v>44.575779056549074</v>
      </c>
      <c r="E356" s="10">
        <v>0</v>
      </c>
    </row>
    <row r="357" spans="1:5" x14ac:dyDescent="0.25">
      <c r="A357" s="5">
        <v>41583.236107175922</v>
      </c>
      <c r="B357" s="1">
        <v>37.919634580612183</v>
      </c>
      <c r="C357" s="1">
        <v>43.96</v>
      </c>
      <c r="D357" s="8">
        <v>44.303323245048524</v>
      </c>
      <c r="E357" s="10">
        <v>0</v>
      </c>
    </row>
    <row r="358" spans="1:5" x14ac:dyDescent="0.25">
      <c r="A358" s="5">
        <v>41583.239579340276</v>
      </c>
      <c r="B358" s="1">
        <v>37.65561580657959</v>
      </c>
      <c r="C358" s="1">
        <v>45.53</v>
      </c>
      <c r="D358" s="8">
        <v>44.039304471015932</v>
      </c>
      <c r="E358" s="10">
        <v>0</v>
      </c>
    </row>
    <row r="359" spans="1:5" x14ac:dyDescent="0.25">
      <c r="A359" s="5">
        <v>41583.243051504629</v>
      </c>
      <c r="B359" s="1">
        <v>37.400510907173157</v>
      </c>
      <c r="C359" s="1">
        <v>45.53</v>
      </c>
      <c r="D359" s="8">
        <v>43.784199571609498</v>
      </c>
      <c r="E359" s="10">
        <v>0</v>
      </c>
    </row>
    <row r="360" spans="1:5" x14ac:dyDescent="0.25">
      <c r="A360" s="5">
        <v>41583.246523668982</v>
      </c>
      <c r="B360" s="1">
        <v>37.152883410453803</v>
      </c>
      <c r="C360" s="1"/>
      <c r="D360" s="8">
        <v>37.152883410453803</v>
      </c>
      <c r="E360" s="10">
        <v>0</v>
      </c>
    </row>
    <row r="361" spans="1:5" x14ac:dyDescent="0.25">
      <c r="A361" s="5">
        <v>41583.249995833336</v>
      </c>
      <c r="B361" s="1">
        <v>36.913830041885383</v>
      </c>
      <c r="C361" s="1">
        <v>43.96</v>
      </c>
      <c r="D361" s="8">
        <v>36.913830041885383</v>
      </c>
      <c r="E361" s="10">
        <v>0</v>
      </c>
    </row>
    <row r="362" spans="1:5" x14ac:dyDescent="0.25">
      <c r="A362" s="5">
        <v>41583.253467997682</v>
      </c>
      <c r="B362" s="1">
        <v>36.680454015731812</v>
      </c>
      <c r="C362" s="1">
        <v>42.39</v>
      </c>
      <c r="D362" s="8">
        <v>36.680454015731812</v>
      </c>
      <c r="E362" s="10">
        <v>0</v>
      </c>
    </row>
    <row r="363" spans="1:5" x14ac:dyDescent="0.25">
      <c r="A363" s="5">
        <v>41583.256940162035</v>
      </c>
      <c r="B363" s="1">
        <v>36.454200744628913</v>
      </c>
      <c r="C363" s="1">
        <v>42.39</v>
      </c>
      <c r="D363" s="8">
        <v>36.454200744628913</v>
      </c>
      <c r="E363" s="10">
        <v>7.2346811142697757E-3</v>
      </c>
    </row>
    <row r="364" spans="1:5" x14ac:dyDescent="0.25">
      <c r="A364" s="5">
        <v>41583.260412326388</v>
      </c>
      <c r="B364" s="1">
        <v>36.251154541969299</v>
      </c>
      <c r="C364" s="1">
        <v>40.82</v>
      </c>
      <c r="D364" s="8">
        <v>36.251154541969299</v>
      </c>
      <c r="E364" s="10">
        <v>0</v>
      </c>
    </row>
    <row r="365" spans="1:5" x14ac:dyDescent="0.25">
      <c r="A365" s="5">
        <v>41583.263884490741</v>
      </c>
      <c r="B365" s="1">
        <v>36.06814444065094</v>
      </c>
      <c r="C365" s="1">
        <v>43.96</v>
      </c>
      <c r="D365" s="8">
        <v>36.06814444065094</v>
      </c>
      <c r="E365" s="10">
        <v>0</v>
      </c>
    </row>
    <row r="366" spans="1:5" x14ac:dyDescent="0.25">
      <c r="A366" s="5">
        <v>41583.267356655095</v>
      </c>
      <c r="B366" s="1">
        <v>35.892835259437561</v>
      </c>
      <c r="C366" s="1">
        <v>42.39</v>
      </c>
      <c r="D366" s="8">
        <v>35.892835259437561</v>
      </c>
      <c r="E366" s="10">
        <v>0</v>
      </c>
    </row>
    <row r="367" spans="1:5" x14ac:dyDescent="0.25">
      <c r="A367" s="5">
        <v>41583.270828819448</v>
      </c>
      <c r="B367" s="1">
        <v>35.717549920082092</v>
      </c>
      <c r="C367" s="1">
        <v>42.39</v>
      </c>
      <c r="D367" s="8">
        <v>35.717549920082092</v>
      </c>
      <c r="E367" s="10">
        <v>0</v>
      </c>
    </row>
    <row r="368" spans="1:5" x14ac:dyDescent="0.25">
      <c r="A368" s="5">
        <v>41583.274300983794</v>
      </c>
      <c r="B368" s="1">
        <v>35.540449619293213</v>
      </c>
      <c r="C368" s="1">
        <v>43.96</v>
      </c>
      <c r="D368" s="8">
        <v>35.540449619293213</v>
      </c>
      <c r="E368" s="10">
        <v>0</v>
      </c>
    </row>
    <row r="369" spans="1:5" x14ac:dyDescent="0.25">
      <c r="A369" s="5">
        <v>41583.277773148147</v>
      </c>
      <c r="B369" s="1">
        <v>35.361894965171807</v>
      </c>
      <c r="C369" s="1">
        <v>40.82</v>
      </c>
      <c r="D369" s="8">
        <v>35.361894965171807</v>
      </c>
      <c r="E369" s="10">
        <v>0</v>
      </c>
    </row>
    <row r="370" spans="1:5" x14ac:dyDescent="0.25">
      <c r="A370" s="5">
        <v>41583.281245312501</v>
      </c>
      <c r="B370" s="1">
        <v>35.182252526283257</v>
      </c>
      <c r="C370" s="1">
        <v>42.39</v>
      </c>
      <c r="D370" s="8">
        <v>35.182252526283257</v>
      </c>
      <c r="E370" s="10">
        <v>0</v>
      </c>
    </row>
    <row r="371" spans="1:5" x14ac:dyDescent="0.25">
      <c r="A371" s="5">
        <v>41583.284717476854</v>
      </c>
      <c r="B371" s="1">
        <v>35.002478957176208</v>
      </c>
      <c r="C371" s="1">
        <v>42.39</v>
      </c>
      <c r="D371" s="8">
        <v>35.002478957176208</v>
      </c>
      <c r="E371" s="10">
        <v>0</v>
      </c>
    </row>
    <row r="372" spans="1:5" x14ac:dyDescent="0.25">
      <c r="A372" s="5">
        <v>41583.288189641207</v>
      </c>
      <c r="B372" s="1">
        <v>34.823769330978386</v>
      </c>
      <c r="C372" s="6">
        <v>40.82</v>
      </c>
      <c r="D372" s="8">
        <v>40.82</v>
      </c>
      <c r="E372" s="10">
        <v>0</v>
      </c>
    </row>
    <row r="373" spans="1:5" x14ac:dyDescent="0.25">
      <c r="A373" s="5">
        <v>41583.291661805553</v>
      </c>
      <c r="B373" s="1">
        <v>34.647464752197273</v>
      </c>
      <c r="C373" s="1">
        <v>43.96</v>
      </c>
      <c r="D373" s="8">
        <v>40.643695421218887</v>
      </c>
      <c r="E373" s="10">
        <v>0</v>
      </c>
    </row>
    <row r="374" spans="1:5" x14ac:dyDescent="0.25">
      <c r="A374" s="5">
        <v>41583.295133969907</v>
      </c>
      <c r="B374" s="1">
        <v>34.478738903999329</v>
      </c>
      <c r="C374" s="1">
        <v>42.39</v>
      </c>
      <c r="D374" s="8">
        <v>40.474969573020942</v>
      </c>
      <c r="E374" s="10">
        <v>0</v>
      </c>
    </row>
    <row r="375" spans="1:5" x14ac:dyDescent="0.25">
      <c r="A375" s="5">
        <v>41583.29860613426</v>
      </c>
      <c r="B375" s="1">
        <v>34.317716956138611</v>
      </c>
      <c r="C375" s="1">
        <v>39.25</v>
      </c>
      <c r="D375" s="8">
        <v>40.313947625160225</v>
      </c>
      <c r="E375" s="10">
        <v>0</v>
      </c>
    </row>
    <row r="376" spans="1:5" x14ac:dyDescent="0.25">
      <c r="A376" s="5">
        <v>41583.302078298613</v>
      </c>
      <c r="B376" s="1">
        <v>34.161105751991272</v>
      </c>
      <c r="C376" s="1">
        <v>40.82</v>
      </c>
      <c r="D376" s="8">
        <v>40.157336421012886</v>
      </c>
      <c r="E376" s="10">
        <v>0</v>
      </c>
    </row>
    <row r="377" spans="1:5" x14ac:dyDescent="0.25">
      <c r="A377" s="5">
        <v>41583.305550462966</v>
      </c>
      <c r="B377" s="1">
        <v>34.007555246353149</v>
      </c>
      <c r="C377" s="1">
        <v>40.82</v>
      </c>
      <c r="D377" s="8">
        <v>40.003785915374763</v>
      </c>
      <c r="E377" s="10">
        <v>0</v>
      </c>
    </row>
    <row r="378" spans="1:5" x14ac:dyDescent="0.25">
      <c r="A378" s="5">
        <v>41583.309022627313</v>
      </c>
      <c r="B378" s="1">
        <v>33.857080340385437</v>
      </c>
      <c r="C378" s="1">
        <v>42.39</v>
      </c>
      <c r="D378" s="8">
        <v>39.853311009407051</v>
      </c>
      <c r="E378" s="10">
        <v>0</v>
      </c>
    </row>
    <row r="379" spans="1:5" x14ac:dyDescent="0.25">
      <c r="A379" s="5">
        <v>41583.312494791666</v>
      </c>
      <c r="B379" s="1">
        <v>33.710220456123352</v>
      </c>
      <c r="C379" s="1">
        <v>37.68</v>
      </c>
      <c r="D379" s="8">
        <v>39.706451125144966</v>
      </c>
      <c r="E379" s="10">
        <v>0</v>
      </c>
    </row>
    <row r="380" spans="1:5" x14ac:dyDescent="0.25">
      <c r="A380" s="5">
        <v>41583.315966956019</v>
      </c>
      <c r="B380" s="1">
        <v>33.566749095916748</v>
      </c>
      <c r="C380" s="1">
        <v>43.96</v>
      </c>
      <c r="D380" s="8">
        <v>39.562979764938362</v>
      </c>
      <c r="E380" s="10">
        <v>0</v>
      </c>
    </row>
    <row r="381" spans="1:5" x14ac:dyDescent="0.25">
      <c r="A381" s="5">
        <v>41583.319439120372</v>
      </c>
      <c r="B381" s="1">
        <v>33.426141738891602</v>
      </c>
      <c r="C381" s="1">
        <v>39.25</v>
      </c>
      <c r="D381" s="8">
        <v>39.422372407913215</v>
      </c>
      <c r="E381" s="10">
        <v>0</v>
      </c>
    </row>
    <row r="382" spans="1:5" x14ac:dyDescent="0.25">
      <c r="A382" s="5">
        <v>41583.322911284726</v>
      </c>
      <c r="B382" s="1">
        <v>33.288061618804932</v>
      </c>
      <c r="C382" s="1">
        <v>39.25</v>
      </c>
      <c r="D382" s="8">
        <v>39.284292287826545</v>
      </c>
      <c r="E382" s="10">
        <v>0</v>
      </c>
    </row>
    <row r="383" spans="1:5" x14ac:dyDescent="0.25">
      <c r="A383" s="5">
        <v>41583.326383449072</v>
      </c>
      <c r="B383" s="1">
        <v>33.152469992637627</v>
      </c>
      <c r="C383" s="1">
        <v>39.25</v>
      </c>
      <c r="D383" s="8">
        <v>39.148700661659241</v>
      </c>
      <c r="E383" s="10">
        <v>0</v>
      </c>
    </row>
    <row r="384" spans="1:5" x14ac:dyDescent="0.25">
      <c r="A384" s="5">
        <v>41583.329855613425</v>
      </c>
      <c r="B384" s="1">
        <v>33.019495010375977</v>
      </c>
      <c r="C384" s="6">
        <v>40.82</v>
      </c>
      <c r="D384" s="8">
        <v>40.82</v>
      </c>
      <c r="E384" s="10">
        <v>0</v>
      </c>
    </row>
    <row r="385" spans="1:5" x14ac:dyDescent="0.25">
      <c r="A385" s="5">
        <v>41583.333327777778</v>
      </c>
      <c r="B385" s="1">
        <v>32.889249920845032</v>
      </c>
      <c r="C385" s="1">
        <v>42.39</v>
      </c>
      <c r="D385" s="8">
        <v>40.689754910469055</v>
      </c>
      <c r="E385" s="10">
        <v>0</v>
      </c>
    </row>
    <row r="386" spans="1:5" x14ac:dyDescent="0.25">
      <c r="A386" s="5">
        <v>41583.336799942132</v>
      </c>
      <c r="B386" s="1">
        <v>32.762551307678223</v>
      </c>
      <c r="C386" s="1">
        <v>42.39</v>
      </c>
      <c r="D386" s="8">
        <v>40.563056297302246</v>
      </c>
      <c r="E386" s="10">
        <v>0</v>
      </c>
    </row>
    <row r="387" spans="1:5" x14ac:dyDescent="0.25">
      <c r="A387" s="5">
        <v>41583.340272106485</v>
      </c>
      <c r="B387" s="1">
        <v>32.629761099815369</v>
      </c>
      <c r="C387" s="1">
        <v>40.82</v>
      </c>
      <c r="D387" s="8">
        <v>40.430266089439392</v>
      </c>
      <c r="E387" s="10">
        <v>0</v>
      </c>
    </row>
    <row r="388" spans="1:5" x14ac:dyDescent="0.25">
      <c r="A388" s="5">
        <v>41583.343744270831</v>
      </c>
      <c r="B388" s="1">
        <v>32.481151819229133</v>
      </c>
      <c r="C388" s="1">
        <v>39.25</v>
      </c>
      <c r="D388" s="8">
        <v>40.281656808853157</v>
      </c>
      <c r="E388" s="10">
        <v>0</v>
      </c>
    </row>
    <row r="389" spans="1:5" x14ac:dyDescent="0.25">
      <c r="A389" s="5">
        <v>41583.347216435184</v>
      </c>
      <c r="B389" s="1">
        <v>32.335591316223137</v>
      </c>
      <c r="C389" s="1">
        <v>37.68</v>
      </c>
      <c r="D389" s="8">
        <v>40.136096305847161</v>
      </c>
      <c r="E389" s="10">
        <v>0</v>
      </c>
    </row>
    <row r="390" spans="1:5" x14ac:dyDescent="0.25">
      <c r="A390" s="5">
        <v>41583.350688599538</v>
      </c>
      <c r="B390" s="1">
        <v>32.193014025688171</v>
      </c>
      <c r="C390" s="1">
        <v>37.68</v>
      </c>
      <c r="D390" s="8">
        <v>39.993519015312195</v>
      </c>
      <c r="E390" s="10">
        <v>0</v>
      </c>
    </row>
    <row r="391" spans="1:5" x14ac:dyDescent="0.25">
      <c r="A391" s="5">
        <v>41583.354160763891</v>
      </c>
      <c r="B391" s="1">
        <v>32.053303718566887</v>
      </c>
      <c r="C391" s="1">
        <v>39.25</v>
      </c>
      <c r="D391" s="8">
        <v>39.853808708190911</v>
      </c>
      <c r="E391" s="10">
        <v>0</v>
      </c>
    </row>
    <row r="392" spans="1:5" x14ac:dyDescent="0.25">
      <c r="A392" s="5">
        <v>41583.357632928244</v>
      </c>
      <c r="B392" s="1">
        <v>31.916362047195431</v>
      </c>
      <c r="C392" s="1">
        <v>39.25</v>
      </c>
      <c r="D392" s="8">
        <v>39.716867036819451</v>
      </c>
      <c r="E392" s="10">
        <v>0</v>
      </c>
    </row>
    <row r="393" spans="1:5" x14ac:dyDescent="0.25">
      <c r="A393" s="5">
        <v>41583.36110509259</v>
      </c>
      <c r="B393" s="1">
        <v>31.782099604606628</v>
      </c>
      <c r="C393" s="1">
        <v>43.96</v>
      </c>
      <c r="D393" s="8">
        <v>39.582604594230652</v>
      </c>
      <c r="E393" s="10">
        <v>0</v>
      </c>
    </row>
    <row r="394" spans="1:5" x14ac:dyDescent="0.25">
      <c r="A394" s="5">
        <v>41583.364577256943</v>
      </c>
      <c r="B394" s="1">
        <v>31.650444865226749</v>
      </c>
      <c r="C394" s="1">
        <v>39.25</v>
      </c>
      <c r="D394" s="8">
        <v>39.450949854850776</v>
      </c>
      <c r="E394" s="10">
        <v>0</v>
      </c>
    </row>
    <row r="395" spans="1:5" x14ac:dyDescent="0.25">
      <c r="A395" s="5">
        <v>41583.368049421297</v>
      </c>
      <c r="B395" s="1">
        <v>31.52137994766235</v>
      </c>
      <c r="C395" s="1">
        <v>37.68</v>
      </c>
      <c r="D395" s="8">
        <v>39.32188493728637</v>
      </c>
      <c r="E395" s="10">
        <v>0</v>
      </c>
    </row>
    <row r="396" spans="1:5" x14ac:dyDescent="0.25">
      <c r="A396" s="5">
        <v>41583.37152158565</v>
      </c>
      <c r="B396" s="1">
        <v>31.395980715751652</v>
      </c>
      <c r="C396" s="6">
        <v>40.82</v>
      </c>
      <c r="D396" s="8">
        <v>40.82</v>
      </c>
      <c r="E396" s="10">
        <v>0</v>
      </c>
    </row>
    <row r="397" spans="1:5" x14ac:dyDescent="0.25">
      <c r="A397" s="5">
        <v>41583.374993750003</v>
      </c>
      <c r="B397" s="1">
        <v>31.274566054344181</v>
      </c>
      <c r="C397" s="1">
        <v>37.68</v>
      </c>
      <c r="D397" s="8">
        <v>40.69858533859253</v>
      </c>
      <c r="E397" s="10">
        <v>0</v>
      </c>
    </row>
    <row r="398" spans="1:5" x14ac:dyDescent="0.25">
      <c r="A398" s="5">
        <v>41583.378465914349</v>
      </c>
      <c r="B398" s="1">
        <v>31.154167652130131</v>
      </c>
      <c r="C398" s="1">
        <v>39.25</v>
      </c>
      <c r="D398" s="8">
        <v>40.578186936378479</v>
      </c>
      <c r="E398" s="10">
        <v>0</v>
      </c>
    </row>
    <row r="399" spans="1:5" x14ac:dyDescent="0.25">
      <c r="A399" s="5">
        <v>41583.381938078703</v>
      </c>
      <c r="B399" s="1">
        <v>31.035509705543522</v>
      </c>
      <c r="C399" s="1">
        <v>39.25</v>
      </c>
      <c r="D399" s="8">
        <v>40.45952898979187</v>
      </c>
      <c r="E399" s="10">
        <v>4.557290650692227E-3</v>
      </c>
    </row>
    <row r="400" spans="1:5" x14ac:dyDescent="0.25">
      <c r="A400" s="5">
        <v>41583.385410243056</v>
      </c>
      <c r="B400" s="1">
        <v>30.922326445579529</v>
      </c>
      <c r="C400" s="1">
        <v>40.82</v>
      </c>
      <c r="D400" s="8">
        <v>40.346345729827874</v>
      </c>
      <c r="E400" s="10">
        <v>0</v>
      </c>
    </row>
    <row r="401" spans="1:5" x14ac:dyDescent="0.25">
      <c r="A401" s="5">
        <v>41583.388882407409</v>
      </c>
      <c r="B401" s="1">
        <v>30.814102292060848</v>
      </c>
      <c r="C401" s="1">
        <v>40.82</v>
      </c>
      <c r="D401" s="8">
        <v>40.238121576309197</v>
      </c>
      <c r="E401" s="10">
        <v>0</v>
      </c>
    </row>
    <row r="402" spans="1:5" x14ac:dyDescent="0.25">
      <c r="A402" s="5">
        <v>41583.392354571763</v>
      </c>
      <c r="B402" s="1">
        <v>30.71055710315704</v>
      </c>
      <c r="C402" s="1">
        <v>39.25</v>
      </c>
      <c r="D402" s="8">
        <v>40.134576387405389</v>
      </c>
      <c r="E402" s="10">
        <v>0</v>
      </c>
    </row>
    <row r="403" spans="1:5" x14ac:dyDescent="0.25">
      <c r="A403" s="5">
        <v>41583.395826736109</v>
      </c>
      <c r="B403" s="1">
        <v>30.611321330070499</v>
      </c>
      <c r="C403" s="1">
        <v>42.39</v>
      </c>
      <c r="D403" s="8">
        <v>40.035340614318848</v>
      </c>
      <c r="E403" s="10">
        <v>0</v>
      </c>
    </row>
    <row r="404" spans="1:5" x14ac:dyDescent="0.25">
      <c r="A404" s="5">
        <v>41583.399298900462</v>
      </c>
      <c r="B404" s="1">
        <v>30.516394972801208</v>
      </c>
      <c r="C404" s="1">
        <v>37.68</v>
      </c>
      <c r="D404" s="8">
        <v>39.940414257049554</v>
      </c>
      <c r="E404" s="10">
        <v>0</v>
      </c>
    </row>
    <row r="405" spans="1:5" x14ac:dyDescent="0.25">
      <c r="A405" s="5">
        <v>41583.402771064815</v>
      </c>
      <c r="B405" s="1">
        <v>30.424562096595761</v>
      </c>
      <c r="C405" s="1">
        <v>36.11</v>
      </c>
      <c r="D405" s="8">
        <v>39.848581380844109</v>
      </c>
      <c r="E405" s="10">
        <v>0</v>
      </c>
    </row>
    <row r="406" spans="1:5" x14ac:dyDescent="0.25">
      <c r="A406" s="5">
        <v>41583.406243229168</v>
      </c>
      <c r="B406" s="1">
        <v>30.333781242370609</v>
      </c>
      <c r="C406" s="1">
        <v>36.11</v>
      </c>
      <c r="D406" s="8">
        <v>39.757800526618958</v>
      </c>
      <c r="E406" s="10">
        <v>0</v>
      </c>
    </row>
    <row r="407" spans="1:5" x14ac:dyDescent="0.25">
      <c r="A407" s="5">
        <v>41583.409715393522</v>
      </c>
      <c r="B407" s="1">
        <v>30.24249374866486</v>
      </c>
      <c r="C407" s="1">
        <v>39.25</v>
      </c>
      <c r="D407" s="8">
        <v>39.666513032913208</v>
      </c>
      <c r="E407" s="10">
        <v>0</v>
      </c>
    </row>
    <row r="408" spans="1:5" x14ac:dyDescent="0.25">
      <c r="A408" s="5">
        <v>41583.413187557868</v>
      </c>
      <c r="B408" s="1">
        <v>30.15007376670837</v>
      </c>
      <c r="C408" s="6">
        <v>39.25</v>
      </c>
      <c r="D408" s="8">
        <v>39.25</v>
      </c>
      <c r="E408" s="10">
        <v>0</v>
      </c>
    </row>
    <row r="409" spans="1:5" x14ac:dyDescent="0.25">
      <c r="A409" s="5">
        <v>41583.416659722221</v>
      </c>
      <c r="B409" s="1">
        <v>30.056598782539371</v>
      </c>
      <c r="C409" s="1">
        <v>37.68</v>
      </c>
      <c r="D409" s="8">
        <v>39.156525015831001</v>
      </c>
      <c r="E409" s="10">
        <v>0</v>
      </c>
    </row>
    <row r="410" spans="1:5" x14ac:dyDescent="0.25">
      <c r="A410" s="5">
        <v>41583.420131886574</v>
      </c>
      <c r="B410" s="1">
        <v>29.962784051895142</v>
      </c>
      <c r="C410" s="1">
        <v>42.39</v>
      </c>
      <c r="D410" s="8">
        <v>39.062710285186768</v>
      </c>
      <c r="E410" s="10">
        <v>0</v>
      </c>
    </row>
    <row r="411" spans="1:5" x14ac:dyDescent="0.25">
      <c r="A411" s="5">
        <v>41583.423604050928</v>
      </c>
      <c r="B411" s="1">
        <v>29.870349168777469</v>
      </c>
      <c r="C411" s="1">
        <v>37.68</v>
      </c>
      <c r="D411" s="8">
        <v>38.970275402069099</v>
      </c>
      <c r="E411" s="10">
        <v>0</v>
      </c>
    </row>
    <row r="412" spans="1:5" x14ac:dyDescent="0.25">
      <c r="A412" s="5">
        <v>41583.427076215281</v>
      </c>
      <c r="B412" s="1">
        <v>29.778763651847839</v>
      </c>
      <c r="C412" s="1">
        <v>39.25</v>
      </c>
      <c r="D412" s="8">
        <v>38.878689885139465</v>
      </c>
      <c r="E412" s="10">
        <v>0</v>
      </c>
    </row>
    <row r="413" spans="1:5" x14ac:dyDescent="0.25">
      <c r="A413" s="5">
        <v>41583.430548379627</v>
      </c>
      <c r="B413" s="1">
        <v>29.687198996543881</v>
      </c>
      <c r="C413" s="1">
        <v>36.11</v>
      </c>
      <c r="D413" s="8">
        <v>38.78712522983551</v>
      </c>
      <c r="E413" s="10">
        <v>0</v>
      </c>
    </row>
    <row r="414" spans="1:5" x14ac:dyDescent="0.25">
      <c r="A414" s="5">
        <v>41583.43402054398</v>
      </c>
      <c r="B414" s="1">
        <v>29.59598004817963</v>
      </c>
      <c r="C414" s="1">
        <v>39.25</v>
      </c>
      <c r="D414" s="8">
        <v>38.69590628147126</v>
      </c>
      <c r="E414" s="10">
        <v>0</v>
      </c>
    </row>
    <row r="415" spans="1:5" x14ac:dyDescent="0.25">
      <c r="A415" s="5">
        <v>41583.437492708334</v>
      </c>
      <c r="B415" s="1">
        <v>29.505544900894169</v>
      </c>
      <c r="C415" s="1">
        <v>36.11</v>
      </c>
      <c r="D415" s="8">
        <v>38.605471134185798</v>
      </c>
      <c r="E415" s="10">
        <v>0</v>
      </c>
    </row>
    <row r="416" spans="1:5" x14ac:dyDescent="0.25">
      <c r="A416" s="5">
        <v>41583.440964872687</v>
      </c>
      <c r="B416" s="1">
        <v>29.41625714302063</v>
      </c>
      <c r="C416" s="1">
        <v>37.68</v>
      </c>
      <c r="D416" s="8">
        <v>38.516183376312256</v>
      </c>
      <c r="E416" s="10">
        <v>0</v>
      </c>
    </row>
    <row r="417" spans="1:5" x14ac:dyDescent="0.25">
      <c r="A417" s="5">
        <v>41583.44443703704</v>
      </c>
      <c r="B417" s="1">
        <v>29.327476024627689</v>
      </c>
      <c r="C417" s="1">
        <v>34.54</v>
      </c>
      <c r="D417" s="8">
        <v>38.427402257919319</v>
      </c>
      <c r="E417" s="10">
        <v>0</v>
      </c>
    </row>
    <row r="418" spans="1:5" x14ac:dyDescent="0.25">
      <c r="A418" s="5">
        <v>41583.447909201386</v>
      </c>
      <c r="B418" s="1">
        <v>29.241105914115909</v>
      </c>
      <c r="C418" s="1">
        <v>37.68</v>
      </c>
      <c r="D418" s="8">
        <v>38.341032147407539</v>
      </c>
      <c r="E418" s="10">
        <v>0</v>
      </c>
    </row>
    <row r="419" spans="1:5" x14ac:dyDescent="0.25">
      <c r="A419" s="5">
        <v>41583.45138136574</v>
      </c>
      <c r="B419" s="1">
        <v>29.156193137168881</v>
      </c>
      <c r="C419" s="1">
        <v>37.68</v>
      </c>
      <c r="D419" s="8">
        <v>38.25611937046051</v>
      </c>
      <c r="E419" s="10">
        <v>0</v>
      </c>
    </row>
    <row r="420" spans="1:5" x14ac:dyDescent="0.25">
      <c r="A420" s="5">
        <v>41583.454853530093</v>
      </c>
      <c r="B420" s="1">
        <v>29.072311520576481</v>
      </c>
      <c r="C420" s="6">
        <v>39.25</v>
      </c>
      <c r="D420" s="8">
        <v>39.25</v>
      </c>
      <c r="E420" s="10">
        <v>0</v>
      </c>
    </row>
    <row r="421" spans="1:5" x14ac:dyDescent="0.25">
      <c r="A421" s="5">
        <v>41583.458325694446</v>
      </c>
      <c r="B421" s="1">
        <v>28.989452123641971</v>
      </c>
      <c r="C421" s="1">
        <v>43.96</v>
      </c>
      <c r="D421" s="8">
        <v>39.167140603065491</v>
      </c>
      <c r="E421" s="10">
        <v>0</v>
      </c>
    </row>
    <row r="422" spans="1:5" x14ac:dyDescent="0.25">
      <c r="A422" s="5">
        <v>41583.461797858799</v>
      </c>
      <c r="B422" s="1">
        <v>28.907740116119381</v>
      </c>
      <c r="C422" s="1">
        <v>51.81</v>
      </c>
      <c r="D422" s="8">
        <v>39.085428595542901</v>
      </c>
      <c r="E422" s="10">
        <v>0</v>
      </c>
    </row>
    <row r="423" spans="1:5" x14ac:dyDescent="0.25">
      <c r="A423" s="5">
        <v>41583.465270023145</v>
      </c>
      <c r="B423" s="1">
        <v>28.827273845672611</v>
      </c>
      <c r="C423" s="1">
        <v>54.95</v>
      </c>
      <c r="D423" s="8">
        <v>39.00496232509613</v>
      </c>
      <c r="E423" s="10">
        <v>0</v>
      </c>
    </row>
    <row r="424" spans="1:5" x14ac:dyDescent="0.25">
      <c r="A424" s="5">
        <v>41583.468742187499</v>
      </c>
      <c r="B424" s="1">
        <v>28.748103976249691</v>
      </c>
      <c r="C424" s="1">
        <v>56.52</v>
      </c>
      <c r="D424" s="8">
        <v>38.925792455673211</v>
      </c>
      <c r="E424" s="10">
        <v>0</v>
      </c>
    </row>
    <row r="425" spans="1:5" x14ac:dyDescent="0.25">
      <c r="A425" s="5">
        <v>41583.472214351852</v>
      </c>
      <c r="B425" s="1">
        <v>28.670236468315121</v>
      </c>
      <c r="C425" s="1">
        <v>54.95</v>
      </c>
      <c r="D425" s="8">
        <v>38.84792494773864</v>
      </c>
      <c r="E425" s="10">
        <v>0</v>
      </c>
    </row>
    <row r="426" spans="1:5" x14ac:dyDescent="0.25">
      <c r="A426" s="5">
        <v>41583.475686516205</v>
      </c>
      <c r="B426" s="1">
        <v>28.59421968460083</v>
      </c>
      <c r="C426" s="1">
        <v>42.39</v>
      </c>
      <c r="D426" s="8">
        <v>38.771908164024353</v>
      </c>
      <c r="E426" s="10">
        <v>0</v>
      </c>
    </row>
    <row r="427" spans="1:5" x14ac:dyDescent="0.25">
      <c r="A427" s="5">
        <v>41583.479158680559</v>
      </c>
      <c r="B427" s="1">
        <v>28.51962149143219</v>
      </c>
      <c r="C427" s="1">
        <v>50.24</v>
      </c>
      <c r="D427" s="8">
        <v>38.697309970855713</v>
      </c>
      <c r="E427" s="10">
        <v>0</v>
      </c>
    </row>
    <row r="428" spans="1:5" x14ac:dyDescent="0.25">
      <c r="A428" s="5">
        <v>41583.482630844905</v>
      </c>
      <c r="B428" s="1">
        <v>28.447562456130981</v>
      </c>
      <c r="C428" s="1">
        <v>50.24</v>
      </c>
      <c r="D428" s="8">
        <v>38.625250935554504</v>
      </c>
      <c r="E428" s="10">
        <v>0</v>
      </c>
    </row>
    <row r="429" spans="1:5" x14ac:dyDescent="0.25">
      <c r="A429" s="5">
        <v>41583.486103009258</v>
      </c>
      <c r="B429" s="1">
        <v>28.37760150432587</v>
      </c>
      <c r="C429" s="1">
        <v>54.95</v>
      </c>
      <c r="D429" s="8">
        <v>38.55528998374939</v>
      </c>
      <c r="E429" s="10">
        <v>0</v>
      </c>
    </row>
    <row r="430" spans="1:5" x14ac:dyDescent="0.25">
      <c r="A430" s="5">
        <v>41583.489575173611</v>
      </c>
      <c r="B430" s="1">
        <v>28.308972716331478</v>
      </c>
      <c r="C430" s="1">
        <v>53.38</v>
      </c>
      <c r="D430" s="8">
        <v>38.486661195754998</v>
      </c>
      <c r="E430" s="10">
        <v>0</v>
      </c>
    </row>
    <row r="431" spans="1:5" x14ac:dyDescent="0.25">
      <c r="A431" s="5">
        <v>41583.493047337965</v>
      </c>
      <c r="B431" s="1">
        <v>28.241094946861271</v>
      </c>
      <c r="C431" s="1">
        <v>59.66</v>
      </c>
      <c r="D431" s="8">
        <v>38.41878342628479</v>
      </c>
      <c r="E431" s="10">
        <v>0</v>
      </c>
    </row>
    <row r="432" spans="1:5" x14ac:dyDescent="0.25">
      <c r="A432" s="5">
        <v>41583.496519502318</v>
      </c>
      <c r="B432" s="1">
        <v>28.17369103431702</v>
      </c>
      <c r="C432" s="6">
        <v>56.52</v>
      </c>
      <c r="D432" s="8">
        <v>56.52</v>
      </c>
      <c r="E432" s="10">
        <v>0</v>
      </c>
    </row>
    <row r="433" spans="1:5" x14ac:dyDescent="0.25">
      <c r="A433" s="5">
        <v>41583.499991666664</v>
      </c>
      <c r="B433" s="1">
        <v>28.106716275215149</v>
      </c>
      <c r="C433" s="1"/>
      <c r="D433" s="8">
        <v>56.453025240898128</v>
      </c>
      <c r="E433" s="10">
        <v>0</v>
      </c>
    </row>
    <row r="434" spans="1:5" x14ac:dyDescent="0.25">
      <c r="A434" s="5">
        <v>41583.503463831017</v>
      </c>
      <c r="B434" s="1">
        <v>28.040230274200439</v>
      </c>
      <c r="C434" s="1">
        <v>48.67</v>
      </c>
      <c r="D434" s="8">
        <v>56.386539239883419</v>
      </c>
      <c r="E434" s="10">
        <v>0</v>
      </c>
    </row>
    <row r="435" spans="1:5" x14ac:dyDescent="0.25">
      <c r="A435" s="5">
        <v>41583.50693599537</v>
      </c>
      <c r="B435" s="1">
        <v>27.974343299865719</v>
      </c>
      <c r="C435" s="1">
        <v>43.96</v>
      </c>
      <c r="D435" s="8">
        <v>56.320652265548702</v>
      </c>
      <c r="E435" s="10">
        <v>0</v>
      </c>
    </row>
    <row r="436" spans="1:5" x14ac:dyDescent="0.25">
      <c r="A436" s="5">
        <v>41583.510408159724</v>
      </c>
      <c r="B436" s="1">
        <v>27.909168601036068</v>
      </c>
      <c r="C436" s="1">
        <v>50.24</v>
      </c>
      <c r="D436" s="8">
        <v>56.255477566719051</v>
      </c>
      <c r="E436" s="10">
        <v>0</v>
      </c>
    </row>
    <row r="437" spans="1:5" x14ac:dyDescent="0.25">
      <c r="A437" s="5">
        <v>41583.513880324077</v>
      </c>
      <c r="B437" s="1">
        <v>27.844822406768799</v>
      </c>
      <c r="C437" s="1">
        <v>48.67</v>
      </c>
      <c r="D437" s="8">
        <v>56.191131372451778</v>
      </c>
      <c r="E437" s="10">
        <v>0</v>
      </c>
    </row>
    <row r="438" spans="1:5" x14ac:dyDescent="0.25">
      <c r="A438" s="5">
        <v>41583.517352488423</v>
      </c>
      <c r="B438" s="1">
        <v>27.781364321708679</v>
      </c>
      <c r="C438" s="1">
        <v>47.1</v>
      </c>
      <c r="D438" s="8">
        <v>56.127673287391659</v>
      </c>
      <c r="E438" s="10">
        <v>0</v>
      </c>
    </row>
    <row r="439" spans="1:5" x14ac:dyDescent="0.25">
      <c r="A439" s="5">
        <v>41583.520824652776</v>
      </c>
      <c r="B439" s="1">
        <v>27.718824148178101</v>
      </c>
      <c r="C439" s="1">
        <v>48.67</v>
      </c>
      <c r="D439" s="8">
        <v>56.06513311386108</v>
      </c>
      <c r="E439" s="10">
        <v>0</v>
      </c>
    </row>
    <row r="440" spans="1:5" x14ac:dyDescent="0.25">
      <c r="A440" s="5">
        <v>41583.52429681713</v>
      </c>
      <c r="B440" s="1">
        <v>27.657213807106022</v>
      </c>
      <c r="C440" s="1">
        <v>48.67</v>
      </c>
      <c r="D440" s="8">
        <v>56.003522772789005</v>
      </c>
      <c r="E440" s="10">
        <v>0</v>
      </c>
    </row>
    <row r="441" spans="1:5" x14ac:dyDescent="0.25">
      <c r="A441" s="5">
        <v>41583.527768981483</v>
      </c>
      <c r="B441" s="1">
        <v>27.596542239189152</v>
      </c>
      <c r="C441" s="1">
        <v>47.1</v>
      </c>
      <c r="D441" s="8">
        <v>55.942851204872134</v>
      </c>
      <c r="E441" s="10">
        <v>0</v>
      </c>
    </row>
    <row r="442" spans="1:5" x14ac:dyDescent="0.25">
      <c r="A442" s="5">
        <v>41583.531241145836</v>
      </c>
      <c r="B442" s="1">
        <v>27.536803483963009</v>
      </c>
      <c r="C442" s="1">
        <v>48.67</v>
      </c>
      <c r="D442" s="8">
        <v>55.883112449645992</v>
      </c>
      <c r="E442" s="10">
        <v>0</v>
      </c>
    </row>
    <row r="443" spans="1:5" x14ac:dyDescent="0.25">
      <c r="A443" s="5">
        <v>41583.534713310182</v>
      </c>
      <c r="B443" s="1">
        <v>27.477931976318359</v>
      </c>
      <c r="C443" s="1">
        <v>51.81</v>
      </c>
      <c r="D443" s="8">
        <v>55.824240942001339</v>
      </c>
      <c r="E443" s="10">
        <v>0</v>
      </c>
    </row>
    <row r="444" spans="1:5" x14ac:dyDescent="0.25">
      <c r="A444" s="5">
        <v>41583.538185474536</v>
      </c>
      <c r="B444" s="1">
        <v>27.419936656951901</v>
      </c>
      <c r="C444" s="1"/>
      <c r="D444" s="8">
        <v>27.419936656951901</v>
      </c>
      <c r="E444" s="10">
        <v>0</v>
      </c>
    </row>
    <row r="445" spans="1:5" x14ac:dyDescent="0.25">
      <c r="A445" s="5">
        <v>41583.541657638889</v>
      </c>
      <c r="B445" s="1">
        <v>27.362829446792599</v>
      </c>
      <c r="C445" s="1">
        <v>51.81</v>
      </c>
      <c r="D445" s="8">
        <v>27.362829446792599</v>
      </c>
      <c r="E445" s="10">
        <v>0</v>
      </c>
    </row>
    <row r="446" spans="1:5" x14ac:dyDescent="0.25">
      <c r="A446" s="5">
        <v>41583.545129803242</v>
      </c>
      <c r="B446" s="1">
        <v>27.306607365608219</v>
      </c>
      <c r="C446" s="1">
        <v>50.24</v>
      </c>
      <c r="D446" s="8">
        <v>27.306607365608219</v>
      </c>
      <c r="E446" s="10">
        <v>0</v>
      </c>
    </row>
    <row r="447" spans="1:5" x14ac:dyDescent="0.25">
      <c r="A447" s="5">
        <v>41583.548601967595</v>
      </c>
      <c r="B447" s="1">
        <v>27.25124359130859</v>
      </c>
      <c r="C447" s="1">
        <v>47.1</v>
      </c>
      <c r="D447" s="8">
        <v>27.25124359130859</v>
      </c>
      <c r="E447" s="10">
        <v>0</v>
      </c>
    </row>
    <row r="448" spans="1:5" x14ac:dyDescent="0.25">
      <c r="A448" s="5">
        <v>41583.552074131941</v>
      </c>
      <c r="B448" s="1">
        <v>27.19670832157135</v>
      </c>
      <c r="C448" s="1">
        <v>43.96</v>
      </c>
      <c r="D448" s="8">
        <v>27.19670832157135</v>
      </c>
      <c r="E448" s="10">
        <v>0</v>
      </c>
    </row>
    <row r="449" spans="1:5" x14ac:dyDescent="0.25">
      <c r="A449" s="5">
        <v>41583.555546296295</v>
      </c>
      <c r="B449" s="1">
        <v>27.1429717540741</v>
      </c>
      <c r="C449" s="1">
        <v>47.1</v>
      </c>
      <c r="D449" s="8">
        <v>27.1429717540741</v>
      </c>
      <c r="E449" s="10">
        <v>4.557290650692227E-3</v>
      </c>
    </row>
    <row r="450" spans="1:5" x14ac:dyDescent="0.25">
      <c r="A450" s="5">
        <v>41583.559018460648</v>
      </c>
      <c r="B450" s="1">
        <v>27.092525362968441</v>
      </c>
      <c r="C450" s="1">
        <v>43.96</v>
      </c>
      <c r="D450" s="8">
        <v>27.092525362968441</v>
      </c>
      <c r="E450" s="10">
        <v>7.2346811142697757E-3</v>
      </c>
    </row>
    <row r="451" spans="1:5" x14ac:dyDescent="0.25">
      <c r="A451" s="5">
        <v>41583.562490625001</v>
      </c>
      <c r="B451" s="1">
        <v>27.048146724700931</v>
      </c>
      <c r="C451" s="1">
        <v>47.1</v>
      </c>
      <c r="D451" s="8">
        <v>27.048146724700931</v>
      </c>
      <c r="E451" s="10">
        <v>0</v>
      </c>
    </row>
    <row r="452" spans="1:5" x14ac:dyDescent="0.25">
      <c r="A452" s="5">
        <v>41583.565962789355</v>
      </c>
      <c r="B452" s="1">
        <v>27.00664401054382</v>
      </c>
      <c r="C452" s="1">
        <v>43.96</v>
      </c>
      <c r="D452" s="8">
        <v>27.00664401054382</v>
      </c>
      <c r="E452" s="10">
        <v>0.13949400908340609</v>
      </c>
    </row>
    <row r="453" spans="1:5" x14ac:dyDescent="0.25">
      <c r="A453" s="5">
        <v>41583.569434953701</v>
      </c>
      <c r="B453" s="1">
        <v>27.088862657547001</v>
      </c>
      <c r="C453" s="1">
        <v>42.39</v>
      </c>
      <c r="D453" s="8">
        <v>27.088862657547001</v>
      </c>
      <c r="E453" s="10">
        <v>1.1791971764962E-2</v>
      </c>
    </row>
    <row r="454" spans="1:5" x14ac:dyDescent="0.25">
      <c r="A454" s="5">
        <v>41583.572907118054</v>
      </c>
      <c r="B454" s="1">
        <v>27.207770943641659</v>
      </c>
      <c r="C454" s="1">
        <v>43.96</v>
      </c>
      <c r="D454" s="8">
        <v>27.207770943641659</v>
      </c>
      <c r="E454" s="10">
        <v>0.1954427093493078</v>
      </c>
    </row>
    <row r="455" spans="1:5" x14ac:dyDescent="0.25">
      <c r="A455" s="5">
        <v>41583.576379282407</v>
      </c>
      <c r="B455" s="1">
        <v>27.585151791572571</v>
      </c>
      <c r="C455" s="1">
        <v>47.1</v>
      </c>
      <c r="D455" s="8">
        <v>27.585151791572571</v>
      </c>
      <c r="E455" s="10">
        <v>0.1467286901976759</v>
      </c>
    </row>
    <row r="456" spans="1:5" x14ac:dyDescent="0.25">
      <c r="A456" s="5">
        <v>41583.579851446761</v>
      </c>
      <c r="B456" s="1">
        <v>28.250366449356079</v>
      </c>
      <c r="C456" s="6">
        <v>43.96</v>
      </c>
      <c r="D456" s="8">
        <v>43.96</v>
      </c>
      <c r="E456" s="10">
        <v>5.3271309802324078E-2</v>
      </c>
    </row>
    <row r="457" spans="1:5" x14ac:dyDescent="0.25">
      <c r="A457" s="5">
        <v>41583.583323611114</v>
      </c>
      <c r="B457" s="1">
        <v>29.131543636322021</v>
      </c>
      <c r="C457" s="1">
        <v>42.39</v>
      </c>
      <c r="D457" s="8">
        <v>44.841177186965943</v>
      </c>
      <c r="E457" s="10">
        <v>0.13949400908340609</v>
      </c>
    </row>
    <row r="458" spans="1:5" x14ac:dyDescent="0.25">
      <c r="A458" s="5">
        <v>41583.58679577546</v>
      </c>
      <c r="B458" s="1">
        <v>30.3262859582901</v>
      </c>
      <c r="C458" s="1">
        <v>45.53</v>
      </c>
      <c r="D458" s="8">
        <v>46.035919508934022</v>
      </c>
      <c r="E458" s="10">
        <v>0.2</v>
      </c>
    </row>
    <row r="459" spans="1:5" x14ac:dyDescent="0.25">
      <c r="A459" s="5">
        <v>41583.590267939813</v>
      </c>
      <c r="B459" s="1">
        <v>31.940072774887081</v>
      </c>
      <c r="C459" s="1">
        <v>42.39</v>
      </c>
      <c r="D459" s="8">
        <v>47.649706325531</v>
      </c>
      <c r="E459" s="10">
        <v>4.871401915163185E-2</v>
      </c>
    </row>
    <row r="460" spans="1:5" x14ac:dyDescent="0.25">
      <c r="A460" s="5">
        <v>41583.593740104166</v>
      </c>
      <c r="B460" s="1">
        <v>33.724737167358398</v>
      </c>
      <c r="C460" s="1">
        <v>43.96</v>
      </c>
      <c r="D460" s="8">
        <v>49.43437071800232</v>
      </c>
      <c r="E460" s="10">
        <v>0.18820802823503799</v>
      </c>
    </row>
    <row r="461" spans="1:5" x14ac:dyDescent="0.25">
      <c r="A461" s="5">
        <v>41583.59721226852</v>
      </c>
      <c r="B461" s="1">
        <v>35.534074902534478</v>
      </c>
      <c r="C461" s="1">
        <v>42.39</v>
      </c>
      <c r="D461" s="8">
        <v>51.2437084531784</v>
      </c>
      <c r="E461" s="10">
        <v>4.871401915163185E-2</v>
      </c>
    </row>
    <row r="462" spans="1:5" x14ac:dyDescent="0.25">
      <c r="A462" s="5">
        <v>41583.600684432873</v>
      </c>
      <c r="B462" s="1">
        <v>37.244495749473572</v>
      </c>
      <c r="C462" s="1">
        <v>47.1</v>
      </c>
      <c r="D462" s="8">
        <v>52.954129300117494</v>
      </c>
      <c r="E462" s="10">
        <v>4.871401915163185E-2</v>
      </c>
    </row>
    <row r="463" spans="1:5" x14ac:dyDescent="0.25">
      <c r="A463" s="5">
        <v>41583.604156597219</v>
      </c>
      <c r="B463" s="1">
        <v>38.73714804649353</v>
      </c>
      <c r="C463" s="1">
        <v>45.53</v>
      </c>
      <c r="D463" s="8">
        <v>54.446781597137452</v>
      </c>
      <c r="E463" s="10">
        <v>0</v>
      </c>
    </row>
    <row r="464" spans="1:5" x14ac:dyDescent="0.25">
      <c r="A464" s="5">
        <v>41583.607628761572</v>
      </c>
      <c r="B464" s="1">
        <v>39.815992116928101</v>
      </c>
      <c r="C464" s="1">
        <v>43.96</v>
      </c>
      <c r="D464" s="8">
        <v>55.525625667572022</v>
      </c>
      <c r="E464" s="10">
        <v>0</v>
      </c>
    </row>
    <row r="465" spans="1:5" x14ac:dyDescent="0.25">
      <c r="A465" s="5">
        <v>41583.611100925926</v>
      </c>
      <c r="B465" s="1">
        <v>40.500381588935852</v>
      </c>
      <c r="C465" s="1">
        <v>43.96</v>
      </c>
      <c r="D465" s="8">
        <v>56.210015139579774</v>
      </c>
      <c r="E465" s="10">
        <v>0</v>
      </c>
    </row>
    <row r="466" spans="1:5" x14ac:dyDescent="0.25">
      <c r="A466" s="5">
        <v>41583.614573090279</v>
      </c>
      <c r="B466" s="1">
        <v>40.756204724311829</v>
      </c>
      <c r="C466" s="1">
        <v>47.1</v>
      </c>
      <c r="D466" s="8">
        <v>56.46583827495575</v>
      </c>
      <c r="E466" s="10">
        <v>0</v>
      </c>
    </row>
    <row r="467" spans="1:5" x14ac:dyDescent="0.25">
      <c r="A467" s="5">
        <v>41583.618045254632</v>
      </c>
      <c r="B467" s="1">
        <v>40.63630998134613</v>
      </c>
      <c r="C467" s="1">
        <v>48.67</v>
      </c>
      <c r="D467" s="8">
        <v>56.345943531990052</v>
      </c>
      <c r="E467" s="10">
        <v>0</v>
      </c>
    </row>
    <row r="468" spans="1:5" x14ac:dyDescent="0.25">
      <c r="A468" s="5">
        <v>41583.621517418978</v>
      </c>
      <c r="B468" s="1">
        <v>40.273213386535637</v>
      </c>
      <c r="C468" s="6">
        <v>48.67</v>
      </c>
      <c r="D468" s="8">
        <v>48.67</v>
      </c>
      <c r="E468" s="10">
        <v>4.871401915163185E-2</v>
      </c>
    </row>
    <row r="469" spans="1:5" x14ac:dyDescent="0.25">
      <c r="A469" s="5">
        <v>41583.624989583332</v>
      </c>
      <c r="B469" s="1">
        <v>39.849087595939643</v>
      </c>
      <c r="C469" s="1">
        <v>50.24</v>
      </c>
      <c r="D469" s="8">
        <v>48.245874209404008</v>
      </c>
      <c r="E469" s="10">
        <v>0</v>
      </c>
    </row>
    <row r="470" spans="1:5" x14ac:dyDescent="0.25">
      <c r="A470" s="5">
        <v>41583.628461747685</v>
      </c>
      <c r="B470" s="1">
        <v>39.444229006767273</v>
      </c>
      <c r="C470" s="1">
        <v>51.81</v>
      </c>
      <c r="D470" s="8">
        <v>47.841015620231637</v>
      </c>
      <c r="E470" s="10">
        <v>9.74280383032637E-2</v>
      </c>
    </row>
    <row r="471" spans="1:5" x14ac:dyDescent="0.25">
      <c r="A471" s="5">
        <v>41583.631933912038</v>
      </c>
      <c r="B471" s="1">
        <v>39.168506860733032</v>
      </c>
      <c r="C471" s="1">
        <v>48.67</v>
      </c>
      <c r="D471" s="8">
        <v>47.565293474197397</v>
      </c>
      <c r="E471" s="10">
        <v>0</v>
      </c>
    </row>
    <row r="472" spans="1:5" x14ac:dyDescent="0.25">
      <c r="A472" s="5">
        <v>41583.635406076392</v>
      </c>
      <c r="B472" s="1">
        <v>39.013123512268074</v>
      </c>
      <c r="C472" s="1">
        <v>48.67</v>
      </c>
      <c r="D472" s="8">
        <v>47.409910125732438</v>
      </c>
      <c r="E472" s="10">
        <v>0</v>
      </c>
    </row>
    <row r="473" spans="1:5" x14ac:dyDescent="0.25">
      <c r="A473" s="5">
        <v>41583.638878240738</v>
      </c>
      <c r="B473" s="1">
        <v>38.841915130615227</v>
      </c>
      <c r="C473" s="1">
        <v>50.24</v>
      </c>
      <c r="D473" s="8">
        <v>47.238701744079592</v>
      </c>
      <c r="E473" s="10">
        <v>0</v>
      </c>
    </row>
    <row r="474" spans="1:5" x14ac:dyDescent="0.25">
      <c r="A474" s="5">
        <v>41583.642350405091</v>
      </c>
      <c r="B474" s="1">
        <v>38.609042763710022</v>
      </c>
      <c r="C474" s="1">
        <v>50.24</v>
      </c>
      <c r="D474" s="8">
        <v>47.005829377174386</v>
      </c>
      <c r="E474" s="10">
        <v>0</v>
      </c>
    </row>
    <row r="475" spans="1:5" x14ac:dyDescent="0.25">
      <c r="A475" s="5">
        <v>41583.645822569444</v>
      </c>
      <c r="B475" s="1">
        <v>38.317903876304626</v>
      </c>
      <c r="C475" s="1">
        <v>45.53</v>
      </c>
      <c r="D475" s="8">
        <v>46.714690489768991</v>
      </c>
      <c r="E475" s="10">
        <v>0</v>
      </c>
    </row>
    <row r="476" spans="1:5" x14ac:dyDescent="0.25">
      <c r="A476" s="5">
        <v>41583.649294733797</v>
      </c>
      <c r="B476" s="1">
        <v>37.977755069732673</v>
      </c>
      <c r="C476" s="1">
        <v>50.24</v>
      </c>
      <c r="D476" s="8">
        <v>46.374541683197037</v>
      </c>
      <c r="E476" s="10">
        <v>4.871401915163185E-2</v>
      </c>
    </row>
    <row r="477" spans="1:5" x14ac:dyDescent="0.25">
      <c r="A477" s="5">
        <v>41583.652766898151</v>
      </c>
      <c r="B477" s="1">
        <v>37.663701176643372</v>
      </c>
      <c r="C477" s="1">
        <v>45.53</v>
      </c>
      <c r="D477" s="8">
        <v>46.060487790107736</v>
      </c>
      <c r="E477" s="10">
        <v>0</v>
      </c>
    </row>
    <row r="478" spans="1:5" x14ac:dyDescent="0.25">
      <c r="A478" s="5">
        <v>41583.656239062497</v>
      </c>
      <c r="B478" s="1">
        <v>37.4002605676651</v>
      </c>
      <c r="C478" s="1">
        <v>45.53</v>
      </c>
      <c r="D478" s="8">
        <v>45.797047181129464</v>
      </c>
      <c r="E478" s="10">
        <v>0</v>
      </c>
    </row>
    <row r="479" spans="1:5" x14ac:dyDescent="0.25">
      <c r="A479" s="5">
        <v>41583.65971122685</v>
      </c>
      <c r="B479" s="1">
        <v>37.129789590835571</v>
      </c>
      <c r="C479" s="1">
        <v>47.1</v>
      </c>
      <c r="D479" s="8">
        <v>45.526576204299936</v>
      </c>
      <c r="E479" s="10">
        <v>0</v>
      </c>
    </row>
    <row r="480" spans="1:5" x14ac:dyDescent="0.25">
      <c r="A480" s="5">
        <v>41583.663183391203</v>
      </c>
      <c r="B480" s="1">
        <v>36.83735728263855</v>
      </c>
      <c r="C480" s="6">
        <v>42.39</v>
      </c>
      <c r="D480" s="8">
        <v>42.39</v>
      </c>
      <c r="E480" s="10">
        <v>0</v>
      </c>
    </row>
    <row r="481" spans="1:5" x14ac:dyDescent="0.25">
      <c r="A481" s="5">
        <v>41583.666655555557</v>
      </c>
      <c r="B481" s="1">
        <v>36.52687668800354</v>
      </c>
      <c r="C481" s="1">
        <v>43.96</v>
      </c>
      <c r="D481" s="8">
        <v>42.079519405364991</v>
      </c>
      <c r="E481" s="10">
        <v>0</v>
      </c>
    </row>
    <row r="482" spans="1:5" x14ac:dyDescent="0.25">
      <c r="A482" s="5">
        <v>41583.67012771991</v>
      </c>
      <c r="B482" s="1">
        <v>36.202898621559143</v>
      </c>
      <c r="C482" s="1">
        <v>42.39</v>
      </c>
      <c r="D482" s="8">
        <v>41.755541338920594</v>
      </c>
      <c r="E482" s="10">
        <v>0</v>
      </c>
    </row>
    <row r="483" spans="1:5" x14ac:dyDescent="0.25">
      <c r="A483" s="5">
        <v>41583.673599884256</v>
      </c>
      <c r="B483" s="1">
        <v>35.870686173439033</v>
      </c>
      <c r="C483" s="1">
        <v>40.82</v>
      </c>
      <c r="D483" s="8">
        <v>41.423328890800484</v>
      </c>
      <c r="E483" s="10">
        <v>0</v>
      </c>
    </row>
    <row r="484" spans="1:5" x14ac:dyDescent="0.25">
      <c r="A484" s="5">
        <v>41583.677072048609</v>
      </c>
      <c r="B484" s="1">
        <v>35.53597629070282</v>
      </c>
      <c r="C484" s="1">
        <v>43.96</v>
      </c>
      <c r="D484" s="8">
        <v>41.088619008064271</v>
      </c>
      <c r="E484" s="10">
        <v>0</v>
      </c>
    </row>
    <row r="485" spans="1:5" x14ac:dyDescent="0.25">
      <c r="A485" s="5">
        <v>41583.680544212963</v>
      </c>
      <c r="B485" s="1">
        <v>35.199880599975593</v>
      </c>
      <c r="C485" s="1">
        <v>40.82</v>
      </c>
      <c r="D485" s="8">
        <v>40.752523317337044</v>
      </c>
      <c r="E485" s="10">
        <v>0</v>
      </c>
    </row>
    <row r="486" spans="1:5" x14ac:dyDescent="0.25">
      <c r="A486" s="5">
        <v>41583.684016377316</v>
      </c>
      <c r="B486" s="1">
        <v>34.874868392944343</v>
      </c>
      <c r="C486" s="1">
        <v>40.82</v>
      </c>
      <c r="D486" s="8">
        <v>40.427511110305794</v>
      </c>
      <c r="E486" s="10">
        <v>0</v>
      </c>
    </row>
    <row r="487" spans="1:5" x14ac:dyDescent="0.25">
      <c r="A487" s="5">
        <v>41583.687488541669</v>
      </c>
      <c r="B487" s="1">
        <v>34.57469642162323</v>
      </c>
      <c r="C487" s="1">
        <v>36.11</v>
      </c>
      <c r="D487" s="8">
        <v>40.127339138984681</v>
      </c>
      <c r="E487" s="10">
        <v>0</v>
      </c>
    </row>
    <row r="488" spans="1:5" x14ac:dyDescent="0.25">
      <c r="A488" s="5">
        <v>41583.690960706015</v>
      </c>
      <c r="B488" s="1">
        <v>34.289190173149109</v>
      </c>
      <c r="C488" s="1">
        <v>39.25</v>
      </c>
      <c r="D488" s="8">
        <v>39.84183289051056</v>
      </c>
      <c r="E488" s="10">
        <v>0</v>
      </c>
    </row>
    <row r="489" spans="1:5" x14ac:dyDescent="0.25">
      <c r="A489" s="5">
        <v>41583.694432870368</v>
      </c>
      <c r="B489" s="1">
        <v>34.014716744422913</v>
      </c>
      <c r="C489" s="1">
        <v>37.68</v>
      </c>
      <c r="D489" s="8">
        <v>39.567359461784363</v>
      </c>
      <c r="E489" s="10">
        <v>0</v>
      </c>
    </row>
    <row r="490" spans="1:5" x14ac:dyDescent="0.25">
      <c r="A490" s="5">
        <v>41583.697905034722</v>
      </c>
      <c r="B490" s="1">
        <v>33.751228451728821</v>
      </c>
      <c r="C490" s="1">
        <v>39.25</v>
      </c>
      <c r="D490" s="8">
        <v>39.303871169090272</v>
      </c>
      <c r="E490" s="10">
        <v>0</v>
      </c>
    </row>
    <row r="491" spans="1:5" x14ac:dyDescent="0.25">
      <c r="A491" s="5">
        <v>41583.701377199075</v>
      </c>
      <c r="B491" s="1">
        <v>33.498856425285339</v>
      </c>
      <c r="C491" s="1">
        <v>39.25</v>
      </c>
      <c r="D491" s="8">
        <v>39.05149914264679</v>
      </c>
      <c r="E491" s="10">
        <v>0</v>
      </c>
    </row>
    <row r="492" spans="1:5" x14ac:dyDescent="0.25">
      <c r="A492" s="5">
        <v>41583.704849363428</v>
      </c>
      <c r="B492" s="1">
        <v>33.257541060447693</v>
      </c>
      <c r="C492" s="6">
        <v>36.11</v>
      </c>
      <c r="D492" s="8">
        <v>36.11</v>
      </c>
      <c r="E492" s="10">
        <v>0</v>
      </c>
    </row>
    <row r="493" spans="1:5" x14ac:dyDescent="0.25">
      <c r="A493" s="5">
        <v>41583.708321527774</v>
      </c>
      <c r="B493" s="1">
        <v>33.026993274688721</v>
      </c>
      <c r="C493" s="1">
        <v>37.68</v>
      </c>
      <c r="D493" s="8">
        <v>35.879452214241027</v>
      </c>
      <c r="E493" s="10">
        <v>0</v>
      </c>
    </row>
    <row r="494" spans="1:5" x14ac:dyDescent="0.25">
      <c r="A494" s="5">
        <v>41583.711793692128</v>
      </c>
      <c r="B494" s="1">
        <v>32.807281613349907</v>
      </c>
      <c r="C494" s="1">
        <v>36.11</v>
      </c>
      <c r="D494" s="8">
        <v>35.659740552902214</v>
      </c>
      <c r="E494" s="10">
        <v>0</v>
      </c>
    </row>
    <row r="495" spans="1:5" x14ac:dyDescent="0.25">
      <c r="A495" s="5">
        <v>41583.715265856481</v>
      </c>
      <c r="B495" s="1">
        <v>32.582277059555047</v>
      </c>
      <c r="C495" s="1">
        <v>37.68</v>
      </c>
      <c r="D495" s="8">
        <v>35.434735999107353</v>
      </c>
      <c r="E495" s="10">
        <v>0</v>
      </c>
    </row>
    <row r="496" spans="1:5" x14ac:dyDescent="0.25">
      <c r="A496" s="5">
        <v>41583.718738020834</v>
      </c>
      <c r="B496" s="1">
        <v>32.337424159049988</v>
      </c>
      <c r="C496" s="1">
        <v>34.54</v>
      </c>
      <c r="D496" s="8">
        <v>35.189883098602294</v>
      </c>
      <c r="E496" s="10">
        <v>0</v>
      </c>
    </row>
    <row r="497" spans="1:5" x14ac:dyDescent="0.25">
      <c r="A497" s="5">
        <v>41583.722210185188</v>
      </c>
      <c r="B497" s="1">
        <v>32.106634974479682</v>
      </c>
      <c r="C497" s="1">
        <v>34.54</v>
      </c>
      <c r="D497" s="8">
        <v>34.959093914031989</v>
      </c>
      <c r="E497" s="10">
        <v>0</v>
      </c>
    </row>
    <row r="498" spans="1:5" x14ac:dyDescent="0.25">
      <c r="A498" s="5">
        <v>41583.725682349534</v>
      </c>
      <c r="B498" s="1">
        <v>31.891250610351559</v>
      </c>
      <c r="C498" s="1">
        <v>36.11</v>
      </c>
      <c r="D498" s="8">
        <v>34.743709549903869</v>
      </c>
      <c r="E498" s="10">
        <v>0</v>
      </c>
    </row>
    <row r="499" spans="1:5" x14ac:dyDescent="0.25">
      <c r="A499" s="5">
        <v>41583.729154513887</v>
      </c>
      <c r="B499" s="1">
        <v>31.68917000293732</v>
      </c>
      <c r="C499" s="1">
        <v>36.11</v>
      </c>
      <c r="D499" s="8">
        <v>34.541628942489623</v>
      </c>
      <c r="E499" s="10">
        <v>0</v>
      </c>
    </row>
    <row r="500" spans="1:5" x14ac:dyDescent="0.25">
      <c r="A500" s="5">
        <v>41583.73262667824</v>
      </c>
      <c r="B500" s="1">
        <v>31.497657299041752</v>
      </c>
      <c r="C500" s="1">
        <v>36.11</v>
      </c>
      <c r="D500" s="8">
        <v>34.350116238594055</v>
      </c>
      <c r="E500" s="10">
        <v>0</v>
      </c>
    </row>
    <row r="501" spans="1:5" x14ac:dyDescent="0.25">
      <c r="A501" s="5">
        <v>41583.736098842593</v>
      </c>
      <c r="B501" s="1">
        <v>31.315073370933529</v>
      </c>
      <c r="C501" s="1">
        <v>36.11</v>
      </c>
      <c r="D501" s="8">
        <v>34.167532310485839</v>
      </c>
      <c r="E501" s="10">
        <v>0</v>
      </c>
    </row>
    <row r="502" spans="1:5" x14ac:dyDescent="0.25">
      <c r="A502" s="5">
        <v>41583.739571006947</v>
      </c>
      <c r="B502" s="1">
        <v>31.135571002960209</v>
      </c>
      <c r="C502" s="1">
        <v>37.68</v>
      </c>
      <c r="D502" s="8">
        <v>33.988029942512512</v>
      </c>
      <c r="E502" s="10">
        <v>0</v>
      </c>
    </row>
    <row r="503" spans="1:5" x14ac:dyDescent="0.25">
      <c r="A503" s="5">
        <v>41583.743043171293</v>
      </c>
      <c r="B503" s="1">
        <v>30.96147179603577</v>
      </c>
      <c r="C503" s="1">
        <v>36.11</v>
      </c>
      <c r="D503" s="8">
        <v>33.813930735588073</v>
      </c>
      <c r="E503" s="10">
        <v>0</v>
      </c>
    </row>
    <row r="504" spans="1:5" x14ac:dyDescent="0.25">
      <c r="A504" s="5">
        <v>41583.746515335646</v>
      </c>
      <c r="B504" s="1">
        <v>30.791828036308289</v>
      </c>
      <c r="C504" s="6">
        <v>37.68</v>
      </c>
      <c r="D504" s="8">
        <v>37.68</v>
      </c>
      <c r="E504" s="10">
        <v>0</v>
      </c>
    </row>
    <row r="505" spans="1:5" x14ac:dyDescent="0.25">
      <c r="A505" s="5">
        <v>41583.749987499999</v>
      </c>
      <c r="B505" s="1">
        <v>30.62644004821777</v>
      </c>
      <c r="C505" s="1">
        <v>34.54</v>
      </c>
      <c r="D505" s="8">
        <v>37.514612011909477</v>
      </c>
      <c r="E505" s="10">
        <v>4.871401915163185E-2</v>
      </c>
    </row>
    <row r="506" spans="1:5" x14ac:dyDescent="0.25">
      <c r="A506" s="5">
        <v>41583.753459664353</v>
      </c>
      <c r="B506" s="1">
        <v>30.501049757003781</v>
      </c>
      <c r="C506" s="1">
        <v>39.25</v>
      </c>
      <c r="D506" s="8">
        <v>37.389221720695488</v>
      </c>
      <c r="E506" s="10">
        <v>7.2346811142697757E-3</v>
      </c>
    </row>
    <row r="507" spans="1:5" x14ac:dyDescent="0.25">
      <c r="A507" s="5">
        <v>41583.756931828706</v>
      </c>
      <c r="B507" s="1">
        <v>30.429366230964661</v>
      </c>
      <c r="C507" s="1">
        <v>37.68</v>
      </c>
      <c r="D507" s="8">
        <v>37.317538194656372</v>
      </c>
      <c r="E507" s="10">
        <v>0.13949400908340609</v>
      </c>
    </row>
    <row r="508" spans="1:5" x14ac:dyDescent="0.25">
      <c r="A508" s="5">
        <v>41583.760403993052</v>
      </c>
      <c r="B508" s="1">
        <v>30.524715781211849</v>
      </c>
      <c r="C508" s="1">
        <v>31.4</v>
      </c>
      <c r="D508" s="8">
        <v>37.412887744903557</v>
      </c>
      <c r="E508" s="10">
        <v>0.1506993481055878</v>
      </c>
    </row>
    <row r="509" spans="1:5" x14ac:dyDescent="0.25">
      <c r="A509" s="5">
        <v>41583.763876157405</v>
      </c>
      <c r="B509" s="1">
        <v>30.944603681564331</v>
      </c>
      <c r="C509" s="1">
        <v>34.54</v>
      </c>
      <c r="D509" s="8">
        <v>37.832775645256042</v>
      </c>
      <c r="E509" s="10">
        <v>9.74280383032637E-2</v>
      </c>
    </row>
    <row r="510" spans="1:5" x14ac:dyDescent="0.25">
      <c r="A510" s="5">
        <v>41583.767348321759</v>
      </c>
      <c r="B510" s="1">
        <v>31.68662786483765</v>
      </c>
      <c r="C510" s="1">
        <v>37.68</v>
      </c>
      <c r="D510" s="8">
        <v>38.574799828529365</v>
      </c>
      <c r="E510" s="10">
        <v>4.871401915163185E-2</v>
      </c>
    </row>
    <row r="511" spans="1:5" x14ac:dyDescent="0.25">
      <c r="A511" s="5">
        <v>41583.770820486112</v>
      </c>
      <c r="B511" s="1">
        <v>32.643789052963257</v>
      </c>
      <c r="C511" s="1">
        <v>43.96</v>
      </c>
      <c r="D511" s="8">
        <v>39.531961016654968</v>
      </c>
      <c r="E511" s="10">
        <v>4.871401915163185E-2</v>
      </c>
    </row>
    <row r="512" spans="1:5" x14ac:dyDescent="0.25">
      <c r="A512" s="5">
        <v>41583.774292650465</v>
      </c>
      <c r="B512" s="1">
        <v>33.525052666664124</v>
      </c>
      <c r="C512" s="1">
        <v>40.82</v>
      </c>
      <c r="D512" s="8">
        <v>40.413224630355835</v>
      </c>
      <c r="E512" s="10">
        <v>4.871401915163185E-2</v>
      </c>
    </row>
    <row r="513" spans="1:5" x14ac:dyDescent="0.25">
      <c r="A513" s="5">
        <v>41583.777764814811</v>
      </c>
      <c r="B513" s="1">
        <v>34.351512789726257</v>
      </c>
      <c r="C513" s="1">
        <v>42.39</v>
      </c>
      <c r="D513" s="8">
        <v>41.239684753417968</v>
      </c>
      <c r="E513" s="10">
        <v>4.871401915163185E-2</v>
      </c>
    </row>
    <row r="514" spans="1:5" x14ac:dyDescent="0.25">
      <c r="A514" s="5">
        <v>41583.781236979165</v>
      </c>
      <c r="B514" s="1">
        <v>35.112488269805908</v>
      </c>
      <c r="C514" s="1">
        <v>48.67</v>
      </c>
      <c r="D514" s="8">
        <v>42.000660233497619</v>
      </c>
      <c r="E514" s="10">
        <v>0</v>
      </c>
    </row>
    <row r="515" spans="1:5" x14ac:dyDescent="0.25">
      <c r="A515" s="5">
        <v>41583.784709143518</v>
      </c>
      <c r="B515" s="1">
        <v>35.711589455604553</v>
      </c>
      <c r="C515" s="1">
        <v>45.53</v>
      </c>
      <c r="D515" s="8">
        <v>42.599761419296264</v>
      </c>
      <c r="E515" s="10">
        <v>0</v>
      </c>
    </row>
    <row r="516" spans="1:5" x14ac:dyDescent="0.25">
      <c r="A516" s="5">
        <v>41583.788181307871</v>
      </c>
      <c r="B516" s="1">
        <v>36.114796996116638</v>
      </c>
      <c r="C516" s="6">
        <v>43.96</v>
      </c>
      <c r="D516" s="8">
        <v>43.96</v>
      </c>
      <c r="E516" s="10">
        <v>0</v>
      </c>
    </row>
    <row r="517" spans="1:5" x14ac:dyDescent="0.25">
      <c r="A517" s="5">
        <v>41583.791653472224</v>
      </c>
      <c r="B517" s="1">
        <v>36.311712861061103</v>
      </c>
      <c r="C517" s="1">
        <v>45.53</v>
      </c>
      <c r="D517" s="8">
        <v>44.156915864944466</v>
      </c>
      <c r="E517" s="10">
        <v>0</v>
      </c>
    </row>
    <row r="518" spans="1:5" x14ac:dyDescent="0.25">
      <c r="A518" s="5">
        <v>41583.79512563657</v>
      </c>
      <c r="B518" s="1">
        <v>36.327898502349854</v>
      </c>
      <c r="C518" s="1">
        <v>47.1</v>
      </c>
      <c r="D518" s="8">
        <v>44.173101506233216</v>
      </c>
      <c r="E518" s="10">
        <v>0</v>
      </c>
    </row>
    <row r="519" spans="1:5" x14ac:dyDescent="0.25">
      <c r="A519" s="5">
        <v>41583.798597800924</v>
      </c>
      <c r="B519" s="1">
        <v>36.202108860015869</v>
      </c>
      <c r="C519" s="1">
        <v>45.53</v>
      </c>
      <c r="D519" s="8">
        <v>44.047311863899232</v>
      </c>
      <c r="E519" s="10">
        <v>0</v>
      </c>
    </row>
    <row r="520" spans="1:5" x14ac:dyDescent="0.25">
      <c r="A520" s="5">
        <v>41583.802069965277</v>
      </c>
      <c r="B520" s="1">
        <v>35.975956916809082</v>
      </c>
      <c r="C520" s="1">
        <v>45.53</v>
      </c>
      <c r="D520" s="8">
        <v>43.821159920692445</v>
      </c>
      <c r="E520" s="10">
        <v>0</v>
      </c>
    </row>
    <row r="521" spans="1:5" x14ac:dyDescent="0.25">
      <c r="A521" s="5">
        <v>41583.80554212963</v>
      </c>
      <c r="B521" s="1">
        <v>35.685655474662781</v>
      </c>
      <c r="C521" s="1">
        <v>43.96</v>
      </c>
      <c r="D521" s="8">
        <v>43.530858478546143</v>
      </c>
      <c r="E521" s="10">
        <v>0</v>
      </c>
    </row>
    <row r="522" spans="1:5" x14ac:dyDescent="0.25">
      <c r="A522" s="5">
        <v>41583.809014293984</v>
      </c>
      <c r="B522" s="1">
        <v>35.357081890106201</v>
      </c>
      <c r="C522" s="1">
        <v>47.1</v>
      </c>
      <c r="D522" s="8">
        <v>43.202284893989564</v>
      </c>
      <c r="E522" s="10">
        <v>0</v>
      </c>
    </row>
    <row r="523" spans="1:5" x14ac:dyDescent="0.25">
      <c r="A523" s="5">
        <v>41583.812486458337</v>
      </c>
      <c r="B523" s="1">
        <v>35.017144680023193</v>
      </c>
      <c r="C523" s="1">
        <v>47.1</v>
      </c>
      <c r="D523" s="8">
        <v>42.862347683906556</v>
      </c>
      <c r="E523" s="10">
        <v>0</v>
      </c>
    </row>
    <row r="524" spans="1:5" x14ac:dyDescent="0.25">
      <c r="A524" s="5">
        <v>41583.815958622683</v>
      </c>
      <c r="B524" s="1">
        <v>34.685796499252319</v>
      </c>
      <c r="C524" s="1">
        <v>45.53</v>
      </c>
      <c r="D524" s="8">
        <v>42.530999503135682</v>
      </c>
      <c r="E524" s="10">
        <v>0</v>
      </c>
    </row>
    <row r="525" spans="1:5" x14ac:dyDescent="0.25">
      <c r="A525" s="5">
        <v>41583.819430787036</v>
      </c>
      <c r="B525" s="1">
        <v>34.370347857475281</v>
      </c>
      <c r="C525" s="1">
        <v>45.53</v>
      </c>
      <c r="D525" s="8">
        <v>42.215550861358643</v>
      </c>
      <c r="E525" s="10">
        <v>1.1791971764962E-2</v>
      </c>
    </row>
    <row r="526" spans="1:5" x14ac:dyDescent="0.25">
      <c r="A526" s="5">
        <v>41583.82290295139</v>
      </c>
      <c r="B526" s="1">
        <v>34.073472023010247</v>
      </c>
      <c r="C526" s="1">
        <v>47.1</v>
      </c>
      <c r="D526" s="8">
        <v>41.918675026893609</v>
      </c>
      <c r="E526" s="10">
        <v>1.634926241565423E-2</v>
      </c>
    </row>
    <row r="527" spans="1:5" x14ac:dyDescent="0.25">
      <c r="A527" s="5">
        <v>41583.826375115743</v>
      </c>
      <c r="B527" s="1">
        <v>33.814361691474907</v>
      </c>
      <c r="C527" s="1">
        <v>45.53</v>
      </c>
      <c r="D527" s="8">
        <v>41.65956469535827</v>
      </c>
      <c r="E527" s="10">
        <v>1.1791971764962E-2</v>
      </c>
    </row>
    <row r="528" spans="1:5" x14ac:dyDescent="0.25">
      <c r="A528" s="5">
        <v>41583.829847280096</v>
      </c>
      <c r="B528" s="1">
        <v>33.597156405448906</v>
      </c>
      <c r="C528" s="6">
        <v>48.67</v>
      </c>
      <c r="D528" s="8">
        <v>48.67</v>
      </c>
      <c r="E528" s="10">
        <v>5.3271309802324078E-2</v>
      </c>
    </row>
    <row r="529" spans="1:5" x14ac:dyDescent="0.25">
      <c r="A529" s="5">
        <v>41583.833319444442</v>
      </c>
      <c r="B529" s="1">
        <v>33.453229069709778</v>
      </c>
      <c r="C529" s="1">
        <v>51.81</v>
      </c>
      <c r="D529" s="8">
        <v>48.526072664260873</v>
      </c>
      <c r="E529" s="10">
        <v>0.1092200100682257</v>
      </c>
    </row>
    <row r="530" spans="1:5" x14ac:dyDescent="0.25">
      <c r="A530" s="5">
        <v>41583.836791608795</v>
      </c>
      <c r="B530" s="1">
        <v>33.487081527709961</v>
      </c>
      <c r="C530" s="1">
        <v>48.67</v>
      </c>
      <c r="D530" s="8">
        <v>48.559925122261056</v>
      </c>
      <c r="E530" s="10">
        <v>0.35584327149906042</v>
      </c>
    </row>
    <row r="531" spans="1:5" x14ac:dyDescent="0.25">
      <c r="A531" s="5">
        <v>41583.840263773149</v>
      </c>
      <c r="B531" s="1">
        <v>34.202894568443298</v>
      </c>
      <c r="C531" s="1">
        <v>47.1</v>
      </c>
      <c r="D531" s="8">
        <v>49.275738162994394</v>
      </c>
      <c r="E531" s="10">
        <v>9.5084415935016986E-2</v>
      </c>
    </row>
    <row r="532" spans="1:5" x14ac:dyDescent="0.25">
      <c r="A532" s="5">
        <v>41583.843735937502</v>
      </c>
      <c r="B532" s="1">
        <v>35.477453470230103</v>
      </c>
      <c r="C532" s="1">
        <v>50.24</v>
      </c>
      <c r="D532" s="8">
        <v>50.550297064781198</v>
      </c>
      <c r="E532" s="10">
        <v>0.17219253391471459</v>
      </c>
    </row>
    <row r="533" spans="1:5" x14ac:dyDescent="0.25">
      <c r="A533" s="5">
        <v>41583.847208101855</v>
      </c>
      <c r="B533" s="1">
        <v>37.152129411697388</v>
      </c>
      <c r="C533" s="1">
        <v>50.24</v>
      </c>
      <c r="D533" s="8">
        <v>52.224973006248483</v>
      </c>
      <c r="E533" s="10">
        <v>0.35128598084836821</v>
      </c>
    </row>
    <row r="534" spans="1:5" x14ac:dyDescent="0.25">
      <c r="A534" s="5">
        <v>41583.850680266201</v>
      </c>
      <c r="B534" s="1">
        <v>39.626717567443848</v>
      </c>
      <c r="C534" s="1">
        <v>47.1</v>
      </c>
      <c r="D534" s="8">
        <v>54.699561161994943</v>
      </c>
      <c r="E534" s="10">
        <v>0.44206597078014248</v>
      </c>
    </row>
    <row r="535" spans="1:5" x14ac:dyDescent="0.25">
      <c r="A535" s="5">
        <v>41583.854152430555</v>
      </c>
      <c r="B535" s="1">
        <v>43.501514196395867</v>
      </c>
      <c r="C535" s="1">
        <v>48.67</v>
      </c>
      <c r="D535" s="8">
        <v>58.574357790946962</v>
      </c>
      <c r="E535" s="10">
        <v>0.17031263372759989</v>
      </c>
    </row>
    <row r="536" spans="1:5" x14ac:dyDescent="0.25">
      <c r="A536" s="5">
        <v>41583.857624594908</v>
      </c>
      <c r="B536" s="1">
        <v>48.191729187965393</v>
      </c>
      <c r="C536" s="1">
        <v>45.53</v>
      </c>
      <c r="D536" s="8">
        <v>63.264572782516488</v>
      </c>
      <c r="E536" s="10">
        <v>0.17486992437829221</v>
      </c>
    </row>
    <row r="537" spans="1:5" x14ac:dyDescent="0.25">
      <c r="A537" s="5">
        <v>41583.861096759261</v>
      </c>
      <c r="B537" s="1">
        <v>52.602845430374153</v>
      </c>
      <c r="C537" s="1">
        <v>50.24</v>
      </c>
      <c r="D537" s="8">
        <v>67.675689024925248</v>
      </c>
      <c r="E537" s="10">
        <v>0.44415672850093962</v>
      </c>
    </row>
    <row r="538" spans="1:5" x14ac:dyDescent="0.25">
      <c r="A538" s="5">
        <v>41583.864568923615</v>
      </c>
      <c r="B538" s="1">
        <v>57.0456862449646</v>
      </c>
      <c r="C538" s="1">
        <v>54.95</v>
      </c>
      <c r="D538" s="8">
        <v>72.118529839515702</v>
      </c>
      <c r="E538" s="10">
        <v>0.43750868012945032</v>
      </c>
    </row>
    <row r="539" spans="1:5" x14ac:dyDescent="0.25">
      <c r="A539" s="5">
        <v>41583.868041087961</v>
      </c>
      <c r="B539" s="1">
        <v>62.20821738243103</v>
      </c>
      <c r="C539" s="1">
        <v>56.52</v>
      </c>
      <c r="D539" s="8">
        <v>77.281060976982133</v>
      </c>
      <c r="E539" s="10">
        <v>0.39276531888573019</v>
      </c>
    </row>
    <row r="540" spans="1:5" x14ac:dyDescent="0.25">
      <c r="A540" s="5">
        <v>41583.871513252314</v>
      </c>
      <c r="B540" s="1">
        <v>67.851501703262329</v>
      </c>
      <c r="C540" s="6">
        <v>65.94</v>
      </c>
      <c r="D540" s="8">
        <v>65.94</v>
      </c>
      <c r="E540" s="10">
        <v>0.47898801816681241</v>
      </c>
    </row>
    <row r="541" spans="1:5" x14ac:dyDescent="0.25">
      <c r="A541" s="5">
        <v>41583.874985416667</v>
      </c>
      <c r="B541" s="1">
        <v>73.733025789260864</v>
      </c>
      <c r="C541" s="1">
        <v>62.8</v>
      </c>
      <c r="D541" s="8">
        <v>71.821524085998533</v>
      </c>
      <c r="E541" s="10">
        <v>0.16307795261333019</v>
      </c>
    </row>
    <row r="542" spans="1:5" x14ac:dyDescent="0.25">
      <c r="A542" s="5">
        <v>41583.87845758102</v>
      </c>
      <c r="B542" s="1">
        <v>78.710252046585083</v>
      </c>
      <c r="C542" s="1">
        <v>70.650000000000006</v>
      </c>
      <c r="D542" s="8">
        <v>76.798750343322752</v>
      </c>
      <c r="E542" s="10">
        <v>0.20455729065069231</v>
      </c>
    </row>
    <row r="543" spans="1:5" x14ac:dyDescent="0.25">
      <c r="A543" s="5">
        <v>41583.881929745374</v>
      </c>
      <c r="B543" s="1">
        <v>81.333518028259277</v>
      </c>
      <c r="C543" s="1">
        <v>76.930000000000007</v>
      </c>
      <c r="D543" s="8">
        <v>79.422016324996946</v>
      </c>
      <c r="E543" s="10">
        <v>0.34405129973409843</v>
      </c>
    </row>
    <row r="544" spans="1:5" x14ac:dyDescent="0.25">
      <c r="A544" s="5">
        <v>41583.88540190972</v>
      </c>
      <c r="B544" s="1">
        <v>82.888871431350708</v>
      </c>
      <c r="C544" s="1">
        <v>78.5</v>
      </c>
      <c r="D544" s="8">
        <v>80.977369728088377</v>
      </c>
      <c r="E544" s="10">
        <v>0.34405129973409843</v>
      </c>
    </row>
    <row r="545" spans="1:5" x14ac:dyDescent="0.25">
      <c r="A545" s="5">
        <v>41583.888874074073</v>
      </c>
      <c r="B545" s="1">
        <v>84.607982635498047</v>
      </c>
      <c r="C545" s="1">
        <v>84.78</v>
      </c>
      <c r="D545" s="8">
        <v>82.696480932235715</v>
      </c>
      <c r="E545" s="10">
        <v>0.33225932796913638</v>
      </c>
    </row>
    <row r="546" spans="1:5" x14ac:dyDescent="0.25">
      <c r="A546" s="5">
        <v>41583.892346238426</v>
      </c>
      <c r="B546" s="1">
        <v>86.517554521560669</v>
      </c>
      <c r="C546" s="1">
        <v>81.64</v>
      </c>
      <c r="D546" s="8">
        <v>84.606052818298338</v>
      </c>
      <c r="E546" s="10">
        <v>0.29801467104604412</v>
      </c>
    </row>
    <row r="547" spans="1:5" x14ac:dyDescent="0.25">
      <c r="A547" s="5">
        <v>41583.89581840278</v>
      </c>
      <c r="B547" s="1">
        <v>88.379585742950439</v>
      </c>
      <c r="C547" s="1">
        <v>92.63</v>
      </c>
      <c r="D547" s="8">
        <v>86.468084039688108</v>
      </c>
      <c r="E547" s="10">
        <v>0.29077998993177429</v>
      </c>
    </row>
    <row r="548" spans="1:5" x14ac:dyDescent="0.25">
      <c r="A548" s="5">
        <v>41583.899290567133</v>
      </c>
      <c r="B548" s="1">
        <v>89.914917945861816</v>
      </c>
      <c r="C548" s="1">
        <v>80.069999999999993</v>
      </c>
      <c r="D548" s="8">
        <v>88.003416242599485</v>
      </c>
      <c r="E548" s="10">
        <v>0.33949400908340621</v>
      </c>
    </row>
    <row r="549" spans="1:5" x14ac:dyDescent="0.25">
      <c r="A549" s="5">
        <v>41583.902762731479</v>
      </c>
      <c r="B549" s="1">
        <v>91.307872533798218</v>
      </c>
      <c r="C549" s="1">
        <v>83.21</v>
      </c>
      <c r="D549" s="8">
        <v>89.396370830535886</v>
      </c>
      <c r="E549" s="10">
        <v>0.15852066196263789</v>
      </c>
    </row>
    <row r="550" spans="1:5" x14ac:dyDescent="0.25">
      <c r="A550" s="5">
        <v>41583.906234895832</v>
      </c>
      <c r="B550" s="1">
        <v>92.075639963150024</v>
      </c>
      <c r="C550" s="1">
        <v>78.5</v>
      </c>
      <c r="D550" s="8">
        <v>90.164138259887693</v>
      </c>
      <c r="E550" s="10">
        <v>0.44206597078014248</v>
      </c>
    </row>
    <row r="551" spans="1:5" x14ac:dyDescent="0.25">
      <c r="A551" s="5">
        <v>41583.909707060186</v>
      </c>
      <c r="B551" s="1">
        <v>92.740404605865479</v>
      </c>
      <c r="C551" s="1">
        <v>72.22</v>
      </c>
      <c r="D551" s="8">
        <v>90.828902902603147</v>
      </c>
      <c r="E551" s="10">
        <v>0</v>
      </c>
    </row>
    <row r="552" spans="1:5" x14ac:dyDescent="0.25">
      <c r="A552" s="5">
        <v>41583.913179224539</v>
      </c>
      <c r="B552" s="1">
        <v>92.769372463226318</v>
      </c>
      <c r="C552" s="6">
        <v>69.08</v>
      </c>
      <c r="D552" s="8">
        <v>69.08</v>
      </c>
      <c r="E552" s="10">
        <v>0.15584327149906041</v>
      </c>
    </row>
    <row r="553" spans="1:5" x14ac:dyDescent="0.25">
      <c r="A553" s="5">
        <v>41583.916651388892</v>
      </c>
      <c r="B553" s="1">
        <v>91.484630107879639</v>
      </c>
      <c r="C553" s="1">
        <v>70.650000000000006</v>
      </c>
      <c r="D553" s="8">
        <v>67.795257644653319</v>
      </c>
      <c r="E553" s="10">
        <v>0.1092200100682257</v>
      </c>
    </row>
    <row r="554" spans="1:5" x14ac:dyDescent="0.25">
      <c r="A554" s="5">
        <v>41583.920123553238</v>
      </c>
      <c r="B554" s="1">
        <v>89.511567354202271</v>
      </c>
      <c r="C554" s="1">
        <v>70.650000000000006</v>
      </c>
      <c r="D554" s="8">
        <v>65.82219489097595</v>
      </c>
      <c r="E554" s="10">
        <v>0.14405129973409839</v>
      </c>
    </row>
    <row r="555" spans="1:5" x14ac:dyDescent="0.25">
      <c r="A555" s="5">
        <v>41583.923595717592</v>
      </c>
      <c r="B555" s="1">
        <v>87.381124496459961</v>
      </c>
      <c r="C555" s="1">
        <v>69.08</v>
      </c>
      <c r="D555" s="8">
        <v>63.691752033233641</v>
      </c>
      <c r="E555" s="10">
        <v>1.1791971764962E-2</v>
      </c>
    </row>
    <row r="556" spans="1:5" x14ac:dyDescent="0.25">
      <c r="A556" s="5">
        <v>41583.927067881945</v>
      </c>
      <c r="B556" s="1">
        <v>85.039156675338745</v>
      </c>
      <c r="C556" s="1">
        <v>62.8</v>
      </c>
      <c r="D556" s="8">
        <v>61.349784212112425</v>
      </c>
      <c r="E556" s="10">
        <v>0</v>
      </c>
    </row>
    <row r="557" spans="1:5" x14ac:dyDescent="0.25">
      <c r="A557" s="5">
        <v>41583.930540046298</v>
      </c>
      <c r="B557" s="1">
        <v>82.191389799118042</v>
      </c>
      <c r="C557" s="1">
        <v>62.8</v>
      </c>
      <c r="D557" s="8">
        <v>58.502017335891722</v>
      </c>
      <c r="E557" s="10">
        <v>0.15128598084836811</v>
      </c>
    </row>
    <row r="558" spans="1:5" x14ac:dyDescent="0.25">
      <c r="A558" s="5">
        <v>41583.934012210651</v>
      </c>
      <c r="B558" s="1">
        <v>79.421573877334595</v>
      </c>
      <c r="C558" s="1">
        <v>58.09</v>
      </c>
      <c r="D558" s="8">
        <v>55.732201414108275</v>
      </c>
      <c r="E558" s="10">
        <v>0</v>
      </c>
    </row>
    <row r="559" spans="1:5" x14ac:dyDescent="0.25">
      <c r="A559" s="5">
        <v>41583.937484374997</v>
      </c>
      <c r="B559" s="1">
        <v>76.962900161743164</v>
      </c>
      <c r="C559" s="1">
        <v>64.37</v>
      </c>
      <c r="D559" s="8">
        <v>53.273527698516844</v>
      </c>
      <c r="E559" s="10">
        <v>0</v>
      </c>
    </row>
    <row r="560" spans="1:5" x14ac:dyDescent="0.25">
      <c r="A560" s="5">
        <v>41583.940956539351</v>
      </c>
      <c r="B560" s="1">
        <v>74.461251497268677</v>
      </c>
      <c r="C560" s="1">
        <v>64.37</v>
      </c>
      <c r="D560" s="8">
        <v>50.771879034042357</v>
      </c>
      <c r="E560" s="10">
        <v>0</v>
      </c>
    </row>
    <row r="561" spans="1:5" x14ac:dyDescent="0.25">
      <c r="A561" s="5">
        <v>41583.944428703704</v>
      </c>
      <c r="B561" s="1">
        <v>71.897429227828979</v>
      </c>
      <c r="C561" s="1"/>
      <c r="D561" s="8">
        <v>48.208056764602659</v>
      </c>
      <c r="E561" s="10">
        <v>4.871401915163185E-2</v>
      </c>
    </row>
    <row r="562" spans="1:5" x14ac:dyDescent="0.25">
      <c r="A562" s="5">
        <v>41583.947900868057</v>
      </c>
      <c r="B562" s="1">
        <v>69.481462240219116</v>
      </c>
      <c r="C562" s="1">
        <v>56.52</v>
      </c>
      <c r="D562" s="8">
        <v>45.792089776992796</v>
      </c>
      <c r="E562" s="10">
        <v>0</v>
      </c>
    </row>
    <row r="563" spans="1:5" x14ac:dyDescent="0.25">
      <c r="A563" s="5">
        <v>41583.951373032411</v>
      </c>
      <c r="B563" s="1">
        <v>67.316693067550659</v>
      </c>
      <c r="C563" s="1">
        <v>61.23</v>
      </c>
      <c r="D563" s="8">
        <v>43.627320604324339</v>
      </c>
      <c r="E563" s="10">
        <v>0</v>
      </c>
    </row>
    <row r="564" spans="1:5" x14ac:dyDescent="0.25">
      <c r="A564" s="5">
        <v>41583.954845196757</v>
      </c>
      <c r="B564" s="1">
        <v>65.221339464187622</v>
      </c>
      <c r="C564" s="6">
        <v>56.52</v>
      </c>
      <c r="D564" s="8">
        <v>56.52</v>
      </c>
      <c r="E564" s="10">
        <v>4.557290650692227E-3</v>
      </c>
    </row>
    <row r="565" spans="1:5" x14ac:dyDescent="0.25">
      <c r="A565" s="5">
        <v>41583.95831736111</v>
      </c>
      <c r="B565" s="1">
        <v>63.258731365203857</v>
      </c>
      <c r="C565" s="1">
        <v>53.38</v>
      </c>
      <c r="D565" s="8">
        <v>54.557391901016238</v>
      </c>
      <c r="E565" s="10">
        <v>0</v>
      </c>
    </row>
    <row r="566" spans="1:5" x14ac:dyDescent="0.25">
      <c r="A566" s="5">
        <v>41583.961789525463</v>
      </c>
      <c r="B566" s="1">
        <v>61.436939239501953</v>
      </c>
      <c r="C566" s="1">
        <v>45.53</v>
      </c>
      <c r="D566" s="8">
        <v>52.735599775314334</v>
      </c>
      <c r="E566" s="10">
        <v>0</v>
      </c>
    </row>
    <row r="567" spans="1:5" x14ac:dyDescent="0.25">
      <c r="A567" s="5">
        <v>41583.965261689817</v>
      </c>
      <c r="B567" s="1">
        <v>59.740316867828369</v>
      </c>
      <c r="C567" s="1">
        <v>48.67</v>
      </c>
      <c r="D567" s="8">
        <v>51.03897740364075</v>
      </c>
      <c r="E567" s="10">
        <v>0</v>
      </c>
    </row>
    <row r="568" spans="1:5" x14ac:dyDescent="0.25">
      <c r="A568" s="5">
        <v>41583.96873385417</v>
      </c>
      <c r="B568" s="1">
        <v>58.168494701385498</v>
      </c>
      <c r="C568" s="1">
        <v>48.67</v>
      </c>
      <c r="D568" s="8">
        <v>49.467155237197879</v>
      </c>
      <c r="E568" s="10">
        <v>0</v>
      </c>
    </row>
    <row r="569" spans="1:5" x14ac:dyDescent="0.25">
      <c r="A569" s="5">
        <v>41583.972206018516</v>
      </c>
      <c r="B569" s="1">
        <v>56.706070899963379</v>
      </c>
      <c r="C569" s="1">
        <v>54.95</v>
      </c>
      <c r="D569" s="8">
        <v>48.00473143577576</v>
      </c>
      <c r="E569" s="10">
        <v>0</v>
      </c>
    </row>
    <row r="570" spans="1:5" x14ac:dyDescent="0.25">
      <c r="A570" s="5">
        <v>41583.975678182869</v>
      </c>
      <c r="B570" s="1">
        <v>55.378282070159912</v>
      </c>
      <c r="C570" s="1">
        <v>48.67</v>
      </c>
      <c r="D570" s="8">
        <v>46.676942605972293</v>
      </c>
      <c r="E570" s="10">
        <v>0</v>
      </c>
    </row>
    <row r="571" spans="1:5" x14ac:dyDescent="0.25">
      <c r="A571" s="5">
        <v>41583.979150347222</v>
      </c>
      <c r="B571" s="1">
        <v>54.151391983032227</v>
      </c>
      <c r="C571" s="1">
        <v>51.81</v>
      </c>
      <c r="D571" s="8">
        <v>45.450052518844608</v>
      </c>
      <c r="E571" s="10">
        <v>0</v>
      </c>
    </row>
    <row r="572" spans="1:5" x14ac:dyDescent="0.25">
      <c r="A572" s="5">
        <v>41583.982622511576</v>
      </c>
      <c r="B572" s="1">
        <v>53.008371591567993</v>
      </c>
      <c r="C572" s="1">
        <v>58.09</v>
      </c>
      <c r="D572" s="8">
        <v>44.307032127380374</v>
      </c>
      <c r="E572" s="10">
        <v>0</v>
      </c>
    </row>
    <row r="573" spans="1:5" x14ac:dyDescent="0.25">
      <c r="A573" s="5">
        <v>41583.986094675929</v>
      </c>
      <c r="B573" s="1">
        <v>51.938533782958977</v>
      </c>
      <c r="C573" s="1">
        <v>59.66</v>
      </c>
      <c r="D573" s="8">
        <v>43.237194318771358</v>
      </c>
      <c r="E573" s="10">
        <v>0</v>
      </c>
    </row>
    <row r="574" spans="1:5" x14ac:dyDescent="0.25">
      <c r="A574" s="5">
        <v>41583.989566840275</v>
      </c>
      <c r="B574" s="1">
        <v>50.92618465423584</v>
      </c>
      <c r="C574" s="1">
        <v>53.38</v>
      </c>
      <c r="D574" s="8">
        <v>42.224845190048221</v>
      </c>
      <c r="E574" s="10">
        <v>0</v>
      </c>
    </row>
    <row r="575" spans="1:5" x14ac:dyDescent="0.25">
      <c r="A575" s="5">
        <v>41583.993039004628</v>
      </c>
      <c r="B575" s="1">
        <v>49.968519806861877</v>
      </c>
      <c r="C575" s="1">
        <v>51.81</v>
      </c>
      <c r="D575" s="8">
        <v>41.267180342674258</v>
      </c>
      <c r="E575" s="10">
        <v>5.5948700265901631E-2</v>
      </c>
    </row>
    <row r="576" spans="1:5" x14ac:dyDescent="0.25">
      <c r="A576" s="5">
        <v>41583.996511168982</v>
      </c>
      <c r="B576" s="1">
        <v>49.155226349830627</v>
      </c>
      <c r="C576" s="6">
        <v>50.24</v>
      </c>
      <c r="D576" s="8">
        <v>50.24</v>
      </c>
      <c r="E576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F89" sqref="F89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2.42578125" bestFit="1" customWidth="1"/>
    <col min="4" max="4" width="14.28515625" bestFit="1" customWidth="1"/>
    <col min="5" max="5" width="12" bestFit="1" customWidth="1"/>
    <col min="6" max="6" width="13.5703125" bestFit="1" customWidth="1"/>
    <col min="7" max="7" width="9.7109375" bestFit="1" customWidth="1"/>
    <col min="8" max="8" width="13.5703125" bestFit="1" customWidth="1"/>
    <col min="11" max="12" width="13.7109375" bestFit="1" customWidth="1"/>
  </cols>
  <sheetData>
    <row r="1" spans="1:12" x14ac:dyDescent="0.25">
      <c r="A1" t="s">
        <v>5</v>
      </c>
      <c r="B1" t="s">
        <v>25</v>
      </c>
      <c r="C1" t="s">
        <v>19</v>
      </c>
      <c r="D1" t="s">
        <v>20</v>
      </c>
      <c r="E1" t="s">
        <v>21</v>
      </c>
      <c r="F1" t="s">
        <v>23</v>
      </c>
      <c r="G1" t="s">
        <v>24</v>
      </c>
      <c r="H1" t="s">
        <v>23</v>
      </c>
      <c r="I1" t="s">
        <v>24</v>
      </c>
    </row>
    <row r="2" spans="1:12" x14ac:dyDescent="0.25">
      <c r="A2" s="4">
        <v>41582.552083333336</v>
      </c>
      <c r="B2" s="7">
        <v>0.33</v>
      </c>
      <c r="C2">
        <v>0.21710000000000002</v>
      </c>
      <c r="D2" s="7">
        <v>0.33</v>
      </c>
      <c r="E2" s="7">
        <v>0.64603662868805434</v>
      </c>
      <c r="F2" s="7">
        <f t="shared" ref="F2:F48" si="0">(ABS(C2-B2)/C2)*100</f>
        <v>52.003684937816672</v>
      </c>
      <c r="G2" s="7">
        <f t="shared" ref="G2:G48" si="1">(ABS(C2-D2)/C2)*100</f>
        <v>52.003684937816672</v>
      </c>
      <c r="H2" s="7">
        <v>52.003684937816665</v>
      </c>
      <c r="I2" s="7">
        <v>52.003684937816665</v>
      </c>
      <c r="J2">
        <f>B2/100</f>
        <v>3.3E-3</v>
      </c>
      <c r="K2" s="7">
        <f>C2/100</f>
        <v>2.1710000000000002E-3</v>
      </c>
      <c r="L2" s="7">
        <f>D2/100</f>
        <v>3.3E-3</v>
      </c>
    </row>
    <row r="3" spans="1:12" x14ac:dyDescent="0.25">
      <c r="A3" s="4">
        <v>41582.555555555555</v>
      </c>
      <c r="B3" s="7">
        <v>0.36</v>
      </c>
      <c r="C3">
        <v>0.24850000000000003</v>
      </c>
      <c r="D3" s="7">
        <v>0.36</v>
      </c>
      <c r="E3" s="7">
        <v>0.69453979030600366</v>
      </c>
      <c r="F3" s="7">
        <f t="shared" si="0"/>
        <v>44.869215291750479</v>
      </c>
      <c r="G3" s="7">
        <f t="shared" si="1"/>
        <v>44.869215291750479</v>
      </c>
      <c r="H3" s="7">
        <v>44.8692152917505</v>
      </c>
      <c r="I3" s="7">
        <v>44.8692152917505</v>
      </c>
      <c r="J3">
        <f t="shared" ref="J3:J66" si="2">B3/100</f>
        <v>3.5999999999999999E-3</v>
      </c>
      <c r="K3" s="7">
        <f t="shared" ref="K3:K66" si="3">C3/100</f>
        <v>2.4850000000000002E-3</v>
      </c>
      <c r="L3" s="7">
        <f t="shared" ref="L3:L66" si="4">D3/100</f>
        <v>3.5999999999999999E-3</v>
      </c>
    </row>
    <row r="4" spans="1:12" x14ac:dyDescent="0.25">
      <c r="A4" s="4">
        <v>41582.559027777781</v>
      </c>
      <c r="B4" s="7">
        <v>0.39</v>
      </c>
      <c r="C4">
        <v>0.29559999999999997</v>
      </c>
      <c r="D4" s="7">
        <v>0.39</v>
      </c>
      <c r="E4" s="7">
        <v>0.95550950340372953</v>
      </c>
      <c r="F4" s="7">
        <f t="shared" si="0"/>
        <v>31.93504736129907</v>
      </c>
      <c r="G4" s="7">
        <f t="shared" si="1"/>
        <v>31.93504736129907</v>
      </c>
      <c r="H4" s="7">
        <v>31.935047361299056</v>
      </c>
      <c r="I4" s="7">
        <v>31.935047361299056</v>
      </c>
      <c r="J4">
        <f t="shared" si="2"/>
        <v>3.9000000000000003E-3</v>
      </c>
      <c r="K4" s="7">
        <f t="shared" si="3"/>
        <v>2.9559999999999999E-3</v>
      </c>
      <c r="L4" s="7">
        <f t="shared" si="4"/>
        <v>3.9000000000000003E-3</v>
      </c>
    </row>
    <row r="5" spans="1:12" x14ac:dyDescent="0.25">
      <c r="A5" s="4">
        <v>41582.5625</v>
      </c>
      <c r="B5" s="7">
        <v>0.42</v>
      </c>
      <c r="C5">
        <v>0.3427</v>
      </c>
      <c r="D5" s="7">
        <v>0.3427</v>
      </c>
      <c r="E5" s="7">
        <v>1.273299469144326</v>
      </c>
      <c r="F5" s="7">
        <f t="shared" si="0"/>
        <v>22.556171578640203</v>
      </c>
      <c r="G5" s="7">
        <f t="shared" si="1"/>
        <v>0</v>
      </c>
      <c r="H5" s="7">
        <v>22.5561715786402</v>
      </c>
      <c r="I5" s="7">
        <v>0</v>
      </c>
      <c r="J5">
        <f t="shared" si="2"/>
        <v>4.1999999999999997E-3</v>
      </c>
      <c r="K5" s="7">
        <f t="shared" si="3"/>
        <v>3.4269999999999999E-3</v>
      </c>
      <c r="L5" s="7">
        <f t="shared" si="4"/>
        <v>3.4269999999999999E-3</v>
      </c>
    </row>
    <row r="6" spans="1:12" x14ac:dyDescent="0.25">
      <c r="A6" s="4">
        <v>41582.565972222219</v>
      </c>
      <c r="B6" s="7">
        <v>0.47</v>
      </c>
      <c r="C6">
        <v>0.37409999999999999</v>
      </c>
      <c r="D6" s="7">
        <v>0.39270000000000005</v>
      </c>
      <c r="E6" s="7">
        <v>0.74618406456866249</v>
      </c>
      <c r="F6" s="7">
        <f t="shared" si="0"/>
        <v>25.634856990109594</v>
      </c>
      <c r="G6" s="7">
        <f t="shared" si="1"/>
        <v>4.9719326383320137</v>
      </c>
      <c r="H6" s="7">
        <v>25.634856990109604</v>
      </c>
      <c r="I6" s="7">
        <v>4.9719326383320146</v>
      </c>
      <c r="J6">
        <f t="shared" si="2"/>
        <v>4.6999999999999993E-3</v>
      </c>
      <c r="K6" s="7">
        <f t="shared" si="3"/>
        <v>3.741E-3</v>
      </c>
      <c r="L6" s="7">
        <f t="shared" si="4"/>
        <v>3.9270000000000008E-3</v>
      </c>
    </row>
    <row r="7" spans="1:12" x14ac:dyDescent="0.25">
      <c r="A7" s="4">
        <v>41582.569444444445</v>
      </c>
      <c r="B7" s="7">
        <v>0.51</v>
      </c>
      <c r="C7">
        <v>0.40549999999999997</v>
      </c>
      <c r="D7" s="7">
        <v>0.43270000000000003</v>
      </c>
      <c r="E7" s="7">
        <v>0.13949400908340609</v>
      </c>
      <c r="F7" s="7">
        <f t="shared" si="0"/>
        <v>25.770653514180037</v>
      </c>
      <c r="G7" s="7">
        <f t="shared" si="1"/>
        <v>6.7077681874229498</v>
      </c>
      <c r="H7" s="7">
        <v>25.770653514180029</v>
      </c>
      <c r="I7" s="7">
        <v>6.7077681874229498</v>
      </c>
      <c r="J7">
        <f t="shared" si="2"/>
        <v>5.1000000000000004E-3</v>
      </c>
      <c r="K7" s="7">
        <f t="shared" si="3"/>
        <v>4.0549999999999996E-3</v>
      </c>
      <c r="L7" s="7">
        <f t="shared" si="4"/>
        <v>4.3270000000000001E-3</v>
      </c>
    </row>
    <row r="8" spans="1:12" x14ac:dyDescent="0.25">
      <c r="A8" s="4">
        <v>41582.572916666664</v>
      </c>
      <c r="B8" s="7">
        <v>0.52</v>
      </c>
      <c r="C8">
        <v>0.38979999999999998</v>
      </c>
      <c r="D8" s="7">
        <v>0.44270000000000004</v>
      </c>
      <c r="E8" s="7">
        <v>6.0505990916593859E-2</v>
      </c>
      <c r="F8" s="7">
        <f t="shared" si="0"/>
        <v>33.401744484350957</v>
      </c>
      <c r="G8" s="7">
        <f t="shared" si="1"/>
        <v>13.571062083119564</v>
      </c>
      <c r="H8" s="7">
        <v>33.401744484350957</v>
      </c>
      <c r="I8" s="7">
        <v>13.571062083119564</v>
      </c>
      <c r="J8">
        <f t="shared" si="2"/>
        <v>5.1999999999999998E-3</v>
      </c>
      <c r="K8" s="7">
        <f t="shared" si="3"/>
        <v>3.898E-3</v>
      </c>
      <c r="L8" s="7">
        <f t="shared" si="4"/>
        <v>4.4270000000000004E-3</v>
      </c>
    </row>
    <row r="9" spans="1:12" x14ac:dyDescent="0.25">
      <c r="A9" s="4">
        <v>41582.576388888891</v>
      </c>
      <c r="B9" s="7">
        <v>0.49</v>
      </c>
      <c r="C9">
        <v>0.38979999999999998</v>
      </c>
      <c r="D9" s="7">
        <v>0.41270000000000001</v>
      </c>
      <c r="E9" s="7">
        <v>1.1791971764962E-2</v>
      </c>
      <c r="F9" s="7">
        <f t="shared" si="0"/>
        <v>25.705489994869168</v>
      </c>
      <c r="G9" s="7">
        <f t="shared" si="1"/>
        <v>5.8748075936377715</v>
      </c>
      <c r="H9" s="7">
        <v>25.705489994869176</v>
      </c>
      <c r="I9" s="7">
        <v>5.8748075936377795</v>
      </c>
      <c r="J9">
        <f t="shared" si="2"/>
        <v>4.8999999999999998E-3</v>
      </c>
      <c r="K9" s="7">
        <f t="shared" si="3"/>
        <v>3.898E-3</v>
      </c>
      <c r="L9" s="7">
        <f t="shared" si="4"/>
        <v>4.1270000000000005E-3</v>
      </c>
    </row>
    <row r="10" spans="1:12" x14ac:dyDescent="0.25">
      <c r="A10" s="4">
        <v>41582.579861111109</v>
      </c>
      <c r="B10" s="7">
        <v>0.44</v>
      </c>
      <c r="C10">
        <v>0.3427</v>
      </c>
      <c r="D10" s="7">
        <v>0.36270000000000002</v>
      </c>
      <c r="E10" s="7">
        <v>0.14405129973409839</v>
      </c>
      <c r="F10" s="7">
        <f t="shared" si="0"/>
        <v>28.39217974905165</v>
      </c>
      <c r="G10" s="7">
        <f t="shared" si="1"/>
        <v>5.8360081704114437</v>
      </c>
      <c r="H10" s="7">
        <v>28.392179749051639</v>
      </c>
      <c r="I10" s="7">
        <v>5.8360081704114375</v>
      </c>
      <c r="J10">
        <f t="shared" si="2"/>
        <v>4.4000000000000003E-3</v>
      </c>
      <c r="K10" s="7">
        <f t="shared" si="3"/>
        <v>3.4269999999999999E-3</v>
      </c>
      <c r="L10" s="7">
        <f t="shared" si="4"/>
        <v>3.627E-3</v>
      </c>
    </row>
    <row r="11" spans="1:12" x14ac:dyDescent="0.25">
      <c r="A11" s="4">
        <v>41582.583333333336</v>
      </c>
      <c r="B11" s="7">
        <v>0.4</v>
      </c>
      <c r="C11">
        <v>0.31129999999999997</v>
      </c>
      <c r="D11" s="7">
        <v>0.32270000000000004</v>
      </c>
      <c r="E11" s="7">
        <v>7.2346811142697757E-3</v>
      </c>
      <c r="F11" s="7">
        <f t="shared" si="0"/>
        <v>28.493414712496008</v>
      </c>
      <c r="G11" s="7">
        <f t="shared" si="1"/>
        <v>3.6620623193061608</v>
      </c>
      <c r="H11" s="7">
        <v>28.493414712495991</v>
      </c>
      <c r="I11" s="7">
        <v>3.6620623193061488</v>
      </c>
      <c r="J11">
        <f t="shared" si="2"/>
        <v>4.0000000000000001E-3</v>
      </c>
      <c r="K11" s="7">
        <f t="shared" si="3"/>
        <v>3.1129999999999994E-3</v>
      </c>
      <c r="L11" s="7">
        <f t="shared" si="4"/>
        <v>3.2270000000000003E-3</v>
      </c>
    </row>
    <row r="12" spans="1:12" x14ac:dyDescent="0.25">
      <c r="A12" s="4">
        <v>41582.586805555555</v>
      </c>
      <c r="B12" s="7">
        <v>0.37</v>
      </c>
      <c r="C12">
        <v>0.29559999999999997</v>
      </c>
      <c r="D12" s="7">
        <v>0.29270000000000002</v>
      </c>
      <c r="E12" s="7">
        <v>0.20723468111426979</v>
      </c>
      <c r="F12" s="7">
        <f t="shared" si="0"/>
        <v>25.169147496617061</v>
      </c>
      <c r="G12" s="7">
        <f t="shared" si="1"/>
        <v>0.98105548037887635</v>
      </c>
      <c r="H12" s="7">
        <v>25.169147496617057</v>
      </c>
      <c r="I12" s="7">
        <v>0.98105548037887547</v>
      </c>
      <c r="J12">
        <f t="shared" si="2"/>
        <v>3.7000000000000002E-3</v>
      </c>
      <c r="K12" s="7">
        <f t="shared" si="3"/>
        <v>2.9559999999999999E-3</v>
      </c>
      <c r="L12" s="7">
        <f t="shared" si="4"/>
        <v>2.9270000000000003E-3</v>
      </c>
    </row>
    <row r="13" spans="1:12" x14ac:dyDescent="0.25">
      <c r="A13" s="4">
        <v>41582.590277777781</v>
      </c>
      <c r="B13" s="7">
        <v>0.35</v>
      </c>
      <c r="C13">
        <v>0.27989999999999998</v>
      </c>
      <c r="D13" s="7">
        <v>0.27270000000000005</v>
      </c>
      <c r="E13" s="7">
        <v>0.235375915294886</v>
      </c>
      <c r="F13" s="7">
        <f t="shared" si="0"/>
        <v>25.044658806716686</v>
      </c>
      <c r="G13" s="7">
        <f t="shared" si="1"/>
        <v>2.5723472668810037</v>
      </c>
      <c r="H13" s="7">
        <v>25.04465880671669</v>
      </c>
      <c r="I13" s="7">
        <v>2.5723472668810121</v>
      </c>
      <c r="J13">
        <f t="shared" si="2"/>
        <v>3.4999999999999996E-3</v>
      </c>
      <c r="K13" s="7">
        <f t="shared" si="3"/>
        <v>2.7989999999999998E-3</v>
      </c>
      <c r="L13" s="7">
        <f t="shared" si="4"/>
        <v>2.7270000000000007E-3</v>
      </c>
    </row>
    <row r="14" spans="1:12" x14ac:dyDescent="0.25">
      <c r="A14" s="4">
        <v>41582.59375</v>
      </c>
      <c r="B14" s="7">
        <v>0.34</v>
      </c>
      <c r="C14">
        <v>0.24850000000000003</v>
      </c>
      <c r="D14" s="7">
        <v>0.26270000000000004</v>
      </c>
      <c r="E14" s="7">
        <v>3.9933205945578233E-2</v>
      </c>
      <c r="F14" s="7">
        <f t="shared" si="0"/>
        <v>36.820925553319917</v>
      </c>
      <c r="G14" s="7">
        <f t="shared" si="1"/>
        <v>5.7142857142857206</v>
      </c>
      <c r="H14" s="7">
        <v>36.82092555331991</v>
      </c>
      <c r="I14" s="7">
        <v>5.7142857142857206</v>
      </c>
      <c r="J14">
        <f t="shared" si="2"/>
        <v>3.4000000000000002E-3</v>
      </c>
      <c r="K14" s="7">
        <f t="shared" si="3"/>
        <v>2.4850000000000002E-3</v>
      </c>
      <c r="L14" s="7">
        <f t="shared" si="4"/>
        <v>2.6270000000000004E-3</v>
      </c>
    </row>
    <row r="15" spans="1:12" x14ac:dyDescent="0.25">
      <c r="A15" s="4">
        <v>41582.597222222219</v>
      </c>
      <c r="B15" s="7">
        <v>0.33</v>
      </c>
      <c r="C15">
        <v>0.24850000000000003</v>
      </c>
      <c r="D15" s="7">
        <v>0.25270000000000004</v>
      </c>
      <c r="E15" s="7">
        <v>0.78306410484156541</v>
      </c>
      <c r="F15" s="7">
        <f t="shared" si="0"/>
        <v>32.796780684104618</v>
      </c>
      <c r="G15" s="7">
        <f t="shared" si="1"/>
        <v>1.6901408450704263</v>
      </c>
      <c r="H15" s="7">
        <v>32.796780684104618</v>
      </c>
      <c r="I15" s="7">
        <v>1.6901408450704294</v>
      </c>
      <c r="J15">
        <f t="shared" si="2"/>
        <v>3.3E-3</v>
      </c>
      <c r="K15" s="7">
        <f t="shared" si="3"/>
        <v>2.4850000000000002E-3</v>
      </c>
      <c r="L15" s="7">
        <f t="shared" si="4"/>
        <v>2.5270000000000002E-3</v>
      </c>
    </row>
    <row r="16" spans="1:12" x14ac:dyDescent="0.25">
      <c r="A16" s="4">
        <v>41582.600694444445</v>
      </c>
      <c r="B16" s="7">
        <v>0.34</v>
      </c>
      <c r="C16">
        <v>0.23280000000000001</v>
      </c>
      <c r="D16" s="7">
        <v>0.26270000000000004</v>
      </c>
      <c r="E16" s="7">
        <v>0.45327130980232411</v>
      </c>
      <c r="F16" s="7">
        <f t="shared" si="0"/>
        <v>46.048109965635746</v>
      </c>
      <c r="G16" s="7">
        <f t="shared" si="1"/>
        <v>12.843642611683864</v>
      </c>
      <c r="H16" s="7">
        <v>46.048109965635732</v>
      </c>
      <c r="I16" s="7">
        <v>12.843642611683856</v>
      </c>
      <c r="J16">
        <f t="shared" si="2"/>
        <v>3.4000000000000002E-3</v>
      </c>
      <c r="K16" s="7">
        <f t="shared" si="3"/>
        <v>2.3280000000000002E-3</v>
      </c>
      <c r="L16" s="7">
        <f t="shared" si="4"/>
        <v>2.6270000000000004E-3</v>
      </c>
    </row>
    <row r="17" spans="1:12" x14ac:dyDescent="0.25">
      <c r="A17" s="4">
        <v>41582.604166666664</v>
      </c>
      <c r="B17" s="7">
        <v>0.36</v>
      </c>
      <c r="C17">
        <v>0.26419999999999999</v>
      </c>
      <c r="D17" s="7">
        <v>0.26419999999999999</v>
      </c>
      <c r="E17" s="7">
        <v>1.020572784971016</v>
      </c>
      <c r="F17" s="7">
        <f t="shared" si="0"/>
        <v>36.260408781226346</v>
      </c>
      <c r="G17" s="7">
        <f t="shared" si="1"/>
        <v>0</v>
      </c>
      <c r="H17" s="7">
        <v>36.260408781226332</v>
      </c>
      <c r="I17" s="7">
        <v>0</v>
      </c>
      <c r="J17">
        <f t="shared" si="2"/>
        <v>3.5999999999999999E-3</v>
      </c>
      <c r="K17" s="7">
        <f t="shared" si="3"/>
        <v>2.6419999999999998E-3</v>
      </c>
      <c r="L17" s="7">
        <f t="shared" si="4"/>
        <v>2.6419999999999998E-3</v>
      </c>
    </row>
    <row r="18" spans="1:12" x14ac:dyDescent="0.25">
      <c r="A18" s="4">
        <v>41582.607638888891</v>
      </c>
      <c r="B18" s="7">
        <v>0.39</v>
      </c>
      <c r="C18">
        <v>0.37409999999999999</v>
      </c>
      <c r="D18" s="7">
        <v>0.29420000000000002</v>
      </c>
      <c r="E18" s="7">
        <v>1.0296873662724</v>
      </c>
      <c r="F18" s="7">
        <f t="shared" si="0"/>
        <v>4.2502004811547787</v>
      </c>
      <c r="G18" s="7">
        <f t="shared" si="1"/>
        <v>21.357925688318623</v>
      </c>
      <c r="H18" s="7">
        <v>4.2502004811547813</v>
      </c>
      <c r="I18" s="7">
        <v>21.35792568831862</v>
      </c>
      <c r="J18">
        <f t="shared" si="2"/>
        <v>3.9000000000000003E-3</v>
      </c>
      <c r="K18" s="7">
        <f t="shared" si="3"/>
        <v>3.741E-3</v>
      </c>
      <c r="L18" s="7">
        <f t="shared" si="4"/>
        <v>2.9420000000000002E-3</v>
      </c>
    </row>
    <row r="19" spans="1:12" x14ac:dyDescent="0.25">
      <c r="A19" s="4">
        <v>41582.611111111109</v>
      </c>
      <c r="B19" s="7">
        <v>0.45</v>
      </c>
      <c r="C19">
        <v>0.38979999999999998</v>
      </c>
      <c r="D19" s="7">
        <v>0.35420000000000001</v>
      </c>
      <c r="E19" s="7">
        <v>0.44261059640915579</v>
      </c>
      <c r="F19" s="7">
        <f t="shared" si="0"/>
        <v>15.443817342226792</v>
      </c>
      <c r="G19" s="7">
        <f t="shared" si="1"/>
        <v>9.1328886608517106</v>
      </c>
      <c r="H19" s="7">
        <v>15.443817342226792</v>
      </c>
      <c r="I19" s="7">
        <v>9.132888660851707</v>
      </c>
      <c r="J19">
        <f t="shared" si="2"/>
        <v>4.5000000000000005E-3</v>
      </c>
      <c r="K19" s="7">
        <f t="shared" si="3"/>
        <v>3.898E-3</v>
      </c>
      <c r="L19" s="7">
        <f t="shared" si="4"/>
        <v>3.542E-3</v>
      </c>
    </row>
    <row r="20" spans="1:12" x14ac:dyDescent="0.25">
      <c r="A20" s="4">
        <v>41582.614583333336</v>
      </c>
      <c r="B20" s="7">
        <v>0.5</v>
      </c>
      <c r="C20">
        <v>0.42119999999999996</v>
      </c>
      <c r="D20" s="7">
        <v>0.4042</v>
      </c>
      <c r="E20" s="7">
        <v>0.96529162089577558</v>
      </c>
      <c r="F20" s="7">
        <f t="shared" si="0"/>
        <v>18.708452041785385</v>
      </c>
      <c r="G20" s="7">
        <f t="shared" si="1"/>
        <v>4.0360873694206933</v>
      </c>
      <c r="H20" s="7">
        <v>18.708452041785382</v>
      </c>
      <c r="I20" s="7">
        <v>4.0360873694206925</v>
      </c>
      <c r="J20">
        <f t="shared" si="2"/>
        <v>5.0000000000000001E-3</v>
      </c>
      <c r="K20" s="7">
        <f t="shared" si="3"/>
        <v>4.2119999999999996E-3</v>
      </c>
      <c r="L20" s="7">
        <f t="shared" si="4"/>
        <v>4.0420000000000005E-3</v>
      </c>
    </row>
    <row r="21" spans="1:12" x14ac:dyDescent="0.25">
      <c r="A21" s="4">
        <v>41582.618055555555</v>
      </c>
      <c r="B21" s="7">
        <v>0.52</v>
      </c>
      <c r="C21">
        <v>0.48399999999999999</v>
      </c>
      <c r="D21" s="7">
        <v>0.42420000000000002</v>
      </c>
      <c r="E21" s="7">
        <v>0.8163492624156542</v>
      </c>
      <c r="F21" s="7">
        <f t="shared" si="0"/>
        <v>7.438016528925627</v>
      </c>
      <c r="G21" s="7">
        <f t="shared" si="1"/>
        <v>12.355371900826439</v>
      </c>
      <c r="H21" s="7">
        <v>7.4380165289256226</v>
      </c>
      <c r="I21" s="7">
        <v>12.355371900826439</v>
      </c>
      <c r="J21">
        <f t="shared" si="2"/>
        <v>5.1999999999999998E-3</v>
      </c>
      <c r="K21" s="7">
        <f t="shared" si="3"/>
        <v>4.8399999999999997E-3</v>
      </c>
      <c r="L21" s="7">
        <f t="shared" si="4"/>
        <v>4.2420000000000001E-3</v>
      </c>
    </row>
    <row r="22" spans="1:12" x14ac:dyDescent="0.25">
      <c r="A22" s="4">
        <v>41582.621527777781</v>
      </c>
      <c r="B22" s="7">
        <v>0.55000000000000004</v>
      </c>
      <c r="C22">
        <v>0.54679999999999995</v>
      </c>
      <c r="D22" s="7">
        <v>0.4542000000000001</v>
      </c>
      <c r="E22" s="7">
        <v>2.8354570209195451</v>
      </c>
      <c r="F22" s="7">
        <f t="shared" si="0"/>
        <v>0.58522311631311119</v>
      </c>
      <c r="G22" s="7">
        <f t="shared" si="1"/>
        <v>16.934893928310142</v>
      </c>
      <c r="H22" s="7">
        <v>0.58522311631310797</v>
      </c>
      <c r="I22" s="7">
        <v>16.934893928310153</v>
      </c>
      <c r="J22">
        <f t="shared" si="2"/>
        <v>5.5000000000000005E-3</v>
      </c>
      <c r="K22" s="7">
        <f t="shared" si="3"/>
        <v>5.4679999999999998E-3</v>
      </c>
      <c r="L22" s="7">
        <f t="shared" si="4"/>
        <v>4.5420000000000009E-3</v>
      </c>
    </row>
    <row r="23" spans="1:12" x14ac:dyDescent="0.25">
      <c r="A23" s="4">
        <v>41582.625</v>
      </c>
      <c r="B23" s="7">
        <v>0.62</v>
      </c>
      <c r="C23">
        <v>0.6724</v>
      </c>
      <c r="D23" s="7">
        <v>0.5242</v>
      </c>
      <c r="E23" s="7">
        <v>3.9815990783744422</v>
      </c>
      <c r="F23" s="7">
        <f t="shared" si="0"/>
        <v>7.7929803688280783</v>
      </c>
      <c r="G23" s="7">
        <f t="shared" si="1"/>
        <v>22.040452111838192</v>
      </c>
      <c r="H23" s="7">
        <v>7.7929803688280712</v>
      </c>
      <c r="I23" s="7">
        <v>22.040452111838182</v>
      </c>
      <c r="J23">
        <f t="shared" si="2"/>
        <v>6.1999999999999998E-3</v>
      </c>
      <c r="K23" s="7">
        <f t="shared" si="3"/>
        <v>6.7239999999999999E-3</v>
      </c>
      <c r="L23" s="7">
        <f t="shared" si="4"/>
        <v>5.2420000000000001E-3</v>
      </c>
    </row>
    <row r="24" spans="1:12" x14ac:dyDescent="0.25">
      <c r="A24" s="4">
        <v>41582.628472222219</v>
      </c>
      <c r="B24" s="7">
        <v>0.83</v>
      </c>
      <c r="C24">
        <v>0.81370000000000009</v>
      </c>
      <c r="D24" s="7">
        <v>0.73419999999999996</v>
      </c>
      <c r="E24" s="7">
        <v>2.2392236626411499</v>
      </c>
      <c r="F24" s="7">
        <f t="shared" si="0"/>
        <v>2.0031952808160094</v>
      </c>
      <c r="G24" s="7">
        <f t="shared" si="1"/>
        <v>9.7701855720781765</v>
      </c>
      <c r="H24" s="7">
        <v>2.0031952808160196</v>
      </c>
      <c r="I24" s="7">
        <v>9.7701855720781641</v>
      </c>
      <c r="J24">
        <f t="shared" si="2"/>
        <v>8.3000000000000001E-3</v>
      </c>
      <c r="K24" s="7">
        <f t="shared" si="3"/>
        <v>8.1370000000000001E-3</v>
      </c>
      <c r="L24" s="7">
        <f t="shared" si="4"/>
        <v>7.3419999999999996E-3</v>
      </c>
    </row>
    <row r="25" spans="1:12" x14ac:dyDescent="0.25">
      <c r="A25" s="4">
        <v>41582.631944444445</v>
      </c>
      <c r="B25" s="7">
        <v>1.01</v>
      </c>
      <c r="C25">
        <v>0.82940000000000003</v>
      </c>
      <c r="D25" s="7">
        <v>0.91420000000000001</v>
      </c>
      <c r="E25" s="7">
        <v>1.3062897549571979</v>
      </c>
      <c r="F25" s="7">
        <f t="shared" si="0"/>
        <v>21.774776947190738</v>
      </c>
      <c r="G25" s="7">
        <f t="shared" si="1"/>
        <v>10.224258500120568</v>
      </c>
      <c r="H25" s="7">
        <v>21.774776947190745</v>
      </c>
      <c r="I25" s="7">
        <v>10.224258500120573</v>
      </c>
      <c r="J25">
        <f t="shared" si="2"/>
        <v>1.01E-2</v>
      </c>
      <c r="K25" s="7">
        <f t="shared" si="3"/>
        <v>8.294000000000001E-3</v>
      </c>
      <c r="L25" s="7">
        <f t="shared" si="4"/>
        <v>9.1420000000000008E-3</v>
      </c>
    </row>
    <row r="26" spans="1:12" x14ac:dyDescent="0.25">
      <c r="A26" s="4">
        <v>41582.635416666664</v>
      </c>
      <c r="B26" s="7">
        <v>1.06</v>
      </c>
      <c r="C26">
        <v>0.89219999999999999</v>
      </c>
      <c r="D26" s="7">
        <v>0.96420000000000006</v>
      </c>
      <c r="E26" s="7">
        <v>1.864852424033604</v>
      </c>
      <c r="F26" s="7">
        <f t="shared" si="0"/>
        <v>18.807442277516259</v>
      </c>
      <c r="G26" s="7">
        <f t="shared" si="1"/>
        <v>8.0699394754539409</v>
      </c>
      <c r="H26" s="7">
        <v>18.807442277516255</v>
      </c>
      <c r="I26" s="7">
        <v>8.0699394754539373</v>
      </c>
      <c r="J26">
        <f t="shared" si="2"/>
        <v>1.06E-2</v>
      </c>
      <c r="K26" s="7">
        <f t="shared" si="3"/>
        <v>8.9219999999999994E-3</v>
      </c>
      <c r="L26" s="7">
        <f t="shared" si="4"/>
        <v>9.6420000000000013E-3</v>
      </c>
    </row>
    <row r="27" spans="1:12" x14ac:dyDescent="0.25">
      <c r="A27" s="4">
        <v>41582.638888888891</v>
      </c>
      <c r="B27" s="7">
        <v>1.05</v>
      </c>
      <c r="C27">
        <v>1.0649</v>
      </c>
      <c r="D27" s="7">
        <v>0.95420000000000005</v>
      </c>
      <c r="E27" s="7">
        <v>3.6487980333791659</v>
      </c>
      <c r="F27" s="7">
        <f t="shared" si="0"/>
        <v>1.3991924124330841</v>
      </c>
      <c r="G27" s="7">
        <f t="shared" si="1"/>
        <v>10.395342285660618</v>
      </c>
      <c r="H27" s="7">
        <v>1.3991924124330877</v>
      </c>
      <c r="I27" s="7">
        <v>10.39534228566062</v>
      </c>
      <c r="J27">
        <f t="shared" si="2"/>
        <v>1.0500000000000001E-2</v>
      </c>
      <c r="K27" s="7">
        <f t="shared" si="3"/>
        <v>1.0648999999999999E-2</v>
      </c>
      <c r="L27" s="7">
        <f t="shared" si="4"/>
        <v>9.5420000000000001E-3</v>
      </c>
    </row>
    <row r="28" spans="1:12" x14ac:dyDescent="0.25">
      <c r="A28" s="4">
        <v>41582.642361111109</v>
      </c>
      <c r="B28" s="7">
        <v>1.0900000000000001</v>
      </c>
      <c r="C28">
        <v>1.2533000000000001</v>
      </c>
      <c r="D28" s="7">
        <v>0.99420000000000019</v>
      </c>
      <c r="E28" s="7">
        <v>3.184652244047117</v>
      </c>
      <c r="F28" s="7">
        <f t="shared" si="0"/>
        <v>13.02960185111306</v>
      </c>
      <c r="G28" s="7">
        <f t="shared" si="1"/>
        <v>20.673422165483114</v>
      </c>
      <c r="H28" s="7">
        <v>13.029601851113048</v>
      </c>
      <c r="I28" s="7">
        <v>20.67342216548311</v>
      </c>
      <c r="J28">
        <f t="shared" si="2"/>
        <v>1.09E-2</v>
      </c>
      <c r="K28" s="7">
        <f t="shared" si="3"/>
        <v>1.2533000000000001E-2</v>
      </c>
      <c r="L28" s="7">
        <f t="shared" si="4"/>
        <v>9.9420000000000012E-3</v>
      </c>
    </row>
    <row r="29" spans="1:12" x14ac:dyDescent="0.25">
      <c r="A29" s="4">
        <v>41582.645833333336</v>
      </c>
      <c r="B29" s="7">
        <v>1.21</v>
      </c>
      <c r="C29">
        <v>1.3474999999999999</v>
      </c>
      <c r="D29" s="7">
        <v>1.3474999999999999</v>
      </c>
      <c r="E29" s="7">
        <v>2.5459282913183379</v>
      </c>
      <c r="F29" s="7">
        <f t="shared" si="0"/>
        <v>10.204081632653059</v>
      </c>
      <c r="G29" s="7">
        <f t="shared" si="1"/>
        <v>0</v>
      </c>
      <c r="H29" s="7">
        <v>10.204081632653061</v>
      </c>
      <c r="I29" s="7">
        <v>0</v>
      </c>
      <c r="J29">
        <f t="shared" si="2"/>
        <v>1.21E-2</v>
      </c>
      <c r="K29" s="7">
        <f t="shared" si="3"/>
        <v>1.3474999999999999E-2</v>
      </c>
      <c r="L29" s="7">
        <f t="shared" si="4"/>
        <v>1.3474999999999999E-2</v>
      </c>
    </row>
    <row r="30" spans="1:12" x14ac:dyDescent="0.25">
      <c r="A30" s="4">
        <v>41582.649305555555</v>
      </c>
      <c r="B30" s="7">
        <v>1.27</v>
      </c>
      <c r="C30">
        <v>1.3946000000000001</v>
      </c>
      <c r="D30" s="7">
        <v>1.4075</v>
      </c>
      <c r="E30" s="7">
        <v>3.0508438753833209</v>
      </c>
      <c r="F30" s="7">
        <f t="shared" si="0"/>
        <v>8.9344614943352951</v>
      </c>
      <c r="G30" s="7">
        <f t="shared" si="1"/>
        <v>0.92499641474257221</v>
      </c>
      <c r="H30" s="7">
        <v>8.9344614943352987</v>
      </c>
      <c r="I30" s="7">
        <v>0.92499641474257277</v>
      </c>
      <c r="J30">
        <f t="shared" si="2"/>
        <v>1.2699999999999999E-2</v>
      </c>
      <c r="K30" s="7">
        <f t="shared" si="3"/>
        <v>1.3946E-2</v>
      </c>
      <c r="L30" s="7">
        <f t="shared" si="4"/>
        <v>1.4074999999999999E-2</v>
      </c>
    </row>
    <row r="31" spans="1:12" x14ac:dyDescent="0.25">
      <c r="A31" s="4">
        <v>41582.652777777781</v>
      </c>
      <c r="B31" s="7">
        <v>1.3</v>
      </c>
      <c r="C31">
        <v>1.4259999999999999</v>
      </c>
      <c r="D31" s="7">
        <v>1.4375</v>
      </c>
      <c r="E31" s="7">
        <v>2.1307522943882451</v>
      </c>
      <c r="F31" s="7">
        <f t="shared" si="0"/>
        <v>8.8359046283309883</v>
      </c>
      <c r="G31" s="7">
        <f t="shared" si="1"/>
        <v>0.80645161290323042</v>
      </c>
      <c r="H31" s="7">
        <v>8.8359046283309937</v>
      </c>
      <c r="I31" s="7">
        <v>0.80645161290322975</v>
      </c>
      <c r="J31">
        <f t="shared" si="2"/>
        <v>1.3000000000000001E-2</v>
      </c>
      <c r="K31" s="7">
        <f t="shared" si="3"/>
        <v>1.426E-2</v>
      </c>
      <c r="L31" s="7">
        <f t="shared" si="4"/>
        <v>1.4375000000000001E-2</v>
      </c>
    </row>
    <row r="32" spans="1:12" x14ac:dyDescent="0.25">
      <c r="A32" s="4">
        <v>41582.65625</v>
      </c>
      <c r="B32" s="7">
        <v>1.32</v>
      </c>
      <c r="C32">
        <v>1.4417</v>
      </c>
      <c r="D32" s="7">
        <v>1.4575</v>
      </c>
      <c r="E32" s="7">
        <v>2.881535656721367</v>
      </c>
      <c r="F32" s="7">
        <f t="shared" si="0"/>
        <v>8.4414233196920243</v>
      </c>
      <c r="G32" s="7">
        <f t="shared" si="1"/>
        <v>1.0959284178400526</v>
      </c>
      <c r="H32" s="7">
        <v>8.4414233196920225</v>
      </c>
      <c r="I32" s="7">
        <v>1.0959284178400588</v>
      </c>
      <c r="J32">
        <f t="shared" si="2"/>
        <v>1.32E-2</v>
      </c>
      <c r="K32" s="7">
        <f t="shared" si="3"/>
        <v>1.4416999999999999E-2</v>
      </c>
      <c r="L32" s="7">
        <f t="shared" si="4"/>
        <v>1.4574999999999999E-2</v>
      </c>
    </row>
    <row r="33" spans="1:12" x14ac:dyDescent="0.25">
      <c r="A33" s="4">
        <v>41582.659722222219</v>
      </c>
      <c r="B33" s="7">
        <v>1.33</v>
      </c>
      <c r="C33">
        <v>1.5044999999999999</v>
      </c>
      <c r="D33" s="7">
        <v>1.4675</v>
      </c>
      <c r="E33" s="7">
        <v>2.4385521937059882</v>
      </c>
      <c r="F33" s="7">
        <f t="shared" si="0"/>
        <v>11.598537720172807</v>
      </c>
      <c r="G33" s="7">
        <f t="shared" si="1"/>
        <v>2.4592888002658642</v>
      </c>
      <c r="H33" s="7">
        <v>11.598537720172807</v>
      </c>
      <c r="I33" s="7">
        <v>2.4592888002658615</v>
      </c>
      <c r="J33">
        <f t="shared" si="2"/>
        <v>1.3300000000000001E-2</v>
      </c>
      <c r="K33" s="7">
        <f t="shared" si="3"/>
        <v>1.5044999999999999E-2</v>
      </c>
      <c r="L33" s="7">
        <f t="shared" si="4"/>
        <v>1.4675000000000001E-2</v>
      </c>
    </row>
    <row r="34" spans="1:12" x14ac:dyDescent="0.25">
      <c r="A34" s="4">
        <v>41582.663194444445</v>
      </c>
      <c r="B34" s="7">
        <v>1.34</v>
      </c>
      <c r="C34">
        <v>1.5515999999999999</v>
      </c>
      <c r="D34" s="7">
        <v>1.4775</v>
      </c>
      <c r="E34" s="7">
        <v>1.3108081492737771</v>
      </c>
      <c r="F34" s="7">
        <f t="shared" si="0"/>
        <v>13.637535447280214</v>
      </c>
      <c r="G34" s="7">
        <f t="shared" si="1"/>
        <v>4.7757153905645682</v>
      </c>
      <c r="H34" s="7">
        <v>13.637535447280225</v>
      </c>
      <c r="I34" s="7">
        <v>4.7757153905645762</v>
      </c>
      <c r="J34">
        <f t="shared" si="2"/>
        <v>1.34E-2</v>
      </c>
      <c r="K34" s="7">
        <f t="shared" si="3"/>
        <v>1.5515999999999999E-2</v>
      </c>
      <c r="L34" s="7">
        <f t="shared" si="4"/>
        <v>1.4775E-2</v>
      </c>
    </row>
    <row r="35" spans="1:12" x14ac:dyDescent="0.25">
      <c r="A35" s="4">
        <v>41582.666666666664</v>
      </c>
      <c r="B35" s="7">
        <v>1.36</v>
      </c>
      <c r="C35">
        <v>1.5359</v>
      </c>
      <c r="D35" s="7">
        <v>1.4975000000000001</v>
      </c>
      <c r="E35" s="7">
        <v>0.46719604640185042</v>
      </c>
      <c r="F35" s="7">
        <f t="shared" si="0"/>
        <v>11.45256852659678</v>
      </c>
      <c r="G35" s="7">
        <f t="shared" si="1"/>
        <v>2.5001627710137373</v>
      </c>
      <c r="H35" s="7">
        <v>11.452568526596787</v>
      </c>
      <c r="I35" s="7">
        <v>2.50016277101374</v>
      </c>
      <c r="J35">
        <f t="shared" si="2"/>
        <v>1.3600000000000001E-2</v>
      </c>
      <c r="K35" s="7">
        <f t="shared" si="3"/>
        <v>1.5359000000000001E-2</v>
      </c>
      <c r="L35" s="7">
        <f t="shared" si="4"/>
        <v>1.4975E-2</v>
      </c>
    </row>
    <row r="36" spans="1:12" x14ac:dyDescent="0.25">
      <c r="A36" s="4">
        <v>41582.670138888891</v>
      </c>
      <c r="B36" s="7">
        <v>1.35</v>
      </c>
      <c r="C36">
        <v>1.4417</v>
      </c>
      <c r="D36" s="7">
        <v>1.4875</v>
      </c>
      <c r="E36" s="7">
        <v>0.18820802823503799</v>
      </c>
      <c r="F36" s="7">
        <f t="shared" si="0"/>
        <v>6.3605465769577512</v>
      </c>
      <c r="G36" s="7">
        <f t="shared" si="1"/>
        <v>3.1768051605743266</v>
      </c>
      <c r="H36" s="7">
        <v>6.3605465769577503</v>
      </c>
      <c r="I36" s="7">
        <v>3.1768051605743306</v>
      </c>
      <c r="J36">
        <f t="shared" si="2"/>
        <v>1.3500000000000002E-2</v>
      </c>
      <c r="K36" s="7">
        <f t="shared" si="3"/>
        <v>1.4416999999999999E-2</v>
      </c>
      <c r="L36" s="7">
        <f t="shared" si="4"/>
        <v>1.4875000000000001E-2</v>
      </c>
    </row>
    <row r="37" spans="1:12" x14ac:dyDescent="0.25">
      <c r="A37" s="4">
        <v>41582.673611111109</v>
      </c>
      <c r="B37" s="7">
        <v>1.31</v>
      </c>
      <c r="C37">
        <v>1.3632</v>
      </c>
      <c r="D37" s="7">
        <v>1.4475</v>
      </c>
      <c r="E37" s="7">
        <v>0.18820802823503799</v>
      </c>
      <c r="F37" s="7">
        <f t="shared" si="0"/>
        <v>3.9025821596244068</v>
      </c>
      <c r="G37" s="7">
        <f t="shared" si="1"/>
        <v>6.1839788732394396</v>
      </c>
      <c r="H37" s="7">
        <v>3.9025821596244086</v>
      </c>
      <c r="I37" s="7">
        <v>6.1839788732394423</v>
      </c>
      <c r="J37">
        <f t="shared" si="2"/>
        <v>1.3100000000000001E-2</v>
      </c>
      <c r="K37" s="7">
        <f t="shared" si="3"/>
        <v>1.3632E-2</v>
      </c>
      <c r="L37" s="7">
        <f t="shared" si="4"/>
        <v>1.4475E-2</v>
      </c>
    </row>
    <row r="38" spans="1:12" x14ac:dyDescent="0.25">
      <c r="A38" s="4">
        <v>41582.677083333336</v>
      </c>
      <c r="B38" s="7">
        <v>1.29</v>
      </c>
      <c r="C38">
        <v>1.2690000000000001</v>
      </c>
      <c r="D38" s="7">
        <v>1.4275</v>
      </c>
      <c r="E38" s="7">
        <v>0</v>
      </c>
      <c r="F38" s="7">
        <f t="shared" si="0"/>
        <v>1.6548463356973921</v>
      </c>
      <c r="G38" s="7">
        <f t="shared" si="1"/>
        <v>12.490149724192264</v>
      </c>
      <c r="H38" s="7">
        <v>1.654846335697395</v>
      </c>
      <c r="I38" s="7">
        <v>12.490149724192271</v>
      </c>
      <c r="J38">
        <f t="shared" si="2"/>
        <v>1.29E-2</v>
      </c>
      <c r="K38" s="7">
        <f t="shared" si="3"/>
        <v>1.2690000000000002E-2</v>
      </c>
      <c r="L38" s="7">
        <f t="shared" si="4"/>
        <v>1.4274999999999999E-2</v>
      </c>
    </row>
    <row r="39" spans="1:12" x14ac:dyDescent="0.25">
      <c r="A39" s="4">
        <v>41582.680555555555</v>
      </c>
      <c r="B39" s="7">
        <v>1.28</v>
      </c>
      <c r="C39">
        <v>1.1591</v>
      </c>
      <c r="D39" s="7">
        <v>1.4175</v>
      </c>
      <c r="E39" s="7">
        <v>0</v>
      </c>
      <c r="F39" s="7">
        <f t="shared" si="0"/>
        <v>10.430506427400569</v>
      </c>
      <c r="G39" s="7">
        <f t="shared" si="1"/>
        <v>22.293158485031487</v>
      </c>
      <c r="H39" s="7">
        <v>10.430506427400573</v>
      </c>
      <c r="I39" s="7">
        <v>22.293158485031494</v>
      </c>
      <c r="J39">
        <f t="shared" si="2"/>
        <v>1.2800000000000001E-2</v>
      </c>
      <c r="K39" s="7">
        <f t="shared" si="3"/>
        <v>1.1591000000000001E-2</v>
      </c>
      <c r="L39" s="7">
        <f t="shared" si="4"/>
        <v>1.4175E-2</v>
      </c>
    </row>
    <row r="40" spans="1:12" x14ac:dyDescent="0.25">
      <c r="A40" s="4">
        <v>41582.684027777781</v>
      </c>
      <c r="B40" s="7">
        <v>1.25</v>
      </c>
      <c r="C40">
        <v>1.0178</v>
      </c>
      <c r="D40" s="7">
        <v>1.3875</v>
      </c>
      <c r="E40" s="7">
        <v>4.871401915163185E-2</v>
      </c>
      <c r="F40" s="7">
        <f t="shared" si="0"/>
        <v>22.813912359992138</v>
      </c>
      <c r="G40" s="7">
        <f t="shared" si="1"/>
        <v>36.323442719591263</v>
      </c>
      <c r="H40" s="7">
        <v>22.813912359992138</v>
      </c>
      <c r="I40" s="7">
        <v>36.323442719591277</v>
      </c>
      <c r="J40">
        <f t="shared" si="2"/>
        <v>1.2500000000000001E-2</v>
      </c>
      <c r="K40" s="7">
        <f t="shared" si="3"/>
        <v>1.0178E-2</v>
      </c>
      <c r="L40" s="7">
        <f t="shared" si="4"/>
        <v>1.3875E-2</v>
      </c>
    </row>
    <row r="41" spans="1:12" x14ac:dyDescent="0.25">
      <c r="A41" s="4">
        <v>41582.6875</v>
      </c>
      <c r="B41" s="7">
        <v>1.22</v>
      </c>
      <c r="C41">
        <v>0.89219999999999999</v>
      </c>
      <c r="D41" s="7">
        <v>0.89219999999999999</v>
      </c>
      <c r="E41" s="7">
        <v>0</v>
      </c>
      <c r="F41" s="7">
        <f t="shared" si="0"/>
        <v>36.740641111858324</v>
      </c>
      <c r="G41" s="7">
        <f t="shared" si="1"/>
        <v>0</v>
      </c>
      <c r="H41" s="7">
        <v>36.740641111858331</v>
      </c>
      <c r="I41" s="7">
        <v>0</v>
      </c>
      <c r="J41">
        <f t="shared" si="2"/>
        <v>1.2199999999999999E-2</v>
      </c>
      <c r="K41" s="7">
        <f t="shared" si="3"/>
        <v>8.9219999999999994E-3</v>
      </c>
      <c r="L41" s="7">
        <f t="shared" si="4"/>
        <v>8.9219999999999994E-3</v>
      </c>
    </row>
    <row r="42" spans="1:12" x14ac:dyDescent="0.25">
      <c r="A42" s="4">
        <v>41582.690972222219</v>
      </c>
      <c r="B42" s="7">
        <v>1.2</v>
      </c>
      <c r="C42">
        <v>0.79799999999999993</v>
      </c>
      <c r="D42" s="7">
        <v>0.87219999999999998</v>
      </c>
      <c r="E42" s="7">
        <v>4.871401915163185E-2</v>
      </c>
      <c r="F42" s="7">
        <f t="shared" si="0"/>
        <v>50.375939849624061</v>
      </c>
      <c r="G42" s="7">
        <f t="shared" si="1"/>
        <v>9.2982456140350944</v>
      </c>
      <c r="H42" s="7">
        <v>50.375939849624061</v>
      </c>
      <c r="I42" s="7">
        <v>9.2982456140350909</v>
      </c>
      <c r="J42">
        <f t="shared" si="2"/>
        <v>1.2E-2</v>
      </c>
      <c r="K42" s="7">
        <f t="shared" si="3"/>
        <v>7.9799999999999992E-3</v>
      </c>
      <c r="L42" s="7">
        <f t="shared" si="4"/>
        <v>8.7220000000000006E-3</v>
      </c>
    </row>
    <row r="43" spans="1:12" x14ac:dyDescent="0.25">
      <c r="A43" s="4">
        <v>41582.694444444445</v>
      </c>
      <c r="B43" s="7">
        <v>1.19</v>
      </c>
      <c r="C43">
        <v>0.70379999999999998</v>
      </c>
      <c r="D43" s="7">
        <v>0.86219999999999997</v>
      </c>
      <c r="E43" s="7">
        <v>0</v>
      </c>
      <c r="F43" s="7">
        <f t="shared" si="0"/>
        <v>69.082125603864725</v>
      </c>
      <c r="G43" s="7">
        <f t="shared" si="1"/>
        <v>22.506393861892583</v>
      </c>
      <c r="H43" s="7">
        <v>69.082125603864739</v>
      </c>
      <c r="I43" s="7">
        <v>22.50639386189259</v>
      </c>
      <c r="J43">
        <f t="shared" si="2"/>
        <v>1.1899999999999999E-2</v>
      </c>
      <c r="K43" s="7">
        <f t="shared" si="3"/>
        <v>7.038E-3</v>
      </c>
      <c r="L43" s="7">
        <f t="shared" si="4"/>
        <v>8.6219999999999995E-3</v>
      </c>
    </row>
    <row r="44" spans="1:12" x14ac:dyDescent="0.25">
      <c r="A44" s="4">
        <v>41582.697916666664</v>
      </c>
      <c r="B44" s="7">
        <v>1.18</v>
      </c>
      <c r="C44">
        <v>0.65670000000000006</v>
      </c>
      <c r="D44" s="7">
        <v>0.85219999999999996</v>
      </c>
      <c r="E44" s="7">
        <v>0</v>
      </c>
      <c r="F44" s="7">
        <f t="shared" si="0"/>
        <v>79.68631033957665</v>
      </c>
      <c r="G44" s="7">
        <f t="shared" si="1"/>
        <v>29.770062433378996</v>
      </c>
      <c r="H44" s="7">
        <v>79.686310339576664</v>
      </c>
      <c r="I44" s="7">
        <v>29.770062433379014</v>
      </c>
      <c r="J44">
        <f t="shared" si="2"/>
        <v>1.18E-2</v>
      </c>
      <c r="K44" s="7">
        <f t="shared" si="3"/>
        <v>6.5670000000000008E-3</v>
      </c>
      <c r="L44" s="7">
        <f t="shared" si="4"/>
        <v>8.5220000000000001E-3</v>
      </c>
    </row>
    <row r="45" spans="1:12" x14ac:dyDescent="0.25">
      <c r="A45" s="4">
        <v>41582.701388888891</v>
      </c>
      <c r="B45" s="7">
        <v>1.17</v>
      </c>
      <c r="C45">
        <v>0.60960000000000003</v>
      </c>
      <c r="D45" s="7">
        <v>0.84219999999999995</v>
      </c>
      <c r="E45" s="7">
        <v>0</v>
      </c>
      <c r="F45" s="7">
        <f t="shared" si="0"/>
        <v>91.929133858267704</v>
      </c>
      <c r="G45" s="7">
        <f t="shared" si="1"/>
        <v>38.15616797900261</v>
      </c>
      <c r="H45" s="7">
        <v>91.929133858267704</v>
      </c>
      <c r="I45" s="7">
        <v>38.156167979002618</v>
      </c>
      <c r="J45">
        <f t="shared" si="2"/>
        <v>1.1699999999999999E-2</v>
      </c>
      <c r="K45" s="7">
        <f t="shared" si="3"/>
        <v>6.0960000000000007E-3</v>
      </c>
      <c r="L45" s="7">
        <f t="shared" si="4"/>
        <v>8.4219999999999989E-3</v>
      </c>
    </row>
    <row r="46" spans="1:12" x14ac:dyDescent="0.25">
      <c r="A46" s="4">
        <v>41582.704861111109</v>
      </c>
      <c r="B46" s="7">
        <v>1.17</v>
      </c>
      <c r="C46">
        <v>0.59389999999999998</v>
      </c>
      <c r="D46" s="7">
        <v>0.84219999999999995</v>
      </c>
      <c r="E46" s="7">
        <v>0</v>
      </c>
      <c r="F46" s="7">
        <f t="shared" si="0"/>
        <v>97.002862434753325</v>
      </c>
      <c r="G46" s="7">
        <f t="shared" si="1"/>
        <v>41.808385250042093</v>
      </c>
      <c r="H46" s="7">
        <v>97.002862434753325</v>
      </c>
      <c r="I46" s="7">
        <v>41.808385250042093</v>
      </c>
      <c r="J46">
        <f t="shared" si="2"/>
        <v>1.1699999999999999E-2</v>
      </c>
      <c r="K46" s="7">
        <f t="shared" si="3"/>
        <v>5.9389999999999998E-3</v>
      </c>
      <c r="L46" s="7">
        <f t="shared" si="4"/>
        <v>8.4219999999999989E-3</v>
      </c>
    </row>
    <row r="47" spans="1:12" x14ac:dyDescent="0.25">
      <c r="A47" s="4">
        <v>41582.708333333336</v>
      </c>
      <c r="B47" s="7">
        <v>1.1499999999999999</v>
      </c>
      <c r="C47">
        <v>0.5625</v>
      </c>
      <c r="D47" s="7">
        <v>0.82219999999999982</v>
      </c>
      <c r="E47" s="7">
        <v>0</v>
      </c>
      <c r="F47" s="7">
        <f t="shared" si="0"/>
        <v>104.44444444444443</v>
      </c>
      <c r="G47" s="7">
        <f t="shared" si="1"/>
        <v>46.168888888888858</v>
      </c>
      <c r="H47" s="7">
        <v>104.44444444444443</v>
      </c>
      <c r="I47" s="7">
        <v>46.168888888888858</v>
      </c>
      <c r="J47">
        <f t="shared" si="2"/>
        <v>1.15E-2</v>
      </c>
      <c r="K47" s="7">
        <f t="shared" si="3"/>
        <v>5.6249999999999998E-3</v>
      </c>
      <c r="L47" s="7">
        <f t="shared" si="4"/>
        <v>8.2219999999999984E-3</v>
      </c>
    </row>
    <row r="48" spans="1:12" x14ac:dyDescent="0.25">
      <c r="A48" s="4">
        <v>41582.711805555555</v>
      </c>
      <c r="B48" s="7">
        <v>1.1299999999999999</v>
      </c>
      <c r="C48">
        <v>0.5625</v>
      </c>
      <c r="D48" s="7">
        <v>0.8021999999999998</v>
      </c>
      <c r="E48" s="7">
        <v>0</v>
      </c>
      <c r="F48" s="7">
        <f t="shared" si="0"/>
        <v>100.88888888888887</v>
      </c>
      <c r="G48" s="7">
        <f t="shared" si="1"/>
        <v>42.613333333333294</v>
      </c>
      <c r="H48" s="7">
        <v>100.88888888888887</v>
      </c>
      <c r="I48" s="7">
        <v>42.613333333333308</v>
      </c>
      <c r="J48">
        <f t="shared" si="2"/>
        <v>1.1299999999999999E-2</v>
      </c>
      <c r="K48" s="7">
        <f t="shared" si="3"/>
        <v>5.6249999999999998E-3</v>
      </c>
      <c r="L48" s="7">
        <f t="shared" si="4"/>
        <v>8.0219999999999979E-3</v>
      </c>
    </row>
    <row r="49" spans="1:12" x14ac:dyDescent="0.25">
      <c r="A49" s="4">
        <v>41582.715277777781</v>
      </c>
      <c r="B49" s="7">
        <v>1.1100000000000001</v>
      </c>
      <c r="C49">
        <v>0.5625</v>
      </c>
      <c r="D49" s="7">
        <v>0.78220000000000012</v>
      </c>
      <c r="E49" s="7">
        <v>0</v>
      </c>
      <c r="F49" s="7">
        <f t="shared" ref="F49:F86" si="5">(ABS(C49-B49)/C49)*100</f>
        <v>97.333333333333343</v>
      </c>
      <c r="G49" s="7">
        <f t="shared" ref="G49:G86" si="6">(ABS(C49-D49)/C49)*100</f>
        <v>39.057777777777794</v>
      </c>
      <c r="H49" s="7">
        <v>97.333333333333357</v>
      </c>
      <c r="I49" s="7">
        <v>39.057777777777801</v>
      </c>
      <c r="J49">
        <f t="shared" si="2"/>
        <v>1.11E-2</v>
      </c>
      <c r="K49" s="7">
        <f t="shared" si="3"/>
        <v>5.6249999999999998E-3</v>
      </c>
      <c r="L49" s="7">
        <f t="shared" si="4"/>
        <v>7.8220000000000008E-3</v>
      </c>
    </row>
    <row r="50" spans="1:12" x14ac:dyDescent="0.25">
      <c r="A50" s="4">
        <v>41582.71875</v>
      </c>
      <c r="B50" s="7">
        <v>1.07</v>
      </c>
      <c r="C50">
        <v>0.5625</v>
      </c>
      <c r="D50" s="7">
        <v>0.74219999999999997</v>
      </c>
      <c r="E50" s="7">
        <v>0</v>
      </c>
      <c r="F50" s="7">
        <f t="shared" si="5"/>
        <v>90.222222222222243</v>
      </c>
      <c r="G50" s="7">
        <f t="shared" si="6"/>
        <v>31.946666666666662</v>
      </c>
      <c r="H50" s="7">
        <v>90.222222222222229</v>
      </c>
      <c r="I50" s="7">
        <v>31.946666666666662</v>
      </c>
      <c r="J50">
        <f t="shared" si="2"/>
        <v>1.0700000000000001E-2</v>
      </c>
      <c r="K50" s="7">
        <f t="shared" si="3"/>
        <v>5.6249999999999998E-3</v>
      </c>
      <c r="L50" s="7">
        <f t="shared" si="4"/>
        <v>7.4219999999999998E-3</v>
      </c>
    </row>
    <row r="51" spans="1:12" x14ac:dyDescent="0.25">
      <c r="A51" s="4">
        <v>41582.722222222219</v>
      </c>
      <c r="B51" s="7">
        <v>1.01</v>
      </c>
      <c r="C51">
        <v>0.5625</v>
      </c>
      <c r="D51" s="7">
        <v>0.68220000000000003</v>
      </c>
      <c r="E51" s="7">
        <v>0</v>
      </c>
      <c r="F51" s="7">
        <f t="shared" si="5"/>
        <v>79.555555555555557</v>
      </c>
      <c r="G51" s="7">
        <f t="shared" si="6"/>
        <v>21.280000000000005</v>
      </c>
      <c r="H51" s="7">
        <v>79.555555555555557</v>
      </c>
      <c r="I51" s="7">
        <v>21.279999999999998</v>
      </c>
      <c r="J51">
        <f t="shared" si="2"/>
        <v>1.01E-2</v>
      </c>
      <c r="K51" s="7">
        <f t="shared" si="3"/>
        <v>5.6249999999999998E-3</v>
      </c>
      <c r="L51" s="7">
        <f t="shared" si="4"/>
        <v>6.8219999999999999E-3</v>
      </c>
    </row>
    <row r="52" spans="1:12" x14ac:dyDescent="0.25">
      <c r="A52" s="4">
        <v>41582.725694444445</v>
      </c>
      <c r="B52" s="7">
        <v>0.95</v>
      </c>
      <c r="C52">
        <v>0.57820000000000005</v>
      </c>
      <c r="D52" s="7">
        <v>0.62219999999999998</v>
      </c>
      <c r="E52" s="7">
        <v>0</v>
      </c>
      <c r="F52" s="7">
        <f t="shared" si="5"/>
        <v>64.303009339328938</v>
      </c>
      <c r="G52" s="7">
        <f t="shared" si="6"/>
        <v>7.6098235904531171</v>
      </c>
      <c r="H52" s="7">
        <v>64.303009339328952</v>
      </c>
      <c r="I52" s="7">
        <v>7.6098235904531286</v>
      </c>
      <c r="J52">
        <f t="shared" si="2"/>
        <v>9.4999999999999998E-3</v>
      </c>
      <c r="K52" s="7">
        <f t="shared" si="3"/>
        <v>5.7820000000000007E-3</v>
      </c>
      <c r="L52" s="7">
        <f t="shared" si="4"/>
        <v>6.2220000000000001E-3</v>
      </c>
    </row>
    <row r="53" spans="1:12" x14ac:dyDescent="0.25">
      <c r="A53" s="4">
        <v>41582.729166666664</v>
      </c>
      <c r="B53" s="7">
        <v>0.92</v>
      </c>
      <c r="C53">
        <v>0.5625</v>
      </c>
      <c r="D53" s="7">
        <v>0.5625</v>
      </c>
      <c r="E53" s="7">
        <v>0</v>
      </c>
      <c r="F53" s="7">
        <f t="shared" si="5"/>
        <v>63.555555555555564</v>
      </c>
      <c r="G53" s="7">
        <f t="shared" si="6"/>
        <v>0</v>
      </c>
      <c r="H53" s="7">
        <v>63.555555555555557</v>
      </c>
      <c r="I53" s="7">
        <v>0</v>
      </c>
      <c r="J53">
        <f t="shared" si="2"/>
        <v>9.1999999999999998E-3</v>
      </c>
      <c r="K53" s="7">
        <f t="shared" si="3"/>
        <v>5.6249999999999998E-3</v>
      </c>
      <c r="L53" s="7">
        <f t="shared" si="4"/>
        <v>5.6249999999999998E-3</v>
      </c>
    </row>
    <row r="54" spans="1:12" x14ac:dyDescent="0.25">
      <c r="A54" s="4">
        <v>41582.732638888891</v>
      </c>
      <c r="B54" s="7">
        <v>0.9</v>
      </c>
      <c r="C54">
        <v>0.5625</v>
      </c>
      <c r="D54" s="7">
        <v>0.54249999999999998</v>
      </c>
      <c r="E54" s="7">
        <v>0</v>
      </c>
      <c r="F54" s="7">
        <f t="shared" si="5"/>
        <v>60.000000000000007</v>
      </c>
      <c r="G54" s="7">
        <f t="shared" si="6"/>
        <v>3.5555555555555589</v>
      </c>
      <c r="H54" s="7">
        <v>60</v>
      </c>
      <c r="I54" s="7">
        <v>3.5555555555555554</v>
      </c>
      <c r="J54">
        <f t="shared" si="2"/>
        <v>9.0000000000000011E-3</v>
      </c>
      <c r="K54" s="7">
        <f t="shared" si="3"/>
        <v>5.6249999999999998E-3</v>
      </c>
      <c r="L54" s="7">
        <f t="shared" si="4"/>
        <v>5.4250000000000001E-3</v>
      </c>
    </row>
    <row r="55" spans="1:12" x14ac:dyDescent="0.25">
      <c r="A55" s="4">
        <v>41582.736111111109</v>
      </c>
      <c r="B55" s="7">
        <v>0.89</v>
      </c>
      <c r="C55">
        <v>0.57820000000000005</v>
      </c>
      <c r="D55" s="7">
        <v>0.53249999999999997</v>
      </c>
      <c r="E55" s="7">
        <v>0</v>
      </c>
      <c r="F55" s="7">
        <f t="shared" si="5"/>
        <v>53.925977170529215</v>
      </c>
      <c r="G55" s="7">
        <f t="shared" si="6"/>
        <v>7.9038395019024685</v>
      </c>
      <c r="H55" s="7">
        <v>53.925977170529229</v>
      </c>
      <c r="I55" s="7">
        <v>7.9038395019024561</v>
      </c>
      <c r="J55">
        <f t="shared" si="2"/>
        <v>8.8999999999999999E-3</v>
      </c>
      <c r="K55" s="7">
        <f t="shared" si="3"/>
        <v>5.7820000000000007E-3</v>
      </c>
      <c r="L55" s="7">
        <f t="shared" si="4"/>
        <v>5.3249999999999999E-3</v>
      </c>
    </row>
    <row r="56" spans="1:12" x14ac:dyDescent="0.25">
      <c r="A56" s="4">
        <v>41582.739583333336</v>
      </c>
      <c r="B56" s="7">
        <v>0.87</v>
      </c>
      <c r="C56">
        <v>0.5625</v>
      </c>
      <c r="D56" s="7">
        <v>0.51249999999999996</v>
      </c>
      <c r="E56" s="7">
        <v>0</v>
      </c>
      <c r="F56" s="7">
        <f t="shared" si="5"/>
        <v>54.666666666666664</v>
      </c>
      <c r="G56" s="7">
        <f t="shared" si="6"/>
        <v>8.8888888888888964</v>
      </c>
      <c r="H56" s="7">
        <v>54.666666666666664</v>
      </c>
      <c r="I56" s="7">
        <v>8.8888888888888893</v>
      </c>
      <c r="J56">
        <f t="shared" si="2"/>
        <v>8.6999999999999994E-3</v>
      </c>
      <c r="K56" s="7">
        <f t="shared" si="3"/>
        <v>5.6249999999999998E-3</v>
      </c>
      <c r="L56" s="7">
        <f t="shared" si="4"/>
        <v>5.1249999999999993E-3</v>
      </c>
    </row>
    <row r="57" spans="1:12" x14ac:dyDescent="0.25">
      <c r="A57" s="4">
        <v>41582.743055555555</v>
      </c>
      <c r="B57" s="7">
        <v>0.86</v>
      </c>
      <c r="C57">
        <v>0.57820000000000005</v>
      </c>
      <c r="D57" s="7">
        <v>0.50249999999999995</v>
      </c>
      <c r="E57" s="7">
        <v>0</v>
      </c>
      <c r="F57" s="7">
        <f t="shared" si="5"/>
        <v>48.73746108612935</v>
      </c>
      <c r="G57" s="7">
        <f t="shared" si="6"/>
        <v>13.092355586302334</v>
      </c>
      <c r="H57" s="7">
        <v>48.737461086129372</v>
      </c>
      <c r="I57" s="7">
        <v>13.092355586302318</v>
      </c>
      <c r="J57">
        <f t="shared" si="2"/>
        <v>8.6E-3</v>
      </c>
      <c r="K57" s="7">
        <f t="shared" si="3"/>
        <v>5.7820000000000007E-3</v>
      </c>
      <c r="L57" s="7">
        <f t="shared" si="4"/>
        <v>5.0249999999999991E-3</v>
      </c>
    </row>
    <row r="58" spans="1:12" x14ac:dyDescent="0.25">
      <c r="A58" s="4">
        <v>41582.746527777781</v>
      </c>
      <c r="B58" s="7">
        <v>0.85</v>
      </c>
      <c r="C58">
        <v>0.57820000000000005</v>
      </c>
      <c r="D58" s="7">
        <v>0.49249999999999999</v>
      </c>
      <c r="E58" s="7">
        <v>0</v>
      </c>
      <c r="F58" s="7">
        <f t="shared" si="5"/>
        <v>47.007955724662729</v>
      </c>
      <c r="G58" s="7">
        <f t="shared" si="6"/>
        <v>14.821860947768947</v>
      </c>
      <c r="H58" s="7">
        <v>47.00795572466275</v>
      </c>
      <c r="I58" s="7">
        <v>14.82186094776894</v>
      </c>
      <c r="J58">
        <f t="shared" si="2"/>
        <v>8.5000000000000006E-3</v>
      </c>
      <c r="K58" s="7">
        <f t="shared" si="3"/>
        <v>5.7820000000000007E-3</v>
      </c>
      <c r="L58" s="7">
        <f t="shared" si="4"/>
        <v>4.9249999999999997E-3</v>
      </c>
    </row>
    <row r="59" spans="1:12" x14ac:dyDescent="0.25">
      <c r="A59" s="4">
        <v>41582.75</v>
      </c>
      <c r="B59" s="7">
        <v>0.83</v>
      </c>
      <c r="C59">
        <v>0.57820000000000005</v>
      </c>
      <c r="D59" s="7">
        <v>0.47249999999999998</v>
      </c>
      <c r="E59" s="7">
        <v>0</v>
      </c>
      <c r="F59" s="7">
        <f t="shared" si="5"/>
        <v>43.548945001729486</v>
      </c>
      <c r="G59" s="7">
        <f t="shared" si="6"/>
        <v>18.28087167070219</v>
      </c>
      <c r="H59" s="7">
        <v>43.548945001729507</v>
      </c>
      <c r="I59" s="7">
        <v>18.280871670702179</v>
      </c>
      <c r="J59">
        <f t="shared" si="2"/>
        <v>8.3000000000000001E-3</v>
      </c>
      <c r="K59" s="7">
        <f t="shared" si="3"/>
        <v>5.7820000000000007E-3</v>
      </c>
      <c r="L59" s="7">
        <f t="shared" si="4"/>
        <v>4.725E-3</v>
      </c>
    </row>
    <row r="60" spans="1:12" x14ac:dyDescent="0.25">
      <c r="A60" s="4">
        <v>41582.753472222219</v>
      </c>
      <c r="B60" s="7">
        <v>0.82</v>
      </c>
      <c r="C60">
        <v>0.57820000000000005</v>
      </c>
      <c r="D60" s="7">
        <v>0.46250000000000002</v>
      </c>
      <c r="E60" s="7">
        <v>0</v>
      </c>
      <c r="F60" s="7">
        <f t="shared" si="5"/>
        <v>41.819439640262864</v>
      </c>
      <c r="G60" s="7">
        <f t="shared" si="6"/>
        <v>20.010377032168801</v>
      </c>
      <c r="H60" s="7">
        <v>41.819439640262885</v>
      </c>
      <c r="I60" s="7">
        <v>20.010377032168801</v>
      </c>
      <c r="J60">
        <f t="shared" si="2"/>
        <v>8.199999999999999E-3</v>
      </c>
      <c r="K60" s="7">
        <f t="shared" si="3"/>
        <v>5.7820000000000007E-3</v>
      </c>
      <c r="L60" s="7">
        <f t="shared" si="4"/>
        <v>4.6250000000000006E-3</v>
      </c>
    </row>
    <row r="61" spans="1:12" x14ac:dyDescent="0.25">
      <c r="A61" s="4">
        <v>41582.756944444445</v>
      </c>
      <c r="B61" s="7">
        <v>0.81</v>
      </c>
      <c r="C61">
        <v>0.5625</v>
      </c>
      <c r="D61" s="7">
        <v>0.45250000000000001</v>
      </c>
      <c r="E61" s="7">
        <v>0</v>
      </c>
      <c r="F61" s="7">
        <f t="shared" si="5"/>
        <v>44.000000000000014</v>
      </c>
      <c r="G61" s="7">
        <f t="shared" si="6"/>
        <v>19.555555555555554</v>
      </c>
      <c r="H61" s="7">
        <v>44</v>
      </c>
      <c r="I61" s="7">
        <v>19.555555555555557</v>
      </c>
      <c r="J61">
        <f t="shared" si="2"/>
        <v>8.1000000000000013E-3</v>
      </c>
      <c r="K61" s="7">
        <f t="shared" si="3"/>
        <v>5.6249999999999998E-3</v>
      </c>
      <c r="L61" s="7">
        <f t="shared" si="4"/>
        <v>4.5250000000000004E-3</v>
      </c>
    </row>
    <row r="62" spans="1:12" x14ac:dyDescent="0.25">
      <c r="A62" s="4">
        <v>41582.760416666664</v>
      </c>
      <c r="B62" s="7">
        <v>0.8</v>
      </c>
      <c r="C62">
        <v>0.5625</v>
      </c>
      <c r="D62" s="7">
        <v>0.4425</v>
      </c>
      <c r="E62" s="7">
        <v>0</v>
      </c>
      <c r="F62" s="7">
        <f t="shared" si="5"/>
        <v>42.222222222222229</v>
      </c>
      <c r="G62" s="7">
        <f t="shared" si="6"/>
        <v>21.333333333333332</v>
      </c>
      <c r="H62" s="7">
        <v>42.222222222222221</v>
      </c>
      <c r="I62" s="7">
        <v>21.333333333333336</v>
      </c>
      <c r="J62">
        <f t="shared" si="2"/>
        <v>8.0000000000000002E-3</v>
      </c>
      <c r="K62" s="7">
        <f t="shared" si="3"/>
        <v>5.6249999999999998E-3</v>
      </c>
      <c r="L62" s="7">
        <f t="shared" si="4"/>
        <v>4.4250000000000001E-3</v>
      </c>
    </row>
    <row r="63" spans="1:12" x14ac:dyDescent="0.25">
      <c r="A63" s="4">
        <v>41582.763888888891</v>
      </c>
      <c r="B63" s="7">
        <v>0.78</v>
      </c>
      <c r="C63">
        <v>0.54679999999999995</v>
      </c>
      <c r="D63" s="7">
        <v>0.42249999999999999</v>
      </c>
      <c r="E63" s="7">
        <v>0</v>
      </c>
      <c r="F63" s="7">
        <f t="shared" si="5"/>
        <v>42.648134601316769</v>
      </c>
      <c r="G63" s="7">
        <f t="shared" si="6"/>
        <v>22.732260424286753</v>
      </c>
      <c r="H63" s="7">
        <v>42.648134601316748</v>
      </c>
      <c r="I63" s="7">
        <v>22.732260424286761</v>
      </c>
      <c r="J63">
        <f t="shared" si="2"/>
        <v>7.8000000000000005E-3</v>
      </c>
      <c r="K63" s="7">
        <f t="shared" si="3"/>
        <v>5.4679999999999998E-3</v>
      </c>
      <c r="L63" s="7">
        <f t="shared" si="4"/>
        <v>4.2249999999999996E-3</v>
      </c>
    </row>
    <row r="64" spans="1:12" x14ac:dyDescent="0.25">
      <c r="A64" s="4">
        <v>41582.767361111109</v>
      </c>
      <c r="B64" s="7">
        <v>0.77</v>
      </c>
      <c r="C64">
        <v>0.54679999999999995</v>
      </c>
      <c r="D64" s="7">
        <v>0.41249999999999998</v>
      </c>
      <c r="E64" s="7">
        <v>0</v>
      </c>
      <c r="F64" s="7">
        <f t="shared" si="5"/>
        <v>40.819312362838353</v>
      </c>
      <c r="G64" s="7">
        <f t="shared" si="6"/>
        <v>24.561082662765177</v>
      </c>
      <c r="H64" s="7">
        <v>40.819312362838332</v>
      </c>
      <c r="I64" s="7">
        <v>24.56108266276518</v>
      </c>
      <c r="J64">
        <f t="shared" si="2"/>
        <v>7.7000000000000002E-3</v>
      </c>
      <c r="K64" s="7">
        <f t="shared" si="3"/>
        <v>5.4679999999999998E-3</v>
      </c>
      <c r="L64" s="7">
        <f t="shared" si="4"/>
        <v>4.1250000000000002E-3</v>
      </c>
    </row>
    <row r="65" spans="1:12" x14ac:dyDescent="0.25">
      <c r="A65" s="4">
        <v>41582.770833333336</v>
      </c>
      <c r="B65" s="7">
        <v>0.76</v>
      </c>
      <c r="C65">
        <v>0.54679999999999995</v>
      </c>
      <c r="D65" s="7">
        <v>0.54679999999999995</v>
      </c>
      <c r="E65" s="7">
        <v>0</v>
      </c>
      <c r="F65" s="7">
        <f t="shared" si="5"/>
        <v>38.99049012435993</v>
      </c>
      <c r="G65" s="7">
        <f t="shared" si="6"/>
        <v>0</v>
      </c>
      <c r="H65" s="7">
        <v>38.990490124359908</v>
      </c>
      <c r="I65" s="7">
        <v>0</v>
      </c>
      <c r="J65">
        <f t="shared" si="2"/>
        <v>7.6E-3</v>
      </c>
      <c r="K65" s="7">
        <f t="shared" si="3"/>
        <v>5.4679999999999998E-3</v>
      </c>
      <c r="L65" s="7">
        <f t="shared" si="4"/>
        <v>5.4679999999999998E-3</v>
      </c>
    </row>
    <row r="66" spans="1:12" x14ac:dyDescent="0.25">
      <c r="A66" s="4">
        <v>41582.774305555555</v>
      </c>
      <c r="B66" s="7">
        <v>0.75</v>
      </c>
      <c r="C66">
        <v>0.53110000000000002</v>
      </c>
      <c r="D66" s="7">
        <v>0.53679999999999994</v>
      </c>
      <c r="E66" s="7">
        <v>0</v>
      </c>
      <c r="F66" s="7">
        <f t="shared" si="5"/>
        <v>41.216343438147234</v>
      </c>
      <c r="G66" s="7">
        <f t="shared" si="6"/>
        <v>1.0732442101299053</v>
      </c>
      <c r="H66" s="7">
        <v>41.216343438147241</v>
      </c>
      <c r="I66" s="7">
        <v>1.0732442101299196</v>
      </c>
      <c r="J66">
        <f t="shared" si="2"/>
        <v>7.4999999999999997E-3</v>
      </c>
      <c r="K66" s="7">
        <f t="shared" si="3"/>
        <v>5.3109999999999997E-3</v>
      </c>
      <c r="L66" s="7">
        <f t="shared" si="4"/>
        <v>5.3679999999999995E-3</v>
      </c>
    </row>
    <row r="67" spans="1:12" x14ac:dyDescent="0.25">
      <c r="A67" s="4">
        <v>41582.777777777781</v>
      </c>
      <c r="B67" s="7">
        <v>0.74</v>
      </c>
      <c r="C67">
        <v>0.53110000000000002</v>
      </c>
      <c r="D67" s="7">
        <v>0.52680000000000005</v>
      </c>
      <c r="E67" s="7">
        <v>0</v>
      </c>
      <c r="F67" s="7">
        <f t="shared" si="5"/>
        <v>39.333458858971937</v>
      </c>
      <c r="G67" s="7">
        <f t="shared" si="6"/>
        <v>0.80964036904537184</v>
      </c>
      <c r="H67" s="7">
        <v>39.333458858971952</v>
      </c>
      <c r="I67" s="7">
        <v>0.80964036904537695</v>
      </c>
      <c r="J67">
        <f t="shared" ref="J67:J86" si="7">B67/100</f>
        <v>7.4000000000000003E-3</v>
      </c>
      <c r="K67" s="7">
        <f t="shared" ref="K67:K86" si="8">C67/100</f>
        <v>5.3109999999999997E-3</v>
      </c>
      <c r="L67" s="7">
        <f t="shared" ref="L67:L87" si="9">D67/100</f>
        <v>5.2680000000000001E-3</v>
      </c>
    </row>
    <row r="68" spans="1:12" x14ac:dyDescent="0.25">
      <c r="A68" s="4">
        <v>41582.78125</v>
      </c>
      <c r="B68" s="7">
        <v>0.73</v>
      </c>
      <c r="C68">
        <v>0.53110000000000002</v>
      </c>
      <c r="D68" s="7">
        <v>0.51680000000000004</v>
      </c>
      <c r="E68" s="7">
        <v>0</v>
      </c>
      <c r="F68" s="7">
        <f t="shared" si="5"/>
        <v>37.450574279796641</v>
      </c>
      <c r="G68" s="7">
        <f t="shared" si="6"/>
        <v>2.6925249482206701</v>
      </c>
      <c r="H68" s="7">
        <v>37.450574279796648</v>
      </c>
      <c r="I68" s="7">
        <v>2.6925249482206737</v>
      </c>
      <c r="J68">
        <f t="shared" si="7"/>
        <v>7.3000000000000001E-3</v>
      </c>
      <c r="K68" s="7">
        <f t="shared" si="8"/>
        <v>5.3109999999999997E-3</v>
      </c>
      <c r="L68" s="7">
        <f t="shared" si="9"/>
        <v>5.1680000000000007E-3</v>
      </c>
    </row>
    <row r="69" spans="1:12" x14ac:dyDescent="0.25">
      <c r="A69" s="4">
        <v>41582.784722222219</v>
      </c>
      <c r="B69" s="7">
        <v>0.72</v>
      </c>
      <c r="C69">
        <v>0.53110000000000002</v>
      </c>
      <c r="D69" s="7">
        <v>0.50680000000000003</v>
      </c>
      <c r="E69" s="7">
        <v>0</v>
      </c>
      <c r="F69" s="7">
        <f t="shared" si="5"/>
        <v>35.567689700621344</v>
      </c>
      <c r="G69" s="7">
        <f t="shared" si="6"/>
        <v>4.5754095273959683</v>
      </c>
      <c r="H69" s="7">
        <v>35.567689700621351</v>
      </c>
      <c r="I69" s="7">
        <v>4.5754095273959701</v>
      </c>
      <c r="J69">
        <f t="shared" si="7"/>
        <v>7.1999999999999998E-3</v>
      </c>
      <c r="K69" s="7">
        <f t="shared" si="8"/>
        <v>5.3109999999999997E-3</v>
      </c>
      <c r="L69" s="7">
        <f t="shared" si="9"/>
        <v>5.0680000000000005E-3</v>
      </c>
    </row>
    <row r="70" spans="1:12" x14ac:dyDescent="0.25">
      <c r="A70" s="4">
        <v>41582.788194444445</v>
      </c>
      <c r="B70" s="7">
        <v>0.71</v>
      </c>
      <c r="C70">
        <v>0.54679999999999995</v>
      </c>
      <c r="D70" s="7">
        <v>0.49680000000000002</v>
      </c>
      <c r="E70" s="7">
        <v>0</v>
      </c>
      <c r="F70" s="7">
        <f t="shared" si="5"/>
        <v>29.846378931967816</v>
      </c>
      <c r="G70" s="7">
        <f t="shared" si="6"/>
        <v>9.1441111923920868</v>
      </c>
      <c r="H70" s="7">
        <v>29.846378931967816</v>
      </c>
      <c r="I70" s="7">
        <v>9.1441111923920992</v>
      </c>
      <c r="J70">
        <f t="shared" si="7"/>
        <v>7.0999999999999995E-3</v>
      </c>
      <c r="K70" s="7">
        <f t="shared" si="8"/>
        <v>5.4679999999999998E-3</v>
      </c>
      <c r="L70" s="7">
        <f t="shared" si="9"/>
        <v>4.9680000000000002E-3</v>
      </c>
    </row>
    <row r="71" spans="1:12" x14ac:dyDescent="0.25">
      <c r="A71" s="4">
        <v>41582.791666666664</v>
      </c>
      <c r="B71" s="7">
        <v>0.7</v>
      </c>
      <c r="C71">
        <v>0.54679999999999995</v>
      </c>
      <c r="D71" s="7">
        <v>0.48680000000000001</v>
      </c>
      <c r="E71" s="7">
        <v>0</v>
      </c>
      <c r="F71" s="7">
        <f t="shared" si="5"/>
        <v>28.017556693489396</v>
      </c>
      <c r="G71" s="7">
        <f t="shared" si="6"/>
        <v>10.97293343087051</v>
      </c>
      <c r="H71" s="7">
        <v>28.017556693489393</v>
      </c>
      <c r="I71" s="7">
        <v>10.972933430870519</v>
      </c>
      <c r="J71">
        <f t="shared" si="7"/>
        <v>6.9999999999999993E-3</v>
      </c>
      <c r="K71" s="7">
        <f t="shared" si="8"/>
        <v>5.4679999999999998E-3</v>
      </c>
      <c r="L71" s="7">
        <f t="shared" si="9"/>
        <v>4.8679999999999999E-3</v>
      </c>
    </row>
    <row r="72" spans="1:12" x14ac:dyDescent="0.25">
      <c r="A72" s="4">
        <v>41582.795138888891</v>
      </c>
      <c r="B72" s="7">
        <v>0.69</v>
      </c>
      <c r="C72">
        <v>0.53110000000000002</v>
      </c>
      <c r="D72" s="7">
        <v>0.4768</v>
      </c>
      <c r="E72" s="7">
        <v>0</v>
      </c>
      <c r="F72" s="7">
        <f t="shared" si="5"/>
        <v>29.919035963095446</v>
      </c>
      <c r="G72" s="7">
        <f t="shared" si="6"/>
        <v>10.224063264921861</v>
      </c>
      <c r="H72" s="7">
        <v>29.919035963095464</v>
      </c>
      <c r="I72" s="7">
        <v>10.22406326492186</v>
      </c>
      <c r="J72">
        <f t="shared" si="7"/>
        <v>6.8999999999999999E-3</v>
      </c>
      <c r="K72" s="7">
        <f t="shared" si="8"/>
        <v>5.3109999999999997E-3</v>
      </c>
      <c r="L72" s="7">
        <f t="shared" si="9"/>
        <v>4.7679999999999997E-3</v>
      </c>
    </row>
    <row r="73" spans="1:12" x14ac:dyDescent="0.25">
      <c r="A73" s="4">
        <v>41582.798611111109</v>
      </c>
      <c r="B73" s="7">
        <v>0.68</v>
      </c>
      <c r="C73">
        <v>0.53110000000000002</v>
      </c>
      <c r="D73" s="7">
        <v>0.46679999999999999</v>
      </c>
      <c r="E73" s="7">
        <v>0</v>
      </c>
      <c r="F73" s="7">
        <f t="shared" si="5"/>
        <v>28.036151383920171</v>
      </c>
      <c r="G73" s="7">
        <f t="shared" si="6"/>
        <v>12.106947844097162</v>
      </c>
      <c r="H73" s="7">
        <v>28.036151383920167</v>
      </c>
      <c r="I73" s="7">
        <v>12.106947844097157</v>
      </c>
      <c r="J73">
        <f t="shared" si="7"/>
        <v>6.8000000000000005E-3</v>
      </c>
      <c r="K73" s="7">
        <f t="shared" si="8"/>
        <v>5.3109999999999997E-3</v>
      </c>
      <c r="L73" s="7">
        <f t="shared" si="9"/>
        <v>4.6680000000000003E-3</v>
      </c>
    </row>
    <row r="74" spans="1:12" x14ac:dyDescent="0.25">
      <c r="A74" s="4">
        <v>41582.802083333336</v>
      </c>
      <c r="B74" s="7">
        <v>0.67</v>
      </c>
      <c r="C74">
        <v>0.54679999999999995</v>
      </c>
      <c r="D74" s="7">
        <v>0.45679999999999998</v>
      </c>
      <c r="E74" s="7">
        <v>0</v>
      </c>
      <c r="F74" s="7">
        <f t="shared" si="5"/>
        <v>22.531089978054151</v>
      </c>
      <c r="G74" s="7">
        <f t="shared" si="6"/>
        <v>16.459400146305775</v>
      </c>
      <c r="H74" s="7">
        <v>22.531089978054133</v>
      </c>
      <c r="I74" s="7">
        <v>16.459400146305782</v>
      </c>
      <c r="J74">
        <f t="shared" si="7"/>
        <v>6.7000000000000002E-3</v>
      </c>
      <c r="K74" s="7">
        <f t="shared" si="8"/>
        <v>5.4679999999999998E-3</v>
      </c>
      <c r="L74" s="7">
        <f t="shared" si="9"/>
        <v>4.568E-3</v>
      </c>
    </row>
    <row r="75" spans="1:12" x14ac:dyDescent="0.25">
      <c r="A75" s="4">
        <v>41582.805555555555</v>
      </c>
      <c r="B75" s="7">
        <v>0.67</v>
      </c>
      <c r="C75">
        <v>0.53110000000000002</v>
      </c>
      <c r="D75" s="7">
        <v>0.45679999999999998</v>
      </c>
      <c r="E75" s="7">
        <v>0</v>
      </c>
      <c r="F75" s="7">
        <f t="shared" si="5"/>
        <v>26.153266804744874</v>
      </c>
      <c r="G75" s="7">
        <f t="shared" si="6"/>
        <v>13.989832423272459</v>
      </c>
      <c r="H75" s="7">
        <v>26.153266804744867</v>
      </c>
      <c r="I75" s="7">
        <v>13.989832423272453</v>
      </c>
      <c r="J75">
        <f t="shared" si="7"/>
        <v>6.7000000000000002E-3</v>
      </c>
      <c r="K75" s="7">
        <f t="shared" si="8"/>
        <v>5.3109999999999997E-3</v>
      </c>
      <c r="L75" s="7">
        <f t="shared" si="9"/>
        <v>4.568E-3</v>
      </c>
    </row>
    <row r="76" spans="1:12" x14ac:dyDescent="0.25">
      <c r="A76" s="4">
        <v>41582.809027777781</v>
      </c>
      <c r="B76" s="7">
        <v>0.66</v>
      </c>
      <c r="C76">
        <v>0.53110000000000002</v>
      </c>
      <c r="D76" s="7">
        <v>0.44679999999999997</v>
      </c>
      <c r="E76" s="7">
        <v>0</v>
      </c>
      <c r="F76" s="7">
        <f t="shared" si="5"/>
        <v>24.270382225569577</v>
      </c>
      <c r="G76" s="7">
        <f t="shared" si="6"/>
        <v>15.872717002447756</v>
      </c>
      <c r="H76" s="7">
        <v>24.270382225569573</v>
      </c>
      <c r="I76" s="7">
        <v>15.87271700244775</v>
      </c>
      <c r="J76">
        <f t="shared" si="7"/>
        <v>6.6E-3</v>
      </c>
      <c r="K76" s="7">
        <f t="shared" si="8"/>
        <v>5.3109999999999997E-3</v>
      </c>
      <c r="L76" s="7">
        <f t="shared" si="9"/>
        <v>4.4679999999999997E-3</v>
      </c>
    </row>
    <row r="77" spans="1:12" x14ac:dyDescent="0.25">
      <c r="A77" s="4">
        <v>41582.8125</v>
      </c>
      <c r="B77" s="7">
        <v>0.65</v>
      </c>
      <c r="C77">
        <v>0.54679999999999995</v>
      </c>
      <c r="D77" s="7">
        <v>0.54679999999999995</v>
      </c>
      <c r="E77" s="7">
        <v>0</v>
      </c>
      <c r="F77" s="7">
        <f t="shared" si="5"/>
        <v>18.873445501097308</v>
      </c>
      <c r="G77" s="7">
        <f t="shared" si="6"/>
        <v>0</v>
      </c>
      <c r="H77" s="7">
        <v>18.873445501097294</v>
      </c>
      <c r="I77" s="7">
        <v>0</v>
      </c>
      <c r="J77">
        <f t="shared" si="7"/>
        <v>6.5000000000000006E-3</v>
      </c>
      <c r="K77" s="7">
        <f t="shared" si="8"/>
        <v>5.4679999999999998E-3</v>
      </c>
      <c r="L77" s="7">
        <f t="shared" si="9"/>
        <v>5.4679999999999998E-3</v>
      </c>
    </row>
    <row r="78" spans="1:12" x14ac:dyDescent="0.25">
      <c r="A78" s="4">
        <v>41582.815972222219</v>
      </c>
      <c r="B78" s="7">
        <v>0.65</v>
      </c>
      <c r="C78">
        <v>0.53110000000000002</v>
      </c>
      <c r="D78" s="7">
        <v>0.54679999999999995</v>
      </c>
      <c r="E78" s="7">
        <v>0</v>
      </c>
      <c r="F78" s="7">
        <f t="shared" si="5"/>
        <v>22.387497646394277</v>
      </c>
      <c r="G78" s="7">
        <f t="shared" si="6"/>
        <v>2.9561287893052035</v>
      </c>
      <c r="H78" s="7">
        <v>22.387497646394277</v>
      </c>
      <c r="I78" s="7">
        <v>2.9561287893052164</v>
      </c>
      <c r="J78">
        <f t="shared" si="7"/>
        <v>6.5000000000000006E-3</v>
      </c>
      <c r="K78" s="7">
        <f t="shared" si="8"/>
        <v>5.3109999999999997E-3</v>
      </c>
      <c r="L78" s="7">
        <f t="shared" si="9"/>
        <v>5.4679999999999998E-3</v>
      </c>
    </row>
    <row r="79" spans="1:12" x14ac:dyDescent="0.25">
      <c r="A79" s="4">
        <v>41582.819444444445</v>
      </c>
      <c r="B79" s="7">
        <v>0.64</v>
      </c>
      <c r="C79">
        <v>0.54679999999999995</v>
      </c>
      <c r="D79" s="7">
        <v>0.53679999999999994</v>
      </c>
      <c r="E79" s="7">
        <v>0</v>
      </c>
      <c r="F79" s="7">
        <f t="shared" si="5"/>
        <v>17.044623262618884</v>
      </c>
      <c r="G79" s="7">
        <f t="shared" si="6"/>
        <v>1.8288222384784218</v>
      </c>
      <c r="H79" s="7">
        <v>17.044623262618874</v>
      </c>
      <c r="I79" s="7">
        <v>1.8288222384784198</v>
      </c>
      <c r="J79">
        <f t="shared" si="7"/>
        <v>6.4000000000000003E-3</v>
      </c>
      <c r="K79" s="7">
        <f t="shared" si="8"/>
        <v>5.4679999999999998E-3</v>
      </c>
      <c r="L79" s="7">
        <f t="shared" si="9"/>
        <v>5.3679999999999995E-3</v>
      </c>
    </row>
    <row r="80" spans="1:12" x14ac:dyDescent="0.25">
      <c r="A80" s="4">
        <v>41582.822916666664</v>
      </c>
      <c r="B80" s="7">
        <v>0.63</v>
      </c>
      <c r="C80">
        <v>0.53110000000000002</v>
      </c>
      <c r="D80" s="7">
        <v>0.52680000000000005</v>
      </c>
      <c r="E80" s="7">
        <v>0</v>
      </c>
      <c r="F80" s="7">
        <f t="shared" si="5"/>
        <v>18.621728488043679</v>
      </c>
      <c r="G80" s="7">
        <f t="shared" si="6"/>
        <v>0.80964036904537184</v>
      </c>
      <c r="H80" s="7">
        <v>18.621728488043683</v>
      </c>
      <c r="I80" s="7">
        <v>0.80964036904537695</v>
      </c>
      <c r="J80">
        <f t="shared" si="7"/>
        <v>6.3E-3</v>
      </c>
      <c r="K80" s="7">
        <f t="shared" si="8"/>
        <v>5.3109999999999997E-3</v>
      </c>
      <c r="L80" s="7">
        <f t="shared" si="9"/>
        <v>5.2680000000000001E-3</v>
      </c>
    </row>
    <row r="81" spans="1:12" x14ac:dyDescent="0.25">
      <c r="A81" s="4">
        <v>41582.826388888891</v>
      </c>
      <c r="B81" s="7">
        <v>0.63</v>
      </c>
      <c r="C81">
        <v>0.53110000000000002</v>
      </c>
      <c r="D81" s="7">
        <v>0.52680000000000005</v>
      </c>
      <c r="E81" s="7">
        <v>0</v>
      </c>
      <c r="F81" s="7">
        <f t="shared" si="5"/>
        <v>18.621728488043679</v>
      </c>
      <c r="G81" s="7">
        <f t="shared" si="6"/>
        <v>0.80964036904537184</v>
      </c>
      <c r="H81" s="7">
        <v>18.621728488043683</v>
      </c>
      <c r="I81" s="7">
        <v>0.80964036904537695</v>
      </c>
      <c r="J81">
        <f t="shared" si="7"/>
        <v>6.3E-3</v>
      </c>
      <c r="K81" s="7">
        <f t="shared" si="8"/>
        <v>5.3109999999999997E-3</v>
      </c>
      <c r="L81" s="7">
        <f t="shared" si="9"/>
        <v>5.2680000000000001E-3</v>
      </c>
    </row>
    <row r="82" spans="1:12" x14ac:dyDescent="0.25">
      <c r="A82" s="4">
        <v>41582.829861111109</v>
      </c>
      <c r="B82" s="7">
        <v>0.62</v>
      </c>
      <c r="C82">
        <v>0.53110000000000002</v>
      </c>
      <c r="D82" s="7">
        <v>0.51680000000000004</v>
      </c>
      <c r="E82" s="7">
        <v>4.557290650692227E-3</v>
      </c>
      <c r="F82" s="7">
        <f t="shared" si="5"/>
        <v>16.738843908868382</v>
      </c>
      <c r="G82" s="7">
        <f t="shared" si="6"/>
        <v>2.6925249482206701</v>
      </c>
      <c r="H82" s="7">
        <v>16.738843908868386</v>
      </c>
      <c r="I82" s="7">
        <v>2.6925249482206737</v>
      </c>
      <c r="J82">
        <f t="shared" si="7"/>
        <v>6.1999999999999998E-3</v>
      </c>
      <c r="K82" s="7">
        <f t="shared" si="8"/>
        <v>5.3109999999999997E-3</v>
      </c>
      <c r="L82" s="7">
        <f t="shared" si="9"/>
        <v>5.1680000000000007E-3</v>
      </c>
    </row>
    <row r="83" spans="1:12" x14ac:dyDescent="0.25">
      <c r="A83" s="4">
        <v>41582.833333333336</v>
      </c>
      <c r="B83" s="7">
        <v>0.61</v>
      </c>
      <c r="C83">
        <v>0.53110000000000002</v>
      </c>
      <c r="D83" s="7">
        <v>0.50680000000000003</v>
      </c>
      <c r="E83" s="7">
        <v>0</v>
      </c>
      <c r="F83" s="7">
        <f t="shared" si="5"/>
        <v>14.855959329693084</v>
      </c>
      <c r="G83" s="7">
        <f t="shared" si="6"/>
        <v>4.5754095273959683</v>
      </c>
      <c r="H83" s="7">
        <v>14.855959329693091</v>
      </c>
      <c r="I83" s="7">
        <v>4.5754095273959701</v>
      </c>
      <c r="J83">
        <f t="shared" si="7"/>
        <v>6.0999999999999995E-3</v>
      </c>
      <c r="K83" s="7">
        <f t="shared" si="8"/>
        <v>5.3109999999999997E-3</v>
      </c>
      <c r="L83" s="7">
        <f t="shared" si="9"/>
        <v>5.0680000000000005E-3</v>
      </c>
    </row>
    <row r="84" spans="1:12" x14ac:dyDescent="0.25">
      <c r="A84" s="4">
        <v>41582.836805555555</v>
      </c>
      <c r="B84" s="7">
        <v>0.61</v>
      </c>
      <c r="C84">
        <v>0.53110000000000002</v>
      </c>
      <c r="D84" s="7">
        <v>0.50680000000000003</v>
      </c>
      <c r="E84" s="7">
        <v>0</v>
      </c>
      <c r="F84" s="7">
        <f t="shared" si="5"/>
        <v>14.855959329693084</v>
      </c>
      <c r="G84" s="7">
        <f t="shared" si="6"/>
        <v>4.5754095273959683</v>
      </c>
      <c r="H84" s="7">
        <v>14.855959329693091</v>
      </c>
      <c r="I84" s="7">
        <v>4.5754095273959701</v>
      </c>
      <c r="J84">
        <f t="shared" si="7"/>
        <v>6.0999999999999995E-3</v>
      </c>
      <c r="K84" s="7">
        <f t="shared" si="8"/>
        <v>5.3109999999999997E-3</v>
      </c>
      <c r="L84" s="7">
        <f t="shared" si="9"/>
        <v>5.0680000000000005E-3</v>
      </c>
    </row>
    <row r="85" spans="1:12" x14ac:dyDescent="0.25">
      <c r="A85" s="4">
        <v>41582.840277777781</v>
      </c>
      <c r="B85" s="7">
        <v>0.6</v>
      </c>
      <c r="C85">
        <v>0.49969999999999998</v>
      </c>
      <c r="D85" s="7">
        <v>0.49680000000000002</v>
      </c>
      <c r="E85" s="7">
        <v>0.2487140191516318</v>
      </c>
      <c r="F85" s="7">
        <f t="shared" si="5"/>
        <v>20.072043225935563</v>
      </c>
      <c r="G85" s="7">
        <f t="shared" si="6"/>
        <v>0.58034820892534689</v>
      </c>
      <c r="H85" s="7">
        <v>20.072043225935566</v>
      </c>
      <c r="I85" s="7">
        <v>0.58034820892535355</v>
      </c>
      <c r="J85">
        <f t="shared" si="7"/>
        <v>6.0000000000000001E-3</v>
      </c>
      <c r="K85" s="7">
        <f t="shared" si="8"/>
        <v>4.9969999999999997E-3</v>
      </c>
      <c r="L85" s="7">
        <f t="shared" si="9"/>
        <v>4.9680000000000002E-3</v>
      </c>
    </row>
    <row r="86" spans="1:12" x14ac:dyDescent="0.25">
      <c r="A86" s="4">
        <v>41582.84375</v>
      </c>
      <c r="B86" s="7">
        <v>0.6</v>
      </c>
      <c r="C86">
        <v>0.49969999999999998</v>
      </c>
      <c r="D86" s="7">
        <v>0.49680000000000002</v>
      </c>
      <c r="E86" s="7">
        <v>0.13949400908340609</v>
      </c>
      <c r="F86" s="7">
        <f t="shared" si="5"/>
        <v>20.072043225935563</v>
      </c>
      <c r="G86" s="7">
        <f t="shared" si="6"/>
        <v>0.58034820892534689</v>
      </c>
      <c r="H86" s="7">
        <v>20.072043225935566</v>
      </c>
      <c r="I86" s="7">
        <v>0.58034820892535355</v>
      </c>
      <c r="J86">
        <f t="shared" si="7"/>
        <v>6.0000000000000001E-3</v>
      </c>
      <c r="K86" s="7">
        <f t="shared" si="8"/>
        <v>4.9969999999999997E-3</v>
      </c>
      <c r="L86" s="7">
        <f t="shared" si="9"/>
        <v>4.9680000000000002E-3</v>
      </c>
    </row>
    <row r="87" spans="1:12" x14ac:dyDescent="0.25">
      <c r="A87" s="5">
        <v>41582.847233796296</v>
      </c>
      <c r="D87" s="8">
        <v>5</v>
      </c>
      <c r="E87" s="11">
        <v>7</v>
      </c>
      <c r="L87">
        <f t="shared" si="9"/>
        <v>0.05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A86" sqref="A86:L86"/>
    </sheetView>
  </sheetViews>
  <sheetFormatPr defaultRowHeight="15" x14ac:dyDescent="0.25"/>
  <cols>
    <col min="1" max="1" width="15.85546875" bestFit="1" customWidth="1"/>
    <col min="2" max="2" width="15.140625" bestFit="1" customWidth="1"/>
    <col min="3" max="3" width="12.42578125" bestFit="1" customWidth="1"/>
    <col min="4" max="4" width="14.28515625" bestFit="1" customWidth="1"/>
    <col min="5" max="5" width="6.42578125" bestFit="1" customWidth="1"/>
    <col min="6" max="6" width="13.5703125" bestFit="1" customWidth="1"/>
    <col min="7" max="7" width="9.7109375" bestFit="1" customWidth="1"/>
    <col min="8" max="8" width="13.5703125" bestFit="1" customWidth="1"/>
    <col min="9" max="9" width="12" bestFit="1" customWidth="1"/>
  </cols>
  <sheetData>
    <row r="1" spans="1:12" x14ac:dyDescent="0.25">
      <c r="A1" t="s">
        <v>5</v>
      </c>
      <c r="B1" t="s">
        <v>26</v>
      </c>
      <c r="C1" t="s">
        <v>19</v>
      </c>
      <c r="D1" t="s">
        <v>20</v>
      </c>
      <c r="E1" t="s">
        <v>21</v>
      </c>
      <c r="F1" t="s">
        <v>23</v>
      </c>
      <c r="G1" t="s">
        <v>24</v>
      </c>
      <c r="H1" t="s">
        <v>23</v>
      </c>
      <c r="I1" t="s">
        <v>24</v>
      </c>
    </row>
    <row r="2" spans="1:12" x14ac:dyDescent="0.25">
      <c r="A2" s="5">
        <v>41582.552092418984</v>
      </c>
      <c r="B2" s="8">
        <v>0.62867957353591919</v>
      </c>
      <c r="C2" s="8">
        <v>0.45530000000000004</v>
      </c>
      <c r="D2" s="8">
        <v>0.62867957353591919</v>
      </c>
      <c r="E2" s="11">
        <v>0.64603662868805434</v>
      </c>
      <c r="F2" s="7">
        <f>(ABS(C2-B2)/C2)*100</f>
        <v>38.080292891701987</v>
      </c>
      <c r="G2" s="7">
        <f>(ABS(C2-D2)/C2)*100</f>
        <v>38.080292891701987</v>
      </c>
      <c r="H2" s="7">
        <v>38.080292891701994</v>
      </c>
      <c r="I2" s="7">
        <v>38.080292891701994</v>
      </c>
      <c r="J2">
        <f>B2/100</f>
        <v>6.2867957353591915E-3</v>
      </c>
      <c r="K2">
        <f>C2/100</f>
        <v>4.5530000000000006E-3</v>
      </c>
      <c r="L2">
        <f>D2/100</f>
        <v>6.2867957353591915E-3</v>
      </c>
    </row>
    <row r="3" spans="1:12" x14ac:dyDescent="0.25">
      <c r="A3" s="5">
        <v>41582.555564699076</v>
      </c>
      <c r="B3" s="8">
        <v>0.70009362697601318</v>
      </c>
      <c r="C3" s="8">
        <v>0.53380000000000005</v>
      </c>
      <c r="D3" s="8">
        <v>0.70009362697601318</v>
      </c>
      <c r="E3" s="11">
        <v>0.69453979030600366</v>
      </c>
      <c r="F3" s="7">
        <f t="shared" ref="F3:F65" si="0">(ABS(C3-B3)/C3)*100</f>
        <v>31.152796361186418</v>
      </c>
      <c r="G3" s="7">
        <f t="shared" ref="G3:G65" si="1">(ABS(C3-D3)/C3)*100</f>
        <v>31.152796361186418</v>
      </c>
      <c r="H3" s="7">
        <v>31.152796361186429</v>
      </c>
      <c r="I3" s="7">
        <v>31.152796361186429</v>
      </c>
      <c r="J3">
        <f t="shared" ref="J3:L66" si="2">B3/100</f>
        <v>7.0009362697601319E-3</v>
      </c>
      <c r="K3">
        <f t="shared" ref="K3:K65" si="3">C3/100</f>
        <v>5.3380000000000007E-3</v>
      </c>
      <c r="L3">
        <f t="shared" ref="L3:L65" si="4">D3/100</f>
        <v>7.0009362697601319E-3</v>
      </c>
    </row>
    <row r="4" spans="1:12" x14ac:dyDescent="0.25">
      <c r="A4" s="5">
        <v>41582.559036979168</v>
      </c>
      <c r="B4" s="8">
        <v>0.78095448017120361</v>
      </c>
      <c r="C4" s="8">
        <v>0.61229999999999996</v>
      </c>
      <c r="D4" s="8">
        <v>0.78095448017120361</v>
      </c>
      <c r="E4" s="11">
        <v>0.95550950340372953</v>
      </c>
      <c r="F4" s="7">
        <f t="shared" si="0"/>
        <v>27.544419430214546</v>
      </c>
      <c r="G4" s="7">
        <f t="shared" si="1"/>
        <v>27.544419430214546</v>
      </c>
      <c r="H4" s="7">
        <v>27.544419430214546</v>
      </c>
      <c r="I4" s="7">
        <v>27.544419430214546</v>
      </c>
      <c r="J4">
        <f t="shared" si="2"/>
        <v>7.809544801712036E-3</v>
      </c>
      <c r="K4">
        <f t="shared" si="3"/>
        <v>6.123E-3</v>
      </c>
      <c r="L4">
        <f t="shared" si="4"/>
        <v>7.809544801712036E-3</v>
      </c>
    </row>
    <row r="5" spans="1:12" x14ac:dyDescent="0.25">
      <c r="A5" s="5">
        <v>41582.56250925926</v>
      </c>
      <c r="B5" s="8">
        <v>0.8800625205039978</v>
      </c>
      <c r="C5" s="8">
        <v>0.628</v>
      </c>
      <c r="D5" s="8">
        <v>0.628</v>
      </c>
      <c r="E5" s="11">
        <v>1.273299469144326</v>
      </c>
      <c r="F5" s="7">
        <f t="shared" si="0"/>
        <v>40.137344029299008</v>
      </c>
      <c r="G5" s="7">
        <f t="shared" si="1"/>
        <v>0</v>
      </c>
      <c r="H5" s="7">
        <v>40.137344029299022</v>
      </c>
      <c r="I5" s="7">
        <v>0</v>
      </c>
      <c r="J5">
        <f t="shared" si="2"/>
        <v>8.8006252050399775E-3</v>
      </c>
      <c r="K5">
        <f t="shared" si="3"/>
        <v>6.28E-3</v>
      </c>
      <c r="L5">
        <f t="shared" si="4"/>
        <v>6.28E-3</v>
      </c>
    </row>
    <row r="6" spans="1:12" x14ac:dyDescent="0.25">
      <c r="A6" s="5">
        <v>41582.565981539352</v>
      </c>
      <c r="B6" s="8">
        <v>1.0105627775192259</v>
      </c>
      <c r="C6" s="8">
        <v>0.64370000000000005</v>
      </c>
      <c r="D6" s="8">
        <v>0.75850025701522805</v>
      </c>
      <c r="E6" s="11">
        <v>0.74618406456866249</v>
      </c>
      <c r="F6" s="7">
        <f t="shared" si="0"/>
        <v>56.992819251083702</v>
      </c>
      <c r="G6" s="7">
        <f t="shared" si="1"/>
        <v>17.834434832255397</v>
      </c>
      <c r="H6" s="7">
        <v>56.992819251083716</v>
      </c>
      <c r="I6" s="7">
        <v>17.834434832255404</v>
      </c>
      <c r="J6">
        <f t="shared" si="2"/>
        <v>1.0105627775192258E-2</v>
      </c>
      <c r="K6">
        <f t="shared" si="3"/>
        <v>6.4370000000000009E-3</v>
      </c>
      <c r="L6">
        <f t="shared" si="4"/>
        <v>7.5850025701522808E-3</v>
      </c>
    </row>
    <row r="7" spans="1:12" x14ac:dyDescent="0.25">
      <c r="A7" s="5">
        <v>41582.569453819444</v>
      </c>
      <c r="B7" s="8">
        <v>1.145865321159363</v>
      </c>
      <c r="C7" s="8">
        <v>0.69079999999999997</v>
      </c>
      <c r="D7" s="8">
        <v>0.8938028006553651</v>
      </c>
      <c r="E7" s="11">
        <v>0.13949400908340609</v>
      </c>
      <c r="F7" s="7">
        <f t="shared" si="0"/>
        <v>65.875118870782146</v>
      </c>
      <c r="G7" s="7">
        <f t="shared" si="1"/>
        <v>29.386624298692116</v>
      </c>
      <c r="H7" s="7">
        <v>65.875118870782131</v>
      </c>
      <c r="I7" s="7">
        <v>29.386624298692116</v>
      </c>
      <c r="J7">
        <f t="shared" si="2"/>
        <v>1.1458653211593631E-2</v>
      </c>
      <c r="K7">
        <f t="shared" si="3"/>
        <v>6.9080000000000001E-3</v>
      </c>
      <c r="L7">
        <f t="shared" si="4"/>
        <v>8.9380280065536506E-3</v>
      </c>
    </row>
    <row r="8" spans="1:12" x14ac:dyDescent="0.25">
      <c r="A8" s="5">
        <v>41582.572926099536</v>
      </c>
      <c r="B8" s="8">
        <v>1.2167307138442991</v>
      </c>
      <c r="C8" s="8">
        <v>0.83209999999999995</v>
      </c>
      <c r="D8" s="8">
        <v>0.96466819334030118</v>
      </c>
      <c r="E8" s="11">
        <v>6.0505990916593859E-2</v>
      </c>
      <c r="F8" s="7">
        <f t="shared" si="0"/>
        <v>46.224097325357427</v>
      </c>
      <c r="G8" s="7">
        <f t="shared" si="1"/>
        <v>15.931762208905328</v>
      </c>
      <c r="H8" s="7">
        <v>46.22409732535742</v>
      </c>
      <c r="I8" s="7">
        <v>15.931762208905335</v>
      </c>
      <c r="J8">
        <f t="shared" si="2"/>
        <v>1.216730713844299E-2</v>
      </c>
      <c r="K8">
        <f t="shared" si="3"/>
        <v>8.3210000000000003E-3</v>
      </c>
      <c r="L8">
        <f t="shared" si="4"/>
        <v>9.6466819334030118E-3</v>
      </c>
    </row>
    <row r="9" spans="1:12" x14ac:dyDescent="0.25">
      <c r="A9" s="5">
        <v>41582.576398379628</v>
      </c>
      <c r="B9" s="8">
        <v>1.200452446937561</v>
      </c>
      <c r="C9" s="8">
        <v>0.8478</v>
      </c>
      <c r="D9" s="8">
        <v>0.94838992643356324</v>
      </c>
      <c r="E9" s="11">
        <v>1.1791971764962E-2</v>
      </c>
      <c r="F9" s="7">
        <f t="shared" si="0"/>
        <v>41.596183880344547</v>
      </c>
      <c r="G9" s="7">
        <f t="shared" si="1"/>
        <v>11.864817932715646</v>
      </c>
      <c r="H9" s="7">
        <v>41.59618388034454</v>
      </c>
      <c r="I9" s="7">
        <v>11.864817932715638</v>
      </c>
      <c r="J9">
        <f t="shared" si="2"/>
        <v>1.200452446937561E-2</v>
      </c>
      <c r="K9">
        <f t="shared" si="3"/>
        <v>8.4779999999999994E-3</v>
      </c>
      <c r="L9">
        <f t="shared" si="4"/>
        <v>9.483899264335632E-3</v>
      </c>
    </row>
    <row r="10" spans="1:12" x14ac:dyDescent="0.25">
      <c r="A10" s="5">
        <v>41582.57987065972</v>
      </c>
      <c r="B10" s="8">
        <v>1.1388576030731199</v>
      </c>
      <c r="C10" s="12">
        <v>0.86349999999999993</v>
      </c>
      <c r="D10" s="8">
        <v>0.8867950825691221</v>
      </c>
      <c r="E10" s="11">
        <v>0.14405129973409839</v>
      </c>
      <c r="F10" s="7">
        <f t="shared" si="0"/>
        <v>31.888546968514188</v>
      </c>
      <c r="G10" s="7">
        <f t="shared" si="1"/>
        <v>2.6977513108421727</v>
      </c>
      <c r="H10" s="7">
        <v>31.888546968514191</v>
      </c>
      <c r="I10" s="7">
        <v>2.6977513108421771</v>
      </c>
      <c r="J10">
        <f t="shared" si="2"/>
        <v>1.13885760307312E-2</v>
      </c>
      <c r="K10">
        <f t="shared" si="3"/>
        <v>8.6349999999999986E-3</v>
      </c>
      <c r="L10">
        <f t="shared" si="4"/>
        <v>8.8679508256912214E-3</v>
      </c>
    </row>
    <row r="11" spans="1:12" x14ac:dyDescent="0.25">
      <c r="A11" s="5">
        <v>41582.583342939812</v>
      </c>
      <c r="B11" s="8">
        <v>1.0591884851455691</v>
      </c>
      <c r="C11" s="8">
        <v>0.81640000000000001</v>
      </c>
      <c r="D11" s="8">
        <v>0.80712596464157116</v>
      </c>
      <c r="E11" s="11">
        <v>7.2346811142697757E-3</v>
      </c>
      <c r="F11" s="7">
        <f t="shared" si="0"/>
        <v>29.738912928168677</v>
      </c>
      <c r="G11" s="7">
        <f t="shared" si="1"/>
        <v>1.1359670943690416</v>
      </c>
      <c r="H11" s="7">
        <v>29.738912928168666</v>
      </c>
      <c r="I11" s="7">
        <v>1.1359670943690405</v>
      </c>
      <c r="J11">
        <f t="shared" si="2"/>
        <v>1.059188485145569E-2</v>
      </c>
      <c r="K11">
        <f t="shared" si="3"/>
        <v>8.1639999999999994E-3</v>
      </c>
      <c r="L11">
        <f t="shared" si="4"/>
        <v>8.0712596464157117E-3</v>
      </c>
    </row>
    <row r="12" spans="1:12" x14ac:dyDescent="0.25">
      <c r="A12" s="5">
        <v>41582.586815219911</v>
      </c>
      <c r="B12" s="8">
        <v>0.98269093036651611</v>
      </c>
      <c r="C12" s="8">
        <v>0.78500000000000003</v>
      </c>
      <c r="D12" s="8">
        <v>0.73062840986251831</v>
      </c>
      <c r="E12" s="11">
        <v>0.20723468111426979</v>
      </c>
      <c r="F12" s="7">
        <f t="shared" si="0"/>
        <v>25.183558008473383</v>
      </c>
      <c r="G12" s="7">
        <f t="shared" si="1"/>
        <v>6.9263172149658239</v>
      </c>
      <c r="H12" s="7">
        <v>25.183558008473391</v>
      </c>
      <c r="I12" s="7">
        <v>6.9263172149658239</v>
      </c>
      <c r="J12">
        <f t="shared" si="2"/>
        <v>9.8269093036651607E-3</v>
      </c>
      <c r="K12">
        <f t="shared" si="3"/>
        <v>7.8500000000000011E-3</v>
      </c>
      <c r="L12">
        <f t="shared" si="4"/>
        <v>7.3062840986251832E-3</v>
      </c>
    </row>
    <row r="13" spans="1:12" x14ac:dyDescent="0.25">
      <c r="A13" s="5">
        <v>41582.590287500003</v>
      </c>
      <c r="B13" s="8">
        <v>0.91606879234313965</v>
      </c>
      <c r="C13" s="8">
        <v>0.75360000000000005</v>
      </c>
      <c r="D13" s="8">
        <v>0.66400627183914185</v>
      </c>
      <c r="E13" s="11">
        <v>0.235375915294886</v>
      </c>
      <c r="F13" s="7">
        <f t="shared" si="0"/>
        <v>21.559022338527015</v>
      </c>
      <c r="G13" s="7">
        <f t="shared" si="1"/>
        <v>11.888764352555494</v>
      </c>
      <c r="H13" s="7">
        <v>21.559022338527022</v>
      </c>
      <c r="I13" s="7">
        <v>11.888764352555491</v>
      </c>
      <c r="J13">
        <f t="shared" si="2"/>
        <v>9.1606879234313963E-3</v>
      </c>
      <c r="K13">
        <f t="shared" si="3"/>
        <v>7.5360000000000002E-3</v>
      </c>
      <c r="L13">
        <f t="shared" si="4"/>
        <v>6.6400627183914188E-3</v>
      </c>
    </row>
    <row r="14" spans="1:12" x14ac:dyDescent="0.25">
      <c r="A14" s="5">
        <v>41582.593759780095</v>
      </c>
      <c r="B14" s="8">
        <v>0.86673951148986816</v>
      </c>
      <c r="C14" s="8">
        <v>0.67510000000000003</v>
      </c>
      <c r="D14" s="8">
        <v>0.61467699098587036</v>
      </c>
      <c r="E14" s="11">
        <v>3.9933205945578233E-2</v>
      </c>
      <c r="F14" s="7">
        <f t="shared" si="0"/>
        <v>28.386833282457136</v>
      </c>
      <c r="G14" s="7">
        <f t="shared" si="1"/>
        <v>8.9502309308442705</v>
      </c>
      <c r="H14" s="7">
        <v>28.386833282457129</v>
      </c>
      <c r="I14" s="7">
        <v>8.9502309308442776</v>
      </c>
      <c r="J14">
        <f t="shared" si="2"/>
        <v>8.6673951148986822E-3</v>
      </c>
      <c r="K14">
        <f t="shared" si="3"/>
        <v>6.7510000000000001E-3</v>
      </c>
      <c r="L14">
        <f t="shared" si="4"/>
        <v>6.1467699098587038E-3</v>
      </c>
    </row>
    <row r="15" spans="1:12" x14ac:dyDescent="0.25">
      <c r="A15" s="5">
        <v>41582.597232060187</v>
      </c>
      <c r="B15" s="8">
        <v>0.82972812652587891</v>
      </c>
      <c r="C15" s="8">
        <v>0.61229999999999996</v>
      </c>
      <c r="D15" s="8">
        <v>0.57766560602188111</v>
      </c>
      <c r="E15" s="11">
        <v>0.78306410484156541</v>
      </c>
      <c r="F15" s="7">
        <f t="shared" si="0"/>
        <v>35.510064760065156</v>
      </c>
      <c r="G15" s="7">
        <f t="shared" si="1"/>
        <v>5.6564419366517811</v>
      </c>
      <c r="H15" s="7">
        <v>35.510064760065156</v>
      </c>
      <c r="I15" s="7">
        <v>5.6564419366517873</v>
      </c>
      <c r="J15">
        <f t="shared" si="2"/>
        <v>8.297281265258789E-3</v>
      </c>
      <c r="K15">
        <f t="shared" si="3"/>
        <v>6.123E-3</v>
      </c>
      <c r="L15">
        <f t="shared" si="4"/>
        <v>5.7766560602188106E-3</v>
      </c>
    </row>
    <row r="16" spans="1:12" x14ac:dyDescent="0.25">
      <c r="A16" s="5">
        <v>41582.600704340279</v>
      </c>
      <c r="B16" s="8">
        <v>0.81625378131866455</v>
      </c>
      <c r="C16" s="8">
        <v>0.61229999999999996</v>
      </c>
      <c r="D16" s="8">
        <v>0.56419126081466675</v>
      </c>
      <c r="E16" s="11">
        <v>0.45327130980232411</v>
      </c>
      <c r="F16" s="7">
        <f t="shared" si="0"/>
        <v>33.309453097936405</v>
      </c>
      <c r="G16" s="7">
        <f t="shared" si="1"/>
        <v>7.8570535987805332</v>
      </c>
      <c r="H16" s="7">
        <v>33.309453097936405</v>
      </c>
      <c r="I16" s="7">
        <v>7.8570535987805403</v>
      </c>
      <c r="J16">
        <f t="shared" si="2"/>
        <v>8.1625378131866457E-3</v>
      </c>
      <c r="K16">
        <f t="shared" si="3"/>
        <v>6.123E-3</v>
      </c>
      <c r="L16">
        <f t="shared" si="4"/>
        <v>5.6419126081466674E-3</v>
      </c>
    </row>
    <row r="17" spans="1:12" x14ac:dyDescent="0.25">
      <c r="A17" s="5">
        <v>41582.604176620371</v>
      </c>
      <c r="B17" s="8">
        <v>0.83958339691162109</v>
      </c>
      <c r="C17" s="8">
        <v>0.628</v>
      </c>
      <c r="D17" s="8">
        <v>0.628</v>
      </c>
      <c r="E17" s="11">
        <v>1.020572784971016</v>
      </c>
      <c r="F17" s="7">
        <f t="shared" si="0"/>
        <v>33.691623712041576</v>
      </c>
      <c r="G17" s="7">
        <f t="shared" si="1"/>
        <v>0</v>
      </c>
      <c r="H17" s="7">
        <v>33.691623712041583</v>
      </c>
      <c r="I17" s="7">
        <v>0</v>
      </c>
      <c r="J17">
        <f t="shared" si="2"/>
        <v>8.395833969116211E-3</v>
      </c>
      <c r="K17">
        <f t="shared" si="3"/>
        <v>6.28E-3</v>
      </c>
      <c r="L17">
        <f t="shared" si="4"/>
        <v>6.28E-3</v>
      </c>
    </row>
    <row r="18" spans="1:12" x14ac:dyDescent="0.25">
      <c r="A18" s="5">
        <v>41582.607648900463</v>
      </c>
      <c r="B18" s="8">
        <v>0.89988428354263306</v>
      </c>
      <c r="C18" s="8">
        <v>0.59660000000000002</v>
      </c>
      <c r="D18" s="8">
        <v>0.68830088663101197</v>
      </c>
      <c r="E18" s="11">
        <v>1.0296873662724</v>
      </c>
      <c r="F18" s="7">
        <f t="shared" si="0"/>
        <v>50.835448129841275</v>
      </c>
      <c r="G18" s="7">
        <f t="shared" si="1"/>
        <v>15.370581064534353</v>
      </c>
      <c r="H18" s="7">
        <v>50.835448129841289</v>
      </c>
      <c r="I18" s="7">
        <v>15.370581064534358</v>
      </c>
      <c r="J18">
        <f t="shared" si="2"/>
        <v>8.9988428354263305E-3</v>
      </c>
      <c r="K18">
        <f t="shared" si="3"/>
        <v>5.9659999999999999E-3</v>
      </c>
      <c r="L18">
        <f t="shared" si="4"/>
        <v>6.8830088663101195E-3</v>
      </c>
    </row>
    <row r="19" spans="1:12" x14ac:dyDescent="0.25">
      <c r="A19" s="5">
        <v>41582.611121180555</v>
      </c>
      <c r="B19" s="8">
        <v>1.005276083946228</v>
      </c>
      <c r="C19" s="8">
        <v>0.64370000000000005</v>
      </c>
      <c r="D19" s="8">
        <v>0.79369268703460694</v>
      </c>
      <c r="E19" s="11">
        <v>0.44261059640915579</v>
      </c>
      <c r="F19" s="7">
        <f t="shared" si="0"/>
        <v>56.171521507880684</v>
      </c>
      <c r="G19" s="7">
        <f t="shared" si="1"/>
        <v>23.301644715645001</v>
      </c>
      <c r="H19" s="7">
        <v>56.171521507880684</v>
      </c>
      <c r="I19" s="7">
        <v>23.301644715644997</v>
      </c>
      <c r="J19">
        <f t="shared" si="2"/>
        <v>1.005276083946228E-2</v>
      </c>
      <c r="K19">
        <f t="shared" si="3"/>
        <v>6.4370000000000009E-3</v>
      </c>
      <c r="L19">
        <f t="shared" si="4"/>
        <v>7.9369268703460699E-3</v>
      </c>
    </row>
    <row r="20" spans="1:12" x14ac:dyDescent="0.25">
      <c r="A20" s="5">
        <v>41582.614593460647</v>
      </c>
      <c r="B20" s="8">
        <v>1.1056205034255979</v>
      </c>
      <c r="C20" s="8">
        <v>0.78500000000000003</v>
      </c>
      <c r="D20" s="8">
        <v>0.89403710651397683</v>
      </c>
      <c r="E20" s="11">
        <v>0.96529162089577558</v>
      </c>
      <c r="F20" s="7">
        <f t="shared" si="0"/>
        <v>40.843376232560239</v>
      </c>
      <c r="G20" s="7">
        <f t="shared" si="1"/>
        <v>13.890077262926981</v>
      </c>
      <c r="H20" s="7">
        <v>40.84337623256026</v>
      </c>
      <c r="I20" s="7">
        <v>13.890077262926992</v>
      </c>
      <c r="J20">
        <f t="shared" si="2"/>
        <v>1.105620503425598E-2</v>
      </c>
      <c r="K20">
        <f t="shared" si="3"/>
        <v>7.8500000000000011E-3</v>
      </c>
      <c r="L20">
        <f t="shared" si="4"/>
        <v>8.9403710651397676E-3</v>
      </c>
    </row>
    <row r="21" spans="1:12" x14ac:dyDescent="0.25">
      <c r="A21" s="5">
        <v>41582.618065740739</v>
      </c>
      <c r="B21" s="8">
        <v>1.1838855743408201</v>
      </c>
      <c r="C21" s="8">
        <v>0.83209999999999995</v>
      </c>
      <c r="D21" s="8">
        <v>0.97230217742919889</v>
      </c>
      <c r="E21" s="11">
        <v>0.8163492624156542</v>
      </c>
      <c r="F21" s="7">
        <f t="shared" si="0"/>
        <v>42.276838642088713</v>
      </c>
      <c r="G21" s="7">
        <f t="shared" si="1"/>
        <v>16.849198104698829</v>
      </c>
      <c r="H21" s="7">
        <v>42.276838642088705</v>
      </c>
      <c r="I21" s="7">
        <v>16.849198104698832</v>
      </c>
      <c r="J21">
        <f t="shared" si="2"/>
        <v>1.18388557434082E-2</v>
      </c>
      <c r="K21">
        <f t="shared" si="3"/>
        <v>8.3210000000000003E-3</v>
      </c>
      <c r="L21">
        <f t="shared" si="4"/>
        <v>9.7230217742919883E-3</v>
      </c>
    </row>
    <row r="22" spans="1:12" x14ac:dyDescent="0.25">
      <c r="A22" s="5">
        <v>41582.62153802083</v>
      </c>
      <c r="B22" s="8">
        <v>1.263866543769836</v>
      </c>
      <c r="C22" s="12">
        <v>0.94200000000000006</v>
      </c>
      <c r="D22" s="8">
        <v>1.0522831468582148</v>
      </c>
      <c r="E22" s="11">
        <v>2.8354570209195451</v>
      </c>
      <c r="F22" s="7">
        <f t="shared" si="0"/>
        <v>34.168422905502752</v>
      </c>
      <c r="G22" s="7">
        <f t="shared" si="1"/>
        <v>11.707340430808356</v>
      </c>
      <c r="H22" s="7">
        <v>34.168422905502752</v>
      </c>
      <c r="I22" s="7">
        <v>11.707340430808371</v>
      </c>
      <c r="J22">
        <f t="shared" si="2"/>
        <v>1.2638665437698361E-2</v>
      </c>
      <c r="K22">
        <f t="shared" si="3"/>
        <v>9.4200000000000013E-3</v>
      </c>
      <c r="L22">
        <f t="shared" si="4"/>
        <v>1.0522831468582149E-2</v>
      </c>
    </row>
    <row r="23" spans="1:12" x14ac:dyDescent="0.25">
      <c r="A23" s="5">
        <v>41582.625010300922</v>
      </c>
      <c r="B23" s="8">
        <v>1.4507403373718259</v>
      </c>
      <c r="C23" s="8">
        <v>1.1304000000000001</v>
      </c>
      <c r="D23" s="8">
        <v>1.2391569404602047</v>
      </c>
      <c r="E23" s="11">
        <v>3.9815990783744422</v>
      </c>
      <c r="F23" s="7">
        <f t="shared" si="0"/>
        <v>28.338671034308728</v>
      </c>
      <c r="G23" s="7">
        <f t="shared" si="1"/>
        <v>9.6211023053967324</v>
      </c>
      <c r="H23" s="7">
        <v>28.338671034308721</v>
      </c>
      <c r="I23" s="7">
        <v>9.6211023053967359</v>
      </c>
      <c r="J23">
        <f t="shared" si="2"/>
        <v>1.450740337371826E-2</v>
      </c>
      <c r="K23">
        <f t="shared" si="3"/>
        <v>1.1304000000000002E-2</v>
      </c>
      <c r="L23">
        <f t="shared" si="4"/>
        <v>1.2391569404602048E-2</v>
      </c>
    </row>
    <row r="24" spans="1:12" x14ac:dyDescent="0.25">
      <c r="A24" s="5">
        <v>41582.628482581022</v>
      </c>
      <c r="B24" s="8">
        <v>1.9055241346359251</v>
      </c>
      <c r="C24" s="8">
        <v>1.5072000000000001</v>
      </c>
      <c r="D24" s="8">
        <v>1.6939407377243036</v>
      </c>
      <c r="E24" s="11">
        <v>2.2392236626411499</v>
      </c>
      <c r="F24" s="7">
        <f t="shared" si="0"/>
        <v>26.428087489113917</v>
      </c>
      <c r="G24" s="7">
        <f t="shared" si="1"/>
        <v>12.389910942429907</v>
      </c>
      <c r="H24" s="7">
        <v>26.428087489113921</v>
      </c>
      <c r="I24" s="7">
        <v>12.389910942429919</v>
      </c>
      <c r="J24">
        <f t="shared" si="2"/>
        <v>1.9055241346359251E-2</v>
      </c>
      <c r="K24">
        <f t="shared" si="3"/>
        <v>1.5072E-2</v>
      </c>
      <c r="L24">
        <f t="shared" si="4"/>
        <v>1.6939407377243035E-2</v>
      </c>
    </row>
    <row r="25" spans="1:12" x14ac:dyDescent="0.25">
      <c r="A25" s="5">
        <v>41582.631954861114</v>
      </c>
      <c r="B25" s="8">
        <v>2.4950287342071529</v>
      </c>
      <c r="C25" s="8">
        <v>1.9468000000000001</v>
      </c>
      <c r="D25" s="8">
        <v>2.2834453372955319</v>
      </c>
      <c r="E25" s="11">
        <v>1.3062897549571979</v>
      </c>
      <c r="F25" s="7">
        <f t="shared" si="0"/>
        <v>28.160506174602052</v>
      </c>
      <c r="G25" s="7">
        <f t="shared" si="1"/>
        <v>17.292240461040262</v>
      </c>
      <c r="H25" s="7">
        <v>28.160506174602062</v>
      </c>
      <c r="I25" s="7">
        <v>17.292240461040258</v>
      </c>
      <c r="J25">
        <f t="shared" si="2"/>
        <v>2.4950287342071529E-2</v>
      </c>
      <c r="K25">
        <f t="shared" si="3"/>
        <v>1.9467999999999999E-2</v>
      </c>
      <c r="L25">
        <f t="shared" si="4"/>
        <v>2.283445337295532E-2</v>
      </c>
    </row>
    <row r="26" spans="1:12" x14ac:dyDescent="0.25">
      <c r="A26" s="5">
        <v>41582.635427141206</v>
      </c>
      <c r="B26" s="8">
        <v>2.651807546615601</v>
      </c>
      <c r="C26" s="8">
        <v>2.2921999999999998</v>
      </c>
      <c r="D26" s="8">
        <v>2.44022414970398</v>
      </c>
      <c r="E26" s="11">
        <v>1.864852424033604</v>
      </c>
      <c r="F26" s="7">
        <f t="shared" si="0"/>
        <v>15.688314571834974</v>
      </c>
      <c r="G26" s="7">
        <f t="shared" si="1"/>
        <v>6.4577327329194771</v>
      </c>
      <c r="H26" s="7">
        <v>15.688314571834969</v>
      </c>
      <c r="I26" s="7">
        <v>6.4577327329194745</v>
      </c>
      <c r="J26">
        <f t="shared" si="2"/>
        <v>2.6518075466156012E-2</v>
      </c>
      <c r="K26">
        <f t="shared" si="3"/>
        <v>2.2921999999999998E-2</v>
      </c>
      <c r="L26">
        <f t="shared" si="4"/>
        <v>2.44022414970398E-2</v>
      </c>
    </row>
    <row r="27" spans="1:12" x14ac:dyDescent="0.25">
      <c r="A27" s="5">
        <v>41582.638899421298</v>
      </c>
      <c r="B27" s="8">
        <v>2.764570951461792</v>
      </c>
      <c r="C27" s="8">
        <v>2.512</v>
      </c>
      <c r="D27" s="8">
        <v>2.552987554550171</v>
      </c>
      <c r="E27" s="11">
        <v>3.6487980333791659</v>
      </c>
      <c r="F27" s="7">
        <f t="shared" si="0"/>
        <v>10.054576093224203</v>
      </c>
      <c r="G27" s="7">
        <f t="shared" si="1"/>
        <v>1.6316701652138139</v>
      </c>
      <c r="H27" s="7">
        <v>10.054576093224208</v>
      </c>
      <c r="I27" s="7">
        <v>1.6316701652138186</v>
      </c>
      <c r="J27">
        <f t="shared" si="2"/>
        <v>2.7645709514617919E-2</v>
      </c>
      <c r="K27">
        <f t="shared" si="3"/>
        <v>2.512E-2</v>
      </c>
      <c r="L27">
        <f t="shared" si="4"/>
        <v>2.552987554550171E-2</v>
      </c>
    </row>
    <row r="28" spans="1:12" x14ac:dyDescent="0.25">
      <c r="A28" s="5">
        <v>41582.642371701389</v>
      </c>
      <c r="B28" s="8">
        <v>2.9342362880706792</v>
      </c>
      <c r="C28" s="8">
        <v>2.7318000000000002</v>
      </c>
      <c r="D28" s="8">
        <v>2.7226528911590582</v>
      </c>
      <c r="E28" s="11">
        <v>3.184652244047117</v>
      </c>
      <c r="F28" s="7">
        <f t="shared" si="0"/>
        <v>7.4103626938530969</v>
      </c>
      <c r="G28" s="7">
        <f t="shared" si="1"/>
        <v>0.3348381594897889</v>
      </c>
      <c r="H28" s="7">
        <v>7.4103626938531075</v>
      </c>
      <c r="I28" s="7">
        <v>0.33483815948977846</v>
      </c>
      <c r="J28">
        <f t="shared" si="2"/>
        <v>2.9342362880706793E-2</v>
      </c>
      <c r="K28">
        <f t="shared" si="3"/>
        <v>2.7318000000000002E-2</v>
      </c>
      <c r="L28">
        <f t="shared" si="4"/>
        <v>2.7226528911590581E-2</v>
      </c>
    </row>
    <row r="29" spans="1:12" x14ac:dyDescent="0.25">
      <c r="A29" s="5">
        <v>41582.645843981481</v>
      </c>
      <c r="B29" s="8">
        <v>3.369881153106689</v>
      </c>
      <c r="C29" s="8">
        <v>3.0457999999999998</v>
      </c>
      <c r="D29" s="8">
        <v>3.0457999999999998</v>
      </c>
      <c r="E29" s="11">
        <v>2.5459282913183379</v>
      </c>
      <c r="F29" s="7">
        <f t="shared" si="0"/>
        <v>10.640263743735282</v>
      </c>
      <c r="G29" s="7">
        <f t="shared" si="1"/>
        <v>0</v>
      </c>
      <c r="H29" s="7">
        <v>10.640263743735277</v>
      </c>
      <c r="I29" s="7">
        <v>0</v>
      </c>
      <c r="J29">
        <f t="shared" si="2"/>
        <v>3.3698811531066887E-2</v>
      </c>
      <c r="K29">
        <f t="shared" si="3"/>
        <v>3.0457999999999999E-2</v>
      </c>
      <c r="L29">
        <f t="shared" si="4"/>
        <v>3.0457999999999999E-2</v>
      </c>
    </row>
    <row r="30" spans="1:12" x14ac:dyDescent="0.25">
      <c r="A30" s="5">
        <v>41582.649316261573</v>
      </c>
      <c r="B30" s="8">
        <v>4.2373838424682617</v>
      </c>
      <c r="C30" s="8">
        <v>3.3755000000000002</v>
      </c>
      <c r="D30" s="8">
        <v>3.9133026893615726</v>
      </c>
      <c r="E30" s="11">
        <v>3.0508438753833209</v>
      </c>
      <c r="F30" s="7">
        <f t="shared" si="0"/>
        <v>25.533516292942128</v>
      </c>
      <c r="G30" s="7">
        <f t="shared" si="1"/>
        <v>15.932534124176339</v>
      </c>
      <c r="H30" s="7">
        <v>25.533516292942128</v>
      </c>
      <c r="I30" s="7">
        <v>15.932534124176346</v>
      </c>
      <c r="J30">
        <f t="shared" si="2"/>
        <v>4.2373838424682619E-2</v>
      </c>
      <c r="K30">
        <f t="shared" si="3"/>
        <v>3.3755E-2</v>
      </c>
      <c r="L30">
        <f t="shared" si="4"/>
        <v>3.9133026893615724E-2</v>
      </c>
    </row>
    <row r="31" spans="1:12" x14ac:dyDescent="0.25">
      <c r="A31" s="5">
        <v>41582.652788541665</v>
      </c>
      <c r="B31" s="8">
        <v>4.2358994483947745</v>
      </c>
      <c r="C31" s="8">
        <v>3.6267</v>
      </c>
      <c r="D31" s="8">
        <v>3.9118182952880858</v>
      </c>
      <c r="E31" s="11">
        <v>2.1307522943882451</v>
      </c>
      <c r="F31" s="7">
        <f t="shared" si="0"/>
        <v>16.797624518012917</v>
      </c>
      <c r="G31" s="7">
        <f t="shared" si="1"/>
        <v>7.861645443187629</v>
      </c>
      <c r="H31" s="7">
        <v>16.79762451801292</v>
      </c>
      <c r="I31" s="7">
        <v>7.8616454431876264</v>
      </c>
      <c r="J31">
        <f t="shared" si="2"/>
        <v>4.2358994483947747E-2</v>
      </c>
      <c r="K31">
        <f t="shared" si="3"/>
        <v>3.6267000000000001E-2</v>
      </c>
      <c r="L31">
        <f t="shared" si="4"/>
        <v>3.9118182952880859E-2</v>
      </c>
    </row>
    <row r="32" spans="1:12" x14ac:dyDescent="0.25">
      <c r="A32" s="5">
        <v>41582.656260821757</v>
      </c>
      <c r="B32" s="8">
        <v>4.2625508308410636</v>
      </c>
      <c r="C32" s="8">
        <v>3.7837000000000001</v>
      </c>
      <c r="D32" s="8">
        <v>3.9384696777343748</v>
      </c>
      <c r="E32" s="11">
        <v>2.881535656721367</v>
      </c>
      <c r="F32" s="7">
        <f t="shared" si="0"/>
        <v>12.655623618179652</v>
      </c>
      <c r="G32" s="7">
        <f t="shared" si="1"/>
        <v>4.0904320568325918</v>
      </c>
      <c r="H32" s="7">
        <v>12.655623618179662</v>
      </c>
      <c r="I32" s="7">
        <v>4.0904320568325918</v>
      </c>
      <c r="J32">
        <f t="shared" si="2"/>
        <v>4.2625508308410637E-2</v>
      </c>
      <c r="K32">
        <f t="shared" si="3"/>
        <v>3.7837000000000003E-2</v>
      </c>
      <c r="L32">
        <f t="shared" si="4"/>
        <v>3.9384696777343749E-2</v>
      </c>
    </row>
    <row r="33" spans="1:12" x14ac:dyDescent="0.25">
      <c r="A33" s="5">
        <v>41582.659733101849</v>
      </c>
      <c r="B33" s="8">
        <v>4.2722592353820801</v>
      </c>
      <c r="C33" s="8">
        <v>3.9407000000000001</v>
      </c>
      <c r="D33" s="8">
        <v>3.9481780822753909</v>
      </c>
      <c r="E33" s="11">
        <v>2.4385521937059882</v>
      </c>
      <c r="F33" s="7">
        <f t="shared" si="0"/>
        <v>8.4137141975303873</v>
      </c>
      <c r="G33" s="7">
        <f t="shared" si="1"/>
        <v>0.18976532787044986</v>
      </c>
      <c r="H33" s="7">
        <v>8.4137141975303926</v>
      </c>
      <c r="I33" s="7">
        <v>0.18976532787045711</v>
      </c>
      <c r="J33">
        <f t="shared" si="2"/>
        <v>4.2722592353820803E-2</v>
      </c>
      <c r="K33">
        <f t="shared" si="3"/>
        <v>3.9406999999999998E-2</v>
      </c>
      <c r="L33">
        <f t="shared" si="4"/>
        <v>3.9481780822753908E-2</v>
      </c>
    </row>
    <row r="34" spans="1:12" x14ac:dyDescent="0.25">
      <c r="A34" s="5">
        <v>41582.663205381941</v>
      </c>
      <c r="B34" s="8">
        <v>4.298731803894043</v>
      </c>
      <c r="C34" s="12">
        <v>4.0192000000000005</v>
      </c>
      <c r="D34" s="8">
        <v>3.9746506507873538</v>
      </c>
      <c r="E34" s="11">
        <v>1.3108081492737771</v>
      </c>
      <c r="F34" s="7">
        <f t="shared" si="0"/>
        <v>6.9549115220452427</v>
      </c>
      <c r="G34" s="7">
        <f t="shared" si="1"/>
        <v>1.1084133462541488</v>
      </c>
      <c r="H34" s="7">
        <v>6.9549115220452524</v>
      </c>
      <c r="I34" s="7">
        <v>1.1084133462541359</v>
      </c>
      <c r="J34">
        <f t="shared" si="2"/>
        <v>4.2987318038940431E-2</v>
      </c>
      <c r="K34">
        <f t="shared" si="3"/>
        <v>4.0192000000000005E-2</v>
      </c>
      <c r="L34">
        <f t="shared" si="4"/>
        <v>3.9746506507873536E-2</v>
      </c>
    </row>
    <row r="35" spans="1:12" x14ac:dyDescent="0.25">
      <c r="A35" s="5">
        <v>41582.66667766204</v>
      </c>
      <c r="B35" s="8">
        <v>4.2652549743652335</v>
      </c>
      <c r="C35" s="8">
        <v>3.9407000000000001</v>
      </c>
      <c r="D35" s="8">
        <v>3.9411738212585448</v>
      </c>
      <c r="E35" s="11">
        <v>0.46719604640185042</v>
      </c>
      <c r="F35" s="7">
        <f t="shared" si="0"/>
        <v>8.2359726537222677</v>
      </c>
      <c r="G35" s="7">
        <f t="shared" si="1"/>
        <v>1.2023784062340981E-2</v>
      </c>
      <c r="H35" s="7">
        <v>8.2359726537222802</v>
      </c>
      <c r="I35" s="7">
        <v>1.2023784062345038E-2</v>
      </c>
      <c r="J35">
        <f t="shared" si="2"/>
        <v>4.2652549743652332E-2</v>
      </c>
      <c r="K35">
        <f t="shared" si="3"/>
        <v>3.9406999999999998E-2</v>
      </c>
      <c r="L35">
        <f t="shared" si="4"/>
        <v>3.9411738212585451E-2</v>
      </c>
    </row>
    <row r="36" spans="1:12" x14ac:dyDescent="0.25">
      <c r="A36" s="5">
        <v>41582.670149942132</v>
      </c>
      <c r="B36" s="8">
        <v>4.1461215019226065</v>
      </c>
      <c r="C36" s="8">
        <v>3.8308</v>
      </c>
      <c r="D36" s="8">
        <v>3.8220403488159178</v>
      </c>
      <c r="E36" s="11">
        <v>0.18820802823503799</v>
      </c>
      <c r="F36" s="7">
        <f t="shared" si="0"/>
        <v>8.2312180725333235</v>
      </c>
      <c r="G36" s="7">
        <f t="shared" si="1"/>
        <v>0.22866375650209286</v>
      </c>
      <c r="H36" s="7">
        <v>8.2312180725333359</v>
      </c>
      <c r="I36" s="7">
        <v>0.22866375650208914</v>
      </c>
      <c r="J36">
        <f t="shared" si="2"/>
        <v>4.1461215019226068E-2</v>
      </c>
      <c r="K36">
        <f t="shared" si="3"/>
        <v>3.8308000000000002E-2</v>
      </c>
      <c r="L36">
        <f t="shared" si="4"/>
        <v>3.822040348815918E-2</v>
      </c>
    </row>
    <row r="37" spans="1:12" x14ac:dyDescent="0.25">
      <c r="A37" s="5">
        <v>41582.673622222224</v>
      </c>
      <c r="B37" s="8">
        <v>3.8528504371643071</v>
      </c>
      <c r="C37" s="8">
        <v>3.5638999999999998</v>
      </c>
      <c r="D37" s="8">
        <v>3.5287692840576184</v>
      </c>
      <c r="E37" s="11">
        <v>0.18820802823503799</v>
      </c>
      <c r="F37" s="7">
        <f t="shared" si="0"/>
        <v>8.1077032791129735</v>
      </c>
      <c r="G37" s="7">
        <f t="shared" si="1"/>
        <v>0.98573798205284902</v>
      </c>
      <c r="H37" s="7">
        <v>8.1077032791129771</v>
      </c>
      <c r="I37" s="7">
        <v>0.98573798205285512</v>
      </c>
      <c r="J37">
        <f t="shared" si="2"/>
        <v>3.8528504371643069E-2</v>
      </c>
      <c r="K37">
        <f t="shared" si="3"/>
        <v>3.5638999999999997E-2</v>
      </c>
      <c r="L37">
        <f t="shared" si="4"/>
        <v>3.5287692840576181E-2</v>
      </c>
    </row>
    <row r="38" spans="1:12" x14ac:dyDescent="0.25">
      <c r="A38" s="5">
        <v>41582.677094502316</v>
      </c>
      <c r="B38" s="8">
        <v>3.524600505828857</v>
      </c>
      <c r="C38" s="8">
        <v>3.1556999999999999</v>
      </c>
      <c r="D38" s="8">
        <v>3.2005193527221678</v>
      </c>
      <c r="E38" s="11">
        <v>0</v>
      </c>
      <c r="F38" s="7">
        <f t="shared" si="0"/>
        <v>11.689973883095892</v>
      </c>
      <c r="G38" s="7">
        <f t="shared" si="1"/>
        <v>1.4202665881474115</v>
      </c>
      <c r="H38" s="7">
        <v>11.689973883095888</v>
      </c>
      <c r="I38" s="7">
        <v>1.4202665881474119</v>
      </c>
      <c r="J38">
        <f t="shared" si="2"/>
        <v>3.5246005058288572E-2</v>
      </c>
      <c r="K38">
        <f t="shared" si="3"/>
        <v>3.1557000000000002E-2</v>
      </c>
      <c r="L38">
        <f t="shared" si="4"/>
        <v>3.2005193527221677E-2</v>
      </c>
    </row>
    <row r="39" spans="1:12" x14ac:dyDescent="0.25">
      <c r="A39" s="5">
        <v>41582.680566782408</v>
      </c>
      <c r="B39" s="8">
        <v>2.5099644660949711</v>
      </c>
      <c r="C39" s="8">
        <v>2.8102999999999998</v>
      </c>
      <c r="D39" s="8">
        <v>2.185883312988282</v>
      </c>
      <c r="E39" s="11">
        <v>0</v>
      </c>
      <c r="F39" s="7">
        <f t="shared" si="0"/>
        <v>10.686956335801469</v>
      </c>
      <c r="G39" s="7">
        <f t="shared" si="1"/>
        <v>22.218862292698923</v>
      </c>
      <c r="H39" s="7">
        <v>10.686956335801472</v>
      </c>
      <c r="I39" s="7">
        <v>22.218862292698923</v>
      </c>
      <c r="J39">
        <f t="shared" si="2"/>
        <v>2.5099644660949712E-2</v>
      </c>
      <c r="K39">
        <f t="shared" si="3"/>
        <v>2.8103E-2</v>
      </c>
      <c r="L39">
        <f t="shared" si="4"/>
        <v>2.1858833129882821E-2</v>
      </c>
    </row>
    <row r="40" spans="1:12" x14ac:dyDescent="0.25">
      <c r="A40" s="5">
        <v>41582.6840390625</v>
      </c>
      <c r="B40" s="8">
        <v>2.24786376953125</v>
      </c>
      <c r="C40" s="8">
        <v>2.4020999999999999</v>
      </c>
      <c r="D40" s="8">
        <v>1.9237826164245611</v>
      </c>
      <c r="E40" s="11">
        <v>4.871401915163185E-2</v>
      </c>
      <c r="F40" s="7">
        <f t="shared" si="0"/>
        <v>6.4208913229569928</v>
      </c>
      <c r="G40" s="7">
        <f t="shared" si="1"/>
        <v>19.912467573183417</v>
      </c>
      <c r="H40" s="7">
        <v>6.420891322956999</v>
      </c>
      <c r="I40" s="7">
        <v>19.912467573183427</v>
      </c>
      <c r="J40">
        <f t="shared" si="2"/>
        <v>2.2478637695312501E-2</v>
      </c>
      <c r="K40">
        <f t="shared" si="3"/>
        <v>2.4021000000000001E-2</v>
      </c>
      <c r="L40">
        <f t="shared" si="4"/>
        <v>1.923782616424561E-2</v>
      </c>
    </row>
    <row r="41" spans="1:12" x14ac:dyDescent="0.25">
      <c r="A41" s="5">
        <v>41582.687511342592</v>
      </c>
      <c r="B41" s="8">
        <v>2.0335831642150879</v>
      </c>
      <c r="C41" s="8">
        <v>1.9782</v>
      </c>
      <c r="D41" s="8">
        <v>1.9782</v>
      </c>
      <c r="E41" s="11">
        <v>0</v>
      </c>
      <c r="F41" s="7">
        <f t="shared" si="0"/>
        <v>2.7996746645985207</v>
      </c>
      <c r="G41" s="7">
        <f t="shared" si="1"/>
        <v>0</v>
      </c>
      <c r="H41" s="7">
        <v>2.799674664598522</v>
      </c>
      <c r="I41" s="7">
        <v>0</v>
      </c>
      <c r="J41">
        <f t="shared" si="2"/>
        <v>2.033583164215088E-2</v>
      </c>
      <c r="K41">
        <f t="shared" si="3"/>
        <v>1.9782000000000001E-2</v>
      </c>
      <c r="L41">
        <f t="shared" si="4"/>
        <v>1.9782000000000001E-2</v>
      </c>
    </row>
    <row r="42" spans="1:12" x14ac:dyDescent="0.25">
      <c r="A42" s="5">
        <v>41582.690983622684</v>
      </c>
      <c r="B42" s="8">
        <v>1.861018180847168</v>
      </c>
      <c r="C42" s="8">
        <v>1.6484999999999999</v>
      </c>
      <c r="D42" s="8">
        <v>1.80563501663208</v>
      </c>
      <c r="E42" s="11">
        <v>4.871401915163185E-2</v>
      </c>
      <c r="F42" s="7">
        <f t="shared" si="0"/>
        <v>12.891609393216145</v>
      </c>
      <c r="G42" s="7">
        <f t="shared" si="1"/>
        <v>9.531999795697919</v>
      </c>
      <c r="H42" s="7">
        <v>12.891609393216138</v>
      </c>
      <c r="I42" s="7">
        <v>9.5319997956979119</v>
      </c>
      <c r="J42">
        <f t="shared" si="2"/>
        <v>1.8610181808471678E-2</v>
      </c>
      <c r="K42">
        <f t="shared" si="3"/>
        <v>1.6485E-2</v>
      </c>
      <c r="L42">
        <f t="shared" si="4"/>
        <v>1.80563501663208E-2</v>
      </c>
    </row>
    <row r="43" spans="1:12" x14ac:dyDescent="0.25">
      <c r="A43" s="5">
        <v>41582.694455902776</v>
      </c>
      <c r="B43" s="8">
        <v>1.7400897741317749</v>
      </c>
      <c r="C43" s="8">
        <v>1.2089000000000001</v>
      </c>
      <c r="D43" s="8">
        <v>1.684706609916687</v>
      </c>
      <c r="E43" s="11">
        <v>0</v>
      </c>
      <c r="F43" s="7">
        <f t="shared" si="0"/>
        <v>43.939926721132828</v>
      </c>
      <c r="G43" s="7">
        <f t="shared" si="1"/>
        <v>39.358640906335253</v>
      </c>
      <c r="H43" s="7">
        <v>43.939926721132835</v>
      </c>
      <c r="I43" s="7">
        <v>39.35864090633526</v>
      </c>
      <c r="J43">
        <f t="shared" si="2"/>
        <v>1.7400897741317749E-2</v>
      </c>
      <c r="K43">
        <f t="shared" si="3"/>
        <v>1.2089000000000001E-2</v>
      </c>
      <c r="L43">
        <f t="shared" si="4"/>
        <v>1.684706609916687E-2</v>
      </c>
    </row>
    <row r="44" spans="1:12" x14ac:dyDescent="0.25">
      <c r="A44" s="5">
        <v>41582.697928182868</v>
      </c>
      <c r="B44" s="8">
        <v>1.6299964189529419</v>
      </c>
      <c r="C44" s="8">
        <v>1.1460999999999999</v>
      </c>
      <c r="D44" s="8">
        <v>1.574613254737854</v>
      </c>
      <c r="E44" s="11">
        <v>0</v>
      </c>
      <c r="F44" s="7">
        <f t="shared" si="0"/>
        <v>42.221134190117972</v>
      </c>
      <c r="G44" s="7">
        <f t="shared" si="1"/>
        <v>37.388819015605449</v>
      </c>
      <c r="H44" s="7">
        <v>42.221134190117958</v>
      </c>
      <c r="I44" s="7">
        <v>37.388819015605442</v>
      </c>
      <c r="J44">
        <f t="shared" si="2"/>
        <v>1.629996418952942E-2</v>
      </c>
      <c r="K44">
        <f t="shared" si="3"/>
        <v>1.1460999999999999E-2</v>
      </c>
      <c r="L44">
        <f t="shared" si="4"/>
        <v>1.5746132547378541E-2</v>
      </c>
    </row>
    <row r="45" spans="1:12" x14ac:dyDescent="0.25">
      <c r="A45" s="5">
        <v>41582.70140046296</v>
      </c>
      <c r="B45" s="8">
        <v>1.5055602788925171</v>
      </c>
      <c r="C45" s="8">
        <v>0.97340000000000004</v>
      </c>
      <c r="D45" s="8">
        <v>1.4501771146774292</v>
      </c>
      <c r="E45" s="11">
        <v>0</v>
      </c>
      <c r="F45" s="7">
        <f t="shared" si="0"/>
        <v>54.670256717949151</v>
      </c>
      <c r="G45" s="7">
        <f t="shared" si="1"/>
        <v>48.980595302797319</v>
      </c>
      <c r="H45" s="7">
        <v>54.670256717949151</v>
      </c>
      <c r="I45" s="7">
        <v>48.980595302797312</v>
      </c>
      <c r="J45">
        <f t="shared" si="2"/>
        <v>1.5055602788925171E-2</v>
      </c>
      <c r="K45">
        <f t="shared" si="3"/>
        <v>9.7339999999999996E-3</v>
      </c>
      <c r="L45">
        <f t="shared" si="4"/>
        <v>1.4501771146774291E-2</v>
      </c>
    </row>
    <row r="46" spans="1:12" x14ac:dyDescent="0.25">
      <c r="A46" s="5">
        <v>41582.704872743052</v>
      </c>
      <c r="B46" s="8">
        <v>1.4205383062362671</v>
      </c>
      <c r="C46" s="12">
        <v>0.94200000000000006</v>
      </c>
      <c r="D46" s="8">
        <v>1.3651551420211792</v>
      </c>
      <c r="E46" s="11">
        <v>0</v>
      </c>
      <c r="F46" s="7">
        <f t="shared" si="0"/>
        <v>50.800244823382911</v>
      </c>
      <c r="G46" s="7">
        <f t="shared" si="1"/>
        <v>44.920928027726013</v>
      </c>
      <c r="H46" s="7">
        <v>50.800244823382911</v>
      </c>
      <c r="I46" s="7">
        <v>44.920928027726021</v>
      </c>
      <c r="J46">
        <f t="shared" si="2"/>
        <v>1.4205383062362671E-2</v>
      </c>
      <c r="K46">
        <f t="shared" si="3"/>
        <v>9.4200000000000013E-3</v>
      </c>
      <c r="L46">
        <f t="shared" si="4"/>
        <v>1.3651551420211792E-2</v>
      </c>
    </row>
    <row r="47" spans="1:12" x14ac:dyDescent="0.25">
      <c r="A47" s="5">
        <v>41582.708345023151</v>
      </c>
      <c r="B47" s="8">
        <v>1.340798020362854</v>
      </c>
      <c r="C47" s="8">
        <v>0.87919999999999998</v>
      </c>
      <c r="D47" s="8">
        <v>1.2854148561477661</v>
      </c>
      <c r="E47" s="11">
        <v>0</v>
      </c>
      <c r="F47" s="7">
        <f t="shared" si="0"/>
        <v>52.502049631807779</v>
      </c>
      <c r="G47" s="7">
        <f t="shared" si="1"/>
        <v>46.202781636461111</v>
      </c>
      <c r="H47" s="7">
        <v>52.502049631807779</v>
      </c>
      <c r="I47" s="7">
        <v>46.202781636461104</v>
      </c>
      <c r="J47">
        <f t="shared" si="2"/>
        <v>1.3407980203628539E-2</v>
      </c>
      <c r="K47">
        <f t="shared" si="3"/>
        <v>8.7919999999999995E-3</v>
      </c>
      <c r="L47">
        <f t="shared" si="4"/>
        <v>1.2854148561477661E-2</v>
      </c>
    </row>
    <row r="48" spans="1:12" x14ac:dyDescent="0.25">
      <c r="A48" s="5">
        <v>41582.711817303243</v>
      </c>
      <c r="B48" s="8">
        <v>1.272217988967896</v>
      </c>
      <c r="C48" s="8">
        <v>0.78500000000000003</v>
      </c>
      <c r="D48" s="8">
        <v>1.216834824752808</v>
      </c>
      <c r="E48" s="11">
        <v>0</v>
      </c>
      <c r="F48" s="7">
        <f t="shared" si="0"/>
        <v>62.065985855782912</v>
      </c>
      <c r="G48" s="7">
        <f t="shared" si="1"/>
        <v>55.010805700994645</v>
      </c>
      <c r="H48" s="7">
        <v>62.065985855782927</v>
      </c>
      <c r="I48" s="7">
        <v>55.010805700994645</v>
      </c>
      <c r="J48">
        <f t="shared" si="2"/>
        <v>1.2722179889678959E-2</v>
      </c>
      <c r="K48">
        <f t="shared" si="3"/>
        <v>7.8500000000000011E-3</v>
      </c>
      <c r="L48">
        <f t="shared" si="4"/>
        <v>1.216834824752808E-2</v>
      </c>
    </row>
    <row r="49" spans="1:12" x14ac:dyDescent="0.25">
      <c r="A49" s="5">
        <v>41582.715289583335</v>
      </c>
      <c r="B49" s="8">
        <v>1.2136707305908201</v>
      </c>
      <c r="C49" s="8">
        <v>0.76930000000000009</v>
      </c>
      <c r="D49" s="8">
        <v>1.1582875663757322</v>
      </c>
      <c r="E49" s="11">
        <v>0</v>
      </c>
      <c r="F49" s="7">
        <f t="shared" si="0"/>
        <v>57.762996307138948</v>
      </c>
      <c r="G49" s="7">
        <f t="shared" si="1"/>
        <v>50.563832883885617</v>
      </c>
      <c r="H49" s="7">
        <v>57.762996307138948</v>
      </c>
      <c r="I49" s="7">
        <v>50.56383288388561</v>
      </c>
      <c r="J49">
        <f t="shared" si="2"/>
        <v>1.2136707305908202E-2</v>
      </c>
      <c r="K49">
        <f t="shared" si="3"/>
        <v>7.6930000000000011E-3</v>
      </c>
      <c r="L49">
        <f t="shared" si="4"/>
        <v>1.1582875663757321E-2</v>
      </c>
    </row>
    <row r="50" spans="1:12" x14ac:dyDescent="0.25">
      <c r="A50" s="5">
        <v>41582.718761863427</v>
      </c>
      <c r="B50" s="8">
        <v>1.1620637178421021</v>
      </c>
      <c r="C50" s="8">
        <v>0.70650000000000002</v>
      </c>
      <c r="D50" s="8">
        <v>1.1066805536270141</v>
      </c>
      <c r="E50" s="11">
        <v>0</v>
      </c>
      <c r="F50" s="7">
        <f t="shared" si="0"/>
        <v>64.48177181063015</v>
      </c>
      <c r="G50" s="7">
        <f t="shared" si="1"/>
        <v>56.642682749754293</v>
      </c>
      <c r="H50" s="7">
        <v>64.481771810630136</v>
      </c>
      <c r="I50" s="7">
        <v>56.642682749754279</v>
      </c>
      <c r="J50">
        <f t="shared" si="2"/>
        <v>1.1620637178421021E-2</v>
      </c>
      <c r="K50">
        <f t="shared" si="3"/>
        <v>7.0650000000000001E-3</v>
      </c>
      <c r="L50">
        <f t="shared" si="4"/>
        <v>1.1066805536270142E-2</v>
      </c>
    </row>
    <row r="51" spans="1:12" x14ac:dyDescent="0.25">
      <c r="A51" s="5">
        <v>41582.722234143519</v>
      </c>
      <c r="B51" s="8">
        <v>1.116569399833679</v>
      </c>
      <c r="C51" s="8">
        <v>0.69079999999999997</v>
      </c>
      <c r="D51" s="8">
        <v>1.061186235618591</v>
      </c>
      <c r="E51" s="11">
        <v>0</v>
      </c>
      <c r="F51" s="7">
        <f t="shared" si="0"/>
        <v>61.63425012068312</v>
      </c>
      <c r="G51" s="7">
        <f t="shared" si="1"/>
        <v>53.616999944787359</v>
      </c>
      <c r="H51" s="7">
        <v>61.634250120683134</v>
      </c>
      <c r="I51" s="7">
        <v>53.616999944787366</v>
      </c>
      <c r="J51">
        <f t="shared" si="2"/>
        <v>1.1165693998336789E-2</v>
      </c>
      <c r="K51">
        <f t="shared" si="3"/>
        <v>6.9080000000000001E-3</v>
      </c>
      <c r="L51">
        <f t="shared" si="4"/>
        <v>1.061186235618591E-2</v>
      </c>
    </row>
    <row r="52" spans="1:12" x14ac:dyDescent="0.25">
      <c r="A52" s="5">
        <v>41582.725706423611</v>
      </c>
      <c r="B52" s="8">
        <v>1.077694773674011</v>
      </c>
      <c r="C52" s="8">
        <v>0.64370000000000005</v>
      </c>
      <c r="D52" s="8">
        <v>1.0223116094589231</v>
      </c>
      <c r="E52" s="11">
        <v>0</v>
      </c>
      <c r="F52" s="7">
        <f t="shared" si="0"/>
        <v>67.421900524158914</v>
      </c>
      <c r="G52" s="7">
        <f t="shared" si="1"/>
        <v>58.818022286612234</v>
      </c>
      <c r="H52" s="7">
        <v>67.4219005241589</v>
      </c>
      <c r="I52" s="7">
        <v>58.818022286612226</v>
      </c>
      <c r="J52">
        <f t="shared" si="2"/>
        <v>1.077694773674011E-2</v>
      </c>
      <c r="K52">
        <f t="shared" si="3"/>
        <v>6.4370000000000009E-3</v>
      </c>
      <c r="L52">
        <f t="shared" si="4"/>
        <v>1.0223116094589231E-2</v>
      </c>
    </row>
    <row r="53" spans="1:12" x14ac:dyDescent="0.25">
      <c r="A53" s="5">
        <v>41582.729178703703</v>
      </c>
      <c r="B53" s="8">
        <v>1.036419630050659</v>
      </c>
      <c r="C53" s="8">
        <v>0.64370000000000005</v>
      </c>
      <c r="D53" s="8">
        <v>0.64370000000000005</v>
      </c>
      <c r="E53" s="11">
        <v>0</v>
      </c>
      <c r="F53" s="7">
        <f t="shared" si="0"/>
        <v>61.009729695612691</v>
      </c>
      <c r="G53" s="7">
        <f t="shared" si="1"/>
        <v>0</v>
      </c>
      <c r="H53" s="7">
        <v>61.009729695612705</v>
      </c>
      <c r="I53" s="7">
        <v>0</v>
      </c>
      <c r="J53">
        <f t="shared" si="2"/>
        <v>1.0364196300506589E-2</v>
      </c>
      <c r="K53">
        <f t="shared" si="3"/>
        <v>6.4370000000000009E-3</v>
      </c>
      <c r="L53">
        <f t="shared" si="4"/>
        <v>6.4370000000000009E-3</v>
      </c>
    </row>
    <row r="54" spans="1:12" x14ac:dyDescent="0.25">
      <c r="A54" s="5">
        <v>41582.732650983795</v>
      </c>
      <c r="B54" s="8">
        <v>0.99448728561401367</v>
      </c>
      <c r="C54" s="8">
        <v>0.64370000000000005</v>
      </c>
      <c r="D54" s="8">
        <v>0.60176765556335465</v>
      </c>
      <c r="E54" s="11">
        <v>0</v>
      </c>
      <c r="F54" s="7">
        <f t="shared" si="0"/>
        <v>54.495461490447973</v>
      </c>
      <c r="G54" s="7">
        <f t="shared" si="1"/>
        <v>6.5142682051647345</v>
      </c>
      <c r="H54" s="7">
        <v>54.495461490447973</v>
      </c>
      <c r="I54" s="7">
        <v>6.5142682051647292</v>
      </c>
      <c r="J54">
        <f t="shared" si="2"/>
        <v>9.9448728561401366E-3</v>
      </c>
      <c r="K54">
        <f t="shared" si="3"/>
        <v>6.4370000000000009E-3</v>
      </c>
      <c r="L54">
        <f t="shared" si="4"/>
        <v>6.0176765556335466E-3</v>
      </c>
    </row>
    <row r="55" spans="1:12" x14ac:dyDescent="0.25">
      <c r="A55" s="5">
        <v>41582.736123263887</v>
      </c>
      <c r="B55" s="8">
        <v>0.95934230089187622</v>
      </c>
      <c r="C55" s="8">
        <v>0.61229999999999996</v>
      </c>
      <c r="D55" s="8">
        <v>0.5666226708412172</v>
      </c>
      <c r="E55" s="11">
        <v>0</v>
      </c>
      <c r="F55" s="7">
        <f t="shared" si="0"/>
        <v>56.678474749612327</v>
      </c>
      <c r="G55" s="7">
        <f t="shared" si="1"/>
        <v>7.4599590329548837</v>
      </c>
      <c r="H55" s="7">
        <v>56.678474749612327</v>
      </c>
      <c r="I55" s="7">
        <v>7.4599590329548828</v>
      </c>
      <c r="J55">
        <f t="shared" si="2"/>
        <v>9.5934230089187618E-3</v>
      </c>
      <c r="K55">
        <f t="shared" si="3"/>
        <v>6.123E-3</v>
      </c>
      <c r="L55">
        <f t="shared" si="4"/>
        <v>5.6662267084121717E-3</v>
      </c>
    </row>
    <row r="56" spans="1:12" x14ac:dyDescent="0.25">
      <c r="A56" s="5">
        <v>41582.739595543979</v>
      </c>
      <c r="B56" s="8">
        <v>0.9283900260925293</v>
      </c>
      <c r="C56" s="8">
        <v>0.58090000000000008</v>
      </c>
      <c r="D56" s="8">
        <v>0.53567039604187028</v>
      </c>
      <c r="E56" s="11">
        <v>0</v>
      </c>
      <c r="F56" s="7">
        <f t="shared" si="0"/>
        <v>59.819250489331935</v>
      </c>
      <c r="G56" s="7">
        <f t="shared" si="1"/>
        <v>7.7861256598605264</v>
      </c>
      <c r="H56" s="7">
        <v>59.819250489331942</v>
      </c>
      <c r="I56" s="7">
        <v>7.786125659860514</v>
      </c>
      <c r="J56">
        <f t="shared" si="2"/>
        <v>9.283900260925293E-3</v>
      </c>
      <c r="K56">
        <f t="shared" si="3"/>
        <v>5.8090000000000008E-3</v>
      </c>
      <c r="L56">
        <f t="shared" si="4"/>
        <v>5.3567039604187029E-3</v>
      </c>
    </row>
    <row r="57" spans="1:12" x14ac:dyDescent="0.25">
      <c r="A57" s="5">
        <v>41582.743067824071</v>
      </c>
      <c r="B57" s="8">
        <v>0.89970254898071289</v>
      </c>
      <c r="C57" s="8">
        <v>0.53380000000000005</v>
      </c>
      <c r="D57" s="8">
        <v>0.50698291893005387</v>
      </c>
      <c r="E57" s="11">
        <v>0</v>
      </c>
      <c r="F57" s="7">
        <f t="shared" si="0"/>
        <v>68.546749528046618</v>
      </c>
      <c r="G57" s="7">
        <f t="shared" si="1"/>
        <v>5.0238068696040052</v>
      </c>
      <c r="H57" s="7">
        <v>68.546749528046618</v>
      </c>
      <c r="I57" s="7">
        <v>5.0238068696039955</v>
      </c>
      <c r="J57">
        <f t="shared" si="2"/>
        <v>8.9970254898071294E-3</v>
      </c>
      <c r="K57">
        <f t="shared" si="3"/>
        <v>5.3380000000000007E-3</v>
      </c>
      <c r="L57">
        <f t="shared" si="4"/>
        <v>5.0698291893005384E-3</v>
      </c>
    </row>
    <row r="58" spans="1:12" x14ac:dyDescent="0.25">
      <c r="A58" s="5">
        <v>41582.74654010417</v>
      </c>
      <c r="B58" s="8">
        <v>0.87288296222686768</v>
      </c>
      <c r="C58" s="12">
        <v>0.58090000000000008</v>
      </c>
      <c r="D58" s="8">
        <v>0.48016333217620866</v>
      </c>
      <c r="E58" s="11">
        <v>0</v>
      </c>
      <c r="F58" s="7">
        <f t="shared" si="0"/>
        <v>50.263894340999748</v>
      </c>
      <c r="G58" s="7">
        <f t="shared" si="1"/>
        <v>17.3414818081927</v>
      </c>
      <c r="H58" s="7">
        <v>50.263894340999762</v>
      </c>
      <c r="I58" s="7">
        <v>17.34148180819269</v>
      </c>
      <c r="J58">
        <f t="shared" si="2"/>
        <v>8.7288296222686763E-3</v>
      </c>
      <c r="K58">
        <f t="shared" si="3"/>
        <v>5.8090000000000008E-3</v>
      </c>
      <c r="L58">
        <f t="shared" si="4"/>
        <v>4.8016333217620862E-3</v>
      </c>
    </row>
    <row r="59" spans="1:12" x14ac:dyDescent="0.25">
      <c r="A59" s="5">
        <v>41582.750012384262</v>
      </c>
      <c r="B59" s="8">
        <v>0.84799528121948242</v>
      </c>
      <c r="C59" s="8">
        <v>0.56520000000000004</v>
      </c>
      <c r="D59" s="8">
        <v>0.4552756511688234</v>
      </c>
      <c r="E59" s="11">
        <v>0</v>
      </c>
      <c r="F59" s="7">
        <f t="shared" si="0"/>
        <v>50.034550817318177</v>
      </c>
      <c r="G59" s="7">
        <f t="shared" si="1"/>
        <v>19.448752447129621</v>
      </c>
      <c r="H59" s="7">
        <v>50.034550817318177</v>
      </c>
      <c r="I59" s="7">
        <v>19.448752447129618</v>
      </c>
      <c r="J59">
        <f t="shared" si="2"/>
        <v>8.4799528121948242E-3</v>
      </c>
      <c r="K59">
        <f t="shared" si="3"/>
        <v>5.6520000000000008E-3</v>
      </c>
      <c r="L59">
        <f t="shared" si="4"/>
        <v>4.5527565116882341E-3</v>
      </c>
    </row>
    <row r="60" spans="1:12" x14ac:dyDescent="0.25">
      <c r="A60" s="5">
        <v>41582.753484664354</v>
      </c>
      <c r="B60" s="8">
        <v>0.82451421022415161</v>
      </c>
      <c r="C60" s="8">
        <v>0.56520000000000004</v>
      </c>
      <c r="D60" s="8">
        <v>0.43179458017349259</v>
      </c>
      <c r="E60" s="11">
        <v>0</v>
      </c>
      <c r="F60" s="7">
        <f t="shared" si="0"/>
        <v>45.880079657493198</v>
      </c>
      <c r="G60" s="7">
        <f t="shared" si="1"/>
        <v>23.603223606954607</v>
      </c>
      <c r="H60" s="7">
        <v>45.880079657493198</v>
      </c>
      <c r="I60" s="7">
        <v>23.6032236069546</v>
      </c>
      <c r="J60">
        <f t="shared" si="2"/>
        <v>8.245142102241516E-3</v>
      </c>
      <c r="K60">
        <f t="shared" si="3"/>
        <v>5.6520000000000008E-3</v>
      </c>
      <c r="L60">
        <f t="shared" si="4"/>
        <v>4.317945801734926E-3</v>
      </c>
    </row>
    <row r="61" spans="1:12" x14ac:dyDescent="0.25">
      <c r="A61" s="5">
        <v>41582.756956944446</v>
      </c>
      <c r="B61" s="8">
        <v>0.80245542526245117</v>
      </c>
      <c r="C61" s="8">
        <v>0.54949999999999999</v>
      </c>
      <c r="D61" s="8">
        <v>0.40973579521179215</v>
      </c>
      <c r="E61" s="11">
        <v>0</v>
      </c>
      <c r="F61" s="7">
        <f t="shared" si="0"/>
        <v>46.033744360773646</v>
      </c>
      <c r="G61" s="7">
        <f t="shared" si="1"/>
        <v>25.434796139801247</v>
      </c>
      <c r="H61" s="7">
        <v>46.033744360773639</v>
      </c>
      <c r="I61" s="7">
        <v>25.434796139801247</v>
      </c>
      <c r="J61">
        <f t="shared" si="2"/>
        <v>8.0245542526245113E-3</v>
      </c>
      <c r="K61">
        <f t="shared" si="3"/>
        <v>5.4949999999999999E-3</v>
      </c>
      <c r="L61">
        <f t="shared" si="4"/>
        <v>4.0973579521179212E-3</v>
      </c>
    </row>
    <row r="62" spans="1:12" x14ac:dyDescent="0.25">
      <c r="A62" s="5">
        <v>41582.760429224538</v>
      </c>
      <c r="B62" s="8">
        <v>0.78171014785766602</v>
      </c>
      <c r="C62" s="8">
        <v>0.56520000000000004</v>
      </c>
      <c r="D62" s="8">
        <v>0.388990517807007</v>
      </c>
      <c r="E62" s="11">
        <v>0</v>
      </c>
      <c r="F62" s="7">
        <f t="shared" si="0"/>
        <v>38.306820215439842</v>
      </c>
      <c r="G62" s="7">
        <f t="shared" si="1"/>
        <v>31.17648304900797</v>
      </c>
      <c r="H62" s="7">
        <v>38.306820215439842</v>
      </c>
      <c r="I62" s="7">
        <v>31.176483049007963</v>
      </c>
      <c r="J62">
        <f t="shared" si="2"/>
        <v>7.8171014785766609E-3</v>
      </c>
      <c r="K62">
        <f t="shared" si="3"/>
        <v>5.6520000000000008E-3</v>
      </c>
      <c r="L62">
        <f t="shared" si="4"/>
        <v>3.8899051780700699E-3</v>
      </c>
    </row>
    <row r="63" spans="1:12" x14ac:dyDescent="0.25">
      <c r="A63" s="5">
        <v>41582.76390150463</v>
      </c>
      <c r="B63" s="8">
        <v>0.76204651594161987</v>
      </c>
      <c r="C63" s="8">
        <v>0.5181</v>
      </c>
      <c r="D63" s="8">
        <v>0.36932688589096085</v>
      </c>
      <c r="E63" s="11">
        <v>0</v>
      </c>
      <c r="F63" s="7">
        <f t="shared" si="0"/>
        <v>47.084832260494089</v>
      </c>
      <c r="G63" s="7">
        <f t="shared" si="1"/>
        <v>28.715134937085342</v>
      </c>
      <c r="H63" s="7">
        <v>47.084832260494082</v>
      </c>
      <c r="I63" s="7">
        <v>28.715134937085342</v>
      </c>
      <c r="J63">
        <f t="shared" si="2"/>
        <v>7.6204651594161989E-3</v>
      </c>
      <c r="K63">
        <f t="shared" si="3"/>
        <v>5.1809999999999998E-3</v>
      </c>
      <c r="L63">
        <f t="shared" si="4"/>
        <v>3.6932688589096084E-3</v>
      </c>
    </row>
    <row r="64" spans="1:12" x14ac:dyDescent="0.25">
      <c r="A64" s="5">
        <v>41582.767373784722</v>
      </c>
      <c r="B64" s="8">
        <v>0.74369710683822632</v>
      </c>
      <c r="C64" s="8">
        <v>0.50240000000000007</v>
      </c>
      <c r="D64" s="8">
        <v>0.3509774767875673</v>
      </c>
      <c r="E64" s="11">
        <v>0</v>
      </c>
      <c r="F64" s="7">
        <f t="shared" si="0"/>
        <v>48.028882730538655</v>
      </c>
      <c r="G64" s="7">
        <f t="shared" si="1"/>
        <v>30.13983344196512</v>
      </c>
      <c r="H64" s="7">
        <v>48.028882730538676</v>
      </c>
      <c r="I64" s="7">
        <v>30.139833441965102</v>
      </c>
      <c r="J64">
        <f t="shared" si="2"/>
        <v>7.4369710683822631E-3</v>
      </c>
      <c r="K64">
        <f t="shared" si="3"/>
        <v>5.0240000000000007E-3</v>
      </c>
      <c r="L64">
        <f t="shared" si="4"/>
        <v>3.509774767875673E-3</v>
      </c>
    </row>
    <row r="65" spans="1:12" x14ac:dyDescent="0.25">
      <c r="A65" s="5">
        <v>41582.774318344906</v>
      </c>
      <c r="B65" s="8">
        <v>0.70997327566146851</v>
      </c>
      <c r="C65" s="8">
        <v>0.48670000000000002</v>
      </c>
      <c r="D65" s="8">
        <v>0.47029566926956179</v>
      </c>
      <c r="E65" s="11">
        <v>0</v>
      </c>
      <c r="F65" s="7">
        <f t="shared" si="0"/>
        <v>45.874928223026188</v>
      </c>
      <c r="G65" s="7">
        <f t="shared" si="1"/>
        <v>3.3705220321426408</v>
      </c>
      <c r="H65">
        <v>45.874928223026195</v>
      </c>
      <c r="I65">
        <v>3.3705220321426408</v>
      </c>
      <c r="J65">
        <f t="shared" si="2"/>
        <v>7.0997327566146851E-3</v>
      </c>
      <c r="K65">
        <f t="shared" si="3"/>
        <v>4.8669999999999998E-3</v>
      </c>
      <c r="L65">
        <f t="shared" si="4"/>
        <v>4.7029566926956182E-3</v>
      </c>
    </row>
    <row r="66" spans="1:12" x14ac:dyDescent="0.25">
      <c r="A66" s="5">
        <v>41582.777790624998</v>
      </c>
      <c r="B66" s="8">
        <v>0.69475752115249634</v>
      </c>
      <c r="C66" s="8">
        <v>0.48670000000000002</v>
      </c>
      <c r="D66" s="8">
        <v>0.45507991476058962</v>
      </c>
      <c r="E66" s="11">
        <v>0</v>
      </c>
      <c r="F66" s="7">
        <f t="shared" ref="F66:F85" si="5">(ABS(C66-B66)/C66)*100</f>
        <v>42.748617454796857</v>
      </c>
      <c r="G66" s="7">
        <f t="shared" ref="G66:G85" si="6">(ABS(C66-D66)/C66)*100</f>
        <v>6.4968328003719735</v>
      </c>
      <c r="H66">
        <v>42.748617454796864</v>
      </c>
      <c r="I66">
        <v>6.4968328003719735</v>
      </c>
      <c r="J66">
        <f t="shared" si="2"/>
        <v>6.9475752115249634E-3</v>
      </c>
      <c r="K66">
        <f t="shared" si="2"/>
        <v>4.8669999999999998E-3</v>
      </c>
      <c r="L66">
        <f t="shared" si="2"/>
        <v>4.5507991476058966E-3</v>
      </c>
    </row>
    <row r="67" spans="1:12" x14ac:dyDescent="0.25">
      <c r="A67" s="5">
        <v>41582.78126290509</v>
      </c>
      <c r="B67" s="8">
        <v>0.6805683970451355</v>
      </c>
      <c r="C67" s="8">
        <v>0.47100000000000003</v>
      </c>
      <c r="D67" s="8">
        <v>0.44089079065322878</v>
      </c>
      <c r="E67" s="11">
        <v>0</v>
      </c>
      <c r="F67" s="7">
        <f t="shared" si="5"/>
        <v>44.494351814253811</v>
      </c>
      <c r="G67" s="7">
        <f t="shared" si="6"/>
        <v>6.3926134494206464</v>
      </c>
      <c r="H67">
        <v>44.494351814253818</v>
      </c>
      <c r="I67">
        <v>6.3926134494206446</v>
      </c>
      <c r="J67">
        <f t="shared" ref="J67:L86" si="7">B67/100</f>
        <v>6.8056839704513546E-3</v>
      </c>
      <c r="K67">
        <f t="shared" si="7"/>
        <v>4.7100000000000006E-3</v>
      </c>
      <c r="L67">
        <f t="shared" si="7"/>
        <v>4.4089079065322877E-3</v>
      </c>
    </row>
    <row r="68" spans="1:12" x14ac:dyDescent="0.25">
      <c r="A68" s="5">
        <v>41582.784735185189</v>
      </c>
      <c r="B68" s="8">
        <v>0.66711729764938354</v>
      </c>
      <c r="C68" s="8">
        <v>0.5181</v>
      </c>
      <c r="D68" s="8">
        <v>0.42743969125747683</v>
      </c>
      <c r="E68" s="11">
        <v>0</v>
      </c>
      <c r="F68" s="7">
        <f t="shared" si="5"/>
        <v>28.762265518120739</v>
      </c>
      <c r="G68" s="7">
        <f t="shared" si="6"/>
        <v>17.498611994310593</v>
      </c>
      <c r="H68">
        <v>28.762265518120735</v>
      </c>
      <c r="I68">
        <v>17.498611994310593</v>
      </c>
      <c r="J68">
        <f t="shared" si="7"/>
        <v>6.6711729764938358E-3</v>
      </c>
      <c r="K68">
        <f t="shared" si="7"/>
        <v>5.1809999999999998E-3</v>
      </c>
      <c r="L68">
        <f t="shared" si="7"/>
        <v>4.2743969125747681E-3</v>
      </c>
    </row>
    <row r="69" spans="1:12" x14ac:dyDescent="0.25">
      <c r="A69" s="5">
        <v>41582.788207465281</v>
      </c>
      <c r="B69" s="8">
        <v>0.65404140949249268</v>
      </c>
      <c r="C69" s="12">
        <v>0.47100000000000003</v>
      </c>
      <c r="D69" s="8">
        <v>0.41436380310058596</v>
      </c>
      <c r="E69" s="11">
        <v>0</v>
      </c>
      <c r="F69" s="7">
        <f t="shared" si="5"/>
        <v>38.862295009021793</v>
      </c>
      <c r="G69" s="7">
        <f t="shared" si="6"/>
        <v>12.024670254652667</v>
      </c>
      <c r="H69">
        <v>38.8622950090218</v>
      </c>
      <c r="I69">
        <v>12.024670254652667</v>
      </c>
      <c r="J69">
        <f t="shared" si="7"/>
        <v>6.5404140949249269E-3</v>
      </c>
      <c r="K69">
        <f t="shared" si="7"/>
        <v>4.7100000000000006E-3</v>
      </c>
      <c r="L69">
        <f t="shared" si="7"/>
        <v>4.1436380310058592E-3</v>
      </c>
    </row>
    <row r="70" spans="1:12" x14ac:dyDescent="0.25">
      <c r="A70" s="5">
        <v>41582.791679745373</v>
      </c>
      <c r="B70" s="8">
        <v>0.64150172472000122</v>
      </c>
      <c r="C70" s="8">
        <v>0.48670000000000002</v>
      </c>
      <c r="D70" s="8">
        <v>0.4018241183280945</v>
      </c>
      <c r="E70" s="11">
        <v>0</v>
      </c>
      <c r="F70" s="7">
        <f t="shared" si="5"/>
        <v>31.806395052393917</v>
      </c>
      <c r="G70" s="7">
        <f t="shared" si="6"/>
        <v>17.439055202774917</v>
      </c>
      <c r="H70">
        <v>31.806395052393917</v>
      </c>
      <c r="I70">
        <v>17.439055202774917</v>
      </c>
      <c r="J70">
        <f t="shared" si="7"/>
        <v>6.4150172472000125E-3</v>
      </c>
      <c r="K70">
        <f t="shared" si="7"/>
        <v>4.8669999999999998E-3</v>
      </c>
      <c r="L70">
        <f t="shared" si="7"/>
        <v>4.0182411832809448E-3</v>
      </c>
    </row>
    <row r="71" spans="1:12" x14ac:dyDescent="0.25">
      <c r="A71" s="5">
        <v>41582.795152025465</v>
      </c>
      <c r="B71" s="8">
        <v>0.62968188524246227</v>
      </c>
      <c r="C71" s="8">
        <v>0.54949999999999999</v>
      </c>
      <c r="D71" s="8">
        <v>0.3900042788505555</v>
      </c>
      <c r="E71" s="11">
        <v>0</v>
      </c>
      <c r="F71" s="7">
        <f t="shared" si="5"/>
        <v>14.591789853041362</v>
      </c>
      <c r="G71" s="7">
        <f t="shared" si="6"/>
        <v>29.025608944393905</v>
      </c>
      <c r="H71">
        <v>14.591789853041345</v>
      </c>
      <c r="I71">
        <v>29.025608944393905</v>
      </c>
      <c r="J71">
        <f t="shared" si="7"/>
        <v>6.2968188524246231E-3</v>
      </c>
      <c r="K71">
        <f t="shared" si="7"/>
        <v>5.4949999999999999E-3</v>
      </c>
      <c r="L71">
        <f t="shared" si="7"/>
        <v>3.900042788505555E-3</v>
      </c>
    </row>
    <row r="72" spans="1:12" x14ac:dyDescent="0.25">
      <c r="A72" s="5">
        <v>41582.798624305557</v>
      </c>
      <c r="B72" s="8">
        <v>0.61852860450744629</v>
      </c>
      <c r="C72" s="8">
        <v>0.48670000000000002</v>
      </c>
      <c r="D72" s="8">
        <v>0.37885099811553957</v>
      </c>
      <c r="E72" s="11">
        <v>0</v>
      </c>
      <c r="F72" s="7">
        <f t="shared" si="5"/>
        <v>27.086214199187641</v>
      </c>
      <c r="G72" s="7">
        <f t="shared" si="6"/>
        <v>22.159236055981189</v>
      </c>
      <c r="H72">
        <v>27.086214199187648</v>
      </c>
      <c r="I72">
        <v>22.159236055981189</v>
      </c>
      <c r="J72">
        <f t="shared" si="7"/>
        <v>6.1852860450744632E-3</v>
      </c>
      <c r="K72">
        <f t="shared" si="7"/>
        <v>4.8669999999999998E-3</v>
      </c>
      <c r="L72">
        <f t="shared" si="7"/>
        <v>3.7885099811553959E-3</v>
      </c>
    </row>
    <row r="73" spans="1:12" x14ac:dyDescent="0.25">
      <c r="A73" s="5">
        <v>41582.802096585649</v>
      </c>
      <c r="B73" s="8">
        <v>0.60787087678909302</v>
      </c>
      <c r="C73" s="8">
        <v>0.45530000000000004</v>
      </c>
      <c r="D73" s="8">
        <v>0.3681932703971863</v>
      </c>
      <c r="E73" s="11">
        <v>0</v>
      </c>
      <c r="F73" s="7">
        <f t="shared" si="5"/>
        <v>33.509966349460349</v>
      </c>
      <c r="G73" s="7">
        <f t="shared" si="6"/>
        <v>19.131721854340814</v>
      </c>
      <c r="H73">
        <v>33.509966349460356</v>
      </c>
      <c r="I73">
        <v>19.13172185434081</v>
      </c>
      <c r="J73">
        <f t="shared" si="7"/>
        <v>6.07870876789093E-3</v>
      </c>
      <c r="K73">
        <f t="shared" si="7"/>
        <v>4.5530000000000006E-3</v>
      </c>
      <c r="L73">
        <f t="shared" si="7"/>
        <v>3.6819327039718632E-3</v>
      </c>
    </row>
    <row r="74" spans="1:12" x14ac:dyDescent="0.25">
      <c r="A74" s="5">
        <v>41582.80556886574</v>
      </c>
      <c r="B74" s="8">
        <v>0.59775668382644653</v>
      </c>
      <c r="C74" s="8">
        <v>0.5181</v>
      </c>
      <c r="D74" s="8">
        <v>0.35807907743453982</v>
      </c>
      <c r="E74" s="11">
        <v>0</v>
      </c>
      <c r="F74" s="7">
        <f t="shared" si="5"/>
        <v>15.374770088100082</v>
      </c>
      <c r="G74" s="7">
        <f t="shared" si="6"/>
        <v>30.886107424331243</v>
      </c>
      <c r="H74">
        <v>15.374770088100078</v>
      </c>
      <c r="I74">
        <v>30.88610742433125</v>
      </c>
      <c r="J74">
        <f t="shared" si="7"/>
        <v>5.9775668382644649E-3</v>
      </c>
      <c r="K74">
        <f t="shared" si="7"/>
        <v>5.1809999999999998E-3</v>
      </c>
      <c r="L74">
        <f t="shared" si="7"/>
        <v>3.5807907743453981E-3</v>
      </c>
    </row>
    <row r="75" spans="1:12" x14ac:dyDescent="0.25">
      <c r="A75" s="5">
        <v>41582.809041145832</v>
      </c>
      <c r="B75" s="8">
        <v>0.58817911148071289</v>
      </c>
      <c r="C75" s="8">
        <v>0.50240000000000007</v>
      </c>
      <c r="D75" s="8">
        <v>0.34850150508880617</v>
      </c>
      <c r="E75" s="11">
        <v>0</v>
      </c>
      <c r="F75" s="7">
        <f t="shared" si="5"/>
        <v>17.073867731033602</v>
      </c>
      <c r="G75" s="7">
        <f t="shared" si="6"/>
        <v>30.632662203661198</v>
      </c>
      <c r="H75">
        <v>17.073867731033612</v>
      </c>
      <c r="I75">
        <v>30.632662203661194</v>
      </c>
      <c r="J75">
        <f t="shared" si="7"/>
        <v>5.881791114807129E-3</v>
      </c>
      <c r="K75">
        <f t="shared" si="7"/>
        <v>5.0240000000000007E-3</v>
      </c>
      <c r="L75">
        <f t="shared" si="7"/>
        <v>3.4850150508880617E-3</v>
      </c>
    </row>
    <row r="76" spans="1:12" x14ac:dyDescent="0.25">
      <c r="A76" s="5">
        <v>41582.812513425924</v>
      </c>
      <c r="B76" s="8">
        <v>0.57891345024108887</v>
      </c>
      <c r="C76" s="8">
        <v>0.45530000000000004</v>
      </c>
      <c r="D76" s="8">
        <v>0.45530000000000004</v>
      </c>
      <c r="E76" s="11">
        <v>0</v>
      </c>
      <c r="F76" s="7">
        <f t="shared" si="5"/>
        <v>27.149890235249025</v>
      </c>
      <c r="G76" s="7">
        <f t="shared" si="6"/>
        <v>0</v>
      </c>
      <c r="H76">
        <v>27.149890235249035</v>
      </c>
      <c r="I76">
        <v>0</v>
      </c>
      <c r="J76">
        <f t="shared" si="7"/>
        <v>5.7891345024108885E-3</v>
      </c>
      <c r="K76">
        <f t="shared" si="7"/>
        <v>4.5530000000000006E-3</v>
      </c>
      <c r="L76">
        <f t="shared" si="7"/>
        <v>4.5530000000000006E-3</v>
      </c>
    </row>
    <row r="77" spans="1:12" x14ac:dyDescent="0.25">
      <c r="A77" s="5">
        <v>41582.815985706016</v>
      </c>
      <c r="B77" s="8">
        <v>0.56997382640838623</v>
      </c>
      <c r="C77" s="8">
        <v>0.5181</v>
      </c>
      <c r="D77" s="8">
        <v>0.4463603761672974</v>
      </c>
      <c r="E77" s="11">
        <v>0</v>
      </c>
      <c r="F77" s="7">
        <f t="shared" si="5"/>
        <v>10.012319322213131</v>
      </c>
      <c r="G77" s="7">
        <f t="shared" si="6"/>
        <v>13.846675126945108</v>
      </c>
      <c r="H77">
        <v>10.012319322213125</v>
      </c>
      <c r="I77">
        <v>13.846675126945115</v>
      </c>
      <c r="J77">
        <f t="shared" si="7"/>
        <v>5.6997382640838626E-3</v>
      </c>
      <c r="K77">
        <f t="shared" si="7"/>
        <v>5.1809999999999998E-3</v>
      </c>
      <c r="L77">
        <f t="shared" si="7"/>
        <v>4.4636037616729738E-3</v>
      </c>
    </row>
    <row r="78" spans="1:12" x14ac:dyDescent="0.25">
      <c r="A78" s="5">
        <v>41582.819457986108</v>
      </c>
      <c r="B78" s="8">
        <v>0.56138646602630626</v>
      </c>
      <c r="C78" s="8">
        <v>0.45530000000000004</v>
      </c>
      <c r="D78" s="8">
        <v>0.43777301578521738</v>
      </c>
      <c r="E78" s="11">
        <v>0</v>
      </c>
      <c r="F78" s="7">
        <f t="shared" si="5"/>
        <v>23.30034395482236</v>
      </c>
      <c r="G78" s="7">
        <f t="shared" si="6"/>
        <v>3.8495462804266767</v>
      </c>
      <c r="H78">
        <v>23.30034395482236</v>
      </c>
      <c r="I78">
        <v>3.8495462804266731</v>
      </c>
      <c r="J78">
        <f t="shared" si="7"/>
        <v>5.6138646602630626E-3</v>
      </c>
      <c r="K78">
        <f t="shared" si="7"/>
        <v>4.5530000000000006E-3</v>
      </c>
      <c r="L78">
        <f t="shared" si="7"/>
        <v>4.3777301578521739E-3</v>
      </c>
    </row>
    <row r="79" spans="1:12" x14ac:dyDescent="0.25">
      <c r="A79" s="5">
        <v>41582.8229302662</v>
      </c>
      <c r="B79" s="8">
        <v>0.5531584620475769</v>
      </c>
      <c r="C79" s="8">
        <v>0.47100000000000003</v>
      </c>
      <c r="D79" s="8">
        <v>0.42954501180648808</v>
      </c>
      <c r="E79" s="11">
        <v>0</v>
      </c>
      <c r="F79" s="7">
        <f t="shared" si="5"/>
        <v>17.443410201184047</v>
      </c>
      <c r="G79" s="7">
        <f t="shared" si="6"/>
        <v>8.8014836928900113</v>
      </c>
      <c r="H79">
        <v>17.443410201184054</v>
      </c>
      <c r="I79">
        <v>8.8014836928900131</v>
      </c>
      <c r="J79">
        <f t="shared" si="7"/>
        <v>5.5315846204757688E-3</v>
      </c>
      <c r="K79">
        <f t="shared" si="7"/>
        <v>4.7100000000000006E-3</v>
      </c>
      <c r="L79">
        <f t="shared" si="7"/>
        <v>4.2954501180648809E-3</v>
      </c>
    </row>
    <row r="80" spans="1:12" x14ac:dyDescent="0.25">
      <c r="A80" s="5">
        <v>41582.8264025463</v>
      </c>
      <c r="B80" s="8">
        <v>0.54525703191757202</v>
      </c>
      <c r="C80" s="8">
        <v>0.43959999999999999</v>
      </c>
      <c r="D80" s="8">
        <v>0.42164358167648319</v>
      </c>
      <c r="E80" s="11">
        <v>0</v>
      </c>
      <c r="F80" s="7">
        <f t="shared" si="5"/>
        <v>24.034811628201101</v>
      </c>
      <c r="G80" s="7">
        <f t="shared" si="6"/>
        <v>4.0847175440211094</v>
      </c>
      <c r="H80">
        <v>24.034811628201094</v>
      </c>
      <c r="I80">
        <v>4.0847175440211201</v>
      </c>
      <c r="J80">
        <f t="shared" si="7"/>
        <v>5.45257031917572E-3</v>
      </c>
      <c r="K80">
        <f t="shared" si="7"/>
        <v>4.3959999999999997E-3</v>
      </c>
      <c r="L80">
        <f t="shared" si="7"/>
        <v>4.2164358167648321E-3</v>
      </c>
    </row>
    <row r="81" spans="1:12" x14ac:dyDescent="0.25">
      <c r="A81" s="5">
        <v>41582.829874826391</v>
      </c>
      <c r="B81" s="8">
        <v>0.53774899244308472</v>
      </c>
      <c r="C81" s="12">
        <v>0.48670000000000002</v>
      </c>
      <c r="D81" s="8">
        <v>0.41413554220199589</v>
      </c>
      <c r="E81" s="11">
        <v>4.557290650692227E-3</v>
      </c>
      <c r="F81" s="7">
        <f t="shared" si="5"/>
        <v>10.488800584155475</v>
      </c>
      <c r="G81" s="7">
        <f t="shared" si="6"/>
        <v>14.909483829464584</v>
      </c>
      <c r="H81">
        <v>10.488800584155475</v>
      </c>
      <c r="I81">
        <v>14.909483829464589</v>
      </c>
      <c r="J81">
        <f t="shared" si="7"/>
        <v>5.377489924430847E-3</v>
      </c>
      <c r="K81">
        <f t="shared" si="7"/>
        <v>4.8669999999999998E-3</v>
      </c>
      <c r="L81">
        <f t="shared" si="7"/>
        <v>4.1413554220199591E-3</v>
      </c>
    </row>
    <row r="82" spans="1:12" x14ac:dyDescent="0.25">
      <c r="A82" s="5">
        <v>41582.833347106483</v>
      </c>
      <c r="B82" s="8">
        <v>0.53060555458068848</v>
      </c>
      <c r="C82" s="8">
        <v>0.50240000000000007</v>
      </c>
      <c r="D82" s="8">
        <v>0.40699210433959965</v>
      </c>
      <c r="E82" s="11">
        <v>0</v>
      </c>
      <c r="F82" s="7">
        <f t="shared" si="5"/>
        <v>5.6141629340542201</v>
      </c>
      <c r="G82" s="7">
        <f t="shared" si="6"/>
        <v>18.990425091640208</v>
      </c>
      <c r="H82">
        <v>5.6141629340542307</v>
      </c>
      <c r="I82">
        <v>18.990425091640205</v>
      </c>
      <c r="J82">
        <f t="shared" si="7"/>
        <v>5.3060555458068846E-3</v>
      </c>
      <c r="K82">
        <f t="shared" si="7"/>
        <v>5.0240000000000007E-3</v>
      </c>
      <c r="L82">
        <f t="shared" si="7"/>
        <v>4.0699210433959966E-3</v>
      </c>
    </row>
    <row r="83" spans="1:12" x14ac:dyDescent="0.25">
      <c r="A83" s="5">
        <v>41582.836819386575</v>
      </c>
      <c r="B83" s="8">
        <v>0.5237082839012146</v>
      </c>
      <c r="C83" s="8">
        <v>0.50240000000000007</v>
      </c>
      <c r="D83" s="8">
        <v>0.40009483366012577</v>
      </c>
      <c r="E83" s="11">
        <v>0</v>
      </c>
      <c r="F83" s="7">
        <f t="shared" si="5"/>
        <v>4.2412985472162674</v>
      </c>
      <c r="G83" s="7">
        <f t="shared" si="6"/>
        <v>20.363289478478162</v>
      </c>
      <c r="H83">
        <v>4.2412985472162772</v>
      </c>
      <c r="I83">
        <v>20.363289478478158</v>
      </c>
      <c r="J83">
        <f t="shared" si="7"/>
        <v>5.2370828390121459E-3</v>
      </c>
      <c r="K83">
        <f t="shared" si="7"/>
        <v>5.0240000000000007E-3</v>
      </c>
      <c r="L83">
        <f t="shared" si="7"/>
        <v>4.000948336601258E-3</v>
      </c>
    </row>
    <row r="84" spans="1:12" x14ac:dyDescent="0.25">
      <c r="A84" s="5">
        <v>41582.840291666667</v>
      </c>
      <c r="B84" s="8">
        <v>0.51713496446609497</v>
      </c>
      <c r="C84" s="8">
        <v>0.50240000000000007</v>
      </c>
      <c r="D84" s="8">
        <v>0.39352151422500614</v>
      </c>
      <c r="E84" s="11">
        <v>0.2487140191516318</v>
      </c>
      <c r="F84" s="7">
        <f t="shared" si="5"/>
        <v>2.932914901690864</v>
      </c>
      <c r="G84" s="7">
        <f t="shared" si="6"/>
        <v>21.671673124003565</v>
      </c>
      <c r="H84">
        <v>2.9329149016908738</v>
      </c>
      <c r="I84">
        <v>21.671673124003561</v>
      </c>
      <c r="J84">
        <f t="shared" si="7"/>
        <v>5.1713496446609501E-3</v>
      </c>
      <c r="K84">
        <f t="shared" si="7"/>
        <v>5.0240000000000007E-3</v>
      </c>
      <c r="L84">
        <f t="shared" si="7"/>
        <v>3.9352151422500613E-3</v>
      </c>
    </row>
    <row r="85" spans="1:12" x14ac:dyDescent="0.25">
      <c r="A85" s="5">
        <v>41582.843763946759</v>
      </c>
      <c r="B85" s="8">
        <v>0.51447039842605591</v>
      </c>
      <c r="C85" s="8">
        <v>0.48670000000000002</v>
      </c>
      <c r="D85" s="8">
        <v>0.39085694818496708</v>
      </c>
      <c r="E85" s="11">
        <v>0.13949400908340609</v>
      </c>
      <c r="F85" s="7">
        <f t="shared" si="5"/>
        <v>5.7058554399128587</v>
      </c>
      <c r="G85" s="7">
        <f t="shared" si="6"/>
        <v>19.692428973707198</v>
      </c>
      <c r="H85">
        <v>5.7058554399128605</v>
      </c>
      <c r="I85">
        <v>19.692428973707205</v>
      </c>
      <c r="J85">
        <f t="shared" si="7"/>
        <v>5.1447039842605589E-3</v>
      </c>
      <c r="K85">
        <f t="shared" si="7"/>
        <v>4.8669999999999998E-3</v>
      </c>
      <c r="L85">
        <f t="shared" si="7"/>
        <v>3.908569481849671E-3</v>
      </c>
    </row>
    <row r="86" spans="1:12" x14ac:dyDescent="0.25">
      <c r="A86" s="5">
        <v>41582.847233796296</v>
      </c>
      <c r="D86" s="8">
        <v>8</v>
      </c>
      <c r="E86" s="11">
        <v>10</v>
      </c>
      <c r="L86">
        <f t="shared" si="7"/>
        <v>0.08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N-3 Sta Ma</vt:lpstr>
      <vt:lpstr>N-29 Cristo</vt:lpstr>
      <vt:lpstr>Grafico N-3</vt:lpstr>
      <vt:lpstr>Gráfico N-29</vt:lpstr>
      <vt:lpstr>N-3 gráf novo</vt:lpstr>
      <vt:lpstr>N-29 gráf novo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Clara Fava</dc:creator>
  <cp:lastModifiedBy>Maria Clara Fava</cp:lastModifiedBy>
  <dcterms:created xsi:type="dcterms:W3CDTF">2016-09-27T04:38:46Z</dcterms:created>
  <dcterms:modified xsi:type="dcterms:W3CDTF">2017-03-28T10:32:45Z</dcterms:modified>
</cp:coreProperties>
</file>