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aClara\Dropbox\Documents\doutorado\Artigos em andamento\Elsarticle\Planilhas\"/>
    </mc:Choice>
  </mc:AlternateContent>
  <bookViews>
    <workbookView xWindow="0" yWindow="0" windowWidth="20490" windowHeight="7755"/>
  </bookViews>
  <sheets>
    <sheet name="N-3-&gt;N-29" sheetId="4" r:id="rId1"/>
    <sheet name="N-3-&gt;N-29 Gráfico" sheetId="7" r:id="rId2"/>
    <sheet name="N-29-&gt;N-3 c erro 2h 15 cm" sheetId="10" r:id="rId3"/>
    <sheet name="N-29-&gt;N-3 c erro 1h 15 cm" sheetId="9" r:id="rId4"/>
    <sheet name="N-29-&gt;N-3 c erro 2h 10 cm" sheetId="11" r:id="rId5"/>
    <sheet name="N-29-&gt;N-3 c erro 1h 10 cm" sheetId="5" r:id="rId6"/>
    <sheet name="N-29-&gt;N-3Gráfico" sheetId="8" r:id="rId7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9" l="1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7" i="9"/>
  <c r="P85" i="9"/>
  <c r="AD5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Q1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O86" i="5"/>
  <c r="R2" i="5"/>
  <c r="Q1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R2" i="9"/>
  <c r="AD4" i="9"/>
  <c r="AD4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Q1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O87" i="11"/>
  <c r="R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O86" i="11"/>
  <c r="D84" i="11"/>
  <c r="C84" i="11"/>
  <c r="E84" i="11"/>
  <c r="F84" i="11"/>
  <c r="D83" i="11"/>
  <c r="C83" i="11"/>
  <c r="E83" i="11"/>
  <c r="F83" i="11"/>
  <c r="D82" i="11"/>
  <c r="C82" i="11"/>
  <c r="E82" i="11"/>
  <c r="F82" i="11"/>
  <c r="D81" i="11"/>
  <c r="C81" i="11"/>
  <c r="E81" i="11"/>
  <c r="F81" i="11"/>
  <c r="D80" i="11"/>
  <c r="C80" i="11"/>
  <c r="E80" i="11"/>
  <c r="F80" i="11"/>
  <c r="D79" i="11"/>
  <c r="C79" i="11"/>
  <c r="E79" i="11"/>
  <c r="F79" i="11"/>
  <c r="D78" i="11"/>
  <c r="C78" i="11"/>
  <c r="E78" i="11"/>
  <c r="F78" i="11"/>
  <c r="D77" i="11"/>
  <c r="C77" i="11"/>
  <c r="E77" i="11"/>
  <c r="F77" i="11"/>
  <c r="D76" i="11"/>
  <c r="C76" i="11"/>
  <c r="E76" i="11"/>
  <c r="F76" i="11"/>
  <c r="D75" i="11"/>
  <c r="C75" i="11"/>
  <c r="E75" i="11"/>
  <c r="F75" i="11"/>
  <c r="D74" i="11"/>
  <c r="C74" i="11"/>
  <c r="E74" i="11"/>
  <c r="F74" i="11"/>
  <c r="D73" i="11"/>
  <c r="C73" i="11"/>
  <c r="E73" i="11"/>
  <c r="F73" i="11"/>
  <c r="D72" i="11"/>
  <c r="C72" i="11"/>
  <c r="E72" i="11"/>
  <c r="F72" i="11"/>
  <c r="D71" i="11"/>
  <c r="C71" i="11"/>
  <c r="E71" i="11"/>
  <c r="F71" i="11"/>
  <c r="D70" i="11"/>
  <c r="C70" i="11"/>
  <c r="E70" i="11"/>
  <c r="F70" i="11"/>
  <c r="D69" i="11"/>
  <c r="C69" i="11"/>
  <c r="E69" i="11"/>
  <c r="F69" i="11"/>
  <c r="D68" i="11"/>
  <c r="C68" i="11"/>
  <c r="E68" i="11"/>
  <c r="F68" i="11"/>
  <c r="D67" i="11"/>
  <c r="C67" i="11"/>
  <c r="E67" i="11"/>
  <c r="F67" i="11"/>
  <c r="D65" i="11"/>
  <c r="C65" i="11"/>
  <c r="E65" i="11"/>
  <c r="F65" i="11"/>
  <c r="D64" i="11"/>
  <c r="C64" i="11"/>
  <c r="E64" i="11"/>
  <c r="F64" i="11"/>
  <c r="D63" i="11"/>
  <c r="C63" i="11"/>
  <c r="E63" i="11"/>
  <c r="F63" i="11"/>
  <c r="D62" i="11"/>
  <c r="C62" i="11"/>
  <c r="E62" i="11"/>
  <c r="F62" i="11"/>
  <c r="D61" i="11"/>
  <c r="C61" i="11"/>
  <c r="E61" i="11"/>
  <c r="F61" i="11"/>
  <c r="D60" i="11"/>
  <c r="C60" i="11"/>
  <c r="E60" i="11"/>
  <c r="F60" i="11"/>
  <c r="D59" i="11"/>
  <c r="C59" i="11"/>
  <c r="E59" i="11"/>
  <c r="F59" i="11"/>
  <c r="D58" i="11"/>
  <c r="C58" i="11"/>
  <c r="E58" i="11"/>
  <c r="F58" i="11"/>
  <c r="D57" i="11"/>
  <c r="C57" i="11"/>
  <c r="E57" i="11"/>
  <c r="F57" i="11"/>
  <c r="D56" i="11"/>
  <c r="C56" i="11"/>
  <c r="E56" i="11"/>
  <c r="F56" i="11"/>
  <c r="D55" i="11"/>
  <c r="C55" i="11"/>
  <c r="E55" i="11"/>
  <c r="F55" i="11"/>
  <c r="D54" i="11"/>
  <c r="C54" i="11"/>
  <c r="E54" i="11"/>
  <c r="F54" i="11"/>
  <c r="D53" i="11"/>
  <c r="C53" i="11"/>
  <c r="E53" i="11"/>
  <c r="F53" i="11"/>
  <c r="D52" i="11"/>
  <c r="C52" i="11"/>
  <c r="E52" i="11"/>
  <c r="F52" i="11"/>
  <c r="D51" i="11"/>
  <c r="C51" i="11"/>
  <c r="E51" i="11"/>
  <c r="F51" i="11"/>
  <c r="D50" i="11"/>
  <c r="C50" i="11"/>
  <c r="E50" i="11"/>
  <c r="F50" i="11"/>
  <c r="D49" i="11"/>
  <c r="C49" i="11"/>
  <c r="E49" i="11"/>
  <c r="F49" i="11"/>
  <c r="D48" i="11"/>
  <c r="C48" i="11"/>
  <c r="E48" i="11"/>
  <c r="F48" i="11"/>
  <c r="D47" i="11"/>
  <c r="C47" i="11"/>
  <c r="E47" i="11"/>
  <c r="F47" i="11"/>
  <c r="D46" i="11"/>
  <c r="C46" i="11"/>
  <c r="E46" i="11"/>
  <c r="F46" i="11"/>
  <c r="D45" i="11"/>
  <c r="C45" i="11"/>
  <c r="E45" i="11"/>
  <c r="F45" i="11"/>
  <c r="D44" i="11"/>
  <c r="C44" i="11"/>
  <c r="E44" i="11"/>
  <c r="F44" i="11"/>
  <c r="D43" i="11"/>
  <c r="C43" i="11"/>
  <c r="E43" i="11"/>
  <c r="F43" i="11"/>
  <c r="D42" i="11"/>
  <c r="C42" i="11"/>
  <c r="E42" i="11"/>
  <c r="F42" i="11"/>
  <c r="D41" i="11"/>
  <c r="C41" i="11"/>
  <c r="E41" i="11"/>
  <c r="F41" i="11"/>
  <c r="D40" i="11"/>
  <c r="C40" i="11"/>
  <c r="E40" i="11"/>
  <c r="F40" i="11"/>
  <c r="D39" i="11"/>
  <c r="C39" i="11"/>
  <c r="E39" i="11"/>
  <c r="F39" i="11"/>
  <c r="D38" i="11"/>
  <c r="C38" i="11"/>
  <c r="E38" i="11"/>
  <c r="F38" i="11"/>
  <c r="D37" i="11"/>
  <c r="C37" i="11"/>
  <c r="E37" i="11"/>
  <c r="F37" i="11"/>
  <c r="D36" i="11"/>
  <c r="C36" i="11"/>
  <c r="E36" i="11"/>
  <c r="F36" i="11"/>
  <c r="D35" i="11"/>
  <c r="C35" i="11"/>
  <c r="E35" i="11"/>
  <c r="F35" i="11"/>
  <c r="D34" i="11"/>
  <c r="C34" i="11"/>
  <c r="E34" i="11"/>
  <c r="F34" i="11"/>
  <c r="D33" i="11"/>
  <c r="C33" i="11"/>
  <c r="E33" i="11"/>
  <c r="F33" i="11"/>
  <c r="D32" i="11"/>
  <c r="C32" i="11"/>
  <c r="E32" i="11"/>
  <c r="F32" i="11"/>
  <c r="D31" i="11"/>
  <c r="C31" i="11"/>
  <c r="E31" i="11"/>
  <c r="F31" i="11"/>
  <c r="D30" i="11"/>
  <c r="C30" i="11"/>
  <c r="E30" i="11"/>
  <c r="F30" i="11"/>
  <c r="D29" i="11"/>
  <c r="C29" i="11"/>
  <c r="E29" i="11"/>
  <c r="F29" i="11"/>
  <c r="D28" i="11"/>
  <c r="C28" i="11"/>
  <c r="E28" i="11"/>
  <c r="F28" i="11"/>
  <c r="D27" i="11"/>
  <c r="C27" i="11"/>
  <c r="E27" i="11"/>
  <c r="F27" i="11"/>
  <c r="D26" i="11"/>
  <c r="C26" i="11"/>
  <c r="E26" i="11"/>
  <c r="F26" i="11"/>
  <c r="D25" i="11"/>
  <c r="C25" i="11"/>
  <c r="E25" i="11"/>
  <c r="F25" i="11"/>
  <c r="D24" i="11"/>
  <c r="C24" i="11"/>
  <c r="E24" i="11"/>
  <c r="F24" i="11"/>
  <c r="D23" i="11"/>
  <c r="C23" i="11"/>
  <c r="E23" i="11"/>
  <c r="F23" i="11"/>
  <c r="D22" i="11"/>
  <c r="C22" i="11"/>
  <c r="E22" i="11"/>
  <c r="F22" i="11"/>
  <c r="D21" i="11"/>
  <c r="C21" i="11"/>
  <c r="E21" i="11"/>
  <c r="F21" i="11"/>
  <c r="D20" i="11"/>
  <c r="C20" i="11"/>
  <c r="E20" i="11"/>
  <c r="F20" i="11"/>
  <c r="D19" i="11"/>
  <c r="C19" i="11"/>
  <c r="E19" i="11"/>
  <c r="F19" i="11"/>
  <c r="D18" i="11"/>
  <c r="C18" i="11"/>
  <c r="E18" i="11"/>
  <c r="F18" i="11"/>
  <c r="D17" i="11"/>
  <c r="C17" i="11"/>
  <c r="E17" i="11"/>
  <c r="F17" i="11"/>
  <c r="D16" i="11"/>
  <c r="C16" i="11"/>
  <c r="E16" i="11"/>
  <c r="F16" i="11"/>
  <c r="D15" i="11"/>
  <c r="C15" i="11"/>
  <c r="E15" i="11"/>
  <c r="F15" i="11"/>
  <c r="D14" i="11"/>
  <c r="C14" i="11"/>
  <c r="E14" i="11"/>
  <c r="F14" i="11"/>
  <c r="D13" i="11"/>
  <c r="C13" i="11"/>
  <c r="E13" i="11"/>
  <c r="F13" i="11"/>
  <c r="D12" i="11"/>
  <c r="C12" i="11"/>
  <c r="E12" i="11"/>
  <c r="F12" i="11"/>
  <c r="D11" i="11"/>
  <c r="C11" i="11"/>
  <c r="E11" i="11"/>
  <c r="F11" i="11"/>
  <c r="D10" i="11"/>
  <c r="C10" i="11"/>
  <c r="E10" i="11"/>
  <c r="F10" i="11"/>
  <c r="D9" i="11"/>
  <c r="C9" i="11"/>
  <c r="E9" i="11"/>
  <c r="F9" i="11"/>
  <c r="D8" i="11"/>
  <c r="C8" i="11"/>
  <c r="E8" i="11"/>
  <c r="F8" i="11"/>
  <c r="D7" i="11"/>
  <c r="C7" i="11"/>
  <c r="E7" i="11"/>
  <c r="F7" i="11"/>
  <c r="D6" i="11"/>
  <c r="C6" i="11"/>
  <c r="E6" i="11"/>
  <c r="F6" i="11"/>
  <c r="D5" i="11"/>
  <c r="C5" i="11"/>
  <c r="E5" i="11"/>
  <c r="F5" i="11"/>
  <c r="D4" i="11"/>
  <c r="C4" i="11"/>
  <c r="E4" i="11"/>
  <c r="F4" i="11"/>
  <c r="D3" i="11"/>
  <c r="C3" i="11"/>
  <c r="E3" i="11"/>
  <c r="F3" i="11"/>
  <c r="AD2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Q1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O87" i="10"/>
  <c r="R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O86" i="10"/>
  <c r="D84" i="10"/>
  <c r="C84" i="10"/>
  <c r="E84" i="10"/>
  <c r="F84" i="10"/>
  <c r="D83" i="10"/>
  <c r="C83" i="10"/>
  <c r="E83" i="10"/>
  <c r="F83" i="10"/>
  <c r="D82" i="10"/>
  <c r="C82" i="10"/>
  <c r="E82" i="10"/>
  <c r="F82" i="10"/>
  <c r="D81" i="10"/>
  <c r="C81" i="10"/>
  <c r="E81" i="10"/>
  <c r="F81" i="10"/>
  <c r="D80" i="10"/>
  <c r="C80" i="10"/>
  <c r="E80" i="10"/>
  <c r="F80" i="10"/>
  <c r="D79" i="10"/>
  <c r="C79" i="10"/>
  <c r="E79" i="10"/>
  <c r="F79" i="10"/>
  <c r="D78" i="10"/>
  <c r="C78" i="10"/>
  <c r="E78" i="10"/>
  <c r="F78" i="10"/>
  <c r="D77" i="10"/>
  <c r="C77" i="10"/>
  <c r="E77" i="10"/>
  <c r="F77" i="10"/>
  <c r="D76" i="10"/>
  <c r="C76" i="10"/>
  <c r="E76" i="10"/>
  <c r="F76" i="10"/>
  <c r="D75" i="10"/>
  <c r="C75" i="10"/>
  <c r="E75" i="10"/>
  <c r="F75" i="10"/>
  <c r="D74" i="10"/>
  <c r="C74" i="10"/>
  <c r="E74" i="10"/>
  <c r="F74" i="10"/>
  <c r="D73" i="10"/>
  <c r="C73" i="10"/>
  <c r="E73" i="10"/>
  <c r="F73" i="10"/>
  <c r="D72" i="10"/>
  <c r="C72" i="10"/>
  <c r="E72" i="10"/>
  <c r="F72" i="10"/>
  <c r="D71" i="10"/>
  <c r="C71" i="10"/>
  <c r="E71" i="10"/>
  <c r="F71" i="10"/>
  <c r="D70" i="10"/>
  <c r="C70" i="10"/>
  <c r="E70" i="10"/>
  <c r="F70" i="10"/>
  <c r="D69" i="10"/>
  <c r="C69" i="10"/>
  <c r="E69" i="10"/>
  <c r="F69" i="10"/>
  <c r="D68" i="10"/>
  <c r="C68" i="10"/>
  <c r="E68" i="10"/>
  <c r="F68" i="10"/>
  <c r="D67" i="10"/>
  <c r="C67" i="10"/>
  <c r="E67" i="10"/>
  <c r="F67" i="10"/>
  <c r="D65" i="10"/>
  <c r="C65" i="10"/>
  <c r="E65" i="10"/>
  <c r="F65" i="10"/>
  <c r="D64" i="10"/>
  <c r="C64" i="10"/>
  <c r="E64" i="10"/>
  <c r="F64" i="10"/>
  <c r="D63" i="10"/>
  <c r="C63" i="10"/>
  <c r="E63" i="10"/>
  <c r="F63" i="10"/>
  <c r="D62" i="10"/>
  <c r="C62" i="10"/>
  <c r="E62" i="10"/>
  <c r="F62" i="10"/>
  <c r="D61" i="10"/>
  <c r="C61" i="10"/>
  <c r="E61" i="10"/>
  <c r="F61" i="10"/>
  <c r="D60" i="10"/>
  <c r="C60" i="10"/>
  <c r="E60" i="10"/>
  <c r="F60" i="10"/>
  <c r="D59" i="10"/>
  <c r="C59" i="10"/>
  <c r="E59" i="10"/>
  <c r="F59" i="10"/>
  <c r="D58" i="10"/>
  <c r="C58" i="10"/>
  <c r="E58" i="10"/>
  <c r="F58" i="10"/>
  <c r="D57" i="10"/>
  <c r="C57" i="10"/>
  <c r="E57" i="10"/>
  <c r="F57" i="10"/>
  <c r="D56" i="10"/>
  <c r="C56" i="10"/>
  <c r="E56" i="10"/>
  <c r="F56" i="10"/>
  <c r="D55" i="10"/>
  <c r="C55" i="10"/>
  <c r="E55" i="10"/>
  <c r="F55" i="10"/>
  <c r="D54" i="10"/>
  <c r="C54" i="10"/>
  <c r="E54" i="10"/>
  <c r="F54" i="10"/>
  <c r="D53" i="10"/>
  <c r="C53" i="10"/>
  <c r="E53" i="10"/>
  <c r="F53" i="10"/>
  <c r="D52" i="10"/>
  <c r="C52" i="10"/>
  <c r="E52" i="10"/>
  <c r="F52" i="10"/>
  <c r="D51" i="10"/>
  <c r="C51" i="10"/>
  <c r="E51" i="10"/>
  <c r="F51" i="10"/>
  <c r="D50" i="10"/>
  <c r="C50" i="10"/>
  <c r="E50" i="10"/>
  <c r="F50" i="10"/>
  <c r="D49" i="10"/>
  <c r="C49" i="10"/>
  <c r="E49" i="10"/>
  <c r="F49" i="10"/>
  <c r="D48" i="10"/>
  <c r="C48" i="10"/>
  <c r="E48" i="10"/>
  <c r="F48" i="10"/>
  <c r="D47" i="10"/>
  <c r="C47" i="10"/>
  <c r="E47" i="10"/>
  <c r="F47" i="10"/>
  <c r="D46" i="10"/>
  <c r="C46" i="10"/>
  <c r="E46" i="10"/>
  <c r="F46" i="10"/>
  <c r="D45" i="10"/>
  <c r="C45" i="10"/>
  <c r="E45" i="10"/>
  <c r="F45" i="10"/>
  <c r="D44" i="10"/>
  <c r="C44" i="10"/>
  <c r="E44" i="10"/>
  <c r="F44" i="10"/>
  <c r="D43" i="10"/>
  <c r="C43" i="10"/>
  <c r="E43" i="10"/>
  <c r="F43" i="10"/>
  <c r="D42" i="10"/>
  <c r="C42" i="10"/>
  <c r="E42" i="10"/>
  <c r="F42" i="10"/>
  <c r="D41" i="10"/>
  <c r="C41" i="10"/>
  <c r="E41" i="10"/>
  <c r="F41" i="10"/>
  <c r="D40" i="10"/>
  <c r="C40" i="10"/>
  <c r="E40" i="10"/>
  <c r="F40" i="10"/>
  <c r="D39" i="10"/>
  <c r="C39" i="10"/>
  <c r="E39" i="10"/>
  <c r="F39" i="10"/>
  <c r="D38" i="10"/>
  <c r="C38" i="10"/>
  <c r="E38" i="10"/>
  <c r="F38" i="10"/>
  <c r="D37" i="10"/>
  <c r="C37" i="10"/>
  <c r="E37" i="10"/>
  <c r="F37" i="10"/>
  <c r="D36" i="10"/>
  <c r="C36" i="10"/>
  <c r="E36" i="10"/>
  <c r="F36" i="10"/>
  <c r="D35" i="10"/>
  <c r="C35" i="10"/>
  <c r="E35" i="10"/>
  <c r="F35" i="10"/>
  <c r="D34" i="10"/>
  <c r="C34" i="10"/>
  <c r="E34" i="10"/>
  <c r="F34" i="10"/>
  <c r="D33" i="10"/>
  <c r="C33" i="10"/>
  <c r="E33" i="10"/>
  <c r="F33" i="10"/>
  <c r="D32" i="10"/>
  <c r="C32" i="10"/>
  <c r="E32" i="10"/>
  <c r="F32" i="10"/>
  <c r="D31" i="10"/>
  <c r="C31" i="10"/>
  <c r="E31" i="10"/>
  <c r="F31" i="10"/>
  <c r="D30" i="10"/>
  <c r="C30" i="10"/>
  <c r="E30" i="10"/>
  <c r="F30" i="10"/>
  <c r="D29" i="10"/>
  <c r="C29" i="10"/>
  <c r="E29" i="10"/>
  <c r="F29" i="10"/>
  <c r="D28" i="10"/>
  <c r="C28" i="10"/>
  <c r="E28" i="10"/>
  <c r="F28" i="10"/>
  <c r="D27" i="10"/>
  <c r="C27" i="10"/>
  <c r="E27" i="10"/>
  <c r="F27" i="10"/>
  <c r="D26" i="10"/>
  <c r="C26" i="10"/>
  <c r="E26" i="10"/>
  <c r="F26" i="10"/>
  <c r="D25" i="10"/>
  <c r="C25" i="10"/>
  <c r="E25" i="10"/>
  <c r="F25" i="10"/>
  <c r="D24" i="10"/>
  <c r="C24" i="10"/>
  <c r="E24" i="10"/>
  <c r="F24" i="10"/>
  <c r="D23" i="10"/>
  <c r="C23" i="10"/>
  <c r="E23" i="10"/>
  <c r="F23" i="10"/>
  <c r="D22" i="10"/>
  <c r="C22" i="10"/>
  <c r="E22" i="10"/>
  <c r="F22" i="10"/>
  <c r="D21" i="10"/>
  <c r="C21" i="10"/>
  <c r="E21" i="10"/>
  <c r="F21" i="10"/>
  <c r="D20" i="10"/>
  <c r="C20" i="10"/>
  <c r="E20" i="10"/>
  <c r="F20" i="10"/>
  <c r="D19" i="10"/>
  <c r="C19" i="10"/>
  <c r="E19" i="10"/>
  <c r="F19" i="10"/>
  <c r="D18" i="10"/>
  <c r="C18" i="10"/>
  <c r="E18" i="10"/>
  <c r="F18" i="10"/>
  <c r="D17" i="10"/>
  <c r="C17" i="10"/>
  <c r="E17" i="10"/>
  <c r="F17" i="10"/>
  <c r="D16" i="10"/>
  <c r="C16" i="10"/>
  <c r="E16" i="10"/>
  <c r="F16" i="10"/>
  <c r="D15" i="10"/>
  <c r="C15" i="10"/>
  <c r="E15" i="10"/>
  <c r="F15" i="10"/>
  <c r="D14" i="10"/>
  <c r="C14" i="10"/>
  <c r="E14" i="10"/>
  <c r="F14" i="10"/>
  <c r="D13" i="10"/>
  <c r="C13" i="10"/>
  <c r="E13" i="10"/>
  <c r="F13" i="10"/>
  <c r="D12" i="10"/>
  <c r="C12" i="10"/>
  <c r="E12" i="10"/>
  <c r="F12" i="10"/>
  <c r="D11" i="10"/>
  <c r="C11" i="10"/>
  <c r="E11" i="10"/>
  <c r="F11" i="10"/>
  <c r="D10" i="10"/>
  <c r="C10" i="10"/>
  <c r="E10" i="10"/>
  <c r="F10" i="10"/>
  <c r="D9" i="10"/>
  <c r="C9" i="10"/>
  <c r="E9" i="10"/>
  <c r="F9" i="10"/>
  <c r="D8" i="10"/>
  <c r="C8" i="10"/>
  <c r="E8" i="10"/>
  <c r="F8" i="10"/>
  <c r="D7" i="10"/>
  <c r="C7" i="10"/>
  <c r="E7" i="10"/>
  <c r="F7" i="10"/>
  <c r="D6" i="10"/>
  <c r="C6" i="10"/>
  <c r="E6" i="10"/>
  <c r="F6" i="10"/>
  <c r="D5" i="10"/>
  <c r="C5" i="10"/>
  <c r="E5" i="10"/>
  <c r="F5" i="10"/>
  <c r="D4" i="10"/>
  <c r="C4" i="10"/>
  <c r="E4" i="10"/>
  <c r="F4" i="10"/>
  <c r="D3" i="10"/>
  <c r="C3" i="10"/>
  <c r="E3" i="10"/>
  <c r="F3" i="10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O86" i="9"/>
  <c r="D84" i="9"/>
  <c r="C84" i="9"/>
  <c r="E84" i="9"/>
  <c r="F84" i="9"/>
  <c r="D83" i="9"/>
  <c r="C83" i="9"/>
  <c r="E83" i="9"/>
  <c r="F83" i="9"/>
  <c r="D82" i="9"/>
  <c r="C82" i="9"/>
  <c r="E82" i="9"/>
  <c r="F82" i="9"/>
  <c r="D81" i="9"/>
  <c r="C81" i="9"/>
  <c r="E81" i="9"/>
  <c r="F81" i="9"/>
  <c r="D80" i="9"/>
  <c r="C80" i="9"/>
  <c r="E80" i="9"/>
  <c r="F80" i="9"/>
  <c r="D79" i="9"/>
  <c r="C79" i="9"/>
  <c r="E79" i="9"/>
  <c r="F79" i="9"/>
  <c r="D78" i="9"/>
  <c r="C78" i="9"/>
  <c r="E78" i="9"/>
  <c r="F78" i="9"/>
  <c r="D77" i="9"/>
  <c r="C77" i="9"/>
  <c r="E77" i="9"/>
  <c r="F77" i="9"/>
  <c r="D76" i="9"/>
  <c r="C76" i="9"/>
  <c r="E76" i="9"/>
  <c r="F76" i="9"/>
  <c r="D75" i="9"/>
  <c r="C75" i="9"/>
  <c r="E75" i="9"/>
  <c r="F75" i="9"/>
  <c r="D74" i="9"/>
  <c r="C74" i="9"/>
  <c r="E74" i="9"/>
  <c r="F74" i="9"/>
  <c r="D73" i="9"/>
  <c r="C73" i="9"/>
  <c r="E73" i="9"/>
  <c r="F73" i="9"/>
  <c r="D72" i="9"/>
  <c r="C72" i="9"/>
  <c r="E72" i="9"/>
  <c r="F72" i="9"/>
  <c r="D71" i="9"/>
  <c r="C71" i="9"/>
  <c r="E71" i="9"/>
  <c r="F71" i="9"/>
  <c r="D70" i="9"/>
  <c r="C70" i="9"/>
  <c r="E70" i="9"/>
  <c r="F70" i="9"/>
  <c r="D69" i="9"/>
  <c r="C69" i="9"/>
  <c r="E69" i="9"/>
  <c r="F69" i="9"/>
  <c r="D68" i="9"/>
  <c r="C68" i="9"/>
  <c r="E68" i="9"/>
  <c r="F68" i="9"/>
  <c r="D67" i="9"/>
  <c r="C67" i="9"/>
  <c r="E67" i="9"/>
  <c r="F67" i="9"/>
  <c r="D65" i="9"/>
  <c r="C65" i="9"/>
  <c r="E65" i="9"/>
  <c r="F65" i="9"/>
  <c r="D64" i="9"/>
  <c r="C64" i="9"/>
  <c r="E64" i="9"/>
  <c r="F64" i="9"/>
  <c r="D63" i="9"/>
  <c r="C63" i="9"/>
  <c r="E63" i="9"/>
  <c r="F63" i="9"/>
  <c r="D62" i="9"/>
  <c r="C62" i="9"/>
  <c r="E62" i="9"/>
  <c r="F62" i="9"/>
  <c r="D61" i="9"/>
  <c r="C61" i="9"/>
  <c r="E61" i="9"/>
  <c r="F61" i="9"/>
  <c r="D60" i="9"/>
  <c r="C60" i="9"/>
  <c r="E60" i="9"/>
  <c r="F60" i="9"/>
  <c r="D59" i="9"/>
  <c r="C59" i="9"/>
  <c r="E59" i="9"/>
  <c r="F59" i="9"/>
  <c r="D58" i="9"/>
  <c r="C58" i="9"/>
  <c r="E58" i="9"/>
  <c r="F58" i="9"/>
  <c r="D57" i="9"/>
  <c r="C57" i="9"/>
  <c r="E57" i="9"/>
  <c r="F57" i="9"/>
  <c r="D56" i="9"/>
  <c r="C56" i="9"/>
  <c r="E56" i="9"/>
  <c r="F56" i="9"/>
  <c r="D55" i="9"/>
  <c r="C55" i="9"/>
  <c r="E55" i="9"/>
  <c r="F55" i="9"/>
  <c r="D54" i="9"/>
  <c r="C54" i="9"/>
  <c r="E54" i="9"/>
  <c r="F54" i="9"/>
  <c r="D53" i="9"/>
  <c r="C53" i="9"/>
  <c r="E53" i="9"/>
  <c r="F53" i="9"/>
  <c r="D52" i="9"/>
  <c r="C52" i="9"/>
  <c r="E52" i="9"/>
  <c r="F52" i="9"/>
  <c r="D51" i="9"/>
  <c r="C51" i="9"/>
  <c r="E51" i="9"/>
  <c r="F51" i="9"/>
  <c r="D50" i="9"/>
  <c r="C50" i="9"/>
  <c r="E50" i="9"/>
  <c r="F50" i="9"/>
  <c r="D49" i="9"/>
  <c r="C49" i="9"/>
  <c r="E49" i="9"/>
  <c r="F49" i="9"/>
  <c r="D48" i="9"/>
  <c r="C48" i="9"/>
  <c r="E48" i="9"/>
  <c r="F48" i="9"/>
  <c r="D47" i="9"/>
  <c r="C47" i="9"/>
  <c r="E47" i="9"/>
  <c r="F47" i="9"/>
  <c r="D46" i="9"/>
  <c r="C46" i="9"/>
  <c r="E46" i="9"/>
  <c r="F46" i="9"/>
  <c r="D45" i="9"/>
  <c r="C45" i="9"/>
  <c r="E45" i="9"/>
  <c r="F45" i="9"/>
  <c r="D44" i="9"/>
  <c r="C44" i="9"/>
  <c r="E44" i="9"/>
  <c r="F44" i="9"/>
  <c r="D43" i="9"/>
  <c r="C43" i="9"/>
  <c r="E43" i="9"/>
  <c r="F43" i="9"/>
  <c r="D42" i="9"/>
  <c r="C42" i="9"/>
  <c r="E42" i="9"/>
  <c r="F42" i="9"/>
  <c r="D41" i="9"/>
  <c r="C41" i="9"/>
  <c r="E41" i="9"/>
  <c r="F41" i="9"/>
  <c r="D40" i="9"/>
  <c r="C40" i="9"/>
  <c r="E40" i="9"/>
  <c r="F40" i="9"/>
  <c r="D39" i="9"/>
  <c r="C39" i="9"/>
  <c r="E39" i="9"/>
  <c r="F39" i="9"/>
  <c r="D38" i="9"/>
  <c r="C38" i="9"/>
  <c r="E38" i="9"/>
  <c r="F38" i="9"/>
  <c r="D37" i="9"/>
  <c r="C37" i="9"/>
  <c r="E37" i="9"/>
  <c r="F37" i="9"/>
  <c r="D36" i="9"/>
  <c r="C36" i="9"/>
  <c r="E36" i="9"/>
  <c r="F36" i="9"/>
  <c r="D35" i="9"/>
  <c r="C35" i="9"/>
  <c r="E35" i="9"/>
  <c r="F35" i="9"/>
  <c r="D34" i="9"/>
  <c r="C34" i="9"/>
  <c r="E34" i="9"/>
  <c r="F34" i="9"/>
  <c r="D33" i="9"/>
  <c r="C33" i="9"/>
  <c r="E33" i="9"/>
  <c r="F33" i="9"/>
  <c r="D32" i="9"/>
  <c r="C32" i="9"/>
  <c r="E32" i="9"/>
  <c r="F32" i="9"/>
  <c r="D31" i="9"/>
  <c r="C31" i="9"/>
  <c r="E31" i="9"/>
  <c r="F31" i="9"/>
  <c r="D30" i="9"/>
  <c r="C30" i="9"/>
  <c r="E30" i="9"/>
  <c r="F30" i="9"/>
  <c r="D29" i="9"/>
  <c r="C29" i="9"/>
  <c r="E29" i="9"/>
  <c r="F29" i="9"/>
  <c r="D28" i="9"/>
  <c r="C28" i="9"/>
  <c r="E28" i="9"/>
  <c r="F28" i="9"/>
  <c r="D27" i="9"/>
  <c r="C27" i="9"/>
  <c r="E27" i="9"/>
  <c r="F27" i="9"/>
  <c r="D26" i="9"/>
  <c r="C26" i="9"/>
  <c r="E26" i="9"/>
  <c r="F26" i="9"/>
  <c r="D25" i="9"/>
  <c r="C25" i="9"/>
  <c r="E25" i="9"/>
  <c r="F25" i="9"/>
  <c r="D24" i="9"/>
  <c r="C24" i="9"/>
  <c r="E24" i="9"/>
  <c r="F24" i="9"/>
  <c r="D23" i="9"/>
  <c r="C23" i="9"/>
  <c r="E23" i="9"/>
  <c r="F23" i="9"/>
  <c r="D22" i="9"/>
  <c r="C22" i="9"/>
  <c r="E22" i="9"/>
  <c r="F22" i="9"/>
  <c r="D21" i="9"/>
  <c r="C21" i="9"/>
  <c r="E21" i="9"/>
  <c r="F21" i="9"/>
  <c r="D20" i="9"/>
  <c r="C20" i="9"/>
  <c r="E20" i="9"/>
  <c r="F20" i="9"/>
  <c r="D19" i="9"/>
  <c r="C19" i="9"/>
  <c r="E19" i="9"/>
  <c r="F19" i="9"/>
  <c r="D18" i="9"/>
  <c r="C18" i="9"/>
  <c r="E18" i="9"/>
  <c r="F18" i="9"/>
  <c r="D17" i="9"/>
  <c r="C17" i="9"/>
  <c r="E17" i="9"/>
  <c r="F17" i="9"/>
  <c r="D16" i="9"/>
  <c r="C16" i="9"/>
  <c r="E16" i="9"/>
  <c r="F16" i="9"/>
  <c r="D15" i="9"/>
  <c r="C15" i="9"/>
  <c r="E15" i="9"/>
  <c r="F15" i="9"/>
  <c r="D14" i="9"/>
  <c r="C14" i="9"/>
  <c r="E14" i="9"/>
  <c r="F14" i="9"/>
  <c r="D13" i="9"/>
  <c r="C13" i="9"/>
  <c r="E13" i="9"/>
  <c r="F13" i="9"/>
  <c r="D12" i="9"/>
  <c r="C12" i="9"/>
  <c r="E12" i="9"/>
  <c r="F12" i="9"/>
  <c r="D11" i="9"/>
  <c r="C11" i="9"/>
  <c r="E11" i="9"/>
  <c r="F11" i="9"/>
  <c r="D10" i="9"/>
  <c r="C10" i="9"/>
  <c r="E10" i="9"/>
  <c r="F10" i="9"/>
  <c r="D9" i="9"/>
  <c r="C9" i="9"/>
  <c r="E9" i="9"/>
  <c r="F9" i="9"/>
  <c r="D8" i="9"/>
  <c r="C8" i="9"/>
  <c r="E8" i="9"/>
  <c r="F8" i="9"/>
  <c r="D7" i="9"/>
  <c r="C7" i="9"/>
  <c r="E7" i="9"/>
  <c r="F7" i="9"/>
  <c r="D6" i="9"/>
  <c r="C6" i="9"/>
  <c r="E6" i="9"/>
  <c r="F6" i="9"/>
  <c r="D5" i="9"/>
  <c r="C5" i="9"/>
  <c r="E5" i="9"/>
  <c r="F5" i="9"/>
  <c r="D4" i="9"/>
  <c r="C4" i="9"/>
  <c r="E4" i="9"/>
  <c r="F4" i="9"/>
  <c r="D3" i="9"/>
  <c r="C3" i="9"/>
  <c r="E3" i="9"/>
  <c r="F3" i="9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O85" i="5"/>
  <c r="D3" i="5"/>
  <c r="C3" i="5"/>
  <c r="E3" i="5"/>
  <c r="F3" i="5"/>
  <c r="D4" i="5"/>
  <c r="C4" i="5"/>
  <c r="E4" i="5"/>
  <c r="F4" i="5"/>
  <c r="D5" i="5"/>
  <c r="C5" i="5"/>
  <c r="E5" i="5"/>
  <c r="F5" i="5"/>
  <c r="D6" i="5"/>
  <c r="C6" i="5"/>
  <c r="E6" i="5"/>
  <c r="F6" i="5"/>
  <c r="D7" i="5"/>
  <c r="C7" i="5"/>
  <c r="E7" i="5"/>
  <c r="F7" i="5"/>
  <c r="D8" i="5"/>
  <c r="C8" i="5"/>
  <c r="E8" i="5"/>
  <c r="F8" i="5"/>
  <c r="D9" i="5"/>
  <c r="C9" i="5"/>
  <c r="E9" i="5"/>
  <c r="F9" i="5"/>
  <c r="D10" i="5"/>
  <c r="C10" i="5"/>
  <c r="E10" i="5"/>
  <c r="F10" i="5"/>
  <c r="D11" i="5"/>
  <c r="C11" i="5"/>
  <c r="E11" i="5"/>
  <c r="F11" i="5"/>
  <c r="D12" i="5"/>
  <c r="C12" i="5"/>
  <c r="E12" i="5"/>
  <c r="F12" i="5"/>
  <c r="D13" i="5"/>
  <c r="C13" i="5"/>
  <c r="E13" i="5"/>
  <c r="F13" i="5"/>
  <c r="D14" i="5"/>
  <c r="C14" i="5"/>
  <c r="E14" i="5"/>
  <c r="F14" i="5"/>
  <c r="D15" i="5"/>
  <c r="C15" i="5"/>
  <c r="E15" i="5"/>
  <c r="F15" i="5"/>
  <c r="D16" i="5"/>
  <c r="C16" i="5"/>
  <c r="E16" i="5"/>
  <c r="F16" i="5"/>
  <c r="D17" i="5"/>
  <c r="C17" i="5"/>
  <c r="E17" i="5"/>
  <c r="F17" i="5"/>
  <c r="D18" i="5"/>
  <c r="C18" i="5"/>
  <c r="E18" i="5"/>
  <c r="F18" i="5"/>
  <c r="D19" i="5"/>
  <c r="C19" i="5"/>
  <c r="E19" i="5"/>
  <c r="F19" i="5"/>
  <c r="D20" i="5"/>
  <c r="C20" i="5"/>
  <c r="E20" i="5"/>
  <c r="F20" i="5"/>
  <c r="D21" i="5"/>
  <c r="C21" i="5"/>
  <c r="E21" i="5"/>
  <c r="F21" i="5"/>
  <c r="D22" i="5"/>
  <c r="C22" i="5"/>
  <c r="E22" i="5"/>
  <c r="F22" i="5"/>
  <c r="D23" i="5"/>
  <c r="C23" i="5"/>
  <c r="E23" i="5"/>
  <c r="F23" i="5"/>
  <c r="D24" i="5"/>
  <c r="C24" i="5"/>
  <c r="E24" i="5"/>
  <c r="F24" i="5"/>
  <c r="D25" i="5"/>
  <c r="C25" i="5"/>
  <c r="E25" i="5"/>
  <c r="F25" i="5"/>
  <c r="D26" i="5"/>
  <c r="C26" i="5"/>
  <c r="E26" i="5"/>
  <c r="F26" i="5"/>
  <c r="D27" i="5"/>
  <c r="C27" i="5"/>
  <c r="E27" i="5"/>
  <c r="F27" i="5"/>
  <c r="D28" i="5"/>
  <c r="C28" i="5"/>
  <c r="E28" i="5"/>
  <c r="F28" i="5"/>
  <c r="D29" i="5"/>
  <c r="C29" i="5"/>
  <c r="E29" i="5"/>
  <c r="F29" i="5"/>
  <c r="D30" i="5"/>
  <c r="C30" i="5"/>
  <c r="E30" i="5"/>
  <c r="F30" i="5"/>
  <c r="D31" i="5"/>
  <c r="C31" i="5"/>
  <c r="E31" i="5"/>
  <c r="F31" i="5"/>
  <c r="D32" i="5"/>
  <c r="C32" i="5"/>
  <c r="E32" i="5"/>
  <c r="F32" i="5"/>
  <c r="D33" i="5"/>
  <c r="C33" i="5"/>
  <c r="E33" i="5"/>
  <c r="F33" i="5"/>
  <c r="D34" i="5"/>
  <c r="C34" i="5"/>
  <c r="E34" i="5"/>
  <c r="F34" i="5"/>
  <c r="D35" i="5"/>
  <c r="C35" i="5"/>
  <c r="E35" i="5"/>
  <c r="F35" i="5"/>
  <c r="D36" i="5"/>
  <c r="C36" i="5"/>
  <c r="E36" i="5"/>
  <c r="F36" i="5"/>
  <c r="D37" i="5"/>
  <c r="C37" i="5"/>
  <c r="E37" i="5"/>
  <c r="F37" i="5"/>
  <c r="D38" i="5"/>
  <c r="C38" i="5"/>
  <c r="E38" i="5"/>
  <c r="F38" i="5"/>
  <c r="D39" i="5"/>
  <c r="C39" i="5"/>
  <c r="E39" i="5"/>
  <c r="F39" i="5"/>
  <c r="D40" i="5"/>
  <c r="C40" i="5"/>
  <c r="E40" i="5"/>
  <c r="F40" i="5"/>
  <c r="D41" i="5"/>
  <c r="C41" i="5"/>
  <c r="E41" i="5"/>
  <c r="F41" i="5"/>
  <c r="D42" i="5"/>
  <c r="C42" i="5"/>
  <c r="E42" i="5"/>
  <c r="F42" i="5"/>
  <c r="D43" i="5"/>
  <c r="C43" i="5"/>
  <c r="E43" i="5"/>
  <c r="F43" i="5"/>
  <c r="D44" i="5"/>
  <c r="C44" i="5"/>
  <c r="E44" i="5"/>
  <c r="F44" i="5"/>
  <c r="D45" i="5"/>
  <c r="C45" i="5"/>
  <c r="E45" i="5"/>
  <c r="F45" i="5"/>
  <c r="D46" i="5"/>
  <c r="C46" i="5"/>
  <c r="E46" i="5"/>
  <c r="F46" i="5"/>
  <c r="D47" i="5"/>
  <c r="C47" i="5"/>
  <c r="E47" i="5"/>
  <c r="F47" i="5"/>
  <c r="D48" i="5"/>
  <c r="C48" i="5"/>
  <c r="E48" i="5"/>
  <c r="F48" i="5"/>
  <c r="D49" i="5"/>
  <c r="C49" i="5"/>
  <c r="E49" i="5"/>
  <c r="F49" i="5"/>
  <c r="D50" i="5"/>
  <c r="C50" i="5"/>
  <c r="E50" i="5"/>
  <c r="F50" i="5"/>
  <c r="D51" i="5"/>
  <c r="C51" i="5"/>
  <c r="E51" i="5"/>
  <c r="F51" i="5"/>
  <c r="D52" i="5"/>
  <c r="C52" i="5"/>
  <c r="E52" i="5"/>
  <c r="F52" i="5"/>
  <c r="D53" i="5"/>
  <c r="C53" i="5"/>
  <c r="E53" i="5"/>
  <c r="F53" i="5"/>
  <c r="D54" i="5"/>
  <c r="C54" i="5"/>
  <c r="E54" i="5"/>
  <c r="F54" i="5"/>
  <c r="D55" i="5"/>
  <c r="C55" i="5"/>
  <c r="E55" i="5"/>
  <c r="F55" i="5"/>
  <c r="D56" i="5"/>
  <c r="C56" i="5"/>
  <c r="E56" i="5"/>
  <c r="F56" i="5"/>
  <c r="D57" i="5"/>
  <c r="C57" i="5"/>
  <c r="E57" i="5"/>
  <c r="F57" i="5"/>
  <c r="D58" i="5"/>
  <c r="C58" i="5"/>
  <c r="E58" i="5"/>
  <c r="F58" i="5"/>
  <c r="D59" i="5"/>
  <c r="C59" i="5"/>
  <c r="E59" i="5"/>
  <c r="F59" i="5"/>
  <c r="D60" i="5"/>
  <c r="C60" i="5"/>
  <c r="E60" i="5"/>
  <c r="F60" i="5"/>
  <c r="D61" i="5"/>
  <c r="C61" i="5"/>
  <c r="E61" i="5"/>
  <c r="F61" i="5"/>
  <c r="D62" i="5"/>
  <c r="C62" i="5"/>
  <c r="E62" i="5"/>
  <c r="F62" i="5"/>
  <c r="D63" i="5"/>
  <c r="C63" i="5"/>
  <c r="E63" i="5"/>
  <c r="F63" i="5"/>
  <c r="D64" i="5"/>
  <c r="C64" i="5"/>
  <c r="E64" i="5"/>
  <c r="F64" i="5"/>
  <c r="D65" i="5"/>
  <c r="C65" i="5"/>
  <c r="E65" i="5"/>
  <c r="F65" i="5"/>
  <c r="D66" i="5"/>
  <c r="C66" i="5"/>
  <c r="E66" i="5"/>
  <c r="F66" i="5"/>
  <c r="D67" i="5"/>
  <c r="C67" i="5"/>
  <c r="E67" i="5"/>
  <c r="F67" i="5"/>
  <c r="D68" i="5"/>
  <c r="C68" i="5"/>
  <c r="E68" i="5"/>
  <c r="F68" i="5"/>
  <c r="D69" i="5"/>
  <c r="C69" i="5"/>
  <c r="E69" i="5"/>
  <c r="F69" i="5"/>
  <c r="D70" i="5"/>
  <c r="C70" i="5"/>
  <c r="E70" i="5"/>
  <c r="F70" i="5"/>
  <c r="D71" i="5"/>
  <c r="C71" i="5"/>
  <c r="E71" i="5"/>
  <c r="F71" i="5"/>
  <c r="D72" i="5"/>
  <c r="C72" i="5"/>
  <c r="E72" i="5"/>
  <c r="F72" i="5"/>
  <c r="D73" i="5"/>
  <c r="C73" i="5"/>
  <c r="E73" i="5"/>
  <c r="F73" i="5"/>
  <c r="D74" i="5"/>
  <c r="C74" i="5"/>
  <c r="E74" i="5"/>
  <c r="F74" i="5"/>
  <c r="D75" i="5"/>
  <c r="C75" i="5"/>
  <c r="E75" i="5"/>
  <c r="F75" i="5"/>
  <c r="D76" i="5"/>
  <c r="C76" i="5"/>
  <c r="E76" i="5"/>
  <c r="F76" i="5"/>
  <c r="D77" i="5"/>
  <c r="C77" i="5"/>
  <c r="E77" i="5"/>
  <c r="F77" i="5"/>
  <c r="D78" i="5"/>
  <c r="C78" i="5"/>
  <c r="E78" i="5"/>
  <c r="F78" i="5"/>
  <c r="D79" i="5"/>
  <c r="C79" i="5"/>
  <c r="E79" i="5"/>
  <c r="F79" i="5"/>
  <c r="D80" i="5"/>
  <c r="C80" i="5"/>
  <c r="E80" i="5"/>
  <c r="F80" i="5"/>
  <c r="D81" i="5"/>
  <c r="C81" i="5"/>
  <c r="E81" i="5"/>
  <c r="F81" i="5"/>
  <c r="D82" i="5"/>
  <c r="C82" i="5"/>
  <c r="E82" i="5"/>
  <c r="F82" i="5"/>
  <c r="D83" i="5"/>
  <c r="C83" i="5"/>
  <c r="E83" i="5"/>
  <c r="F83" i="5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K2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M43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E71" i="4"/>
  <c r="F71" i="4"/>
  <c r="E72" i="4"/>
  <c r="F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90" i="4"/>
  <c r="F90" i="4"/>
  <c r="E91" i="4"/>
  <c r="F91" i="4"/>
  <c r="E92" i="4"/>
  <c r="F92" i="4"/>
  <c r="E93" i="4"/>
  <c r="F93" i="4"/>
  <c r="E94" i="4"/>
  <c r="F94" i="4"/>
  <c r="E95" i="4"/>
  <c r="F95" i="4"/>
  <c r="E96" i="4"/>
  <c r="F96" i="4"/>
  <c r="E97" i="4"/>
  <c r="F97" i="4"/>
  <c r="E98" i="4"/>
  <c r="F98" i="4"/>
  <c r="E99" i="4"/>
  <c r="F99" i="4"/>
  <c r="E100" i="4"/>
  <c r="F100" i="4"/>
  <c r="E101" i="4"/>
  <c r="F101" i="4"/>
  <c r="E102" i="4"/>
  <c r="F102" i="4"/>
  <c r="E103" i="4"/>
  <c r="F103" i="4"/>
  <c r="E104" i="4"/>
  <c r="F104" i="4"/>
  <c r="E105" i="4"/>
  <c r="F105" i="4"/>
  <c r="E106" i="4"/>
  <c r="F106" i="4"/>
  <c r="E107" i="4"/>
  <c r="F107" i="4"/>
  <c r="E108" i="4"/>
  <c r="F108" i="4"/>
  <c r="E109" i="4"/>
  <c r="F109" i="4"/>
  <c r="E110" i="4"/>
  <c r="F110" i="4"/>
  <c r="E111" i="4"/>
  <c r="F111" i="4"/>
  <c r="E112" i="4"/>
  <c r="F112" i="4"/>
  <c r="E113" i="4"/>
  <c r="F113" i="4"/>
  <c r="E114" i="4"/>
  <c r="F114" i="4"/>
  <c r="E115" i="4"/>
  <c r="F115" i="4"/>
  <c r="E116" i="4"/>
  <c r="F116" i="4"/>
  <c r="E117" i="4"/>
  <c r="F117" i="4"/>
  <c r="E118" i="4"/>
  <c r="F118" i="4"/>
  <c r="E119" i="4"/>
  <c r="F119" i="4"/>
  <c r="E120" i="4"/>
  <c r="F120" i="4"/>
  <c r="E121" i="4"/>
  <c r="F121" i="4"/>
  <c r="E122" i="4"/>
  <c r="F122" i="4"/>
  <c r="E123" i="4"/>
  <c r="F123" i="4"/>
  <c r="E124" i="4"/>
  <c r="F124" i="4"/>
  <c r="E125" i="4"/>
  <c r="F125" i="4"/>
  <c r="E126" i="4"/>
  <c r="F126" i="4"/>
  <c r="E127" i="4"/>
  <c r="F127" i="4"/>
  <c r="E128" i="4"/>
  <c r="F128" i="4"/>
  <c r="E129" i="4"/>
  <c r="F129" i="4"/>
  <c r="E130" i="4"/>
  <c r="F130" i="4"/>
  <c r="E131" i="4"/>
  <c r="F131" i="4"/>
  <c r="E132" i="4"/>
  <c r="F132" i="4"/>
  <c r="E133" i="4"/>
  <c r="F133" i="4"/>
  <c r="E134" i="4"/>
  <c r="F134" i="4"/>
  <c r="E135" i="4"/>
  <c r="F135" i="4"/>
  <c r="E136" i="4"/>
  <c r="F136" i="4"/>
  <c r="E137" i="4"/>
  <c r="F137" i="4"/>
  <c r="E138" i="4"/>
  <c r="F138" i="4"/>
  <c r="E139" i="4"/>
  <c r="F139" i="4"/>
  <c r="E140" i="4"/>
  <c r="F140" i="4"/>
  <c r="E141" i="4"/>
  <c r="F141" i="4"/>
  <c r="E142" i="4"/>
  <c r="F142" i="4"/>
  <c r="E143" i="4"/>
  <c r="F143" i="4"/>
  <c r="E144" i="4"/>
  <c r="F144" i="4"/>
  <c r="E145" i="4"/>
  <c r="F145" i="4"/>
  <c r="E146" i="4"/>
  <c r="F146" i="4"/>
  <c r="E147" i="4"/>
  <c r="F147" i="4"/>
  <c r="E148" i="4"/>
  <c r="F148" i="4"/>
  <c r="E149" i="4"/>
  <c r="F149" i="4"/>
  <c r="E150" i="4"/>
  <c r="F150" i="4"/>
  <c r="E151" i="4"/>
  <c r="F151" i="4"/>
  <c r="E152" i="4"/>
  <c r="F152" i="4"/>
  <c r="E153" i="4"/>
  <c r="F153" i="4"/>
  <c r="E154" i="4"/>
  <c r="F154" i="4"/>
  <c r="E155" i="4"/>
  <c r="F155" i="4"/>
  <c r="E156" i="4"/>
  <c r="F156" i="4"/>
  <c r="E157" i="4"/>
  <c r="F157" i="4"/>
  <c r="E158" i="4"/>
  <c r="F158" i="4"/>
  <c r="E159" i="4"/>
  <c r="F159" i="4"/>
  <c r="E160" i="4"/>
  <c r="F160" i="4"/>
  <c r="E161" i="4"/>
  <c r="F161" i="4"/>
  <c r="E162" i="4"/>
  <c r="F162" i="4"/>
  <c r="E163" i="4"/>
  <c r="F163" i="4"/>
  <c r="E164" i="4"/>
  <c r="F164" i="4"/>
  <c r="E165" i="4"/>
  <c r="F165" i="4"/>
  <c r="E166" i="4"/>
  <c r="F166" i="4"/>
  <c r="E167" i="4"/>
  <c r="F167" i="4"/>
  <c r="E168" i="4"/>
  <c r="F168" i="4"/>
  <c r="E169" i="4"/>
  <c r="F169" i="4"/>
  <c r="E170" i="4"/>
  <c r="F170" i="4"/>
  <c r="E171" i="4"/>
  <c r="F171" i="4"/>
  <c r="E172" i="4"/>
  <c r="F172" i="4"/>
  <c r="E173" i="4"/>
  <c r="F173" i="4"/>
  <c r="E174" i="4"/>
  <c r="F174" i="4"/>
  <c r="E175" i="4"/>
  <c r="F175" i="4"/>
  <c r="E176" i="4"/>
  <c r="F176" i="4"/>
  <c r="E177" i="4"/>
  <c r="F177" i="4"/>
  <c r="E178" i="4"/>
  <c r="F178" i="4"/>
  <c r="E179" i="4"/>
  <c r="F179" i="4"/>
  <c r="E180" i="4"/>
  <c r="F180" i="4"/>
  <c r="E181" i="4"/>
  <c r="F181" i="4"/>
  <c r="E182" i="4"/>
  <c r="F182" i="4"/>
  <c r="E183" i="4"/>
  <c r="F183" i="4"/>
  <c r="E184" i="4"/>
  <c r="F184" i="4"/>
  <c r="E185" i="4"/>
  <c r="F185" i="4"/>
  <c r="E186" i="4"/>
  <c r="F186" i="4"/>
  <c r="E187" i="4"/>
  <c r="F187" i="4"/>
  <c r="E188" i="4"/>
  <c r="F188" i="4"/>
  <c r="E189" i="4"/>
  <c r="F189" i="4"/>
  <c r="E190" i="4"/>
  <c r="F190" i="4"/>
  <c r="E191" i="4"/>
  <c r="F191" i="4"/>
  <c r="E192" i="4"/>
  <c r="F192" i="4"/>
  <c r="E193" i="4"/>
  <c r="F193" i="4"/>
  <c r="E194" i="4"/>
  <c r="F194" i="4"/>
  <c r="E195" i="4"/>
  <c r="F195" i="4"/>
  <c r="E196" i="4"/>
  <c r="F196" i="4"/>
  <c r="E197" i="4"/>
  <c r="F197" i="4"/>
  <c r="E198" i="4"/>
  <c r="F198" i="4"/>
  <c r="E199" i="4"/>
  <c r="F199" i="4"/>
  <c r="E200" i="4"/>
  <c r="F200" i="4"/>
  <c r="E201" i="4"/>
  <c r="F201" i="4"/>
  <c r="E202" i="4"/>
  <c r="F202" i="4"/>
  <c r="E203" i="4"/>
  <c r="F203" i="4"/>
  <c r="E204" i="4"/>
  <c r="F204" i="4"/>
  <c r="E205" i="4"/>
  <c r="F205" i="4"/>
  <c r="E206" i="4"/>
  <c r="F206" i="4"/>
  <c r="E207" i="4"/>
  <c r="F207" i="4"/>
  <c r="E208" i="4"/>
  <c r="F208" i="4"/>
  <c r="E209" i="4"/>
  <c r="F209" i="4"/>
  <c r="E210" i="4"/>
  <c r="F210" i="4"/>
  <c r="E211" i="4"/>
  <c r="F211" i="4"/>
  <c r="E212" i="4"/>
  <c r="F212" i="4"/>
  <c r="E213" i="4"/>
  <c r="F213" i="4"/>
  <c r="E214" i="4"/>
  <c r="F214" i="4"/>
  <c r="E215" i="4"/>
  <c r="F215" i="4"/>
  <c r="E216" i="4"/>
  <c r="F216" i="4"/>
  <c r="E217" i="4"/>
  <c r="F217" i="4"/>
  <c r="E218" i="4"/>
  <c r="F218" i="4"/>
  <c r="E219" i="4"/>
  <c r="F219" i="4"/>
  <c r="E220" i="4"/>
  <c r="F220" i="4"/>
  <c r="E221" i="4"/>
  <c r="F221" i="4"/>
  <c r="E222" i="4"/>
  <c r="F222" i="4"/>
  <c r="E223" i="4"/>
  <c r="F223" i="4"/>
  <c r="E224" i="4"/>
  <c r="F224" i="4"/>
  <c r="E225" i="4"/>
  <c r="F225" i="4"/>
  <c r="E226" i="4"/>
  <c r="F226" i="4"/>
  <c r="E227" i="4"/>
  <c r="F227" i="4"/>
  <c r="E228" i="4"/>
  <c r="F228" i="4"/>
  <c r="E229" i="4"/>
  <c r="F229" i="4"/>
  <c r="E230" i="4"/>
  <c r="F230" i="4"/>
  <c r="E231" i="4"/>
  <c r="F231" i="4"/>
  <c r="E232" i="4"/>
  <c r="F232" i="4"/>
  <c r="E233" i="4"/>
  <c r="F233" i="4"/>
  <c r="E234" i="4"/>
  <c r="F234" i="4"/>
  <c r="E235" i="4"/>
  <c r="F235" i="4"/>
  <c r="E236" i="4"/>
  <c r="F236" i="4"/>
  <c r="E237" i="4"/>
  <c r="F237" i="4"/>
  <c r="E238" i="4"/>
  <c r="F238" i="4"/>
  <c r="E239" i="4"/>
  <c r="F239" i="4"/>
  <c r="E240" i="4"/>
  <c r="F240" i="4"/>
  <c r="E241" i="4"/>
  <c r="F241" i="4"/>
  <c r="E242" i="4"/>
  <c r="F242" i="4"/>
  <c r="E243" i="4"/>
  <c r="F243" i="4"/>
  <c r="E244" i="4"/>
  <c r="F244" i="4"/>
  <c r="E245" i="4"/>
  <c r="F245" i="4"/>
  <c r="E246" i="4"/>
  <c r="F246" i="4"/>
  <c r="E247" i="4"/>
  <c r="F247" i="4"/>
  <c r="E248" i="4"/>
  <c r="F248" i="4"/>
  <c r="E249" i="4"/>
  <c r="F249" i="4"/>
  <c r="E250" i="4"/>
  <c r="F250" i="4"/>
  <c r="E251" i="4"/>
  <c r="F251" i="4"/>
  <c r="E252" i="4"/>
  <c r="F252" i="4"/>
  <c r="E253" i="4"/>
  <c r="F253" i="4"/>
  <c r="E254" i="4"/>
  <c r="F254" i="4"/>
  <c r="E255" i="4"/>
  <c r="F255" i="4"/>
  <c r="E256" i="4"/>
  <c r="F256" i="4"/>
  <c r="E257" i="4"/>
  <c r="F257" i="4"/>
  <c r="E258" i="4"/>
  <c r="F258" i="4"/>
  <c r="E259" i="4"/>
  <c r="F259" i="4"/>
  <c r="E260" i="4"/>
  <c r="F260" i="4"/>
  <c r="E261" i="4"/>
  <c r="F261" i="4"/>
  <c r="E262" i="4"/>
  <c r="F262" i="4"/>
  <c r="E263" i="4"/>
  <c r="F263" i="4"/>
  <c r="E264" i="4"/>
  <c r="F264" i="4"/>
  <c r="E265" i="4"/>
  <c r="F265" i="4"/>
  <c r="E266" i="4"/>
  <c r="F266" i="4"/>
  <c r="E267" i="4"/>
  <c r="F267" i="4"/>
  <c r="E268" i="4"/>
  <c r="F268" i="4"/>
  <c r="E269" i="4"/>
  <c r="F269" i="4"/>
  <c r="E270" i="4"/>
  <c r="F270" i="4"/>
  <c r="E271" i="4"/>
  <c r="F271" i="4"/>
  <c r="E272" i="4"/>
  <c r="F272" i="4"/>
  <c r="E273" i="4"/>
  <c r="F273" i="4"/>
  <c r="E274" i="4"/>
  <c r="F274" i="4"/>
  <c r="E275" i="4"/>
  <c r="F275" i="4"/>
  <c r="E276" i="4"/>
  <c r="F276" i="4"/>
  <c r="E277" i="4"/>
  <c r="F277" i="4"/>
  <c r="E278" i="4"/>
  <c r="F278" i="4"/>
  <c r="E279" i="4"/>
  <c r="F279" i="4"/>
  <c r="E280" i="4"/>
  <c r="F280" i="4"/>
  <c r="E281" i="4"/>
  <c r="F281" i="4"/>
  <c r="E282" i="4"/>
  <c r="F282" i="4"/>
  <c r="E283" i="4"/>
  <c r="F283" i="4"/>
  <c r="E284" i="4"/>
  <c r="F284" i="4"/>
  <c r="E285" i="4"/>
  <c r="F285" i="4"/>
  <c r="E286" i="4"/>
  <c r="F286" i="4"/>
  <c r="E287" i="4"/>
  <c r="F287" i="4"/>
  <c r="E288" i="4"/>
  <c r="F288" i="4"/>
  <c r="E289" i="4"/>
  <c r="F289" i="4"/>
  <c r="E290" i="4"/>
  <c r="F290" i="4"/>
  <c r="E291" i="4"/>
  <c r="F291" i="4"/>
  <c r="E292" i="4"/>
  <c r="F292" i="4"/>
  <c r="E293" i="4"/>
  <c r="F293" i="4"/>
  <c r="E294" i="4"/>
  <c r="F294" i="4"/>
  <c r="E295" i="4"/>
  <c r="F295" i="4"/>
  <c r="E296" i="4"/>
  <c r="F296" i="4"/>
  <c r="E297" i="4"/>
  <c r="F297" i="4"/>
  <c r="E298" i="4"/>
  <c r="F298" i="4"/>
  <c r="E299" i="4"/>
  <c r="F299" i="4"/>
  <c r="E300" i="4"/>
  <c r="F300" i="4"/>
  <c r="E301" i="4"/>
  <c r="F301" i="4"/>
  <c r="E302" i="4"/>
  <c r="F302" i="4"/>
  <c r="E303" i="4"/>
  <c r="F303" i="4"/>
  <c r="E304" i="4"/>
  <c r="F304" i="4"/>
  <c r="E305" i="4"/>
  <c r="F305" i="4"/>
  <c r="E306" i="4"/>
  <c r="F306" i="4"/>
  <c r="E307" i="4"/>
  <c r="F307" i="4"/>
  <c r="E308" i="4"/>
  <c r="F308" i="4"/>
  <c r="E309" i="4"/>
  <c r="F309" i="4"/>
  <c r="E310" i="4"/>
  <c r="F310" i="4"/>
  <c r="E311" i="4"/>
  <c r="F311" i="4"/>
  <c r="E312" i="4"/>
  <c r="F312" i="4"/>
  <c r="E313" i="4"/>
  <c r="F313" i="4"/>
  <c r="E314" i="4"/>
  <c r="F314" i="4"/>
  <c r="E315" i="4"/>
  <c r="F315" i="4"/>
  <c r="E316" i="4"/>
  <c r="F316" i="4"/>
  <c r="E317" i="4"/>
  <c r="F317" i="4"/>
  <c r="E318" i="4"/>
  <c r="F318" i="4"/>
  <c r="E319" i="4"/>
  <c r="F319" i="4"/>
  <c r="E320" i="4"/>
  <c r="F320" i="4"/>
  <c r="E321" i="4"/>
  <c r="F321" i="4"/>
  <c r="E322" i="4"/>
  <c r="F322" i="4"/>
  <c r="E323" i="4"/>
  <c r="F323" i="4"/>
  <c r="E324" i="4"/>
  <c r="F324" i="4"/>
  <c r="E325" i="4"/>
  <c r="F325" i="4"/>
  <c r="E326" i="4"/>
  <c r="F326" i="4"/>
  <c r="E327" i="4"/>
  <c r="F327" i="4"/>
  <c r="E328" i="4"/>
  <c r="F328" i="4"/>
  <c r="E329" i="4"/>
  <c r="F329" i="4"/>
  <c r="E330" i="4"/>
  <c r="F330" i="4"/>
  <c r="E331" i="4"/>
  <c r="F331" i="4"/>
  <c r="E332" i="4"/>
  <c r="F332" i="4"/>
  <c r="E333" i="4"/>
  <c r="F333" i="4"/>
  <c r="E334" i="4"/>
  <c r="F334" i="4"/>
  <c r="E335" i="4"/>
  <c r="F335" i="4"/>
  <c r="E336" i="4"/>
  <c r="F336" i="4"/>
  <c r="E337" i="4"/>
  <c r="F337" i="4"/>
  <c r="E338" i="4"/>
  <c r="F338" i="4"/>
  <c r="E339" i="4"/>
  <c r="F339" i="4"/>
  <c r="E340" i="4"/>
  <c r="F340" i="4"/>
  <c r="E341" i="4"/>
  <c r="F341" i="4"/>
  <c r="E342" i="4"/>
  <c r="F342" i="4"/>
  <c r="E343" i="4"/>
  <c r="F343" i="4"/>
  <c r="E344" i="4"/>
  <c r="F344" i="4"/>
  <c r="E345" i="4"/>
  <c r="F345" i="4"/>
  <c r="E346" i="4"/>
  <c r="F346" i="4"/>
  <c r="E347" i="4"/>
  <c r="F347" i="4"/>
  <c r="E348" i="4"/>
  <c r="F348" i="4"/>
  <c r="E349" i="4"/>
  <c r="F349" i="4"/>
  <c r="E350" i="4"/>
  <c r="F350" i="4"/>
  <c r="E351" i="4"/>
  <c r="F351" i="4"/>
  <c r="E352" i="4"/>
  <c r="F352" i="4"/>
  <c r="E353" i="4"/>
  <c r="F353" i="4"/>
  <c r="E354" i="4"/>
  <c r="F354" i="4"/>
  <c r="E355" i="4"/>
  <c r="F355" i="4"/>
  <c r="E356" i="4"/>
  <c r="F356" i="4"/>
  <c r="E357" i="4"/>
  <c r="F357" i="4"/>
  <c r="E358" i="4"/>
  <c r="F358" i="4"/>
  <c r="E359" i="4"/>
  <c r="F359" i="4"/>
  <c r="E360" i="4"/>
  <c r="F360" i="4"/>
  <c r="E361" i="4"/>
  <c r="F361" i="4"/>
  <c r="E362" i="4"/>
  <c r="F362" i="4"/>
  <c r="E363" i="4"/>
  <c r="F363" i="4"/>
  <c r="E364" i="4"/>
  <c r="F364" i="4"/>
  <c r="E365" i="4"/>
  <c r="F365" i="4"/>
  <c r="E366" i="4"/>
  <c r="F366" i="4"/>
  <c r="E367" i="4"/>
  <c r="F367" i="4"/>
  <c r="E368" i="4"/>
  <c r="F368" i="4"/>
  <c r="E369" i="4"/>
  <c r="F369" i="4"/>
  <c r="E370" i="4"/>
  <c r="F370" i="4"/>
  <c r="E371" i="4"/>
  <c r="F371" i="4"/>
  <c r="E372" i="4"/>
  <c r="F372" i="4"/>
  <c r="E373" i="4"/>
  <c r="F373" i="4"/>
  <c r="E374" i="4"/>
  <c r="F374" i="4"/>
  <c r="E375" i="4"/>
  <c r="F375" i="4"/>
  <c r="E376" i="4"/>
  <c r="F376" i="4"/>
  <c r="E377" i="4"/>
  <c r="F377" i="4"/>
  <c r="E378" i="4"/>
  <c r="F378" i="4"/>
  <c r="E379" i="4"/>
  <c r="F379" i="4"/>
  <c r="E380" i="4"/>
  <c r="F380" i="4"/>
  <c r="E381" i="4"/>
  <c r="F381" i="4"/>
  <c r="E382" i="4"/>
  <c r="F382" i="4"/>
  <c r="E383" i="4"/>
  <c r="F383" i="4"/>
  <c r="E384" i="4"/>
  <c r="F384" i="4"/>
  <c r="E385" i="4"/>
  <c r="F385" i="4"/>
  <c r="E386" i="4"/>
  <c r="F386" i="4"/>
  <c r="E387" i="4"/>
  <c r="F387" i="4"/>
  <c r="E388" i="4"/>
  <c r="F388" i="4"/>
  <c r="E389" i="4"/>
  <c r="F389" i="4"/>
  <c r="E390" i="4"/>
  <c r="F390" i="4"/>
  <c r="E391" i="4"/>
  <c r="F391" i="4"/>
  <c r="E392" i="4"/>
  <c r="F392" i="4"/>
  <c r="E393" i="4"/>
  <c r="F393" i="4"/>
  <c r="E394" i="4"/>
  <c r="F394" i="4"/>
  <c r="E395" i="4"/>
  <c r="F395" i="4"/>
  <c r="E396" i="4"/>
  <c r="F396" i="4"/>
  <c r="E397" i="4"/>
  <c r="F397" i="4"/>
  <c r="E398" i="4"/>
  <c r="F398" i="4"/>
  <c r="E399" i="4"/>
  <c r="F399" i="4"/>
  <c r="E400" i="4"/>
  <c r="F400" i="4"/>
  <c r="E401" i="4"/>
  <c r="F401" i="4"/>
  <c r="E402" i="4"/>
  <c r="F402" i="4"/>
  <c r="E403" i="4"/>
  <c r="F403" i="4"/>
  <c r="E404" i="4"/>
  <c r="F404" i="4"/>
  <c r="E405" i="4"/>
  <c r="F405" i="4"/>
  <c r="E406" i="4"/>
  <c r="F406" i="4"/>
  <c r="E407" i="4"/>
  <c r="F407" i="4"/>
  <c r="E408" i="4"/>
  <c r="F408" i="4"/>
  <c r="E409" i="4"/>
  <c r="F409" i="4"/>
  <c r="E410" i="4"/>
  <c r="F410" i="4"/>
  <c r="E411" i="4"/>
  <c r="F411" i="4"/>
  <c r="E412" i="4"/>
  <c r="F412" i="4"/>
  <c r="E413" i="4"/>
  <c r="F413" i="4"/>
  <c r="E414" i="4"/>
  <c r="F414" i="4"/>
  <c r="E415" i="4"/>
  <c r="F415" i="4"/>
  <c r="E416" i="4"/>
  <c r="F416" i="4"/>
  <c r="E417" i="4"/>
  <c r="F417" i="4"/>
  <c r="E418" i="4"/>
  <c r="F418" i="4"/>
  <c r="E419" i="4"/>
  <c r="F419" i="4"/>
  <c r="E420" i="4"/>
  <c r="F420" i="4"/>
  <c r="E421" i="4"/>
  <c r="F421" i="4"/>
  <c r="E422" i="4"/>
  <c r="F422" i="4"/>
  <c r="E423" i="4"/>
  <c r="F423" i="4"/>
  <c r="E424" i="4"/>
  <c r="F424" i="4"/>
  <c r="E425" i="4"/>
  <c r="F425" i="4"/>
  <c r="E426" i="4"/>
  <c r="F426" i="4"/>
  <c r="E427" i="4"/>
  <c r="F427" i="4"/>
  <c r="E428" i="4"/>
  <c r="F428" i="4"/>
  <c r="E429" i="4"/>
  <c r="F429" i="4"/>
  <c r="E430" i="4"/>
  <c r="F430" i="4"/>
  <c r="E431" i="4"/>
  <c r="F431" i="4"/>
  <c r="E432" i="4"/>
  <c r="F432" i="4"/>
  <c r="E433" i="4"/>
  <c r="F433" i="4"/>
  <c r="E434" i="4"/>
  <c r="F434" i="4"/>
  <c r="E435" i="4"/>
  <c r="F435" i="4"/>
  <c r="E436" i="4"/>
  <c r="F436" i="4"/>
  <c r="E437" i="4"/>
  <c r="F437" i="4"/>
  <c r="E3" i="4"/>
  <c r="F3" i="4"/>
</calcChain>
</file>

<file path=xl/sharedStrings.xml><?xml version="1.0" encoding="utf-8"?>
<sst xmlns="http://schemas.openxmlformats.org/spreadsheetml/2006/main" count="203" uniqueCount="57">
  <si>
    <t>Data/Hora</t>
  </si>
  <si>
    <t>Erros</t>
  </si>
  <si>
    <t>hcristoVGI</t>
  </si>
  <si>
    <t>SimuCris</t>
  </si>
  <si>
    <t>SensorCris</t>
  </si>
  <si>
    <t>Erro VGI</t>
  </si>
  <si>
    <t>Nível Simulado</t>
  </si>
  <si>
    <t>Nível Sensor</t>
  </si>
  <si>
    <t>Chuva</t>
  </si>
  <si>
    <t>Corrigido N-3</t>
  </si>
  <si>
    <t>Q corrigida N-3</t>
  </si>
  <si>
    <t>N-3 pra curva</t>
  </si>
  <si>
    <t>VGI</t>
  </si>
  <si>
    <t>Sensor</t>
  </si>
  <si>
    <t>Simulado</t>
  </si>
  <si>
    <t xml:space="preserve"> </t>
  </si>
  <si>
    <t>Q N-3-&gt; Q N-29</t>
  </si>
  <si>
    <r>
      <t>y = -0.0069x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+ 0.4476x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+ 6.0618x + 0.769</t>
    </r>
  </si>
  <si>
    <t>Q-&gt;Q</t>
  </si>
  <si>
    <t>Q N-29 -&gt;h N-29</t>
  </si>
  <si>
    <t>MediaSen</t>
  </si>
  <si>
    <t>Sen-MedSen^2</t>
  </si>
  <si>
    <t>Simu-Sen^2</t>
  </si>
  <si>
    <t>VGI-Sem^2</t>
  </si>
  <si>
    <t>Erro Simulado</t>
  </si>
  <si>
    <t>Corrigido N-29</t>
  </si>
  <si>
    <t>Qcorrigida</t>
  </si>
  <si>
    <r>
      <t>y = 1.2268x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+ 0.8763x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+ 76.592x - 20.1</t>
    </r>
  </si>
  <si>
    <t>Hpra uso</t>
  </si>
  <si>
    <t>Qcristo-&gt;Qsta</t>
  </si>
  <si>
    <r>
      <t>y = 9E-08x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- 0.0001x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+ 0.105x + 0.1281</t>
    </r>
  </si>
  <si>
    <t>Qsta-&gt;hSta</t>
  </si>
  <si>
    <r>
      <t>y = 3E-05x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- 0.003x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+ 0.1023x + 0.2074</t>
    </r>
  </si>
  <si>
    <t>Simulado N-3</t>
  </si>
  <si>
    <t xml:space="preserve">Sensor </t>
  </si>
  <si>
    <t>Simu</t>
  </si>
  <si>
    <t>Sens</t>
  </si>
  <si>
    <t>VGI-sen^2</t>
  </si>
  <si>
    <t>Model-Sen^2</t>
  </si>
  <si>
    <t>NSE Modelo</t>
  </si>
  <si>
    <t>NSE VGI</t>
  </si>
  <si>
    <t>Corrig 1</t>
  </si>
  <si>
    <t>Corrig 2</t>
  </si>
  <si>
    <t>Corrig 3</t>
  </si>
  <si>
    <t>Corrig 4</t>
  </si>
  <si>
    <t>Corrig 5</t>
  </si>
  <si>
    <t>Corrig 6</t>
  </si>
  <si>
    <t>Corrig 7</t>
  </si>
  <si>
    <t>Corrig 8</t>
  </si>
  <si>
    <t>Corrig 9</t>
  </si>
  <si>
    <t>Corrig 10</t>
  </si>
  <si>
    <t>Corrig 11</t>
  </si>
  <si>
    <t>Nash</t>
  </si>
  <si>
    <t>Nash Medio</t>
  </si>
  <si>
    <t>Nash medio</t>
  </si>
  <si>
    <t>Nash médio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</si>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</sst>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22" fontId="2" fillId="0" borderId="0" xfId="0" applyNumberFormat="1" applyFont="1" applyFill="1" applyBorder="1"/>
    <xf numFmtId="0" fontId="0" fillId="0" borderId="1" xfId="0" applyBorder="1"/>
    <xf numFmtId="0" fontId="0" fillId="0" borderId="2" xfId="0" applyBorder="1"/>
    <xf numFmtId="22" fontId="0" fillId="0" borderId="0" xfId="0" applyNumberFormat="1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3"/>
  <sheetViews>
    <sheetView tabSelected="1" workbookViewId="0">
      <selection activeCell="A3" sqref="A3:A437"/>
    </sheetView>
  </sheetViews>
  <sheetFormatPr defaultRowHeight="15" x14ac:dyDescent="0.25"/>
  <cols>
    <col min="1" max="1" width="15.85546875" bestFit="1" customWidth="1"/>
    <col min="2" max="2" width="12.7109375" bestFit="1" customWidth="1"/>
    <col min="3" max="3" width="14.28515625" bestFit="1" customWidth="1"/>
    <col min="4" max="4" width="12.5703125" bestFit="1" customWidth="1"/>
    <col min="5" max="5" width="14.28515625" bestFit="1" customWidth="1"/>
    <col min="6" max="6" width="14.28515625" customWidth="1"/>
    <col min="7" max="8" width="15.85546875" bestFit="1" customWidth="1"/>
    <col min="9" max="9" width="10.140625" bestFit="1" customWidth="1"/>
    <col min="10" max="10" width="10.28515625" bestFit="1" customWidth="1"/>
    <col min="12" max="12" width="14.42578125" bestFit="1" customWidth="1"/>
    <col min="13" max="13" width="11.42578125" bestFit="1" customWidth="1"/>
    <col min="14" max="14" width="10.7109375" bestFit="1" customWidth="1"/>
  </cols>
  <sheetData>
    <row r="1" spans="1:15" ht="17.25" x14ac:dyDescent="0.25">
      <c r="E1" t="s">
        <v>18</v>
      </c>
      <c r="F1" t="s">
        <v>17</v>
      </c>
      <c r="O1" t="s">
        <v>15</v>
      </c>
    </row>
    <row r="2" spans="1:15" ht="15.75" thickBot="1" x14ac:dyDescent="0.3">
      <c r="A2" t="s">
        <v>0</v>
      </c>
      <c r="B2" t="s">
        <v>9</v>
      </c>
      <c r="C2" t="s">
        <v>10</v>
      </c>
      <c r="D2" t="s">
        <v>11</v>
      </c>
      <c r="E2" t="s">
        <v>16</v>
      </c>
      <c r="F2" t="s">
        <v>19</v>
      </c>
      <c r="J2" t="s">
        <v>20</v>
      </c>
      <c r="K2" s="1">
        <f>AVERAGE(J4:J430)</f>
        <v>0.64998735362997873</v>
      </c>
    </row>
    <row r="3" spans="1:15" ht="15.75" thickBot="1" x14ac:dyDescent="0.3">
      <c r="A3" s="5">
        <v>41582.489583333336</v>
      </c>
      <c r="B3" s="1">
        <v>0.23</v>
      </c>
      <c r="C3">
        <v>4.0848085110010146E-3</v>
      </c>
      <c r="D3">
        <v>0.24099999999999999</v>
      </c>
      <c r="E3">
        <f>-0.0069*(C3^3)+0.4476*(C3^2)+6.0618*C3+0.769</f>
        <v>0.79376876026336951</v>
      </c>
      <c r="F3">
        <f>-0.000000002*(E3^3)-0.000007*(E3^2)+0.0128*E3+0.2659</f>
        <v>0.27605582864919981</v>
      </c>
      <c r="H3" s="3" t="s">
        <v>0</v>
      </c>
      <c r="I3" s="4" t="s">
        <v>2</v>
      </c>
      <c r="J3" s="3" t="s">
        <v>4</v>
      </c>
      <c r="K3" s="3" t="s">
        <v>3</v>
      </c>
      <c r="L3" s="3" t="s">
        <v>21</v>
      </c>
      <c r="M3" s="3" t="s">
        <v>22</v>
      </c>
      <c r="N3" s="3" t="s">
        <v>23</v>
      </c>
    </row>
    <row r="4" spans="1:15" x14ac:dyDescent="0.25">
      <c r="A4" s="5">
        <v>41582.493055555555</v>
      </c>
      <c r="B4" s="1">
        <v>0.28000000000000003</v>
      </c>
      <c r="C4">
        <v>0.65482003200000261</v>
      </c>
      <c r="D4">
        <v>0.28000000000000003</v>
      </c>
      <c r="E4">
        <f t="shared" ref="E4:E67" si="0">-0.0069*(C4^3)+0.4476*(C4^2)+6.0618*C4+0.769</f>
        <v>4.9283767684944584</v>
      </c>
      <c r="F4">
        <f t="shared" ref="F4:F67" si="1">-0.000000002*(E4^3)-0.000007*(E4^2)+0.0128*E4+0.2659</f>
        <v>0.32881296094404638</v>
      </c>
      <c r="G4" s="5"/>
      <c r="H4" s="2">
        <v>41571.489583333336</v>
      </c>
      <c r="I4" s="1">
        <v>0.27605582864919981</v>
      </c>
      <c r="J4" s="1">
        <v>0.36109999999999998</v>
      </c>
      <c r="K4" s="1">
        <v>0.2787841260433197</v>
      </c>
      <c r="L4">
        <f>(J4-$K$2)^2</f>
        <v>8.3455903087332389E-2</v>
      </c>
      <c r="M4">
        <f>(K4-J4)^2</f>
        <v>6.7759031052520742E-3</v>
      </c>
      <c r="N4">
        <f>(I4-J4)^2</f>
        <v>7.2325110807442599E-3</v>
      </c>
    </row>
    <row r="5" spans="1:15" x14ac:dyDescent="0.25">
      <c r="A5" s="5">
        <v>41582.496527777781</v>
      </c>
      <c r="B5" s="1">
        <v>0.33</v>
      </c>
      <c r="C5">
        <v>1.3970901670000018</v>
      </c>
      <c r="D5">
        <v>0.33</v>
      </c>
      <c r="E5">
        <f t="shared" si="0"/>
        <v>10.09271834124201</v>
      </c>
      <c r="F5">
        <f t="shared" si="1"/>
        <v>0.39437169787488791</v>
      </c>
      <c r="G5" s="5"/>
      <c r="H5" s="2">
        <v>41571.493055555555</v>
      </c>
      <c r="I5" s="1">
        <v>0.32881296094404638</v>
      </c>
      <c r="J5" s="1">
        <v>0.32969999999999999</v>
      </c>
      <c r="K5" s="1">
        <v>0.34248700737953192</v>
      </c>
      <c r="L5">
        <f t="shared" ref="L5:L68" si="2">(J5-$K$2)^2</f>
        <v>0.10258398889529505</v>
      </c>
      <c r="M5">
        <f t="shared" ref="M5:M68" si="3">(K5-J5)^2</f>
        <v>1.6350755772420386E-4</v>
      </c>
      <c r="N5">
        <f t="shared" ref="N5:N68" si="4">(I5-J5)^2</f>
        <v>7.868382867870699E-7</v>
      </c>
    </row>
    <row r="6" spans="1:15" x14ac:dyDescent="0.25">
      <c r="A6" s="5">
        <v>41582.5</v>
      </c>
      <c r="B6" s="1">
        <v>0.29559999999999997</v>
      </c>
      <c r="C6">
        <v>0.89679478297785664</v>
      </c>
      <c r="D6">
        <v>0.29559999999999997</v>
      </c>
      <c r="E6">
        <f t="shared" si="0"/>
        <v>6.5601922852931178</v>
      </c>
      <c r="F6">
        <f t="shared" si="1"/>
        <v>0.34956864374152996</v>
      </c>
      <c r="G6" s="5"/>
      <c r="H6" s="2">
        <v>41571.496527777781</v>
      </c>
      <c r="I6" s="1">
        <v>0.39437169787488791</v>
      </c>
      <c r="J6" s="1">
        <v>0.36109999999999998</v>
      </c>
      <c r="K6" s="1">
        <v>0.42116865515708923</v>
      </c>
      <c r="L6">
        <f t="shared" si="2"/>
        <v>8.3455903087332389E-2</v>
      </c>
      <c r="M6">
        <f t="shared" si="3"/>
        <v>3.6082433323813058E-3</v>
      </c>
      <c r="N6">
        <f t="shared" si="4"/>
        <v>1.1070058794778218E-3</v>
      </c>
    </row>
    <row r="7" spans="1:15" x14ac:dyDescent="0.25">
      <c r="A7" s="5">
        <v>41582.503472222219</v>
      </c>
      <c r="B7" s="1">
        <v>0.29559999999999997</v>
      </c>
      <c r="C7">
        <v>0.89679478297785664</v>
      </c>
      <c r="D7">
        <v>0.29559999999999997</v>
      </c>
      <c r="E7">
        <f t="shared" si="0"/>
        <v>6.5601922852931178</v>
      </c>
      <c r="F7">
        <f t="shared" si="1"/>
        <v>0.34956864374152996</v>
      </c>
      <c r="G7" s="5"/>
      <c r="H7" s="2">
        <v>41571.5</v>
      </c>
      <c r="I7" s="1">
        <v>0.34956864374152996</v>
      </c>
      <c r="J7" s="1">
        <v>0.39250000000000002</v>
      </c>
      <c r="K7" s="1">
        <v>0.49710401892662048</v>
      </c>
      <c r="L7">
        <f t="shared" si="2"/>
        <v>6.6299737279369705E-2</v>
      </c>
      <c r="M7">
        <f t="shared" si="3"/>
        <v>1.0942000775600773E-2</v>
      </c>
      <c r="N7">
        <f t="shared" si="4"/>
        <v>1.843101350191676E-3</v>
      </c>
    </row>
    <row r="8" spans="1:15" x14ac:dyDescent="0.25">
      <c r="A8" s="5">
        <v>41582.506944444445</v>
      </c>
      <c r="B8" s="1">
        <v>0.28559999999999997</v>
      </c>
      <c r="C8">
        <v>0.74282677092505711</v>
      </c>
      <c r="D8">
        <v>0.28559999999999997</v>
      </c>
      <c r="E8">
        <f t="shared" si="0"/>
        <v>5.5160210348376033</v>
      </c>
      <c r="F8">
        <f t="shared" si="1"/>
        <v>0.33629174816322771</v>
      </c>
      <c r="G8" s="5"/>
      <c r="H8" s="2">
        <v>41571.503472222219</v>
      </c>
      <c r="I8" s="1">
        <v>0.34956864374152996</v>
      </c>
      <c r="J8" s="1">
        <v>0.36109999999999998</v>
      </c>
      <c r="K8" s="1">
        <v>0.5510561466217041</v>
      </c>
      <c r="L8">
        <f t="shared" si="2"/>
        <v>8.3455903087332389E-2</v>
      </c>
      <c r="M8">
        <f t="shared" si="3"/>
        <v>3.6083337639366359E-2</v>
      </c>
      <c r="N8">
        <f t="shared" si="4"/>
        <v>1.3297217715975559E-4</v>
      </c>
    </row>
    <row r="9" spans="1:15" x14ac:dyDescent="0.25">
      <c r="A9" s="5">
        <v>41582.510416666664</v>
      </c>
      <c r="B9" s="1">
        <v>0.27560000000000001</v>
      </c>
      <c r="C9">
        <v>0.58475172863225655</v>
      </c>
      <c r="D9">
        <v>0.27560000000000001</v>
      </c>
      <c r="E9">
        <f t="shared" si="0"/>
        <v>4.465318315293203</v>
      </c>
      <c r="F9">
        <f t="shared" si="1"/>
        <v>0.32291632289358679</v>
      </c>
      <c r="G9" s="5"/>
      <c r="H9" s="2">
        <v>41571.506944444445</v>
      </c>
      <c r="I9" s="1">
        <v>0.33629174816322771</v>
      </c>
      <c r="J9" s="1">
        <v>0.4239</v>
      </c>
      <c r="K9" s="1">
        <v>0.58602982759475708</v>
      </c>
      <c r="L9">
        <f t="shared" si="2"/>
        <v>5.1115491471407058E-2</v>
      </c>
      <c r="M9">
        <f t="shared" si="3"/>
        <v>2.6286080995905653E-2</v>
      </c>
      <c r="N9">
        <f t="shared" si="4"/>
        <v>7.675205789895315E-3</v>
      </c>
    </row>
    <row r="10" spans="1:15" x14ac:dyDescent="0.25">
      <c r="A10" s="5">
        <v>41582.513888888891</v>
      </c>
      <c r="B10" s="1">
        <v>0.25559999999999999</v>
      </c>
      <c r="C10">
        <v>0.25569996932665706</v>
      </c>
      <c r="D10">
        <v>0.25559999999999999</v>
      </c>
      <c r="E10">
        <f t="shared" si="0"/>
        <v>2.348151913320053</v>
      </c>
      <c r="F10">
        <f t="shared" si="1"/>
        <v>0.29591772187407872</v>
      </c>
      <c r="G10" s="5"/>
      <c r="H10" s="2">
        <v>41571.510416666664</v>
      </c>
      <c r="I10" s="1">
        <v>0.32291632289358679</v>
      </c>
      <c r="J10" s="1">
        <v>0.54949999999999999</v>
      </c>
      <c r="K10" s="1">
        <v>0.60174459218978882</v>
      </c>
      <c r="L10">
        <f t="shared" si="2"/>
        <v>1.0097708239556401E-2</v>
      </c>
      <c r="M10">
        <f t="shared" si="3"/>
        <v>2.729497413077344E-3</v>
      </c>
      <c r="N10">
        <f t="shared" si="4"/>
        <v>5.1340162731063316E-2</v>
      </c>
    </row>
    <row r="11" spans="1:15" x14ac:dyDescent="0.25">
      <c r="A11" s="5">
        <v>41582.517361111109</v>
      </c>
      <c r="B11" s="1">
        <v>0.24559999999999998</v>
      </c>
      <c r="C11">
        <v>8.4432960313857386E-2</v>
      </c>
      <c r="D11">
        <v>0.24559999999999998</v>
      </c>
      <c r="E11">
        <f t="shared" si="0"/>
        <v>1.2840024723434205</v>
      </c>
      <c r="F11">
        <f t="shared" si="1"/>
        <v>0.28232368677577985</v>
      </c>
      <c r="G11" s="5"/>
      <c r="H11" s="2">
        <v>41571.513888888891</v>
      </c>
      <c r="I11" s="1">
        <v>0.29591772187407872</v>
      </c>
      <c r="J11" s="1">
        <v>0.73790000000000011</v>
      </c>
      <c r="K11" s="1">
        <v>0.59738332033157349</v>
      </c>
      <c r="L11">
        <f t="shared" si="2"/>
        <v>7.728633391780434E-3</v>
      </c>
      <c r="M11">
        <f t="shared" si="3"/>
        <v>1.974493726503922E-2</v>
      </c>
      <c r="N11">
        <f t="shared" si="4"/>
        <v>0.19534833417737932</v>
      </c>
    </row>
    <row r="12" spans="1:15" x14ac:dyDescent="0.25">
      <c r="A12" s="5">
        <v>41582.520833333336</v>
      </c>
      <c r="B12" s="1">
        <v>0.22560000000000002</v>
      </c>
      <c r="C12">
        <v>4.0848085110010146E-3</v>
      </c>
      <c r="D12">
        <v>0.24099999999999999</v>
      </c>
      <c r="E12">
        <f t="shared" si="0"/>
        <v>0.79376876026336951</v>
      </c>
      <c r="F12">
        <f t="shared" si="1"/>
        <v>0.27605582864919981</v>
      </c>
      <c r="G12" s="5"/>
      <c r="H12" s="2">
        <v>41571.517361111109</v>
      </c>
      <c r="I12" s="1">
        <v>0.28232368677577985</v>
      </c>
      <c r="J12" s="1">
        <v>0.67510000000000003</v>
      </c>
      <c r="K12" s="1">
        <v>0.58075076341629028</v>
      </c>
      <c r="L12">
        <f t="shared" si="2"/>
        <v>6.3064500770574434E-4</v>
      </c>
      <c r="M12">
        <f t="shared" si="3"/>
        <v>8.9017784439288337E-3</v>
      </c>
      <c r="N12">
        <f t="shared" si="4"/>
        <v>0.15427323223001072</v>
      </c>
    </row>
    <row r="13" spans="1:15" x14ac:dyDescent="0.25">
      <c r="A13" s="5">
        <v>41582.524305555555</v>
      </c>
      <c r="B13" s="1">
        <v>0.20559999999999998</v>
      </c>
      <c r="C13">
        <v>4.0848085110010146E-3</v>
      </c>
      <c r="D13">
        <v>0.24099999999999999</v>
      </c>
      <c r="E13">
        <f t="shared" si="0"/>
        <v>0.79376876026336951</v>
      </c>
      <c r="F13">
        <f t="shared" si="1"/>
        <v>0.27605582864919981</v>
      </c>
      <c r="G13" s="5"/>
      <c r="H13" s="2">
        <v>41571.520833333336</v>
      </c>
      <c r="I13" s="1">
        <v>0.27605582864919981</v>
      </c>
      <c r="J13" s="1">
        <v>0.628</v>
      </c>
      <c r="K13" s="1">
        <v>0.55897271633148193</v>
      </c>
      <c r="L13">
        <f t="shared" si="2"/>
        <v>4.8344371964973852E-4</v>
      </c>
      <c r="M13">
        <f t="shared" si="3"/>
        <v>4.7647658906540616E-3</v>
      </c>
      <c r="N13">
        <f t="shared" si="4"/>
        <v>0.12386469974780141</v>
      </c>
    </row>
    <row r="14" spans="1:15" x14ac:dyDescent="0.25">
      <c r="A14" s="5">
        <v>41582.527777777781</v>
      </c>
      <c r="B14" s="1">
        <v>0.1956</v>
      </c>
      <c r="C14">
        <v>4.0848085110010146E-3</v>
      </c>
      <c r="D14">
        <v>0.24099999999999999</v>
      </c>
      <c r="E14">
        <f t="shared" si="0"/>
        <v>0.79376876026336951</v>
      </c>
      <c r="F14">
        <f t="shared" si="1"/>
        <v>0.27605582864919981</v>
      </c>
      <c r="G14" s="5"/>
      <c r="H14" s="2">
        <v>41571.524305555555</v>
      </c>
      <c r="I14" s="1">
        <v>0.27605582864919981</v>
      </c>
      <c r="J14" s="1">
        <v>0.72219999999999995</v>
      </c>
      <c r="K14" s="1">
        <v>0.53610223531723022</v>
      </c>
      <c r="L14">
        <f t="shared" si="2"/>
        <v>5.2146662957617404E-3</v>
      </c>
      <c r="M14">
        <f t="shared" si="3"/>
        <v>3.4632378019923533E-2</v>
      </c>
      <c r="N14">
        <f t="shared" si="4"/>
        <v>0.19904462163029213</v>
      </c>
    </row>
    <row r="15" spans="1:15" x14ac:dyDescent="0.25">
      <c r="A15" s="5">
        <v>41582.53125</v>
      </c>
      <c r="B15" s="1">
        <v>0.18559999999999999</v>
      </c>
      <c r="C15">
        <v>4.0848085110010146E-3</v>
      </c>
      <c r="D15">
        <v>0.24099999999999999</v>
      </c>
      <c r="E15">
        <f t="shared" si="0"/>
        <v>0.79376876026336951</v>
      </c>
      <c r="F15">
        <f t="shared" si="1"/>
        <v>0.27605582864919981</v>
      </c>
      <c r="G15" s="5"/>
      <c r="H15" s="2">
        <v>41571.527777777781</v>
      </c>
      <c r="I15" s="1">
        <v>0.27605582864919981</v>
      </c>
      <c r="J15" s="1">
        <v>0.59660000000000002</v>
      </c>
      <c r="K15" s="1">
        <v>0.51392930746078491</v>
      </c>
      <c r="L15">
        <f t="shared" si="2"/>
        <v>2.8502095276124006E-3</v>
      </c>
      <c r="M15">
        <f t="shared" si="3"/>
        <v>6.8344434049134361E-3</v>
      </c>
      <c r="N15">
        <f t="shared" si="4"/>
        <v>0.10274856578697117</v>
      </c>
    </row>
    <row r="16" spans="1:15" x14ac:dyDescent="0.25">
      <c r="A16" s="5">
        <v>41582.534722222219</v>
      </c>
      <c r="B16" s="1">
        <v>0.18559999999999999</v>
      </c>
      <c r="C16">
        <v>4.0848085110010146E-3</v>
      </c>
      <c r="D16">
        <v>0.24099999999999999</v>
      </c>
      <c r="E16">
        <f t="shared" si="0"/>
        <v>0.79376876026336951</v>
      </c>
      <c r="F16">
        <f t="shared" si="1"/>
        <v>0.27605582864919981</v>
      </c>
      <c r="G16" s="5"/>
      <c r="H16" s="2">
        <v>41571.53125</v>
      </c>
      <c r="I16" s="1">
        <v>0.27605582864919981</v>
      </c>
      <c r="J16" s="1">
        <v>0.64370000000000005</v>
      </c>
      <c r="K16" s="1">
        <v>0.49538049101829529</v>
      </c>
      <c r="L16">
        <f t="shared" si="2"/>
        <v>3.953081566840603E-5</v>
      </c>
      <c r="M16">
        <f t="shared" si="3"/>
        <v>2.1998676744573998E-2</v>
      </c>
      <c r="N16">
        <f t="shared" si="4"/>
        <v>0.13516223672821656</v>
      </c>
    </row>
    <row r="17" spans="1:14" x14ac:dyDescent="0.25">
      <c r="A17" s="5">
        <v>41582.538194444445</v>
      </c>
      <c r="B17" s="1">
        <v>0.18559999999999999</v>
      </c>
      <c r="C17">
        <v>4.0848085110010146E-3</v>
      </c>
      <c r="D17">
        <v>0.24099999999999999</v>
      </c>
      <c r="E17">
        <f t="shared" si="0"/>
        <v>0.79376876026336951</v>
      </c>
      <c r="F17">
        <f t="shared" si="1"/>
        <v>0.27605582864919981</v>
      </c>
      <c r="G17" s="5"/>
      <c r="H17" s="2">
        <v>41571.534722222219</v>
      </c>
      <c r="I17" s="1">
        <v>0.27605582864919981</v>
      </c>
      <c r="J17" s="1">
        <v>0.59660000000000002</v>
      </c>
      <c r="K17" s="1">
        <v>0.48424249887466431</v>
      </c>
      <c r="L17">
        <f t="shared" si="2"/>
        <v>2.8502095276124006E-3</v>
      </c>
      <c r="M17">
        <f t="shared" si="3"/>
        <v>1.2624208059129815E-2</v>
      </c>
      <c r="N17">
        <f t="shared" si="4"/>
        <v>0.10274856578697117</v>
      </c>
    </row>
    <row r="18" spans="1:14" x14ac:dyDescent="0.25">
      <c r="A18" s="5">
        <v>41582.541666666664</v>
      </c>
      <c r="B18" s="1">
        <v>0.24</v>
      </c>
      <c r="C18">
        <v>4.0848085110010146E-3</v>
      </c>
      <c r="D18">
        <v>0.24099999999999999</v>
      </c>
      <c r="E18">
        <f t="shared" si="0"/>
        <v>0.79376876026336951</v>
      </c>
      <c r="F18">
        <f t="shared" si="1"/>
        <v>0.27605582864919981</v>
      </c>
      <c r="G18" s="5"/>
      <c r="H18" s="2">
        <v>41571.538194444445</v>
      </c>
      <c r="I18" s="1">
        <v>0.27605582864919981</v>
      </c>
      <c r="J18" s="1">
        <v>0.53380000000000005</v>
      </c>
      <c r="K18" s="1">
        <v>0.47997260093688959</v>
      </c>
      <c r="L18">
        <f t="shared" si="2"/>
        <v>1.3499501143537719E-2</v>
      </c>
      <c r="M18">
        <f t="shared" si="3"/>
        <v>2.8973888898993446E-3</v>
      </c>
      <c r="N18">
        <f t="shared" si="4"/>
        <v>6.6432057865310673E-2</v>
      </c>
    </row>
    <row r="19" spans="1:14" x14ac:dyDescent="0.25">
      <c r="A19" s="5">
        <v>41582.545138888891</v>
      </c>
      <c r="B19" s="1">
        <v>0.26</v>
      </c>
      <c r="C19">
        <v>0.3296098160000005</v>
      </c>
      <c r="D19">
        <v>0.26</v>
      </c>
      <c r="E19">
        <f t="shared" si="0"/>
        <v>2.8154101374013867</v>
      </c>
      <c r="F19">
        <f t="shared" si="1"/>
        <v>0.3018817193861556</v>
      </c>
      <c r="G19" s="5"/>
      <c r="H19" s="2">
        <v>41571.541666666664</v>
      </c>
      <c r="I19" s="1">
        <v>0.27605582864919981</v>
      </c>
      <c r="J19" s="1">
        <v>0.48670000000000002</v>
      </c>
      <c r="K19" s="1">
        <v>0.48505648970603943</v>
      </c>
      <c r="L19">
        <f t="shared" si="2"/>
        <v>2.6662759855481718E-2</v>
      </c>
      <c r="M19">
        <f t="shared" si="3"/>
        <v>2.701126086354434E-6</v>
      </c>
      <c r="N19">
        <f t="shared" si="4"/>
        <v>4.437096692406528E-2</v>
      </c>
    </row>
    <row r="20" spans="1:14" x14ac:dyDescent="0.25">
      <c r="A20" s="5">
        <v>41582.548611111109</v>
      </c>
      <c r="B20" s="1">
        <v>0.28999999999999998</v>
      </c>
      <c r="C20">
        <v>0.81107009900000104</v>
      </c>
      <c r="D20">
        <v>0.28999999999999998</v>
      </c>
      <c r="E20">
        <f t="shared" si="0"/>
        <v>5.9763100448843769</v>
      </c>
      <c r="F20">
        <f t="shared" si="1"/>
        <v>0.34214632769910513</v>
      </c>
      <c r="G20" s="5"/>
      <c r="H20" s="2">
        <v>41571.545138888891</v>
      </c>
      <c r="I20" s="1">
        <v>0.3018817193861556</v>
      </c>
      <c r="J20" s="1">
        <v>0.48670000000000002</v>
      </c>
      <c r="K20" s="1">
        <v>0.51124674081802368</v>
      </c>
      <c r="L20">
        <f t="shared" si="2"/>
        <v>2.6662759855481718E-2</v>
      </c>
      <c r="M20">
        <f t="shared" si="3"/>
        <v>6.0254248478722888E-4</v>
      </c>
      <c r="N20">
        <f t="shared" si="4"/>
        <v>3.4157796849057738E-2</v>
      </c>
    </row>
    <row r="21" spans="1:14" x14ac:dyDescent="0.25">
      <c r="A21" s="5">
        <v>41582.552083333336</v>
      </c>
      <c r="B21" s="1">
        <v>0.33</v>
      </c>
      <c r="C21">
        <v>1.3970901670000018</v>
      </c>
      <c r="D21">
        <v>0.33</v>
      </c>
      <c r="E21">
        <f t="shared" si="0"/>
        <v>10.09271834124201</v>
      </c>
      <c r="F21">
        <f t="shared" si="1"/>
        <v>0.39437169787488791</v>
      </c>
      <c r="G21" s="5"/>
      <c r="H21" s="2">
        <v>41571.548611111109</v>
      </c>
      <c r="I21" s="1">
        <v>0.34214632769910513</v>
      </c>
      <c r="J21" s="1">
        <v>0.45530000000000004</v>
      </c>
      <c r="K21" s="1">
        <v>0.56332874298095703</v>
      </c>
      <c r="L21">
        <f t="shared" si="2"/>
        <v>3.7903165663444378E-2</v>
      </c>
      <c r="M21">
        <f t="shared" si="3"/>
        <v>1.1670209310045665E-2</v>
      </c>
      <c r="N21">
        <f t="shared" si="4"/>
        <v>1.2803753555178311E-2</v>
      </c>
    </row>
    <row r="22" spans="1:14" x14ac:dyDescent="0.25">
      <c r="A22" s="5">
        <v>41582.555555555555</v>
      </c>
      <c r="B22" s="1">
        <v>0.36</v>
      </c>
      <c r="C22">
        <v>1.7997400960000007</v>
      </c>
      <c r="D22">
        <v>0.36</v>
      </c>
      <c r="E22">
        <f t="shared" si="0"/>
        <v>13.088246373983463</v>
      </c>
      <c r="F22">
        <f t="shared" si="1"/>
        <v>0.43222595414434911</v>
      </c>
      <c r="G22" s="5"/>
      <c r="H22" s="2">
        <v>41571.552083333336</v>
      </c>
      <c r="I22" s="1">
        <v>0.39437169787488791</v>
      </c>
      <c r="J22" s="1">
        <v>0.45530000000000004</v>
      </c>
      <c r="K22" s="1">
        <v>0.62867957353591919</v>
      </c>
      <c r="L22">
        <f t="shared" si="2"/>
        <v>3.7903165663444378E-2</v>
      </c>
      <c r="M22">
        <f t="shared" si="3"/>
        <v>3.0060476519497198E-2</v>
      </c>
      <c r="N22">
        <f t="shared" si="4"/>
        <v>3.7122579998489437E-3</v>
      </c>
    </row>
    <row r="23" spans="1:14" x14ac:dyDescent="0.25">
      <c r="A23" s="5">
        <v>41582.559027777781</v>
      </c>
      <c r="B23" s="1">
        <v>0.39</v>
      </c>
      <c r="C23">
        <v>2.1751457290000014</v>
      </c>
      <c r="D23">
        <v>0.39</v>
      </c>
      <c r="E23">
        <f t="shared" si="0"/>
        <v>16.001000756663455</v>
      </c>
      <c r="F23">
        <f t="shared" si="1"/>
        <v>0.46891239197153067</v>
      </c>
      <c r="G23" s="5"/>
      <c r="H23" s="2">
        <v>41571.555555555555</v>
      </c>
      <c r="I23" s="1">
        <v>0.43222595414434911</v>
      </c>
      <c r="J23" s="1">
        <v>0.53380000000000005</v>
      </c>
      <c r="K23" s="1">
        <v>0.70009362697601318</v>
      </c>
      <c r="L23">
        <f t="shared" si="2"/>
        <v>1.3499501143537719E-2</v>
      </c>
      <c r="M23">
        <f t="shared" si="3"/>
        <v>2.7653570372837402E-2</v>
      </c>
      <c r="N23">
        <f t="shared" si="4"/>
        <v>1.031728679148588E-2</v>
      </c>
    </row>
    <row r="24" spans="1:14" x14ac:dyDescent="0.25">
      <c r="A24" s="5">
        <v>41582.5625</v>
      </c>
      <c r="B24" s="1">
        <v>0.42</v>
      </c>
      <c r="C24">
        <v>2.5272260080000004</v>
      </c>
      <c r="D24">
        <v>0.42</v>
      </c>
      <c r="E24">
        <f t="shared" si="0"/>
        <v>18.835928843155816</v>
      </c>
      <c r="F24">
        <f t="shared" si="1"/>
        <v>0.50450297800285737</v>
      </c>
      <c r="G24" s="5"/>
      <c r="H24" s="2">
        <v>41571.559027777781</v>
      </c>
      <c r="I24" s="1">
        <v>0.46891239197153067</v>
      </c>
      <c r="J24" s="1">
        <v>0.61229999999999996</v>
      </c>
      <c r="K24" s="1">
        <v>0.78095448017120361</v>
      </c>
      <c r="L24">
        <f t="shared" si="2"/>
        <v>1.420336623631074E-3</v>
      </c>
      <c r="M24">
        <f t="shared" si="3"/>
        <v>2.8444333681818926E-2</v>
      </c>
      <c r="N24">
        <f t="shared" si="4"/>
        <v>2.056000613612595E-2</v>
      </c>
    </row>
    <row r="25" spans="1:14" x14ac:dyDescent="0.25">
      <c r="A25" s="5">
        <v>41582.565972222219</v>
      </c>
      <c r="B25" s="1">
        <v>0.47</v>
      </c>
      <c r="C25">
        <v>3.0728363930000002</v>
      </c>
      <c r="D25">
        <v>0.47</v>
      </c>
      <c r="E25">
        <f t="shared" si="0"/>
        <v>23.422102109428113</v>
      </c>
      <c r="F25">
        <f t="shared" si="1"/>
        <v>0.56183704444011484</v>
      </c>
      <c r="G25" s="5"/>
      <c r="H25" s="2">
        <v>41571.5625</v>
      </c>
      <c r="I25" s="1">
        <v>0.50450297800285737</v>
      </c>
      <c r="J25" s="1">
        <v>0.628</v>
      </c>
      <c r="K25" s="1">
        <v>0.8800625205039978</v>
      </c>
      <c r="L25">
        <f t="shared" si="2"/>
        <v>4.8344371964973852E-4</v>
      </c>
      <c r="M25">
        <f t="shared" si="3"/>
        <v>6.3535514242828314E-2</v>
      </c>
      <c r="N25">
        <f t="shared" si="4"/>
        <v>1.5251514442162731E-2</v>
      </c>
    </row>
    <row r="26" spans="1:14" x14ac:dyDescent="0.25">
      <c r="A26" s="5">
        <v>41582.569444444445</v>
      </c>
      <c r="B26" s="1">
        <v>0.51</v>
      </c>
      <c r="C26">
        <v>3.4827041410000001</v>
      </c>
      <c r="D26">
        <v>0.51</v>
      </c>
      <c r="E26">
        <f t="shared" si="0"/>
        <v>27.01802513454049</v>
      </c>
      <c r="F26">
        <f t="shared" si="1"/>
        <v>0.60658146105233879</v>
      </c>
      <c r="G26" s="5"/>
      <c r="H26" s="2">
        <v>41571.565972222219</v>
      </c>
      <c r="I26" s="1">
        <v>0.56183704444011484</v>
      </c>
      <c r="J26" s="1">
        <v>0.64370000000000005</v>
      </c>
      <c r="K26" s="1">
        <v>1.0105627775192259</v>
      </c>
      <c r="L26">
        <f t="shared" si="2"/>
        <v>3.953081566840603E-5</v>
      </c>
      <c r="M26">
        <f t="shared" si="3"/>
        <v>0.13458829752912096</v>
      </c>
      <c r="N26">
        <f t="shared" si="4"/>
        <v>6.7015434929997408E-3</v>
      </c>
    </row>
    <row r="27" spans="1:14" x14ac:dyDescent="0.25">
      <c r="A27" s="5">
        <v>41582.572916666664</v>
      </c>
      <c r="B27" s="1">
        <v>0.52</v>
      </c>
      <c r="C27">
        <v>3.5826833280000008</v>
      </c>
      <c r="D27">
        <v>0.52</v>
      </c>
      <c r="E27">
        <f t="shared" si="0"/>
        <v>27.914430100971529</v>
      </c>
      <c r="F27">
        <f t="shared" si="1"/>
        <v>0.61770669472932871</v>
      </c>
      <c r="G27" s="5"/>
      <c r="H27" s="2">
        <v>41571.569444444445</v>
      </c>
      <c r="I27" s="1">
        <v>0.60658146105233879</v>
      </c>
      <c r="J27" s="1">
        <v>0.69079999999999997</v>
      </c>
      <c r="K27" s="1">
        <v>1.145865321159363</v>
      </c>
      <c r="L27">
        <f t="shared" si="2"/>
        <v>1.6656721037244082E-3</v>
      </c>
      <c r="M27">
        <f t="shared" si="3"/>
        <v>0.20708444652187424</v>
      </c>
      <c r="N27">
        <f t="shared" si="4"/>
        <v>7.0927623024787233E-3</v>
      </c>
    </row>
    <row r="28" spans="1:14" x14ac:dyDescent="0.25">
      <c r="A28" s="5">
        <v>41582.576388888891</v>
      </c>
      <c r="B28" s="1">
        <v>0.49</v>
      </c>
      <c r="C28">
        <v>3.2800507590000025</v>
      </c>
      <c r="D28">
        <v>0.49</v>
      </c>
      <c r="E28">
        <f t="shared" si="0"/>
        <v>25.22412516053037</v>
      </c>
      <c r="F28">
        <f t="shared" si="1"/>
        <v>0.58428290859730836</v>
      </c>
      <c r="G28" s="5"/>
      <c r="H28" s="2">
        <v>41571.572916666664</v>
      </c>
      <c r="I28" s="1">
        <v>0.61770669472932871</v>
      </c>
      <c r="J28" s="1">
        <v>0.83209999999999995</v>
      </c>
      <c r="K28" s="1">
        <v>1.2167307138442991</v>
      </c>
      <c r="L28">
        <f t="shared" si="2"/>
        <v>3.3165015967892404E-2</v>
      </c>
      <c r="M28">
        <f t="shared" si="3"/>
        <v>0.14794078603237512</v>
      </c>
      <c r="N28">
        <f t="shared" si="4"/>
        <v>4.596448934488323E-2</v>
      </c>
    </row>
    <row r="29" spans="1:14" x14ac:dyDescent="0.25">
      <c r="A29" s="5">
        <v>41582.579861111109</v>
      </c>
      <c r="B29" s="1">
        <v>0.44</v>
      </c>
      <c r="C29">
        <v>2.7509229440000018</v>
      </c>
      <c r="D29">
        <v>0.44</v>
      </c>
      <c r="E29">
        <f t="shared" si="0"/>
        <v>20.688149219645165</v>
      </c>
      <c r="F29">
        <f t="shared" si="1"/>
        <v>0.52769460434872384</v>
      </c>
      <c r="G29" s="5"/>
      <c r="H29" s="2">
        <v>41571.576388888891</v>
      </c>
      <c r="I29" s="1">
        <v>0.58428290859730836</v>
      </c>
      <c r="J29" s="1">
        <v>0.8478</v>
      </c>
      <c r="K29" s="1">
        <v>1.200452446937561</v>
      </c>
      <c r="L29">
        <f t="shared" si="2"/>
        <v>3.9129843063911089E-2</v>
      </c>
      <c r="M29">
        <f t="shared" si="3"/>
        <v>0.12436374833104931</v>
      </c>
      <c r="N29">
        <f t="shared" si="4"/>
        <v>6.9441257461334546E-2</v>
      </c>
    </row>
    <row r="30" spans="1:14" x14ac:dyDescent="0.25">
      <c r="A30" s="5">
        <v>41582.583333333336</v>
      </c>
      <c r="B30" s="1">
        <v>0.31129999999999997</v>
      </c>
      <c r="C30">
        <v>1.1305872952523268</v>
      </c>
      <c r="D30">
        <v>0.31129999999999997</v>
      </c>
      <c r="E30">
        <f t="shared" si="0"/>
        <v>8.1845572338694037</v>
      </c>
      <c r="F30">
        <f t="shared" si="1"/>
        <v>0.3701923272362308</v>
      </c>
      <c r="G30" s="5"/>
      <c r="H30" s="2">
        <v>41571.579861111109</v>
      </c>
      <c r="I30" s="1">
        <v>0.52769460434872384</v>
      </c>
      <c r="J30" s="1">
        <v>0.86349999999999993</v>
      </c>
      <c r="K30" s="1">
        <v>1.1388576030731199</v>
      </c>
      <c r="L30">
        <f t="shared" si="2"/>
        <v>4.558765015992973E-2</v>
      </c>
      <c r="M30">
        <f t="shared" si="3"/>
        <v>7.5821809570173884E-2</v>
      </c>
      <c r="N30">
        <f t="shared" si="4"/>
        <v>0.11276526374851008</v>
      </c>
    </row>
    <row r="31" spans="1:14" x14ac:dyDescent="0.25">
      <c r="A31" s="5">
        <v>41582.586805555555</v>
      </c>
      <c r="B31" s="1">
        <v>0.28129999999999999</v>
      </c>
      <c r="C31">
        <v>0.67536629807122761</v>
      </c>
      <c r="D31">
        <v>0.28129999999999999</v>
      </c>
      <c r="E31">
        <f t="shared" si="0"/>
        <v>5.0649690449471398</v>
      </c>
      <c r="F31">
        <f t="shared" si="1"/>
        <v>0.33055176652280499</v>
      </c>
      <c r="G31" s="5"/>
      <c r="H31" s="2">
        <v>41571.583333333336</v>
      </c>
      <c r="I31" s="1">
        <v>0.3701923272362308</v>
      </c>
      <c r="J31" s="1">
        <v>0.81640000000000001</v>
      </c>
      <c r="K31" s="1">
        <v>1.0591884851455691</v>
      </c>
      <c r="L31">
        <f t="shared" si="2"/>
        <v>2.7693168871873761E-2</v>
      </c>
      <c r="M31">
        <f t="shared" si="3"/>
        <v>5.8946248519280209E-2</v>
      </c>
      <c r="N31">
        <f t="shared" si="4"/>
        <v>0.19910128723325896</v>
      </c>
    </row>
    <row r="32" spans="1:14" x14ac:dyDescent="0.25">
      <c r="A32" s="5">
        <v>41582.590277777781</v>
      </c>
      <c r="B32" s="1">
        <v>0.26129999999999998</v>
      </c>
      <c r="C32">
        <v>0.35128032818382682</v>
      </c>
      <c r="D32">
        <v>0.26129999999999998</v>
      </c>
      <c r="E32">
        <f t="shared" si="0"/>
        <v>2.9533248835522485</v>
      </c>
      <c r="F32">
        <f t="shared" si="1"/>
        <v>0.30364145209583959</v>
      </c>
      <c r="G32" s="5"/>
      <c r="H32" s="2">
        <v>41571.586805555555</v>
      </c>
      <c r="I32" s="1">
        <v>0.33055176652280499</v>
      </c>
      <c r="J32" s="1">
        <v>0.78500000000000003</v>
      </c>
      <c r="K32" s="1">
        <v>0.98269093036651611</v>
      </c>
      <c r="L32">
        <f t="shared" si="2"/>
        <v>1.8228414679836429E-2</v>
      </c>
      <c r="M32">
        <f t="shared" si="3"/>
        <v>3.908170394917871E-2</v>
      </c>
      <c r="N32">
        <f t="shared" si="4"/>
        <v>0.20652319691054319</v>
      </c>
    </row>
    <row r="33" spans="1:14" x14ac:dyDescent="0.25">
      <c r="A33" s="5">
        <v>41582.59375</v>
      </c>
      <c r="B33" s="1">
        <v>0.25129999999999997</v>
      </c>
      <c r="C33">
        <v>0.18262031371012721</v>
      </c>
      <c r="D33">
        <v>0.25129999999999997</v>
      </c>
      <c r="E33">
        <f t="shared" si="0"/>
        <v>1.8908933338602933</v>
      </c>
      <c r="F33">
        <f t="shared" si="1"/>
        <v>0.29007839280851799</v>
      </c>
      <c r="G33" s="5"/>
      <c r="H33" s="2">
        <v>41571.590277777781</v>
      </c>
      <c r="I33" s="1">
        <v>0.30364145209583959</v>
      </c>
      <c r="J33" s="1">
        <v>0.75360000000000005</v>
      </c>
      <c r="K33" s="1">
        <v>0.91606879234313965</v>
      </c>
      <c r="L33">
        <f t="shared" si="2"/>
        <v>1.0735580487799093E-2</v>
      </c>
      <c r="M33">
        <f t="shared" si="3"/>
        <v>2.6396108485438215E-2</v>
      </c>
      <c r="N33">
        <f t="shared" si="4"/>
        <v>0.20246269483202065</v>
      </c>
    </row>
    <row r="34" spans="1:14" x14ac:dyDescent="0.25">
      <c r="A34" s="5">
        <v>41582.597222222219</v>
      </c>
      <c r="B34" s="1">
        <v>0.24129999999999999</v>
      </c>
      <c r="C34">
        <v>9.3554182164270472E-3</v>
      </c>
      <c r="D34">
        <v>0.24129999999999999</v>
      </c>
      <c r="E34">
        <f t="shared" si="0"/>
        <v>0.82574984416972608</v>
      </c>
      <c r="F34">
        <f t="shared" si="1"/>
        <v>0.27646482383964027</v>
      </c>
      <c r="G34" s="5"/>
      <c r="H34" s="2">
        <v>41571.59375</v>
      </c>
      <c r="I34" s="1">
        <v>0.29007839280851799</v>
      </c>
      <c r="J34" s="1">
        <v>0.67510000000000003</v>
      </c>
      <c r="K34" s="1">
        <v>0.86673951148986816</v>
      </c>
      <c r="L34">
        <f t="shared" si="2"/>
        <v>6.3064500770574434E-4</v>
      </c>
      <c r="M34">
        <f t="shared" si="3"/>
        <v>3.6725702364075297E-2</v>
      </c>
      <c r="N34">
        <f t="shared" si="4"/>
        <v>0.14824163800431189</v>
      </c>
    </row>
    <row r="35" spans="1:14" x14ac:dyDescent="0.25">
      <c r="A35" s="5">
        <v>41582.600694444445</v>
      </c>
      <c r="B35" s="1">
        <v>0.25129999999999997</v>
      </c>
      <c r="C35">
        <v>0.18262031371012721</v>
      </c>
      <c r="D35">
        <v>0.25129999999999997</v>
      </c>
      <c r="E35">
        <f t="shared" si="0"/>
        <v>1.8908933338602933</v>
      </c>
      <c r="F35">
        <f t="shared" si="1"/>
        <v>0.29007839280851799</v>
      </c>
      <c r="G35" s="5"/>
      <c r="H35" s="2">
        <v>41571.597222222219</v>
      </c>
      <c r="I35" s="1">
        <v>0.27646482383964027</v>
      </c>
      <c r="J35" s="1">
        <v>0.61229999999999996</v>
      </c>
      <c r="K35" s="1">
        <v>0.82972812652587891</v>
      </c>
      <c r="L35">
        <f t="shared" si="2"/>
        <v>1.420336623631074E-3</v>
      </c>
      <c r="M35">
        <f t="shared" si="3"/>
        <v>4.7274990204553627E-2</v>
      </c>
      <c r="N35">
        <f t="shared" si="4"/>
        <v>0.11278526554665982</v>
      </c>
    </row>
    <row r="36" spans="1:14" x14ac:dyDescent="0.25">
      <c r="A36" s="5">
        <v>41582.604166666664</v>
      </c>
      <c r="B36" s="1">
        <v>0.27129999999999999</v>
      </c>
      <c r="C36">
        <v>0.5154806076375289</v>
      </c>
      <c r="D36">
        <v>0.27129999999999999</v>
      </c>
      <c r="E36">
        <f t="shared" si="0"/>
        <v>4.0117316162310983</v>
      </c>
      <c r="F36">
        <f t="shared" si="1"/>
        <v>0.31713737762429189</v>
      </c>
      <c r="G36" s="5"/>
      <c r="H36" s="2">
        <v>41571.600694444445</v>
      </c>
      <c r="I36" s="1">
        <v>0.29007839280851799</v>
      </c>
      <c r="J36" s="1">
        <v>0.61229999999999996</v>
      </c>
      <c r="K36" s="1">
        <v>0.81625378131866455</v>
      </c>
      <c r="L36">
        <f t="shared" si="2"/>
        <v>1.420336623631074E-3</v>
      </c>
      <c r="M36">
        <f t="shared" si="3"/>
        <v>4.1597144914181657E-2</v>
      </c>
      <c r="N36">
        <f t="shared" si="4"/>
        <v>0.10382676414106171</v>
      </c>
    </row>
    <row r="37" spans="1:14" x14ac:dyDescent="0.25">
      <c r="A37" s="5">
        <v>41582.607638888891</v>
      </c>
      <c r="B37" s="1">
        <v>0.30130000000000001</v>
      </c>
      <c r="C37">
        <v>0.98277449587862797</v>
      </c>
      <c r="D37">
        <v>0.30130000000000001</v>
      </c>
      <c r="E37">
        <f t="shared" si="0"/>
        <v>7.1521454399405204</v>
      </c>
      <c r="F37">
        <f t="shared" si="1"/>
        <v>0.35708865763045128</v>
      </c>
      <c r="G37" s="5"/>
      <c r="H37" s="2">
        <v>41571.604166666664</v>
      </c>
      <c r="I37" s="1">
        <v>0.31713737762429189</v>
      </c>
      <c r="J37" s="1">
        <v>0.628</v>
      </c>
      <c r="K37" s="1">
        <v>0.83958339691162109</v>
      </c>
      <c r="L37">
        <f t="shared" si="2"/>
        <v>4.8344371964973852E-4</v>
      </c>
      <c r="M37">
        <f t="shared" si="3"/>
        <v>4.4767533848660591E-2</v>
      </c>
      <c r="N37">
        <f t="shared" si="4"/>
        <v>9.6635569990302095E-2</v>
      </c>
    </row>
    <row r="38" spans="1:14" x14ac:dyDescent="0.25">
      <c r="A38" s="5">
        <v>41582.611111111109</v>
      </c>
      <c r="B38" s="1">
        <v>0.36129999999999995</v>
      </c>
      <c r="C38">
        <v>1.816544136820827</v>
      </c>
      <c r="D38">
        <v>0.36129999999999995</v>
      </c>
      <c r="E38">
        <f t="shared" si="0"/>
        <v>13.216171709005501</v>
      </c>
      <c r="F38">
        <f t="shared" si="1"/>
        <v>0.43383971064950438</v>
      </c>
      <c r="G38" s="5"/>
      <c r="H38" s="2">
        <v>41571.607638888891</v>
      </c>
      <c r="I38" s="1">
        <v>0.35708865763045128</v>
      </c>
      <c r="J38" s="1">
        <v>0.59660000000000002</v>
      </c>
      <c r="K38" s="1">
        <v>0.89988428354263306</v>
      </c>
      <c r="L38">
        <f t="shared" si="2"/>
        <v>2.8502095276124006E-3</v>
      </c>
      <c r="M38">
        <f t="shared" si="3"/>
        <v>9.1981356643968226E-2</v>
      </c>
      <c r="N38">
        <f t="shared" si="4"/>
        <v>5.7365683123663191E-2</v>
      </c>
    </row>
    <row r="39" spans="1:14" x14ac:dyDescent="0.25">
      <c r="A39" s="5">
        <v>41582.614583333336</v>
      </c>
      <c r="B39" s="1">
        <v>0.41129999999999994</v>
      </c>
      <c r="C39">
        <v>2.4272941028893262</v>
      </c>
      <c r="D39">
        <v>0.41129999999999994</v>
      </c>
      <c r="E39">
        <f t="shared" si="0"/>
        <v>18.021244593982622</v>
      </c>
      <c r="F39">
        <f t="shared" si="1"/>
        <v>0.49428686865771077</v>
      </c>
      <c r="G39" s="5"/>
      <c r="H39" s="2">
        <v>41571.611111111109</v>
      </c>
      <c r="I39" s="1">
        <v>0.43383971064950438</v>
      </c>
      <c r="J39" s="1">
        <v>0.64370000000000005</v>
      </c>
      <c r="K39" s="1">
        <v>1.005276083946228</v>
      </c>
      <c r="L39">
        <f t="shared" si="2"/>
        <v>3.953081566840603E-5</v>
      </c>
      <c r="M39">
        <f t="shared" si="3"/>
        <v>0.13073726448188971</v>
      </c>
      <c r="N39">
        <f t="shared" si="4"/>
        <v>4.4041341046273767E-2</v>
      </c>
    </row>
    <row r="40" spans="1:14" x14ac:dyDescent="0.25">
      <c r="A40" s="5">
        <v>41582.618055555555</v>
      </c>
      <c r="B40" s="1">
        <v>0.43129999999999996</v>
      </c>
      <c r="C40">
        <v>2.6546002521767287</v>
      </c>
      <c r="D40">
        <v>0.43129999999999996</v>
      </c>
      <c r="E40">
        <f t="shared" si="0"/>
        <v>19.885773073994518</v>
      </c>
      <c r="F40">
        <f t="shared" si="1"/>
        <v>0.51765406013374538</v>
      </c>
      <c r="G40" s="5"/>
      <c r="H40" s="2">
        <v>41571.614583333336</v>
      </c>
      <c r="I40" s="1">
        <v>0.49428686865771077</v>
      </c>
      <c r="J40" s="1">
        <v>0.78500000000000003</v>
      </c>
      <c r="K40" s="1">
        <v>1.1056205034255979</v>
      </c>
      <c r="L40">
        <f t="shared" si="2"/>
        <v>1.8228414679836429E-2</v>
      </c>
      <c r="M40">
        <f t="shared" si="3"/>
        <v>0.10279750721688383</v>
      </c>
      <c r="N40">
        <f t="shared" si="4"/>
        <v>8.451412473483913E-2</v>
      </c>
    </row>
    <row r="41" spans="1:14" x14ac:dyDescent="0.25">
      <c r="A41" s="5">
        <v>41582.621527777781</v>
      </c>
      <c r="B41" s="1">
        <v>0.4613000000000001</v>
      </c>
      <c r="C41">
        <v>2.9809804434578284</v>
      </c>
      <c r="D41">
        <v>0.4613000000000001</v>
      </c>
      <c r="E41">
        <f t="shared" si="0"/>
        <v>22.633811174091427</v>
      </c>
      <c r="F41">
        <f t="shared" si="1"/>
        <v>0.55200356704705311</v>
      </c>
      <c r="G41" s="5"/>
      <c r="H41" s="2">
        <v>41571.618055555555</v>
      </c>
      <c r="I41" s="1">
        <v>0.51765406013374538</v>
      </c>
      <c r="J41" s="1">
        <v>0.83209999999999995</v>
      </c>
      <c r="K41" s="1">
        <v>1.1838855743408201</v>
      </c>
      <c r="L41">
        <f t="shared" si="2"/>
        <v>3.3165015967892404E-2</v>
      </c>
      <c r="M41">
        <f t="shared" si="3"/>
        <v>0.12375309031430069</v>
      </c>
      <c r="N41">
        <f t="shared" si="4"/>
        <v>9.8876249098372185E-2</v>
      </c>
    </row>
    <row r="42" spans="1:14" x14ac:dyDescent="0.25">
      <c r="A42" s="5">
        <v>41582.625</v>
      </c>
      <c r="B42" s="1">
        <v>0.6724</v>
      </c>
      <c r="C42">
        <v>5.1044049272979892</v>
      </c>
      <c r="D42">
        <v>0.6724</v>
      </c>
      <c r="E42">
        <f t="shared" si="0"/>
        <v>42.455411664230589</v>
      </c>
      <c r="F42">
        <f t="shared" si="1"/>
        <v>0.7965589869143922</v>
      </c>
      <c r="G42" s="5"/>
      <c r="H42" s="2">
        <v>41571.621527777781</v>
      </c>
      <c r="I42" s="1">
        <v>0.55200356704705311</v>
      </c>
      <c r="J42" s="1">
        <v>0.94200000000000006</v>
      </c>
      <c r="K42" s="1">
        <v>1.263866543769836</v>
      </c>
      <c r="L42">
        <f t="shared" si="2"/>
        <v>8.5271385640023137E-2</v>
      </c>
      <c r="M42">
        <f t="shared" si="3"/>
        <v>0.1035980719983397</v>
      </c>
      <c r="N42">
        <f t="shared" si="4"/>
        <v>0.15209721771602244</v>
      </c>
    </row>
    <row r="43" spans="1:14" x14ac:dyDescent="0.25">
      <c r="A43" s="5">
        <v>41582.628472222219</v>
      </c>
      <c r="B43" s="1">
        <v>0.88239999999999996</v>
      </c>
      <c r="C43">
        <v>7.8808350621987886</v>
      </c>
      <c r="D43">
        <v>0.88239999999999996</v>
      </c>
      <c r="E43">
        <f t="shared" si="0"/>
        <v>72.963120226728449</v>
      </c>
      <c r="F43">
        <f t="shared" si="1"/>
        <v>1.1617857651078234</v>
      </c>
      <c r="G43" s="5"/>
      <c r="H43" s="2">
        <v>41571.625</v>
      </c>
      <c r="I43" s="1">
        <v>0.7965589869143922</v>
      </c>
      <c r="J43" s="1">
        <v>1.1304000000000001</v>
      </c>
      <c r="K43" s="1">
        <v>1.4507403373718259</v>
      </c>
      <c r="L43">
        <f t="shared" si="2"/>
        <v>0.23079631079224719</v>
      </c>
      <c r="M43">
        <f t="shared" si="3"/>
        <v>0.10261793174749523</v>
      </c>
      <c r="N43">
        <f t="shared" si="4"/>
        <v>0.111449822018025</v>
      </c>
    </row>
    <row r="44" spans="1:14" x14ac:dyDescent="0.25">
      <c r="A44" s="5">
        <v>41582.631944444445</v>
      </c>
      <c r="B44" s="1">
        <v>1.0624</v>
      </c>
      <c r="C44">
        <v>11.808590421725185</v>
      </c>
      <c r="D44">
        <v>1.0624</v>
      </c>
      <c r="E44">
        <f t="shared" si="0"/>
        <v>123.40321543917507</v>
      </c>
      <c r="F44">
        <f t="shared" si="1"/>
        <v>1.735104226960936</v>
      </c>
      <c r="G44" s="5"/>
      <c r="H44" s="2">
        <v>41571.628472222219</v>
      </c>
      <c r="I44" s="1">
        <v>1.1617857651078234</v>
      </c>
      <c r="J44" s="1">
        <v>1.5072000000000001</v>
      </c>
      <c r="K44" s="1">
        <v>1.9055241346359251</v>
      </c>
      <c r="L44">
        <f t="shared" si="2"/>
        <v>0.73481352109669529</v>
      </c>
      <c r="M44">
        <f t="shared" si="3"/>
        <v>0.15866211623345849</v>
      </c>
      <c r="N44">
        <f t="shared" si="4"/>
        <v>0.11931099366614782</v>
      </c>
    </row>
    <row r="45" spans="1:14" x14ac:dyDescent="0.25">
      <c r="A45" s="5">
        <v>41582.635416666664</v>
      </c>
      <c r="B45" s="1">
        <v>1.1124000000000001</v>
      </c>
      <c r="C45">
        <v>13.275622916949182</v>
      </c>
      <c r="D45">
        <v>1.1124000000000001</v>
      </c>
      <c r="E45">
        <f t="shared" si="0"/>
        <v>143.9850644167355</v>
      </c>
      <c r="F45">
        <f t="shared" si="1"/>
        <v>1.9578168231413744</v>
      </c>
      <c r="G45" s="5"/>
      <c r="H45" s="2">
        <v>41571.631944444445</v>
      </c>
      <c r="I45" s="1">
        <v>1.735104226960936</v>
      </c>
      <c r="J45" s="1">
        <v>1.9468000000000001</v>
      </c>
      <c r="K45" s="1">
        <v>2.4950287342071529</v>
      </c>
      <c r="L45">
        <f t="shared" si="2"/>
        <v>1.6817230397852181</v>
      </c>
      <c r="M45">
        <f t="shared" si="3"/>
        <v>0.30055474501037699</v>
      </c>
      <c r="N45">
        <f t="shared" si="4"/>
        <v>4.4815100322606924E-2</v>
      </c>
    </row>
    <row r="46" spans="1:14" x14ac:dyDescent="0.25">
      <c r="A46" s="5">
        <v>41582.638888888891</v>
      </c>
      <c r="B46" s="1">
        <v>1.1024</v>
      </c>
      <c r="C46">
        <v>12.967009719824382</v>
      </c>
      <c r="D46">
        <v>1.1024</v>
      </c>
      <c r="E46">
        <f t="shared" si="0"/>
        <v>139.58919625195193</v>
      </c>
      <c r="F46">
        <f t="shared" si="1"/>
        <v>1.9108058749543837</v>
      </c>
      <c r="G46" s="5"/>
      <c r="H46" s="2">
        <v>41571.635416666664</v>
      </c>
      <c r="I46" s="1">
        <v>1.9578168231413744</v>
      </c>
      <c r="J46" s="1">
        <v>2.2921999999999998</v>
      </c>
      <c r="K46" s="1">
        <v>2.651807546615601</v>
      </c>
      <c r="L46">
        <f t="shared" si="2"/>
        <v>2.696862375897628</v>
      </c>
      <c r="M46">
        <f t="shared" si="3"/>
        <v>0.12931758758289183</v>
      </c>
      <c r="N46">
        <f t="shared" si="4"/>
        <v>0.11181210896606675</v>
      </c>
    </row>
    <row r="47" spans="1:14" x14ac:dyDescent="0.25">
      <c r="A47" s="5">
        <v>41582.642361111109</v>
      </c>
      <c r="B47" s="1">
        <v>1.1424000000000001</v>
      </c>
      <c r="C47">
        <v>14.249404938563593</v>
      </c>
      <c r="D47">
        <v>1.1424000000000001</v>
      </c>
      <c r="E47">
        <f t="shared" si="0"/>
        <v>158.06560791493348</v>
      </c>
      <c r="F47">
        <f t="shared" si="1"/>
        <v>2.106348171375461</v>
      </c>
      <c r="G47" s="5"/>
      <c r="H47" s="2">
        <v>41571.638888888891</v>
      </c>
      <c r="I47" s="1">
        <v>1.9108058749543837</v>
      </c>
      <c r="J47" s="1">
        <v>2.512</v>
      </c>
      <c r="K47" s="1">
        <v>2.764570951461792</v>
      </c>
      <c r="L47">
        <f t="shared" si="2"/>
        <v>3.4670910952418899</v>
      </c>
      <c r="M47">
        <f t="shared" si="3"/>
        <v>6.3792085522314884E-2</v>
      </c>
      <c r="N47">
        <f t="shared" si="4"/>
        <v>0.36143437598936412</v>
      </c>
    </row>
    <row r="48" spans="1:14" x14ac:dyDescent="0.25">
      <c r="A48" s="5">
        <v>41582.645833333336</v>
      </c>
      <c r="B48" s="1">
        <v>1.2624</v>
      </c>
      <c r="C48">
        <v>18.933339558621178</v>
      </c>
      <c r="D48">
        <v>1.2624</v>
      </c>
      <c r="E48">
        <f t="shared" si="0"/>
        <v>229.16018043355339</v>
      </c>
      <c r="F48">
        <f t="shared" si="1"/>
        <v>2.807481178080419</v>
      </c>
      <c r="G48" s="5"/>
      <c r="H48" s="2">
        <v>41571.642361111109</v>
      </c>
      <c r="I48" s="1">
        <v>2.106348171375461</v>
      </c>
      <c r="J48" s="1">
        <v>2.7318000000000002</v>
      </c>
      <c r="K48" s="1">
        <v>2.9342362880706792</v>
      </c>
      <c r="L48">
        <f t="shared" si="2"/>
        <v>4.3339438945861533</v>
      </c>
      <c r="M48">
        <f t="shared" si="3"/>
        <v>4.0980450727834905E-2</v>
      </c>
      <c r="N48">
        <f t="shared" si="4"/>
        <v>0.39118998992977994</v>
      </c>
    </row>
    <row r="49" spans="1:14" x14ac:dyDescent="0.25">
      <c r="A49" s="5">
        <v>41582.649305555555</v>
      </c>
      <c r="B49" s="1">
        <v>1.3224</v>
      </c>
      <c r="C49">
        <v>21.803455976809978</v>
      </c>
      <c r="D49">
        <v>1.3224</v>
      </c>
      <c r="E49">
        <f t="shared" si="0"/>
        <v>274.20245916654915</v>
      </c>
      <c r="F49">
        <f t="shared" si="1"/>
        <v>3.2081496426909331</v>
      </c>
      <c r="G49" s="5"/>
      <c r="H49" s="2">
        <v>41571.645833333336</v>
      </c>
      <c r="I49" s="1">
        <v>2.807481178080419</v>
      </c>
      <c r="J49" s="1">
        <v>3.0457999999999998</v>
      </c>
      <c r="K49" s="1">
        <v>3.369881153106689</v>
      </c>
      <c r="L49">
        <f t="shared" si="2"/>
        <v>5.7399182365065231</v>
      </c>
      <c r="M49">
        <f t="shared" si="3"/>
        <v>0.1050285937989613</v>
      </c>
      <c r="N49">
        <f t="shared" si="4"/>
        <v>5.6795860881136896E-2</v>
      </c>
    </row>
    <row r="50" spans="1:14" x14ac:dyDescent="0.25">
      <c r="A50" s="5">
        <v>41582.652777777781</v>
      </c>
      <c r="B50" s="1">
        <v>1.3524</v>
      </c>
      <c r="C50">
        <v>23.384267759944393</v>
      </c>
      <c r="D50">
        <v>1.3524</v>
      </c>
      <c r="E50">
        <f t="shared" si="0"/>
        <v>299.04732664960812</v>
      </c>
      <c r="F50">
        <f t="shared" si="1"/>
        <v>3.4142134677637985</v>
      </c>
      <c r="G50" s="5"/>
      <c r="H50" s="2">
        <v>41571.649305555555</v>
      </c>
      <c r="I50" s="1">
        <v>3.2081496426909331</v>
      </c>
      <c r="J50" s="1">
        <v>3.3755000000000002</v>
      </c>
      <c r="K50" s="1">
        <v>4.2373838424682617</v>
      </c>
      <c r="L50">
        <f t="shared" si="2"/>
        <v>7.4284191855229187</v>
      </c>
      <c r="M50">
        <f t="shared" si="3"/>
        <v>0.74284375790785506</v>
      </c>
      <c r="N50">
        <f t="shared" si="4"/>
        <v>2.8006142091472432E-2</v>
      </c>
    </row>
    <row r="51" spans="1:14" x14ac:dyDescent="0.25">
      <c r="A51" s="5">
        <v>41582.65625</v>
      </c>
      <c r="B51" s="1">
        <v>1.3724000000000001</v>
      </c>
      <c r="C51">
        <v>24.494786097233977</v>
      </c>
      <c r="D51">
        <v>1.3724000000000001</v>
      </c>
      <c r="E51">
        <f t="shared" si="0"/>
        <v>316.4015604996124</v>
      </c>
      <c r="F51">
        <f t="shared" si="1"/>
        <v>3.5517204547763273</v>
      </c>
      <c r="G51" s="5"/>
      <c r="H51" s="2">
        <v>41571.652777777781</v>
      </c>
      <c r="I51" s="1">
        <v>3.4142134677637985</v>
      </c>
      <c r="J51" s="1">
        <v>3.6267</v>
      </c>
      <c r="K51" s="1">
        <v>4.2358994483947745</v>
      </c>
      <c r="L51">
        <f t="shared" si="2"/>
        <v>8.8608181790592173</v>
      </c>
      <c r="M51">
        <f t="shared" si="3"/>
        <v>0.37112396792449748</v>
      </c>
      <c r="N51">
        <f t="shared" si="4"/>
        <v>4.5150526381766302E-2</v>
      </c>
    </row>
    <row r="52" spans="1:14" x14ac:dyDescent="0.25">
      <c r="A52" s="5">
        <v>41582.659722222219</v>
      </c>
      <c r="B52" s="1">
        <v>1.3824000000000001</v>
      </c>
      <c r="C52">
        <v>25.067473848438787</v>
      </c>
      <c r="D52">
        <v>1.3824000000000001</v>
      </c>
      <c r="E52">
        <f t="shared" si="0"/>
        <v>325.29731443359799</v>
      </c>
      <c r="F52">
        <f t="shared" si="1"/>
        <v>3.6201323798592702</v>
      </c>
      <c r="G52" s="5"/>
      <c r="H52" s="2">
        <v>41571.65625</v>
      </c>
      <c r="I52" s="1">
        <v>3.5517204547763273</v>
      </c>
      <c r="J52" s="1">
        <v>3.7837000000000001</v>
      </c>
      <c r="K52" s="1">
        <v>4.2625508308410636</v>
      </c>
      <c r="L52">
        <f t="shared" si="2"/>
        <v>9.8201549500194041</v>
      </c>
      <c r="M52">
        <f t="shared" si="3"/>
        <v>0.22929811819717683</v>
      </c>
      <c r="N52">
        <f t="shared" si="4"/>
        <v>5.3814509402182062E-2</v>
      </c>
    </row>
    <row r="53" spans="1:14" x14ac:dyDescent="0.25">
      <c r="A53" s="5">
        <v>41582.663194444445</v>
      </c>
      <c r="B53" s="1">
        <v>1.3924000000000001</v>
      </c>
      <c r="C53">
        <v>25.651974182683581</v>
      </c>
      <c r="D53">
        <v>1.3924000000000001</v>
      </c>
      <c r="E53">
        <f t="shared" si="0"/>
        <v>334.32827867347169</v>
      </c>
      <c r="F53">
        <f t="shared" si="1"/>
        <v>3.6881348288052882</v>
      </c>
      <c r="G53" s="5"/>
      <c r="H53" s="2">
        <v>41571.659722222219</v>
      </c>
      <c r="I53" s="1">
        <v>3.6201323798592702</v>
      </c>
      <c r="J53" s="1">
        <v>3.9407000000000001</v>
      </c>
      <c r="K53" s="1">
        <v>4.2722592353820801</v>
      </c>
      <c r="L53">
        <f t="shared" si="2"/>
        <v>10.828789720979591</v>
      </c>
      <c r="M53">
        <f t="shared" si="3"/>
        <v>0.10993152656714952</v>
      </c>
      <c r="N53">
        <f t="shared" si="4"/>
        <v>0.10276359908269131</v>
      </c>
    </row>
    <row r="54" spans="1:14" x14ac:dyDescent="0.25">
      <c r="A54" s="5">
        <v>41582.666666666664</v>
      </c>
      <c r="B54" s="1">
        <v>1.5359</v>
      </c>
      <c r="C54">
        <v>35.427670384912297</v>
      </c>
      <c r="D54">
        <v>1.5359</v>
      </c>
      <c r="E54">
        <f t="shared" si="0"/>
        <v>470.50088377163263</v>
      </c>
      <c r="F54">
        <f t="shared" si="1"/>
        <v>4.5304031617709981</v>
      </c>
      <c r="G54" s="5"/>
      <c r="H54" s="2">
        <v>41571.663194444445</v>
      </c>
      <c r="I54" s="1">
        <v>3.6881348288052882</v>
      </c>
      <c r="J54" s="1">
        <v>4.0192000000000005</v>
      </c>
      <c r="K54" s="1">
        <v>4.298731803894043</v>
      </c>
      <c r="L54">
        <f t="shared" si="2"/>
        <v>11.351593856459685</v>
      </c>
      <c r="M54">
        <f t="shared" si="3"/>
        <v>7.8138029388257382E-2</v>
      </c>
      <c r="N54">
        <f t="shared" si="4"/>
        <v>0.10960414757818419</v>
      </c>
    </row>
    <row r="55" spans="1:14" x14ac:dyDescent="0.25">
      <c r="A55" s="5">
        <v>41582.670138888891</v>
      </c>
      <c r="B55" s="1">
        <v>1.5259</v>
      </c>
      <c r="C55">
        <v>34.657673647900992</v>
      </c>
      <c r="D55">
        <v>1.5259</v>
      </c>
      <c r="E55">
        <f t="shared" si="0"/>
        <v>461.25198495873269</v>
      </c>
      <c r="F55">
        <f t="shared" si="1"/>
        <v>4.4843858018375968</v>
      </c>
      <c r="G55" s="5"/>
      <c r="H55" s="2">
        <v>41571.666666666664</v>
      </c>
      <c r="I55" s="1">
        <v>4.5304031617709981</v>
      </c>
      <c r="J55" s="1">
        <v>3.9407000000000001</v>
      </c>
      <c r="K55" s="1">
        <v>4.2652549743652335</v>
      </c>
      <c r="L55">
        <f t="shared" si="2"/>
        <v>10.828789720979591</v>
      </c>
      <c r="M55">
        <f t="shared" si="3"/>
        <v>0.10533593138521731</v>
      </c>
      <c r="N55">
        <f t="shared" si="4"/>
        <v>0.34774981900271185</v>
      </c>
    </row>
    <row r="56" spans="1:14" x14ac:dyDescent="0.25">
      <c r="A56" s="5">
        <v>41582.673611111109</v>
      </c>
      <c r="B56" s="1">
        <v>1.4859</v>
      </c>
      <c r="C56">
        <v>31.71518952125578</v>
      </c>
      <c r="D56">
        <v>1.4859</v>
      </c>
      <c r="E56">
        <f t="shared" si="0"/>
        <v>423.12434717452595</v>
      </c>
      <c r="F56">
        <f t="shared" si="1"/>
        <v>4.2771446824903476</v>
      </c>
      <c r="G56" s="5"/>
      <c r="H56" s="2">
        <v>41571.670138888891</v>
      </c>
      <c r="I56" s="1">
        <v>4.4843858018375968</v>
      </c>
      <c r="J56" s="1">
        <v>3.8308</v>
      </c>
      <c r="K56" s="1">
        <v>4.1461215019226065</v>
      </c>
      <c r="L56">
        <f t="shared" si="2"/>
        <v>10.117569091307457</v>
      </c>
      <c r="M56">
        <f t="shared" si="3"/>
        <v>9.9427649574728369E-2</v>
      </c>
      <c r="N56">
        <f t="shared" si="4"/>
        <v>0.42717440036369442</v>
      </c>
    </row>
    <row r="57" spans="1:14" x14ac:dyDescent="0.25">
      <c r="A57" s="5">
        <v>41582.677083333336</v>
      </c>
      <c r="B57" s="1">
        <v>1.4659</v>
      </c>
      <c r="C57">
        <v>30.324417106773183</v>
      </c>
      <c r="D57">
        <v>1.4659</v>
      </c>
      <c r="E57">
        <f t="shared" si="0"/>
        <v>403.77972141024702</v>
      </c>
      <c r="F57">
        <f t="shared" si="1"/>
        <v>4.1613510624404926</v>
      </c>
      <c r="G57" s="5"/>
      <c r="H57" s="2">
        <v>41571.673611111109</v>
      </c>
      <c r="I57" s="1">
        <v>4.2771446824903476</v>
      </c>
      <c r="J57" s="1">
        <v>3.5638999999999998</v>
      </c>
      <c r="K57" s="1">
        <v>3.8528504371643071</v>
      </c>
      <c r="L57">
        <f t="shared" si="2"/>
        <v>8.4908869106751403</v>
      </c>
      <c r="M57">
        <f t="shared" si="3"/>
        <v>8.3492355137444269E-2</v>
      </c>
      <c r="N57">
        <f t="shared" si="4"/>
        <v>0.50871797710075706</v>
      </c>
    </row>
    <row r="58" spans="1:14" x14ac:dyDescent="0.25">
      <c r="A58" s="5">
        <v>41582.680555555555</v>
      </c>
      <c r="B58" s="1">
        <v>1.4559</v>
      </c>
      <c r="C58">
        <v>29.648640300741874</v>
      </c>
      <c r="D58">
        <v>1.4559</v>
      </c>
      <c r="E58">
        <f t="shared" si="0"/>
        <v>394.12173532683414</v>
      </c>
      <c r="F58">
        <f t="shared" si="1"/>
        <v>4.1008952271161707</v>
      </c>
      <c r="G58" s="5"/>
      <c r="H58" s="2">
        <v>41571.677083333336</v>
      </c>
      <c r="I58" s="1">
        <v>4.1613510624404926</v>
      </c>
      <c r="J58" s="1">
        <v>3.1556999999999999</v>
      </c>
      <c r="K58" s="1">
        <v>3.524600505828857</v>
      </c>
      <c r="L58">
        <f t="shared" si="2"/>
        <v>6.2785958661786561</v>
      </c>
      <c r="M58">
        <f t="shared" si="3"/>
        <v>0.13608758320078657</v>
      </c>
      <c r="N58">
        <f t="shared" si="4"/>
        <v>1.0113340593876916</v>
      </c>
    </row>
    <row r="59" spans="1:14" x14ac:dyDescent="0.25">
      <c r="A59" s="5">
        <v>41582.684027777781</v>
      </c>
      <c r="B59" s="1">
        <v>1.4258999999999999</v>
      </c>
      <c r="C59">
        <v>27.698005735487989</v>
      </c>
      <c r="D59">
        <v>1.4258999999999999</v>
      </c>
      <c r="E59">
        <f t="shared" si="0"/>
        <v>365.43785982008325</v>
      </c>
      <c r="F59">
        <f t="shared" si="1"/>
        <v>3.9110861266833323</v>
      </c>
      <c r="G59" s="5"/>
      <c r="H59" s="2">
        <v>41571.680555555555</v>
      </c>
      <c r="I59" s="1">
        <v>4.1008952271161707</v>
      </c>
      <c r="J59" s="1">
        <v>2.8102999999999998</v>
      </c>
      <c r="K59" s="1">
        <v>2.5099644660949711</v>
      </c>
      <c r="L59">
        <f t="shared" si="2"/>
        <v>4.6669507300662429</v>
      </c>
      <c r="M59">
        <f t="shared" si="3"/>
        <v>9.0201432926018621E-2</v>
      </c>
      <c r="N59">
        <f t="shared" si="4"/>
        <v>1.6656360402550408</v>
      </c>
    </row>
    <row r="60" spans="1:14" x14ac:dyDescent="0.25">
      <c r="A60" s="5">
        <v>41582.6875</v>
      </c>
      <c r="B60" s="1">
        <v>1.3959000000000001</v>
      </c>
      <c r="C60">
        <v>25.859366883494083</v>
      </c>
      <c r="D60">
        <v>1.3959000000000001</v>
      </c>
      <c r="E60">
        <f t="shared" si="0"/>
        <v>337.51938092137266</v>
      </c>
      <c r="F60">
        <f t="shared" si="1"/>
        <v>3.7118127831516476</v>
      </c>
      <c r="G60" s="5"/>
      <c r="H60" s="2">
        <v>41571.684027777781</v>
      </c>
      <c r="I60" s="1">
        <v>3.9110861266833323</v>
      </c>
      <c r="J60" s="1">
        <v>2.4020999999999999</v>
      </c>
      <c r="K60" s="1">
        <v>2.24786376953125</v>
      </c>
      <c r="L60">
        <f t="shared" si="2"/>
        <v>3.0698987255697587</v>
      </c>
      <c r="M60">
        <f t="shared" si="3"/>
        <v>2.3788814789209335E-2</v>
      </c>
      <c r="N60">
        <f t="shared" si="4"/>
        <v>2.2770391305227662</v>
      </c>
    </row>
    <row r="61" spans="1:14" x14ac:dyDescent="0.25">
      <c r="A61" s="5">
        <v>41582.690972222219</v>
      </c>
      <c r="B61" s="1">
        <v>1.3759000000000001</v>
      </c>
      <c r="C61">
        <v>24.693892209531505</v>
      </c>
      <c r="D61">
        <v>1.3759000000000001</v>
      </c>
      <c r="E61">
        <f t="shared" si="0"/>
        <v>319.49916112793073</v>
      </c>
      <c r="F61">
        <f t="shared" si="1"/>
        <v>3.575702498749628</v>
      </c>
      <c r="G61" s="5"/>
      <c r="H61" s="2">
        <v>41571.6875</v>
      </c>
      <c r="I61" s="1">
        <v>3.7118127831516476</v>
      </c>
      <c r="J61" s="1">
        <v>1.9782</v>
      </c>
      <c r="K61" s="1">
        <v>2.0335831642150879</v>
      </c>
      <c r="L61">
        <f t="shared" si="2"/>
        <v>1.7641488339772551</v>
      </c>
      <c r="M61">
        <f t="shared" si="3"/>
        <v>3.0672948784753965E-3</v>
      </c>
      <c r="N61">
        <f t="shared" si="4"/>
        <v>3.0054132819068018</v>
      </c>
    </row>
    <row r="62" spans="1:14" x14ac:dyDescent="0.25">
      <c r="A62" s="5">
        <v>41582.694444444445</v>
      </c>
      <c r="B62" s="1">
        <v>1.3659000000000001</v>
      </c>
      <c r="C62">
        <v>24.1288048027602</v>
      </c>
      <c r="D62">
        <v>1.3659000000000001</v>
      </c>
      <c r="E62">
        <f t="shared" si="0"/>
        <v>310.69573794910832</v>
      </c>
      <c r="F62">
        <f t="shared" si="1"/>
        <v>3.5070984911799918</v>
      </c>
      <c r="G62" s="5"/>
      <c r="H62" s="2">
        <v>41571.690972222219</v>
      </c>
      <c r="I62" s="1">
        <v>3.575702498749628</v>
      </c>
      <c r="J62" s="1">
        <v>1.6484999999999999</v>
      </c>
      <c r="K62" s="1">
        <v>1.861018180847168</v>
      </c>
      <c r="L62">
        <f t="shared" si="2"/>
        <v>0.9970275049608629</v>
      </c>
      <c r="M62">
        <f t="shared" si="3"/>
        <v>4.5163977190589649E-2</v>
      </c>
      <c r="N62">
        <f t="shared" si="4"/>
        <v>3.7141094711868106</v>
      </c>
    </row>
    <row r="63" spans="1:14" x14ac:dyDescent="0.25">
      <c r="A63" s="5">
        <v>41582.697916666664</v>
      </c>
      <c r="B63" s="1">
        <v>1.3559000000000001</v>
      </c>
      <c r="C63">
        <v>23.575290488128893</v>
      </c>
      <c r="D63">
        <v>1.3559000000000001</v>
      </c>
      <c r="E63">
        <f t="shared" si="0"/>
        <v>302.04044740373257</v>
      </c>
      <c r="F63">
        <f t="shared" si="1"/>
        <v>3.4383093509382379</v>
      </c>
      <c r="G63" s="5"/>
      <c r="H63" s="2">
        <v>41571.694444444445</v>
      </c>
      <c r="I63" s="1">
        <v>3.5070984911799918</v>
      </c>
      <c r="J63" s="1">
        <v>1.2089000000000001</v>
      </c>
      <c r="K63" s="1">
        <v>1.7400897741317749</v>
      </c>
      <c r="L63">
        <f t="shared" si="2"/>
        <v>0.31238334627234055</v>
      </c>
      <c r="M63">
        <f t="shared" si="3"/>
        <v>0.28216257614216594</v>
      </c>
      <c r="N63">
        <f t="shared" si="4"/>
        <v>5.281716304861992</v>
      </c>
    </row>
    <row r="64" spans="1:14" x14ac:dyDescent="0.25">
      <c r="A64" s="5">
        <v>41582.701388888891</v>
      </c>
      <c r="B64" s="1">
        <v>1.3459000000000001</v>
      </c>
      <c r="C64">
        <v>23.033204119637595</v>
      </c>
      <c r="D64">
        <v>1.3459000000000001</v>
      </c>
      <c r="E64">
        <f t="shared" si="0"/>
        <v>293.53980952861019</v>
      </c>
      <c r="F64">
        <f t="shared" si="1"/>
        <v>3.3694641442844091</v>
      </c>
      <c r="G64" s="5"/>
      <c r="H64" s="2">
        <v>41571.697916666664</v>
      </c>
      <c r="I64" s="1">
        <v>3.4383093509382379</v>
      </c>
      <c r="J64" s="1">
        <v>1.1460999999999999</v>
      </c>
      <c r="K64" s="1">
        <v>1.6299964189529419</v>
      </c>
      <c r="L64">
        <f t="shared" si="2"/>
        <v>0.24612775788826569</v>
      </c>
      <c r="M64">
        <f t="shared" si="3"/>
        <v>0.23415574427548116</v>
      </c>
      <c r="N64">
        <f t="shared" si="4"/>
        <v>5.2542237085286994</v>
      </c>
    </row>
    <row r="65" spans="1:14" x14ac:dyDescent="0.25">
      <c r="A65" s="5">
        <v>41582.704861111109</v>
      </c>
      <c r="B65" s="1">
        <v>1.3459000000000001</v>
      </c>
      <c r="C65">
        <v>23.033204119637595</v>
      </c>
      <c r="D65">
        <v>1.3459000000000001</v>
      </c>
      <c r="E65">
        <f t="shared" si="0"/>
        <v>293.53980952861019</v>
      </c>
      <c r="F65">
        <f t="shared" si="1"/>
        <v>3.3694641442844091</v>
      </c>
      <c r="G65" s="5"/>
      <c r="H65" s="2">
        <v>41571.701388888891</v>
      </c>
      <c r="I65" s="1">
        <v>3.3694641442844091</v>
      </c>
      <c r="J65" s="1">
        <v>0.97340000000000004</v>
      </c>
      <c r="K65" s="1">
        <v>1.5055602788925171</v>
      </c>
      <c r="L65">
        <f t="shared" si="2"/>
        <v>0.10459573983206047</v>
      </c>
      <c r="M65">
        <f t="shared" si="3"/>
        <v>0.28319456243096153</v>
      </c>
      <c r="N65">
        <f t="shared" si="4"/>
        <v>5.7411233835253785</v>
      </c>
    </row>
    <row r="66" spans="1:14" x14ac:dyDescent="0.25">
      <c r="A66" s="5">
        <v>41582.708333333336</v>
      </c>
      <c r="B66" s="1">
        <v>0.5625</v>
      </c>
      <c r="C66">
        <v>4.0014860839843758</v>
      </c>
      <c r="D66">
        <v>0.5625</v>
      </c>
      <c r="E66">
        <f t="shared" si="0"/>
        <v>31.750038328030428</v>
      </c>
      <c r="F66">
        <f t="shared" si="1"/>
        <v>0.66518002386139718</v>
      </c>
      <c r="G66" s="5"/>
      <c r="H66" s="2">
        <v>41571.704861111109</v>
      </c>
      <c r="I66" s="1">
        <v>3.3694641442844091</v>
      </c>
      <c r="J66" s="1">
        <v>0.94200000000000006</v>
      </c>
      <c r="K66" s="1">
        <v>1.4205383062362671</v>
      </c>
      <c r="L66">
        <f t="shared" si="2"/>
        <v>8.5271385640023137E-2</v>
      </c>
      <c r="M66">
        <f t="shared" si="3"/>
        <v>0.22899891053547528</v>
      </c>
      <c r="N66">
        <f t="shared" si="4"/>
        <v>5.8925821717864375</v>
      </c>
    </row>
    <row r="67" spans="1:14" x14ac:dyDescent="0.25">
      <c r="A67" s="5">
        <v>41582.711805555555</v>
      </c>
      <c r="B67" s="1">
        <v>0.54249999999999998</v>
      </c>
      <c r="C67">
        <v>3.8052806653593736</v>
      </c>
      <c r="D67">
        <v>0.54249999999999998</v>
      </c>
      <c r="E67">
        <f t="shared" si="0"/>
        <v>29.936972947380365</v>
      </c>
      <c r="F67">
        <f t="shared" si="1"/>
        <v>0.64276603691325462</v>
      </c>
      <c r="G67" s="5"/>
      <c r="H67" s="2">
        <v>41571.708333333336</v>
      </c>
      <c r="I67" s="1">
        <v>0.66518002386139718</v>
      </c>
      <c r="J67" s="1">
        <v>0.87919999999999998</v>
      </c>
      <c r="K67" s="1">
        <v>1.340798020362854</v>
      </c>
      <c r="L67">
        <f t="shared" si="2"/>
        <v>5.2538437255948416E-2</v>
      </c>
      <c r="M67">
        <f t="shared" si="3"/>
        <v>0.21307273240290581</v>
      </c>
      <c r="N67">
        <f t="shared" si="4"/>
        <v>4.5804550186368108E-2</v>
      </c>
    </row>
    <row r="68" spans="1:14" x14ac:dyDescent="0.25">
      <c r="A68" s="5">
        <v>41582.715277777781</v>
      </c>
      <c r="B68" s="1">
        <v>0.5225000000000003</v>
      </c>
      <c r="C68">
        <v>3.607562328734379</v>
      </c>
      <c r="D68">
        <v>0.5225000000000003</v>
      </c>
      <c r="E68">
        <f t="shared" ref="E68:E131" si="5">-0.0069*(C68^3)+0.4476*(C68^2)+6.0618*C68+0.769</f>
        <v>28.138654764345997</v>
      </c>
      <c r="F68">
        <f t="shared" ref="F68:F131" si="6">-0.000000002*(E68^3)-0.000007*(E68^2)+0.0128*E68+0.2659</f>
        <v>0.62048773427283255</v>
      </c>
      <c r="G68" s="5"/>
      <c r="H68" s="2">
        <v>41571.711805555555</v>
      </c>
      <c r="I68" s="1">
        <v>0.64276603691325462</v>
      </c>
      <c r="J68" s="1">
        <v>0.78500000000000003</v>
      </c>
      <c r="K68" s="1">
        <v>1.272217988967896</v>
      </c>
      <c r="L68">
        <f t="shared" si="2"/>
        <v>1.8228414679836429E-2</v>
      </c>
      <c r="M68">
        <f t="shared" si="3"/>
        <v>0.23738136877392074</v>
      </c>
      <c r="N68">
        <f t="shared" si="4"/>
        <v>2.0230500255361654E-2</v>
      </c>
    </row>
    <row r="69" spans="1:14" x14ac:dyDescent="0.25">
      <c r="A69" s="5">
        <v>41582.71875</v>
      </c>
      <c r="B69" s="1">
        <v>0.48250000000000015</v>
      </c>
      <c r="C69">
        <v>3.2029422294843775</v>
      </c>
      <c r="D69">
        <v>0.48250000000000015</v>
      </c>
      <c r="E69">
        <f t="shared" si="5"/>
        <v>24.549728077608016</v>
      </c>
      <c r="F69">
        <f t="shared" si="6"/>
        <v>0.57588810364316012</v>
      </c>
      <c r="G69" s="5"/>
      <c r="H69" s="2">
        <v>41571.715277777781</v>
      </c>
      <c r="I69" s="1">
        <v>0.62048773427283255</v>
      </c>
      <c r="J69" s="1">
        <v>0.76930000000000009</v>
      </c>
      <c r="K69" s="1">
        <v>1.2136707305908201</v>
      </c>
      <c r="L69">
        <f t="shared" ref="L69:L132" si="7">(J69-$K$2)^2</f>
        <v>1.4235507583817773E-2</v>
      </c>
      <c r="M69">
        <f t="shared" ref="M69:M132" si="8">(K69-J69)^2</f>
        <v>0.19746534620581913</v>
      </c>
      <c r="N69">
        <f t="shared" ref="N69:N132" si="9">(I69-J69)^2</f>
        <v>2.2145090430853127E-2</v>
      </c>
    </row>
    <row r="70" spans="1:14" x14ac:dyDescent="0.25">
      <c r="A70" s="5">
        <v>41582.722222222219</v>
      </c>
      <c r="B70" s="1">
        <v>0.42250000000000015</v>
      </c>
      <c r="C70">
        <v>2.5556359956093795</v>
      </c>
      <c r="D70">
        <v>0.42250000000000015</v>
      </c>
      <c r="E70">
        <f t="shared" si="5"/>
        <v>19.068981340994867</v>
      </c>
      <c r="F70">
        <f t="shared" si="6"/>
        <v>0.50742371086235027</v>
      </c>
      <c r="G70" s="5"/>
      <c r="H70" s="2">
        <v>41571.71875</v>
      </c>
      <c r="I70" s="1">
        <v>0.57588810364316012</v>
      </c>
      <c r="J70" s="1">
        <v>0.70650000000000002</v>
      </c>
      <c r="K70" s="1">
        <v>1.1620637178421021</v>
      </c>
      <c r="L70">
        <f t="shared" si="7"/>
        <v>3.1936791997430806E-3</v>
      </c>
      <c r="M70">
        <f t="shared" si="8"/>
        <v>0.20753830101411835</v>
      </c>
      <c r="N70">
        <f t="shared" si="9"/>
        <v>1.7059467469929888E-2</v>
      </c>
    </row>
    <row r="71" spans="1:14" x14ac:dyDescent="0.25">
      <c r="A71" s="5">
        <v>41582.725694444445</v>
      </c>
      <c r="B71" s="1">
        <v>0.36250000000000016</v>
      </c>
      <c r="C71">
        <v>1.8320104277343781</v>
      </c>
      <c r="D71">
        <v>0.36250000000000016</v>
      </c>
      <c r="E71">
        <f t="shared" si="5"/>
        <v>13.334117694042002</v>
      </c>
      <c r="F71">
        <f t="shared" si="6"/>
        <v>0.43532737404354632</v>
      </c>
      <c r="G71" s="5"/>
      <c r="H71" s="2">
        <v>41571.722222222219</v>
      </c>
      <c r="I71" s="1">
        <v>0.50742371086235027</v>
      </c>
      <c r="J71" s="1">
        <v>0.69079999999999997</v>
      </c>
      <c r="K71" s="1">
        <v>1.116569399833679</v>
      </c>
      <c r="L71">
        <f t="shared" si="7"/>
        <v>1.6656721037244082E-3</v>
      </c>
      <c r="M71">
        <f t="shared" si="8"/>
        <v>0.18127958183473122</v>
      </c>
      <c r="N71">
        <f t="shared" si="9"/>
        <v>3.3626863417894899E-2</v>
      </c>
    </row>
    <row r="72" spans="1:14" x14ac:dyDescent="0.25">
      <c r="A72" s="5">
        <v>41582.729166666664</v>
      </c>
      <c r="B72" s="1">
        <v>0.33250000000000013</v>
      </c>
      <c r="C72">
        <v>1.431780538546878</v>
      </c>
      <c r="D72">
        <v>0.33250000000000013</v>
      </c>
      <c r="E72">
        <f t="shared" si="5"/>
        <v>10.345492767725531</v>
      </c>
      <c r="F72">
        <f t="shared" si="6"/>
        <v>0.39757088834258197</v>
      </c>
      <c r="G72" s="5"/>
      <c r="H72" s="2">
        <v>41571.725694444445</v>
      </c>
      <c r="I72" s="1">
        <v>0.43532737404354632</v>
      </c>
      <c r="J72" s="1">
        <v>0.64370000000000005</v>
      </c>
      <c r="K72" s="1">
        <v>1.077694773674011</v>
      </c>
      <c r="L72">
        <f t="shared" si="7"/>
        <v>3.953081566840603E-5</v>
      </c>
      <c r="M72">
        <f t="shared" si="8"/>
        <v>0.18835146357635599</v>
      </c>
      <c r="N72">
        <f t="shared" si="9"/>
        <v>4.3419151247988175E-2</v>
      </c>
    </row>
    <row r="73" spans="1:14" x14ac:dyDescent="0.25">
      <c r="A73" s="5">
        <v>41582.732638888891</v>
      </c>
      <c r="B73" s="1">
        <v>0.31250000000000017</v>
      </c>
      <c r="C73">
        <v>1.1480710449218785</v>
      </c>
      <c r="D73">
        <v>0.31250000000000017</v>
      </c>
      <c r="E73">
        <f t="shared" si="5"/>
        <v>8.307902585460246</v>
      </c>
      <c r="F73">
        <f t="shared" si="6"/>
        <v>0.37175685753273902</v>
      </c>
      <c r="G73" s="5"/>
      <c r="H73" s="2">
        <v>41571.729166666664</v>
      </c>
      <c r="I73" s="1">
        <v>0.39757088834258197</v>
      </c>
      <c r="J73" s="1">
        <v>0.64370000000000005</v>
      </c>
      <c r="K73" s="1">
        <v>1.036419630050659</v>
      </c>
      <c r="L73">
        <f t="shared" si="7"/>
        <v>3.953081566840603E-5</v>
      </c>
      <c r="M73">
        <f t="shared" si="8"/>
        <v>0.15422870782712639</v>
      </c>
      <c r="N73">
        <f t="shared" si="9"/>
        <v>6.0579539605269773E-2</v>
      </c>
    </row>
    <row r="74" spans="1:14" x14ac:dyDescent="0.25">
      <c r="A74" s="5">
        <v>41582.736111111109</v>
      </c>
      <c r="B74" s="1">
        <v>0.30250000000000016</v>
      </c>
      <c r="C74">
        <v>1.0007139898593786</v>
      </c>
      <c r="D74">
        <v>0.30250000000000016</v>
      </c>
      <c r="E74">
        <f t="shared" si="5"/>
        <v>7.2764526654848272</v>
      </c>
      <c r="F74">
        <f t="shared" si="6"/>
        <v>0.35866719624521931</v>
      </c>
      <c r="G74" s="5"/>
      <c r="H74" s="2">
        <v>41571.732638888891</v>
      </c>
      <c r="I74" s="1">
        <v>0.37175685753273902</v>
      </c>
      <c r="J74" s="1">
        <v>0.64370000000000005</v>
      </c>
      <c r="K74" s="1">
        <v>0.99448728561401367</v>
      </c>
      <c r="L74">
        <f t="shared" si="7"/>
        <v>3.953081566840603E-5</v>
      </c>
      <c r="M74">
        <f t="shared" si="8"/>
        <v>0.12305171974844757</v>
      </c>
      <c r="N74">
        <f t="shared" si="9"/>
        <v>7.3953072734969039E-2</v>
      </c>
    </row>
    <row r="75" spans="1:14" x14ac:dyDescent="0.25">
      <c r="A75" s="5">
        <v>41582.739583333336</v>
      </c>
      <c r="B75" s="1">
        <v>0.28250000000000014</v>
      </c>
      <c r="C75">
        <v>0.69426953323437868</v>
      </c>
      <c r="D75">
        <v>0.28250000000000014</v>
      </c>
      <c r="E75">
        <f t="shared" si="5"/>
        <v>5.1909617648631592</v>
      </c>
      <c r="F75">
        <f t="shared" si="6"/>
        <v>0.33215540824975459</v>
      </c>
      <c r="G75" s="5"/>
      <c r="H75" s="2">
        <v>41571.736111111109</v>
      </c>
      <c r="I75" s="1">
        <v>0.35866719624521931</v>
      </c>
      <c r="J75" s="1">
        <v>0.61229999999999996</v>
      </c>
      <c r="K75" s="1">
        <v>0.95934230089187622</v>
      </c>
      <c r="L75">
        <f t="shared" si="7"/>
        <v>1.420336623631074E-3</v>
      </c>
      <c r="M75">
        <f t="shared" si="8"/>
        <v>0.12043835860832758</v>
      </c>
      <c r="N75">
        <f t="shared" si="9"/>
        <v>6.4329599140511076E-2</v>
      </c>
    </row>
    <row r="76" spans="1:14" x14ac:dyDescent="0.25">
      <c r="A76" s="5">
        <v>41582.743055555555</v>
      </c>
      <c r="B76" s="1">
        <v>0.27250000000000013</v>
      </c>
      <c r="C76">
        <v>0.53489183967187959</v>
      </c>
      <c r="D76">
        <v>0.27250000000000013</v>
      </c>
      <c r="E76">
        <f t="shared" si="5"/>
        <v>4.1384139086345346</v>
      </c>
      <c r="F76">
        <f t="shared" si="6"/>
        <v>0.31875167098992718</v>
      </c>
      <c r="G76" s="5"/>
      <c r="H76" s="2">
        <v>41571.739583333336</v>
      </c>
      <c r="I76" s="1">
        <v>0.33215540824975459</v>
      </c>
      <c r="J76" s="1">
        <v>0.58090000000000008</v>
      </c>
      <c r="K76" s="1">
        <v>0.9283900260925293</v>
      </c>
      <c r="L76">
        <f t="shared" si="7"/>
        <v>4.7730624315937232E-3</v>
      </c>
      <c r="M76">
        <f t="shared" si="8"/>
        <v>0.12074931823378664</v>
      </c>
      <c r="N76">
        <f t="shared" si="9"/>
        <v>6.1873871924996299E-2</v>
      </c>
    </row>
    <row r="77" spans="1:14" x14ac:dyDescent="0.25">
      <c r="A77" s="5">
        <v>41582.746527777781</v>
      </c>
      <c r="B77" s="1">
        <v>0.26250000000000012</v>
      </c>
      <c r="C77">
        <v>0.37121697460937764</v>
      </c>
      <c r="D77">
        <v>0.26250000000000012</v>
      </c>
      <c r="E77">
        <f t="shared" si="5"/>
        <v>3.0805702850381356</v>
      </c>
      <c r="F77">
        <f t="shared" si="6"/>
        <v>0.30526481178683101</v>
      </c>
      <c r="G77" s="5"/>
      <c r="H77" s="2">
        <v>41571.743055555555</v>
      </c>
      <c r="I77" s="1">
        <v>0.31875167098992718</v>
      </c>
      <c r="J77" s="1">
        <v>0.53380000000000005</v>
      </c>
      <c r="K77" s="1">
        <v>0.89970254898071289</v>
      </c>
      <c r="L77">
        <f t="shared" si="7"/>
        <v>1.3499501143537719E-2</v>
      </c>
      <c r="M77">
        <f t="shared" si="8"/>
        <v>0.13388467535058296</v>
      </c>
      <c r="N77">
        <f t="shared" si="9"/>
        <v>4.6245783810024546E-2</v>
      </c>
    </row>
    <row r="78" spans="1:14" x14ac:dyDescent="0.25">
      <c r="A78" s="5">
        <v>41582.75</v>
      </c>
      <c r="B78" s="1">
        <v>0.57820000000000005</v>
      </c>
      <c r="C78">
        <v>4.1552025942596886</v>
      </c>
      <c r="D78">
        <v>0.57820000000000005</v>
      </c>
      <c r="E78">
        <f t="shared" si="5"/>
        <v>33.190114886519396</v>
      </c>
      <c r="F78">
        <f t="shared" si="6"/>
        <v>0.68294926108332776</v>
      </c>
      <c r="G78" s="5"/>
      <c r="H78" s="2">
        <v>41571.746527777781</v>
      </c>
      <c r="I78" s="1">
        <v>0.30526481178683101</v>
      </c>
      <c r="J78" s="1">
        <v>0.58090000000000008</v>
      </c>
      <c r="K78" s="1">
        <v>0.87288296222686768</v>
      </c>
      <c r="L78">
        <f t="shared" si="7"/>
        <v>4.7730624315937232E-3</v>
      </c>
      <c r="M78">
        <f t="shared" si="8"/>
        <v>8.5254050230776382E-2</v>
      </c>
      <c r="N78">
        <f t="shared" si="9"/>
        <v>7.5974756981309136E-2</v>
      </c>
    </row>
    <row r="79" spans="1:14" x14ac:dyDescent="0.25">
      <c r="A79" s="5">
        <v>41582.753472222219</v>
      </c>
      <c r="B79" s="1">
        <v>0.56820000000000004</v>
      </c>
      <c r="C79">
        <v>4.0572895429944902</v>
      </c>
      <c r="D79">
        <v>0.56820000000000004</v>
      </c>
      <c r="E79">
        <f t="shared" si="5"/>
        <v>32.270841860300578</v>
      </c>
      <c r="F79">
        <f t="shared" si="6"/>
        <v>0.67160971099489453</v>
      </c>
      <c r="G79" s="5"/>
      <c r="H79" s="2">
        <v>41571.75</v>
      </c>
      <c r="I79" s="1">
        <v>0.68294926108332776</v>
      </c>
      <c r="J79" s="1">
        <v>0.56520000000000004</v>
      </c>
      <c r="K79" s="1">
        <v>0.84799528121948242</v>
      </c>
      <c r="L79">
        <f t="shared" si="7"/>
        <v>7.1888953355750606E-3</v>
      </c>
      <c r="M79">
        <f t="shared" si="8"/>
        <v>7.9973171080006122E-2</v>
      </c>
      <c r="N79">
        <f t="shared" si="9"/>
        <v>1.3864888485669677E-2</v>
      </c>
    </row>
    <row r="80" spans="1:14" x14ac:dyDescent="0.25">
      <c r="A80" s="5">
        <v>41582.756944444445</v>
      </c>
      <c r="B80" s="1">
        <v>0.55820000000000003</v>
      </c>
      <c r="C80">
        <v>3.9593712874492892</v>
      </c>
      <c r="D80">
        <v>0.55820000000000003</v>
      </c>
      <c r="E80">
        <f t="shared" si="5"/>
        <v>31.358492441252309</v>
      </c>
      <c r="F80">
        <f t="shared" si="6"/>
        <v>0.66034354484702162</v>
      </c>
      <c r="G80" s="5"/>
      <c r="H80" s="2">
        <v>41571.753472222219</v>
      </c>
      <c r="I80" s="1">
        <v>0.67160971099489453</v>
      </c>
      <c r="J80" s="1">
        <v>0.56520000000000004</v>
      </c>
      <c r="K80" s="1">
        <v>0.82451421022415161</v>
      </c>
      <c r="L80">
        <f t="shared" si="7"/>
        <v>7.1888953355750606E-3</v>
      </c>
      <c r="M80">
        <f t="shared" si="8"/>
        <v>6.7243859624175478E-2</v>
      </c>
      <c r="N80">
        <f t="shared" si="9"/>
        <v>1.1323026594016969E-2</v>
      </c>
    </row>
    <row r="81" spans="1:14" x14ac:dyDescent="0.25">
      <c r="A81" s="5">
        <v>41582.760416666664</v>
      </c>
      <c r="B81" s="1">
        <v>0.54820000000000002</v>
      </c>
      <c r="C81">
        <v>3.8613026816240898</v>
      </c>
      <c r="D81">
        <v>0.54820000000000002</v>
      </c>
      <c r="E81">
        <f t="shared" si="5"/>
        <v>30.451769837599432</v>
      </c>
      <c r="F81">
        <f t="shared" si="6"/>
        <v>0.64913500543876856</v>
      </c>
      <c r="G81" s="5"/>
      <c r="H81" s="2">
        <v>41571.756944444445</v>
      </c>
      <c r="I81" s="1">
        <v>0.66034354484702162</v>
      </c>
      <c r="J81" s="1">
        <v>0.54949999999999999</v>
      </c>
      <c r="K81" s="1">
        <v>0.80245542526245117</v>
      </c>
      <c r="L81">
        <f t="shared" si="7"/>
        <v>1.0097708239556401E-2</v>
      </c>
      <c r="M81">
        <f t="shared" si="8"/>
        <v>6.3986447169707528E-2</v>
      </c>
      <c r="N81">
        <f t="shared" si="9"/>
        <v>1.2286291434253697E-2</v>
      </c>
    </row>
    <row r="82" spans="1:14" x14ac:dyDescent="0.25">
      <c r="A82" s="5">
        <v>41582.763888888891</v>
      </c>
      <c r="B82" s="1">
        <v>0.5282</v>
      </c>
      <c r="C82">
        <v>3.664133835133689</v>
      </c>
      <c r="D82">
        <v>0.5282</v>
      </c>
      <c r="E82">
        <f t="shared" si="5"/>
        <v>28.650228876149242</v>
      </c>
      <c r="F82">
        <f t="shared" si="6"/>
        <v>0.62683004605566106</v>
      </c>
      <c r="G82" s="5"/>
      <c r="H82" s="2">
        <v>41571.760416666664</v>
      </c>
      <c r="I82" s="1">
        <v>0.64913500543876856</v>
      </c>
      <c r="J82" s="1">
        <v>0.56520000000000004</v>
      </c>
      <c r="K82" s="1">
        <v>0.78171014785766602</v>
      </c>
      <c r="L82">
        <f t="shared" si="7"/>
        <v>7.1888953355750606E-3</v>
      </c>
      <c r="M82">
        <f t="shared" si="8"/>
        <v>4.6876644125348386E-2</v>
      </c>
      <c r="N82">
        <f t="shared" si="9"/>
        <v>7.0450851380061026E-3</v>
      </c>
    </row>
    <row r="83" spans="1:14" x14ac:dyDescent="0.25">
      <c r="A83" s="5">
        <v>41582.767361111109</v>
      </c>
      <c r="B83" s="1">
        <v>0.51819999999999999</v>
      </c>
      <c r="C83">
        <v>3.5647433024684885</v>
      </c>
      <c r="D83">
        <v>0.51819999999999999</v>
      </c>
      <c r="E83">
        <f t="shared" si="5"/>
        <v>27.753030525183114</v>
      </c>
      <c r="F83">
        <f t="shared" si="6"/>
        <v>0.61570442332657971</v>
      </c>
      <c r="G83" s="5"/>
      <c r="H83" s="2">
        <v>41571.763888888891</v>
      </c>
      <c r="I83" s="1">
        <v>0.62683004605566106</v>
      </c>
      <c r="J83" s="1">
        <v>0.5181</v>
      </c>
      <c r="K83" s="1">
        <v>0.76204651594161987</v>
      </c>
      <c r="L83">
        <f t="shared" si="7"/>
        <v>1.7394274047519063E-2</v>
      </c>
      <c r="M83">
        <f t="shared" si="8"/>
        <v>5.9509902640054999E-2</v>
      </c>
      <c r="N83">
        <f t="shared" si="9"/>
        <v>1.1822222915266174E-2</v>
      </c>
    </row>
    <row r="84" spans="1:14" x14ac:dyDescent="0.25">
      <c r="A84" s="5">
        <v>41582.770833333336</v>
      </c>
      <c r="B84" s="1">
        <v>0.50819999999999999</v>
      </c>
      <c r="C84">
        <v>3.4646218355232881</v>
      </c>
      <c r="D84">
        <v>0.50819999999999999</v>
      </c>
      <c r="E84">
        <f t="shared" si="5"/>
        <v>26.856701144412433</v>
      </c>
      <c r="F84">
        <f t="shared" si="6"/>
        <v>0.60457805534243769</v>
      </c>
      <c r="G84" s="5"/>
      <c r="H84" s="2">
        <v>41571.767361111109</v>
      </c>
      <c r="I84" s="1">
        <v>0.61570442332657971</v>
      </c>
      <c r="J84" s="1">
        <v>0.50240000000000007</v>
      </c>
      <c r="K84" s="1">
        <v>0.74369710683822632</v>
      </c>
      <c r="L84">
        <f t="shared" si="7"/>
        <v>2.1782026951500374E-2</v>
      </c>
      <c r="M84">
        <f t="shared" si="8"/>
        <v>5.8224293768498372E-2</v>
      </c>
      <c r="N84">
        <f t="shared" si="9"/>
        <v>1.2837892345368765E-2</v>
      </c>
    </row>
    <row r="85" spans="1:14" x14ac:dyDescent="0.25">
      <c r="A85" s="5">
        <v>41582.774305555555</v>
      </c>
      <c r="B85" s="1">
        <v>0.49819999999999998</v>
      </c>
      <c r="C85">
        <v>3.3636242882980882</v>
      </c>
      <c r="D85">
        <v>0.49819999999999998</v>
      </c>
      <c r="E85">
        <f t="shared" si="5"/>
        <v>25.960163968166114</v>
      </c>
      <c r="F85">
        <f t="shared" si="6"/>
        <v>0.59343759732726153</v>
      </c>
      <c r="G85" s="5"/>
      <c r="H85" s="2">
        <v>41571.774305555555</v>
      </c>
      <c r="I85" s="1">
        <v>0.59343759732726153</v>
      </c>
      <c r="J85" s="1">
        <v>0.48670000000000002</v>
      </c>
      <c r="K85" s="1">
        <v>0.70997327566146851</v>
      </c>
      <c r="L85">
        <f t="shared" si="7"/>
        <v>2.6662759855481718E-2</v>
      </c>
      <c r="M85">
        <f t="shared" si="8"/>
        <v>4.9850955624602095E-2</v>
      </c>
      <c r="N85">
        <f t="shared" si="9"/>
        <v>1.1392914683196625E-2</v>
      </c>
    </row>
    <row r="86" spans="1:14" x14ac:dyDescent="0.25">
      <c r="A86" s="5">
        <v>41582.777777777781</v>
      </c>
      <c r="B86" s="1">
        <v>0.48820000000000002</v>
      </c>
      <c r="C86">
        <v>3.2616055147928913</v>
      </c>
      <c r="D86">
        <v>0.48820000000000002</v>
      </c>
      <c r="E86">
        <f t="shared" si="5"/>
        <v>25.062390072952997</v>
      </c>
      <c r="F86">
        <f t="shared" si="6"/>
        <v>0.58227024461347898</v>
      </c>
      <c r="G86" s="5"/>
      <c r="H86" s="2">
        <v>41571.777777777781</v>
      </c>
      <c r="I86" s="1">
        <v>0.58227024461347898</v>
      </c>
      <c r="J86" s="1">
        <v>0.48670000000000002</v>
      </c>
      <c r="K86" s="1">
        <v>0.69475752115249634</v>
      </c>
      <c r="L86">
        <f t="shared" si="7"/>
        <v>2.6662759855481718E-2</v>
      </c>
      <c r="M86">
        <f t="shared" si="8"/>
        <v>4.328793210812145E-2</v>
      </c>
      <c r="N86">
        <f t="shared" si="9"/>
        <v>9.1336716554802043E-3</v>
      </c>
    </row>
    <row r="87" spans="1:14" x14ac:dyDescent="0.25">
      <c r="A87" s="5">
        <v>41582.78125</v>
      </c>
      <c r="B87" s="1">
        <v>0.47820000000000001</v>
      </c>
      <c r="C87">
        <v>3.1584203690076906</v>
      </c>
      <c r="D87">
        <v>0.47820000000000001</v>
      </c>
      <c r="E87">
        <f t="shared" si="5"/>
        <v>24.162400086186295</v>
      </c>
      <c r="F87">
        <f t="shared" si="6"/>
        <v>0.5710637569966206</v>
      </c>
      <c r="G87" s="5"/>
      <c r="H87" s="2">
        <v>41571.78125</v>
      </c>
      <c r="I87" s="1">
        <v>0.5710637569966206</v>
      </c>
      <c r="J87" s="1">
        <v>0.47100000000000003</v>
      </c>
      <c r="K87" s="1">
        <v>0.6805683970451355</v>
      </c>
      <c r="L87">
        <f t="shared" si="7"/>
        <v>3.2036472759463051E-2</v>
      </c>
      <c r="M87">
        <f t="shared" si="8"/>
        <v>4.3918913040067543E-2</v>
      </c>
      <c r="N87">
        <f t="shared" si="9"/>
        <v>1.0012755464278732E-2</v>
      </c>
    </row>
    <row r="88" spans="1:14" x14ac:dyDescent="0.25">
      <c r="A88" s="5">
        <v>41582.784722222219</v>
      </c>
      <c r="B88" s="1">
        <v>0.46820000000000001</v>
      </c>
      <c r="C88">
        <v>3.0539237049424903</v>
      </c>
      <c r="D88">
        <v>0.46820000000000001</v>
      </c>
      <c r="E88">
        <f t="shared" si="5"/>
        <v>23.259266092255853</v>
      </c>
      <c r="F88">
        <f t="shared" si="6"/>
        <v>0.55980648554518131</v>
      </c>
      <c r="G88" s="5"/>
      <c r="H88" s="2">
        <v>41571.784722222219</v>
      </c>
      <c r="I88" s="1">
        <v>0.55980648554518131</v>
      </c>
      <c r="J88" s="1">
        <v>0.5181</v>
      </c>
      <c r="K88" s="1">
        <v>0.66711729764938354</v>
      </c>
      <c r="L88">
        <f t="shared" si="7"/>
        <v>1.7394274047519063E-2</v>
      </c>
      <c r="M88">
        <f t="shared" si="8"/>
        <v>2.220615499872497E-2</v>
      </c>
      <c r="N88">
        <f t="shared" si="9"/>
        <v>1.7394309365304172E-3</v>
      </c>
    </row>
    <row r="89" spans="1:14" x14ac:dyDescent="0.25">
      <c r="A89" s="5">
        <v>41582.788194444445</v>
      </c>
      <c r="B89" s="1">
        <v>0.4582</v>
      </c>
      <c r="C89">
        <v>2.9479703765972891</v>
      </c>
      <c r="D89">
        <v>0.4582</v>
      </c>
      <c r="E89">
        <f t="shared" si="5"/>
        <v>22.352113742941054</v>
      </c>
      <c r="F89">
        <f t="shared" si="6"/>
        <v>0.54848740199668189</v>
      </c>
      <c r="G89" s="5"/>
      <c r="H89" s="2">
        <v>41571.788194444445</v>
      </c>
      <c r="I89" s="1">
        <v>0.54848740199668189</v>
      </c>
      <c r="J89" s="1">
        <v>0.47100000000000003</v>
      </c>
      <c r="K89" s="1">
        <v>0.65404140949249268</v>
      </c>
      <c r="L89">
        <f t="shared" si="7"/>
        <v>3.2036472759463051E-2</v>
      </c>
      <c r="M89">
        <f t="shared" si="8"/>
        <v>3.3504157588998378E-2</v>
      </c>
      <c r="N89">
        <f t="shared" si="9"/>
        <v>6.0042974681953762E-3</v>
      </c>
    </row>
    <row r="90" spans="1:14" x14ac:dyDescent="0.25">
      <c r="A90" s="5">
        <v>41582.791666666664</v>
      </c>
      <c r="B90" s="1">
        <v>0.54679999999999995</v>
      </c>
      <c r="C90">
        <v>3.8475528165653108</v>
      </c>
      <c r="D90">
        <v>0.54679999999999995</v>
      </c>
      <c r="E90">
        <f t="shared" si="5"/>
        <v>30.325205746573292</v>
      </c>
      <c r="F90">
        <f t="shared" si="6"/>
        <v>0.64756953161473607</v>
      </c>
      <c r="G90" s="5"/>
      <c r="H90" s="2">
        <v>41571.791666666664</v>
      </c>
      <c r="I90" s="1">
        <v>0.64756953161473607</v>
      </c>
      <c r="J90" s="1">
        <v>0.48670000000000002</v>
      </c>
      <c r="K90" s="1">
        <v>0.64150172472000122</v>
      </c>
      <c r="L90">
        <f t="shared" si="7"/>
        <v>2.6662759855481718E-2</v>
      </c>
      <c r="M90">
        <f t="shared" si="8"/>
        <v>2.3963573976287029E-2</v>
      </c>
      <c r="N90">
        <f t="shared" si="9"/>
        <v>2.5879006201944561E-2</v>
      </c>
    </row>
    <row r="91" spans="1:14" x14ac:dyDescent="0.25">
      <c r="A91" s="5">
        <v>41582.795138888891</v>
      </c>
      <c r="B91" s="1">
        <v>0.53679999999999994</v>
      </c>
      <c r="C91">
        <v>3.7491357623301118</v>
      </c>
      <c r="D91">
        <v>0.53679999999999994</v>
      </c>
      <c r="E91">
        <f t="shared" si="5"/>
        <v>29.423369581260353</v>
      </c>
      <c r="F91">
        <f t="shared" si="6"/>
        <v>0.63640804223477287</v>
      </c>
      <c r="G91" s="5"/>
      <c r="H91" s="2">
        <v>41571.795138888891</v>
      </c>
      <c r="I91" s="1">
        <v>0.63640804223477287</v>
      </c>
      <c r="J91" s="1">
        <v>0.54949999999999999</v>
      </c>
      <c r="K91" s="1">
        <v>0.62968188524246227</v>
      </c>
      <c r="L91">
        <f t="shared" si="7"/>
        <v>1.0097708239556401E-2</v>
      </c>
      <c r="M91">
        <f t="shared" si="8"/>
        <v>6.4291347210353907E-3</v>
      </c>
      <c r="N91">
        <f t="shared" si="9"/>
        <v>7.5530078050810674E-3</v>
      </c>
    </row>
    <row r="92" spans="1:14" x14ac:dyDescent="0.25">
      <c r="A92" s="5">
        <v>41582.798611111109</v>
      </c>
      <c r="B92" s="1">
        <v>0.52680000000000005</v>
      </c>
      <c r="C92">
        <v>3.6502577453749145</v>
      </c>
      <c r="D92">
        <v>0.52680000000000005</v>
      </c>
      <c r="E92">
        <f t="shared" si="5"/>
        <v>28.524527361063029</v>
      </c>
      <c r="F92">
        <f t="shared" si="6"/>
        <v>0.62527199170640679</v>
      </c>
      <c r="G92" s="5"/>
      <c r="H92" s="2">
        <v>41571.798611111109</v>
      </c>
      <c r="I92" s="1">
        <v>0.62527199170640679</v>
      </c>
      <c r="J92" s="1">
        <v>0.48670000000000002</v>
      </c>
      <c r="K92" s="1">
        <v>0.61852860450744629</v>
      </c>
      <c r="L92">
        <f t="shared" si="7"/>
        <v>2.6662759855481718E-2</v>
      </c>
      <c r="M92">
        <f t="shared" si="8"/>
        <v>1.7378780966380684E-2</v>
      </c>
      <c r="N92">
        <f t="shared" si="9"/>
        <v>1.9202196885480468E-2</v>
      </c>
    </row>
    <row r="93" spans="1:14" x14ac:dyDescent="0.25">
      <c r="A93" s="5">
        <v>41582.802083333336</v>
      </c>
      <c r="B93" s="1">
        <v>0.51680000000000004</v>
      </c>
      <c r="C93">
        <v>3.5507736196997142</v>
      </c>
      <c r="D93">
        <v>0.51680000000000004</v>
      </c>
      <c r="E93">
        <f t="shared" si="5"/>
        <v>27.627517231231664</v>
      </c>
      <c r="F93">
        <f t="shared" si="6"/>
        <v>0.61414708755464131</v>
      </c>
      <c r="G93" s="5"/>
      <c r="H93" s="2">
        <v>41571.802083333336</v>
      </c>
      <c r="I93" s="1">
        <v>0.61414708755464131</v>
      </c>
      <c r="J93" s="1">
        <v>0.45530000000000004</v>
      </c>
      <c r="K93" s="1">
        <v>0.60787087678909302</v>
      </c>
      <c r="L93">
        <f t="shared" si="7"/>
        <v>3.7903165663444378E-2</v>
      </c>
      <c r="M93">
        <f t="shared" si="8"/>
        <v>2.327787244419259E-2</v>
      </c>
      <c r="N93">
        <f t="shared" si="9"/>
        <v>2.523239722459187E-2</v>
      </c>
    </row>
    <row r="94" spans="1:14" x14ac:dyDescent="0.25">
      <c r="A94" s="5">
        <v>41582.805555555555</v>
      </c>
      <c r="B94" s="1">
        <v>0.51680000000000004</v>
      </c>
      <c r="C94">
        <v>3.5507736196997142</v>
      </c>
      <c r="D94">
        <v>0.51680000000000004</v>
      </c>
      <c r="E94">
        <f t="shared" si="5"/>
        <v>27.627517231231664</v>
      </c>
      <c r="F94">
        <f t="shared" si="6"/>
        <v>0.61414708755464131</v>
      </c>
      <c r="G94" s="5"/>
      <c r="H94" s="2">
        <v>41571.805555555555</v>
      </c>
      <c r="I94" s="1">
        <v>0.61414708755464131</v>
      </c>
      <c r="J94" s="1">
        <v>0.5181</v>
      </c>
      <c r="K94" s="1">
        <v>0.59775668382644653</v>
      </c>
      <c r="L94">
        <f t="shared" si="7"/>
        <v>1.7394274047519063E-2</v>
      </c>
      <c r="M94">
        <f t="shared" si="8"/>
        <v>6.3451872782264683E-3</v>
      </c>
      <c r="N94">
        <f t="shared" si="9"/>
        <v>9.2250430277289325E-3</v>
      </c>
    </row>
    <row r="95" spans="1:14" x14ac:dyDescent="0.25">
      <c r="A95" s="5">
        <v>41582.809027777781</v>
      </c>
      <c r="B95" s="1">
        <v>0.50680000000000003</v>
      </c>
      <c r="C95">
        <v>3.4505382393045148</v>
      </c>
      <c r="D95">
        <v>0.50680000000000003</v>
      </c>
      <c r="E95">
        <f t="shared" si="5"/>
        <v>26.731222502952278</v>
      </c>
      <c r="F95">
        <f t="shared" si="6"/>
        <v>0.60301953821078103</v>
      </c>
      <c r="G95" s="5"/>
      <c r="H95" s="2">
        <v>41571.809027777781</v>
      </c>
      <c r="I95" s="1">
        <v>0.60301953821078103</v>
      </c>
      <c r="J95" s="1">
        <v>0.50240000000000007</v>
      </c>
      <c r="K95" s="1">
        <v>0.58817911148071289</v>
      </c>
      <c r="L95">
        <f t="shared" si="7"/>
        <v>2.1782026951500374E-2</v>
      </c>
      <c r="M95">
        <f t="shared" si="8"/>
        <v>7.3580559664205587E-3</v>
      </c>
      <c r="N95">
        <f t="shared" si="9"/>
        <v>1.0124291469750808E-2</v>
      </c>
    </row>
    <row r="96" spans="1:14" x14ac:dyDescent="0.25">
      <c r="A96" s="5">
        <v>41582.8125</v>
      </c>
      <c r="B96" s="1">
        <v>0.49680000000000002</v>
      </c>
      <c r="C96">
        <v>3.349406458189315</v>
      </c>
      <c r="D96">
        <v>0.49680000000000002</v>
      </c>
      <c r="E96">
        <f t="shared" si="5"/>
        <v>25.834573012778186</v>
      </c>
      <c r="F96">
        <f t="shared" si="6"/>
        <v>0.59187607313609747</v>
      </c>
      <c r="G96" s="5"/>
      <c r="H96" s="2">
        <v>41571.8125</v>
      </c>
      <c r="I96" s="1">
        <v>0.59187607313609747</v>
      </c>
      <c r="J96" s="1">
        <v>0.45530000000000004</v>
      </c>
      <c r="K96" s="1">
        <v>0.57891345024108887</v>
      </c>
      <c r="L96">
        <f t="shared" si="7"/>
        <v>3.7903165663444378E-2</v>
      </c>
      <c r="M96">
        <f t="shared" si="8"/>
        <v>1.5280285080506145E-2</v>
      </c>
      <c r="N96">
        <f t="shared" si="9"/>
        <v>1.8653023753276633E-2</v>
      </c>
    </row>
    <row r="97" spans="1:14" x14ac:dyDescent="0.25">
      <c r="A97" s="5">
        <v>41582.815972222219</v>
      </c>
      <c r="B97" s="1">
        <v>0.49680000000000002</v>
      </c>
      <c r="C97">
        <v>3.349406458189315</v>
      </c>
      <c r="D97">
        <v>0.49680000000000002</v>
      </c>
      <c r="E97">
        <f t="shared" si="5"/>
        <v>25.834573012778186</v>
      </c>
      <c r="F97">
        <f t="shared" si="6"/>
        <v>0.59187607313609747</v>
      </c>
      <c r="G97" s="5"/>
      <c r="H97" s="2">
        <v>41571.815972222219</v>
      </c>
      <c r="I97" s="1">
        <v>0.59187607313609747</v>
      </c>
      <c r="J97" s="1">
        <v>0.5181</v>
      </c>
      <c r="K97" s="1">
        <v>0.56997382640838623</v>
      </c>
      <c r="L97">
        <f t="shared" si="7"/>
        <v>1.7394274047519063E-2</v>
      </c>
      <c r="M97">
        <f t="shared" si="8"/>
        <v>2.6908938662473882E-3</v>
      </c>
      <c r="N97">
        <f t="shared" si="9"/>
        <v>5.4429089673828021E-3</v>
      </c>
    </row>
    <row r="98" spans="1:14" x14ac:dyDescent="0.25">
      <c r="A98" s="5">
        <v>41582.819444444445</v>
      </c>
      <c r="B98" s="1">
        <v>0.48680000000000001</v>
      </c>
      <c r="C98">
        <v>3.2472331303541138</v>
      </c>
      <c r="D98">
        <v>0.48680000000000001</v>
      </c>
      <c r="E98">
        <f t="shared" si="5"/>
        <v>24.936546667037881</v>
      </c>
      <c r="F98">
        <f t="shared" si="6"/>
        <v>0.58070396516690415</v>
      </c>
      <c r="G98" s="5"/>
      <c r="H98" s="2">
        <v>41571.819444444445</v>
      </c>
      <c r="I98" s="1">
        <v>0.58070396516690415</v>
      </c>
      <c r="J98" s="1">
        <v>0.45530000000000004</v>
      </c>
      <c r="K98" s="1">
        <v>0.56138646602630626</v>
      </c>
      <c r="L98">
        <f t="shared" si="7"/>
        <v>3.7903165663444378E-2</v>
      </c>
      <c r="M98">
        <f t="shared" si="8"/>
        <v>1.1254338273950625E-2</v>
      </c>
      <c r="N98">
        <f t="shared" si="9"/>
        <v>1.5726154479582099E-2</v>
      </c>
    </row>
    <row r="99" spans="1:14" x14ac:dyDescent="0.25">
      <c r="A99" s="5">
        <v>41582.822916666664</v>
      </c>
      <c r="B99" s="1">
        <v>0.4768</v>
      </c>
      <c r="C99">
        <v>3.1438731097989132</v>
      </c>
      <c r="D99">
        <v>0.4768</v>
      </c>
      <c r="E99">
        <f t="shared" si="5"/>
        <v>24.036171177776932</v>
      </c>
      <c r="F99">
        <f t="shared" si="6"/>
        <v>0.56949105520524501</v>
      </c>
      <c r="G99" s="5"/>
      <c r="H99" s="2">
        <v>41571.822916666664</v>
      </c>
      <c r="I99" s="1">
        <v>0.56949105520524501</v>
      </c>
      <c r="J99" s="1">
        <v>0.47100000000000003</v>
      </c>
      <c r="K99" s="1">
        <v>0.5531584620475769</v>
      </c>
      <c r="L99">
        <f t="shared" si="7"/>
        <v>3.2036472759463051E-2</v>
      </c>
      <c r="M99">
        <f t="shared" si="8"/>
        <v>6.7500128860231295E-3</v>
      </c>
      <c r="N99">
        <f t="shared" si="9"/>
        <v>9.7004879554426146E-3</v>
      </c>
    </row>
    <row r="100" spans="1:14" x14ac:dyDescent="0.25">
      <c r="A100" s="5">
        <v>41582.826388888891</v>
      </c>
      <c r="B100" s="1">
        <v>0.4768</v>
      </c>
      <c r="C100">
        <v>3.1438731097989132</v>
      </c>
      <c r="D100">
        <v>0.4768</v>
      </c>
      <c r="E100">
        <f t="shared" si="5"/>
        <v>24.036171177776932</v>
      </c>
      <c r="F100">
        <f t="shared" si="6"/>
        <v>0.56949105520524501</v>
      </c>
      <c r="G100" s="5"/>
      <c r="H100" s="2">
        <v>41571.826388888891</v>
      </c>
      <c r="I100" s="1">
        <v>0.56949105520524501</v>
      </c>
      <c r="J100" s="1">
        <v>0.43959999999999999</v>
      </c>
      <c r="K100" s="1">
        <v>0.54525703191757202</v>
      </c>
      <c r="L100">
        <f t="shared" si="7"/>
        <v>4.4262838567425723E-2</v>
      </c>
      <c r="M100">
        <f t="shared" si="8"/>
        <v>1.1163408393630834E-2</v>
      </c>
      <c r="N100">
        <f t="shared" si="9"/>
        <v>1.6871686222332011E-2</v>
      </c>
    </row>
    <row r="101" spans="1:14" x14ac:dyDescent="0.25">
      <c r="A101" s="5">
        <v>41582.829861111109</v>
      </c>
      <c r="B101" s="1">
        <v>0.46679999999999999</v>
      </c>
      <c r="C101">
        <v>3.0391812505237121</v>
      </c>
      <c r="D101">
        <v>0.46679999999999999</v>
      </c>
      <c r="E101">
        <f t="shared" si="5"/>
        <v>23.132525997010617</v>
      </c>
      <c r="F101">
        <f t="shared" si="6"/>
        <v>0.55822577938283635</v>
      </c>
      <c r="G101" s="5"/>
      <c r="H101" s="2">
        <v>41571.829861111109</v>
      </c>
      <c r="I101" s="1">
        <v>0.55822577938283635</v>
      </c>
      <c r="J101" s="1">
        <v>0.48670000000000002</v>
      </c>
      <c r="K101" s="1">
        <v>0.53774899244308472</v>
      </c>
      <c r="L101">
        <f t="shared" si="7"/>
        <v>2.6662759855481718E-2</v>
      </c>
      <c r="M101">
        <f t="shared" si="8"/>
        <v>2.6059996294541185E-3</v>
      </c>
      <c r="N101">
        <f t="shared" si="9"/>
        <v>5.1159371163221742E-3</v>
      </c>
    </row>
    <row r="102" spans="1:14" x14ac:dyDescent="0.25">
      <c r="A102" s="5">
        <v>41582.833333333336</v>
      </c>
      <c r="B102" s="1">
        <v>0.53110000000000002</v>
      </c>
      <c r="C102">
        <v>3.692841092513123</v>
      </c>
      <c r="D102">
        <v>0.53110000000000002</v>
      </c>
      <c r="E102">
        <f t="shared" si="5"/>
        <v>28.910738144319961</v>
      </c>
      <c r="F102">
        <f t="shared" si="6"/>
        <v>0.63005830381731953</v>
      </c>
      <c r="G102" s="5"/>
      <c r="H102" s="2">
        <v>41571.833333333336</v>
      </c>
      <c r="I102" s="1">
        <v>0.63005830381731953</v>
      </c>
      <c r="J102" s="1">
        <v>0.50240000000000007</v>
      </c>
      <c r="K102" s="1">
        <v>0.53060555458068848</v>
      </c>
      <c r="L102">
        <f t="shared" si="7"/>
        <v>2.1782026951500374E-2</v>
      </c>
      <c r="M102">
        <f t="shared" si="8"/>
        <v>7.955533092041928E-4</v>
      </c>
      <c r="N102">
        <f t="shared" si="9"/>
        <v>1.6296642533515041E-2</v>
      </c>
    </row>
    <row r="103" spans="1:14" x14ac:dyDescent="0.25">
      <c r="A103" s="5">
        <v>41582.836805555555</v>
      </c>
      <c r="B103" s="1">
        <v>0.53110000000000002</v>
      </c>
      <c r="C103">
        <v>3.692841092513123</v>
      </c>
      <c r="D103">
        <v>0.53110000000000002</v>
      </c>
      <c r="E103">
        <f t="shared" si="5"/>
        <v>28.910738144319961</v>
      </c>
      <c r="F103">
        <f t="shared" si="6"/>
        <v>0.63005830381731953</v>
      </c>
      <c r="G103" s="5"/>
      <c r="H103" s="2">
        <v>41571.836805555555</v>
      </c>
      <c r="I103" s="1">
        <v>0.63005830381731953</v>
      </c>
      <c r="J103" s="1">
        <v>0.50240000000000007</v>
      </c>
      <c r="K103" s="1">
        <v>0.5237082839012146</v>
      </c>
      <c r="L103">
        <f t="shared" si="7"/>
        <v>2.1782026951500374E-2</v>
      </c>
      <c r="M103">
        <f t="shared" si="8"/>
        <v>4.5404296281475835E-4</v>
      </c>
      <c r="N103">
        <f t="shared" si="9"/>
        <v>1.6296642533515041E-2</v>
      </c>
    </row>
    <row r="104" spans="1:14" x14ac:dyDescent="0.25">
      <c r="A104" s="5">
        <v>41582.840277777781</v>
      </c>
      <c r="B104" s="1">
        <v>0.52110000000000001</v>
      </c>
      <c r="C104">
        <v>3.5936353812298227</v>
      </c>
      <c r="D104">
        <v>0.52110000000000001</v>
      </c>
      <c r="E104">
        <f t="shared" si="5"/>
        <v>28.013079733385041</v>
      </c>
      <c r="F104">
        <f t="shared" si="6"/>
        <v>0.61893032657847402</v>
      </c>
      <c r="G104" s="5"/>
      <c r="H104" s="2">
        <v>41571.840277777781</v>
      </c>
      <c r="I104" s="1">
        <v>0.61893032657847402</v>
      </c>
      <c r="J104" s="1">
        <v>0.50240000000000007</v>
      </c>
      <c r="K104" s="1">
        <v>0.51713496446609497</v>
      </c>
      <c r="L104">
        <f t="shared" si="7"/>
        <v>2.1782026951500374E-2</v>
      </c>
      <c r="M104">
        <f t="shared" si="8"/>
        <v>2.1711917781707941E-4</v>
      </c>
      <c r="N104">
        <f t="shared" si="9"/>
        <v>1.3579317012485792E-2</v>
      </c>
    </row>
    <row r="105" spans="1:14" x14ac:dyDescent="0.25">
      <c r="A105" s="5">
        <v>41582.84375</v>
      </c>
      <c r="B105" s="1">
        <v>0.52110000000000001</v>
      </c>
      <c r="C105">
        <v>3.5936353812298227</v>
      </c>
      <c r="D105">
        <v>0.52110000000000001</v>
      </c>
      <c r="E105">
        <f t="shared" si="5"/>
        <v>28.013079733385041</v>
      </c>
      <c r="F105">
        <f t="shared" si="6"/>
        <v>0.61893032657847402</v>
      </c>
      <c r="G105" s="5"/>
      <c r="H105" s="2">
        <v>41571.84375</v>
      </c>
      <c r="I105" s="1">
        <v>0.61893032657847402</v>
      </c>
      <c r="J105" s="1">
        <v>0.48670000000000002</v>
      </c>
      <c r="K105" s="1">
        <v>0.51447039842605591</v>
      </c>
      <c r="L105">
        <f t="shared" si="7"/>
        <v>2.6662759855481718E-2</v>
      </c>
      <c r="M105">
        <f t="shared" si="8"/>
        <v>7.7119502874188725E-4</v>
      </c>
      <c r="N105">
        <f t="shared" si="9"/>
        <v>1.7484859267049888E-2</v>
      </c>
    </row>
    <row r="106" spans="1:14" x14ac:dyDescent="0.25">
      <c r="A106" s="5">
        <v>41582.847222222219</v>
      </c>
      <c r="B106" s="1">
        <v>0.52110000000000001</v>
      </c>
      <c r="C106">
        <v>3.5936353812298227</v>
      </c>
      <c r="D106">
        <v>0.52110000000000001</v>
      </c>
      <c r="E106">
        <f t="shared" si="5"/>
        <v>28.013079733385041</v>
      </c>
      <c r="F106">
        <f t="shared" si="6"/>
        <v>0.61893032657847402</v>
      </c>
      <c r="G106" s="5"/>
      <c r="H106" s="2">
        <v>41571.847222222219</v>
      </c>
      <c r="I106" s="1">
        <v>0.61893032657847402</v>
      </c>
      <c r="J106" s="1">
        <v>0.48670000000000002</v>
      </c>
      <c r="K106" s="1">
        <v>0.51660358905792247</v>
      </c>
      <c r="L106">
        <f t="shared" si="7"/>
        <v>2.6662759855481718E-2</v>
      </c>
      <c r="M106">
        <f t="shared" si="8"/>
        <v>8.942246385450995E-4</v>
      </c>
      <c r="N106">
        <f t="shared" si="9"/>
        <v>1.7484859267049888E-2</v>
      </c>
    </row>
    <row r="107" spans="1:14" x14ac:dyDescent="0.25">
      <c r="A107" s="5">
        <v>41582.850694444445</v>
      </c>
      <c r="B107" s="1">
        <v>0.53110000000000002</v>
      </c>
      <c r="C107">
        <v>3.692841092513123</v>
      </c>
      <c r="D107">
        <v>0.53110000000000002</v>
      </c>
      <c r="E107">
        <f t="shared" si="5"/>
        <v>28.910738144319961</v>
      </c>
      <c r="F107">
        <f t="shared" si="6"/>
        <v>0.63005830381731953</v>
      </c>
      <c r="G107" s="5"/>
      <c r="H107" s="2">
        <v>41571.850694444445</v>
      </c>
      <c r="I107" s="1">
        <v>0.63005830381731953</v>
      </c>
      <c r="J107" s="1">
        <v>0.47100000000000003</v>
      </c>
      <c r="K107" s="1">
        <v>0.52359503507614147</v>
      </c>
      <c r="L107">
        <f t="shared" si="7"/>
        <v>3.2036472759463051E-2</v>
      </c>
      <c r="M107">
        <f t="shared" si="8"/>
        <v>2.7662377146605481E-3</v>
      </c>
      <c r="N107">
        <f t="shared" si="9"/>
        <v>2.5299544013242716E-2</v>
      </c>
    </row>
    <row r="108" spans="1:14" x14ac:dyDescent="0.25">
      <c r="A108" s="5">
        <v>41582.854166666664</v>
      </c>
      <c r="B108" s="1">
        <v>0.53110000000000002</v>
      </c>
      <c r="C108">
        <v>3.692841092513123</v>
      </c>
      <c r="D108">
        <v>0.53110000000000002</v>
      </c>
      <c r="E108">
        <f t="shared" si="5"/>
        <v>28.910738144319961</v>
      </c>
      <c r="F108">
        <f t="shared" si="6"/>
        <v>0.63005830381731953</v>
      </c>
      <c r="G108" s="5"/>
      <c r="H108" s="2">
        <v>41571.854166666664</v>
      </c>
      <c r="I108" s="1">
        <v>0.63005830381731953</v>
      </c>
      <c r="J108" s="1">
        <v>0.43959999999999999</v>
      </c>
      <c r="K108" s="1">
        <v>0.53127384185791027</v>
      </c>
      <c r="L108">
        <f t="shared" si="7"/>
        <v>4.4262838567425723E-2</v>
      </c>
      <c r="M108">
        <f t="shared" si="8"/>
        <v>8.404093280989143E-3</v>
      </c>
      <c r="N108">
        <f t="shared" si="9"/>
        <v>3.6274365492970397E-2</v>
      </c>
    </row>
    <row r="109" spans="1:14" x14ac:dyDescent="0.25">
      <c r="A109" s="5">
        <v>41582.857638888891</v>
      </c>
      <c r="B109" s="1">
        <v>0.52110000000000001</v>
      </c>
      <c r="C109">
        <v>3.5936353812298227</v>
      </c>
      <c r="D109">
        <v>0.52110000000000001</v>
      </c>
      <c r="E109">
        <f t="shared" si="5"/>
        <v>28.013079733385041</v>
      </c>
      <c r="F109">
        <f t="shared" si="6"/>
        <v>0.61893032657847402</v>
      </c>
      <c r="G109" s="5"/>
      <c r="H109" s="2">
        <v>41571.857638888891</v>
      </c>
      <c r="I109" s="1">
        <v>0.61893032657847402</v>
      </c>
      <c r="J109" s="1">
        <v>0.47100000000000003</v>
      </c>
      <c r="K109" s="1">
        <v>0.53787195682525624</v>
      </c>
      <c r="L109">
        <f t="shared" si="7"/>
        <v>3.2036472759463051E-2</v>
      </c>
      <c r="M109">
        <f t="shared" si="8"/>
        <v>4.47185860963893E-3</v>
      </c>
      <c r="N109">
        <f t="shared" si="9"/>
        <v>2.1883381521613968E-2</v>
      </c>
    </row>
    <row r="110" spans="1:14" x14ac:dyDescent="0.25">
      <c r="A110" s="5">
        <v>41582.861111111109</v>
      </c>
      <c r="B110" s="1">
        <v>0.52110000000000001</v>
      </c>
      <c r="C110">
        <v>3.5936353812298227</v>
      </c>
      <c r="D110">
        <v>0.52110000000000001</v>
      </c>
      <c r="E110">
        <f t="shared" si="5"/>
        <v>28.013079733385041</v>
      </c>
      <c r="F110">
        <f t="shared" si="6"/>
        <v>0.61893032657847402</v>
      </c>
      <c r="G110" s="5"/>
      <c r="H110" s="2">
        <v>41571.861111111109</v>
      </c>
      <c r="I110" s="1">
        <v>0.61893032657847402</v>
      </c>
      <c r="J110" s="1">
        <v>0.48670000000000002</v>
      </c>
      <c r="K110" s="1">
        <v>0.54111117124557506</v>
      </c>
      <c r="L110">
        <f t="shared" si="7"/>
        <v>2.6662759855481718E-2</v>
      </c>
      <c r="M110">
        <f t="shared" si="8"/>
        <v>2.960575556315292E-3</v>
      </c>
      <c r="N110">
        <f t="shared" si="9"/>
        <v>1.7484859267049888E-2</v>
      </c>
    </row>
    <row r="111" spans="1:14" x14ac:dyDescent="0.25">
      <c r="A111" s="5">
        <v>41582.864583333336</v>
      </c>
      <c r="B111" s="1">
        <v>0.5111</v>
      </c>
      <c r="C111">
        <v>3.4937408280065219</v>
      </c>
      <c r="D111">
        <v>0.5111</v>
      </c>
      <c r="E111">
        <f t="shared" si="5"/>
        <v>27.116611282089565</v>
      </c>
      <c r="F111">
        <f t="shared" si="6"/>
        <v>0.60780557189495266</v>
      </c>
      <c r="G111" s="5"/>
      <c r="H111" s="2">
        <v>41571.864583333336</v>
      </c>
      <c r="I111" s="1">
        <v>0.60780557189495266</v>
      </c>
      <c r="J111" s="1">
        <v>0.48670000000000002</v>
      </c>
      <c r="K111" s="1">
        <v>0.54146754741668701</v>
      </c>
      <c r="L111">
        <f t="shared" si="7"/>
        <v>2.6662759855481718E-2</v>
      </c>
      <c r="M111">
        <f t="shared" si="8"/>
        <v>2.9994842500390578E-3</v>
      </c>
      <c r="N111">
        <f t="shared" si="9"/>
        <v>1.4666559544003541E-2</v>
      </c>
    </row>
    <row r="112" spans="1:14" x14ac:dyDescent="0.25">
      <c r="A112" s="5">
        <v>41582.868055555555</v>
      </c>
      <c r="B112" s="1">
        <v>0.5111</v>
      </c>
      <c r="C112">
        <v>3.4937408280065219</v>
      </c>
      <c r="D112">
        <v>0.5111</v>
      </c>
      <c r="E112">
        <f t="shared" si="5"/>
        <v>27.116611282089565</v>
      </c>
      <c r="F112">
        <f t="shared" si="6"/>
        <v>0.60780557189495266</v>
      </c>
      <c r="G112" s="5"/>
      <c r="H112" s="2">
        <v>41571.868055555555</v>
      </c>
      <c r="I112" s="1">
        <v>0.60780557189495266</v>
      </c>
      <c r="J112" s="1">
        <v>0.47100000000000003</v>
      </c>
      <c r="K112" s="1">
        <v>0.54553109407424927</v>
      </c>
      <c r="L112">
        <f t="shared" si="7"/>
        <v>3.2036472759463051E-2</v>
      </c>
      <c r="M112">
        <f t="shared" si="8"/>
        <v>5.5548839839045898E-3</v>
      </c>
      <c r="N112">
        <f t="shared" si="9"/>
        <v>1.8715764501505052E-2</v>
      </c>
    </row>
    <row r="113" spans="1:14" x14ac:dyDescent="0.25">
      <c r="A113" s="5">
        <v>41582.871527777781</v>
      </c>
      <c r="B113" s="1">
        <v>0.52110000000000001</v>
      </c>
      <c r="C113">
        <v>3.5936353812298227</v>
      </c>
      <c r="D113">
        <v>0.52110000000000001</v>
      </c>
      <c r="E113">
        <f t="shared" si="5"/>
        <v>28.013079733385041</v>
      </c>
      <c r="F113">
        <f t="shared" si="6"/>
        <v>0.61893032657847402</v>
      </c>
      <c r="G113" s="5"/>
      <c r="H113" s="2">
        <v>41571.871527777781</v>
      </c>
      <c r="I113" s="1">
        <v>0.61893032657847402</v>
      </c>
      <c r="J113" s="1">
        <v>0.48670000000000002</v>
      </c>
      <c r="K113" s="1">
        <v>0.55788493156433117</v>
      </c>
      <c r="L113">
        <f t="shared" si="7"/>
        <v>2.6662759855481718E-2</v>
      </c>
      <c r="M113">
        <f t="shared" si="8"/>
        <v>5.0672944818185087E-3</v>
      </c>
      <c r="N113">
        <f t="shared" si="9"/>
        <v>1.7484859267049888E-2</v>
      </c>
    </row>
    <row r="114" spans="1:14" x14ac:dyDescent="0.25">
      <c r="A114" s="5">
        <v>41582.875</v>
      </c>
      <c r="B114" s="1">
        <v>0.4526</v>
      </c>
      <c r="C114">
        <v>2.8879461406270179</v>
      </c>
      <c r="D114">
        <v>0.4526</v>
      </c>
      <c r="E114">
        <f t="shared" si="5"/>
        <v>21.842045776499901</v>
      </c>
      <c r="F114">
        <f t="shared" si="6"/>
        <v>0.54211782060688773</v>
      </c>
      <c r="G114" s="5"/>
      <c r="H114" s="2">
        <v>41571.875</v>
      </c>
      <c r="I114" s="1">
        <v>0.54211782060688773</v>
      </c>
      <c r="J114" s="1">
        <v>0.50240000000000007</v>
      </c>
      <c r="K114" s="1">
        <v>0.58224374055862427</v>
      </c>
      <c r="L114">
        <f t="shared" si="7"/>
        <v>2.1782026951500374E-2</v>
      </c>
      <c r="M114">
        <f t="shared" si="8"/>
        <v>6.3750229063928906E-3</v>
      </c>
      <c r="N114">
        <f t="shared" si="9"/>
        <v>1.5775052737609105E-3</v>
      </c>
    </row>
    <row r="115" spans="1:14" x14ac:dyDescent="0.25">
      <c r="A115" s="5">
        <v>41582.878472222219</v>
      </c>
      <c r="B115" s="1">
        <v>0.46259999999999996</v>
      </c>
      <c r="C115">
        <v>2.9947786007418182</v>
      </c>
      <c r="D115">
        <v>0.46259999999999996</v>
      </c>
      <c r="E115">
        <f t="shared" si="5"/>
        <v>22.751809589683436</v>
      </c>
      <c r="F115">
        <f t="shared" si="6"/>
        <v>0.55347609415706001</v>
      </c>
      <c r="G115" s="5"/>
      <c r="H115" s="2">
        <v>41571.878472222219</v>
      </c>
      <c r="I115" s="1">
        <v>0.55347609415706001</v>
      </c>
      <c r="J115" s="1">
        <v>0.5181</v>
      </c>
      <c r="K115" s="1">
        <v>0.61867022514343262</v>
      </c>
      <c r="L115">
        <f t="shared" si="7"/>
        <v>1.7394274047519063E-2</v>
      </c>
      <c r="M115">
        <f t="shared" si="8"/>
        <v>1.0114370185400725E-2</v>
      </c>
      <c r="N115">
        <f t="shared" si="9"/>
        <v>1.2514680378091748E-3</v>
      </c>
    </row>
    <row r="116" spans="1:14" x14ac:dyDescent="0.25">
      <c r="A116" s="5">
        <v>41582.881944444445</v>
      </c>
      <c r="B116" s="1">
        <v>0.48259999999999997</v>
      </c>
      <c r="C116">
        <v>3.2039748288514156</v>
      </c>
      <c r="D116">
        <v>0.48259999999999997</v>
      </c>
      <c r="E116">
        <f t="shared" si="5"/>
        <v>24.558729359504607</v>
      </c>
      <c r="F116">
        <f t="shared" si="6"/>
        <v>0.57600019321616869</v>
      </c>
      <c r="G116" s="5"/>
      <c r="H116" s="2">
        <v>41571.881944444445</v>
      </c>
      <c r="I116" s="1">
        <v>0.57600019321616869</v>
      </c>
      <c r="J116" s="1">
        <v>0.47100000000000003</v>
      </c>
      <c r="K116" s="1">
        <v>0.6685788631439209</v>
      </c>
      <c r="L116">
        <f t="shared" si="7"/>
        <v>3.2036472759463051E-2</v>
      </c>
      <c r="M116">
        <f t="shared" si="8"/>
        <v>3.9037407161244216E-2</v>
      </c>
      <c r="N116">
        <f t="shared" si="9"/>
        <v>1.102504057543275E-2</v>
      </c>
    </row>
    <row r="117" spans="1:14" x14ac:dyDescent="0.25">
      <c r="A117" s="5">
        <v>41582.885416666664</v>
      </c>
      <c r="B117" s="1">
        <v>0.51259999999999994</v>
      </c>
      <c r="C117">
        <v>3.5087746307158154</v>
      </c>
      <c r="D117">
        <v>0.51259999999999994</v>
      </c>
      <c r="E117">
        <f t="shared" si="5"/>
        <v>27.251049082139744</v>
      </c>
      <c r="F117">
        <f t="shared" si="6"/>
        <v>0.60947461618836418</v>
      </c>
      <c r="G117" s="5"/>
      <c r="H117" s="2">
        <v>41571.885416666664</v>
      </c>
      <c r="I117" s="1">
        <v>0.60947461618836418</v>
      </c>
      <c r="J117" s="1">
        <v>0.5181</v>
      </c>
      <c r="K117" s="1">
        <v>0.72942596673965454</v>
      </c>
      <c r="L117">
        <f t="shared" si="7"/>
        <v>1.7394274047519063E-2</v>
      </c>
      <c r="M117">
        <f t="shared" si="8"/>
        <v>4.4658664218449579E-2</v>
      </c>
      <c r="N117">
        <f t="shared" si="9"/>
        <v>8.3493204835708643E-3</v>
      </c>
    </row>
    <row r="118" spans="1:14" x14ac:dyDescent="0.25">
      <c r="A118" s="5">
        <v>41582.888888888891</v>
      </c>
      <c r="B118" s="1">
        <v>0.53259999999999996</v>
      </c>
      <c r="C118">
        <v>3.7076715084254142</v>
      </c>
      <c r="D118">
        <v>0.53259999999999996</v>
      </c>
      <c r="E118">
        <f t="shared" si="5"/>
        <v>29.045559183348733</v>
      </c>
      <c r="F118">
        <f t="shared" si="6"/>
        <v>0.63172863773596033</v>
      </c>
      <c r="G118" s="5"/>
      <c r="H118" s="2">
        <v>41571.888888888891</v>
      </c>
      <c r="I118" s="1">
        <v>0.63172863773596033</v>
      </c>
      <c r="J118" s="1">
        <v>0.5181</v>
      </c>
      <c r="K118" s="1">
        <v>0.79118180274963379</v>
      </c>
      <c r="L118">
        <f t="shared" si="7"/>
        <v>1.7394274047519063E-2</v>
      </c>
      <c r="M118">
        <f t="shared" si="8"/>
        <v>7.4573670992989893E-2</v>
      </c>
      <c r="N118">
        <f t="shared" si="9"/>
        <v>1.2911467313730107E-2</v>
      </c>
    </row>
    <row r="119" spans="1:14" x14ac:dyDescent="0.25">
      <c r="A119" s="5">
        <v>41582.892361111109</v>
      </c>
      <c r="B119" s="1">
        <v>0.54259999999999997</v>
      </c>
      <c r="C119">
        <v>3.8062644882202195</v>
      </c>
      <c r="D119">
        <v>0.54259999999999997</v>
      </c>
      <c r="E119">
        <f t="shared" si="5"/>
        <v>29.945993531412341</v>
      </c>
      <c r="F119">
        <f t="shared" si="6"/>
        <v>0.64287767061223389</v>
      </c>
      <c r="G119" s="5"/>
      <c r="H119" s="2">
        <v>41571.892361111109</v>
      </c>
      <c r="I119" s="1">
        <v>0.64287767061223389</v>
      </c>
      <c r="J119" s="1">
        <v>0.58090000000000008</v>
      </c>
      <c r="K119" s="1">
        <v>0.85412889719009399</v>
      </c>
      <c r="L119">
        <f t="shared" si="7"/>
        <v>4.7730624315937232E-3</v>
      </c>
      <c r="M119">
        <f t="shared" si="8"/>
        <v>7.4654030259714912E-2</v>
      </c>
      <c r="N119">
        <f t="shared" si="9"/>
        <v>3.8412316545185497E-3</v>
      </c>
    </row>
    <row r="120" spans="1:14" x14ac:dyDescent="0.25">
      <c r="A120" s="5">
        <v>41582.895833333336</v>
      </c>
      <c r="B120" s="1">
        <v>0.5726</v>
      </c>
      <c r="C120">
        <v>4.1003633433646174</v>
      </c>
      <c r="D120">
        <v>0.5726</v>
      </c>
      <c r="E120">
        <f t="shared" si="5"/>
        <v>32.674390817611808</v>
      </c>
      <c r="F120">
        <f t="shared" si="6"/>
        <v>0.67658912436553242</v>
      </c>
      <c r="G120" s="5"/>
      <c r="H120" s="2">
        <v>41571.895833333336</v>
      </c>
      <c r="I120" s="1">
        <v>0.67658912436553242</v>
      </c>
      <c r="J120" s="1">
        <v>0.61229999999999996</v>
      </c>
      <c r="K120" s="1">
        <v>0.9270281195640564</v>
      </c>
      <c r="L120">
        <f t="shared" si="7"/>
        <v>1.420336623631074E-3</v>
      </c>
      <c r="M120">
        <f t="shared" si="8"/>
        <v>9.9053789244327006E-2</v>
      </c>
      <c r="N120">
        <f t="shared" si="9"/>
        <v>4.1330915116869005E-3</v>
      </c>
    </row>
    <row r="121" spans="1:14" x14ac:dyDescent="0.25">
      <c r="A121" s="5">
        <v>41582.899305555555</v>
      </c>
      <c r="B121" s="1">
        <v>0.60260000000000002</v>
      </c>
      <c r="C121">
        <v>4.3949901381490166</v>
      </c>
      <c r="D121">
        <v>0.60260000000000002</v>
      </c>
      <c r="E121">
        <f t="shared" si="5"/>
        <v>35.470601036002371</v>
      </c>
      <c r="F121">
        <f t="shared" si="6"/>
        <v>0.71102729286206501</v>
      </c>
      <c r="G121" s="5"/>
      <c r="H121" s="2">
        <v>41571.899305555555</v>
      </c>
      <c r="I121" s="1">
        <v>0.71102729286206501</v>
      </c>
      <c r="J121" s="1">
        <v>0.70650000000000002</v>
      </c>
      <c r="K121" s="1">
        <v>1.0079811811447139</v>
      </c>
      <c r="L121">
        <f t="shared" si="7"/>
        <v>3.1936791997430806E-3</v>
      </c>
      <c r="M121">
        <f t="shared" si="8"/>
        <v>9.0890902584411792E-2</v>
      </c>
      <c r="N121">
        <f t="shared" si="9"/>
        <v>2.0496380658904617E-5</v>
      </c>
    </row>
    <row r="122" spans="1:14" x14ac:dyDescent="0.25">
      <c r="A122" s="5">
        <v>41582.902777777781</v>
      </c>
      <c r="B122" s="1">
        <v>0.62259999999999993</v>
      </c>
      <c r="C122">
        <v>4.5936365811386155</v>
      </c>
      <c r="D122">
        <v>0.62259999999999993</v>
      </c>
      <c r="E122">
        <f t="shared" si="5"/>
        <v>37.390901302307093</v>
      </c>
      <c r="F122">
        <f t="shared" si="6"/>
        <v>0.73461242926292925</v>
      </c>
      <c r="G122" s="5"/>
      <c r="H122" s="2">
        <v>41571.902777777781</v>
      </c>
      <c r="I122" s="1">
        <v>0.73461242926292925</v>
      </c>
      <c r="J122" s="1">
        <v>0.80069999999999997</v>
      </c>
      <c r="K122" s="1">
        <v>1.0810714960098269</v>
      </c>
      <c r="L122">
        <f t="shared" si="7"/>
        <v>2.2714301775855077E-2</v>
      </c>
      <c r="M122">
        <f t="shared" si="8"/>
        <v>7.8608175774788389E-2</v>
      </c>
      <c r="N122">
        <f t="shared" si="9"/>
        <v>4.3675670059273265E-3</v>
      </c>
    </row>
    <row r="123" spans="1:14" x14ac:dyDescent="0.25">
      <c r="A123" s="5">
        <v>41582.90625</v>
      </c>
      <c r="B123" s="1">
        <v>0.64259999999999995</v>
      </c>
      <c r="C123">
        <v>4.7954205839682187</v>
      </c>
      <c r="D123">
        <v>0.64259999999999995</v>
      </c>
      <c r="E123">
        <f t="shared" si="5"/>
        <v>39.370013483737338</v>
      </c>
      <c r="F123">
        <f t="shared" si="6"/>
        <v>0.75886413997856583</v>
      </c>
      <c r="G123" s="5"/>
      <c r="H123" s="2">
        <v>41571.90625</v>
      </c>
      <c r="I123" s="1">
        <v>0.75886413997856583</v>
      </c>
      <c r="J123" s="1">
        <v>0.97340000000000004</v>
      </c>
      <c r="K123" s="1">
        <v>1.1539473533630369</v>
      </c>
      <c r="L123">
        <f t="shared" si="7"/>
        <v>0.10459573983206047</v>
      </c>
      <c r="M123">
        <f t="shared" si="8"/>
        <v>3.2597346806397288E-2</v>
      </c>
      <c r="N123">
        <f t="shared" si="9"/>
        <v>4.6025635235136413E-2</v>
      </c>
    </row>
    <row r="124" spans="1:14" x14ac:dyDescent="0.25">
      <c r="A124" s="5">
        <v>41582.909722222219</v>
      </c>
      <c r="B124" s="1">
        <v>0.68259999999999987</v>
      </c>
      <c r="C124">
        <v>5.2130459411474144</v>
      </c>
      <c r="D124">
        <v>0.68259999999999987</v>
      </c>
      <c r="E124">
        <f t="shared" si="5"/>
        <v>43.555835730088589</v>
      </c>
      <c r="F124">
        <f t="shared" si="6"/>
        <v>0.80996966106709789</v>
      </c>
      <c r="G124" s="5"/>
      <c r="H124" s="2">
        <v>41571.909722222219</v>
      </c>
      <c r="I124" s="1">
        <v>0.80996966106709789</v>
      </c>
      <c r="J124" s="1">
        <v>0.97340000000000004</v>
      </c>
      <c r="K124" s="1">
        <v>1.247719526290894</v>
      </c>
      <c r="L124">
        <f t="shared" si="7"/>
        <v>0.10459573983206047</v>
      </c>
      <c r="M124">
        <f t="shared" si="8"/>
        <v>7.5251202504460463E-2</v>
      </c>
      <c r="N124">
        <f t="shared" si="9"/>
        <v>2.6709475683723272E-2</v>
      </c>
    </row>
    <row r="125" spans="1:14" x14ac:dyDescent="0.25">
      <c r="A125" s="5">
        <v>41582.913194444445</v>
      </c>
      <c r="B125" s="1">
        <v>0.73259999999999992</v>
      </c>
      <c r="C125">
        <v>5.7734097167214147</v>
      </c>
      <c r="D125">
        <v>0.73259999999999992</v>
      </c>
      <c r="E125">
        <f t="shared" si="5"/>
        <v>49.357933020816112</v>
      </c>
      <c r="F125">
        <f t="shared" si="6"/>
        <v>0.88038761166090496</v>
      </c>
      <c r="G125" s="5"/>
      <c r="H125" s="2">
        <v>41571.913194444445</v>
      </c>
      <c r="I125" s="1">
        <v>0.88038761166090496</v>
      </c>
      <c r="J125" s="1">
        <v>1.0519000000000001</v>
      </c>
      <c r="K125" s="1">
        <v>1.3765385150909422</v>
      </c>
      <c r="L125">
        <f t="shared" si="7"/>
        <v>0.16153377531215382</v>
      </c>
      <c r="M125">
        <f t="shared" si="8"/>
        <v>0.10539016548045184</v>
      </c>
      <c r="N125">
        <f t="shared" si="9"/>
        <v>2.9416499353780566E-2</v>
      </c>
    </row>
    <row r="126" spans="1:14" x14ac:dyDescent="0.25">
      <c r="A126" s="5">
        <v>41582.916666666664</v>
      </c>
      <c r="B126" s="1">
        <v>0.73519999999999996</v>
      </c>
      <c r="C126">
        <v>5.80401994176973</v>
      </c>
      <c r="D126">
        <v>0.73519999999999996</v>
      </c>
      <c r="E126">
        <f t="shared" si="5"/>
        <v>49.680877478043236</v>
      </c>
      <c r="F126">
        <f t="shared" si="6"/>
        <v>0.88429266096110759</v>
      </c>
      <c r="G126" s="5"/>
      <c r="H126" s="2">
        <v>41571.916666666664</v>
      </c>
      <c r="I126" s="1">
        <v>0.88429266096110759</v>
      </c>
      <c r="J126" s="1">
        <v>1.1147</v>
      </c>
      <c r="K126" s="1">
        <v>1.4954432249069212</v>
      </c>
      <c r="L126">
        <f t="shared" si="7"/>
        <v>0.21595784369622847</v>
      </c>
      <c r="M126">
        <f t="shared" si="8"/>
        <v>0.14496540331252233</v>
      </c>
      <c r="N126">
        <f t="shared" si="9"/>
        <v>5.3087541882983126E-2</v>
      </c>
    </row>
    <row r="127" spans="1:14" x14ac:dyDescent="0.25">
      <c r="A127" s="5">
        <v>41582.920138888891</v>
      </c>
      <c r="B127" s="1">
        <v>0.75519999999999998</v>
      </c>
      <c r="C127">
        <v>6.0451398074081295</v>
      </c>
      <c r="D127">
        <v>0.75519999999999998</v>
      </c>
      <c r="E127">
        <f t="shared" si="5"/>
        <v>52.246103559531136</v>
      </c>
      <c r="F127">
        <f t="shared" si="6"/>
        <v>0.91525731049107228</v>
      </c>
      <c r="G127" s="5"/>
      <c r="H127" s="2">
        <v>41571.920138888891</v>
      </c>
      <c r="I127" s="1">
        <v>0.91525731049107228</v>
      </c>
      <c r="J127" s="1">
        <v>1.2717000000000001</v>
      </c>
      <c r="K127" s="1">
        <v>1.5868752002716058</v>
      </c>
      <c r="L127">
        <f t="shared" si="7"/>
        <v>0.38652661465641519</v>
      </c>
      <c r="M127">
        <f t="shared" si="8"/>
        <v>9.9335406866246784E-2</v>
      </c>
      <c r="N127">
        <f t="shared" si="9"/>
        <v>0.12705139090435788</v>
      </c>
    </row>
    <row r="128" spans="1:14" x14ac:dyDescent="0.25">
      <c r="A128" s="5">
        <v>41582.923611111109</v>
      </c>
      <c r="B128" s="1">
        <v>0.78520000000000001</v>
      </c>
      <c r="C128">
        <v>6.4275001652657293</v>
      </c>
      <c r="D128">
        <v>0.78520000000000001</v>
      </c>
      <c r="E128">
        <f t="shared" si="5"/>
        <v>56.390600597400557</v>
      </c>
      <c r="F128">
        <f t="shared" si="6"/>
        <v>0.96508175587342493</v>
      </c>
      <c r="G128" s="5"/>
      <c r="H128" s="2">
        <v>41571.923611111109</v>
      </c>
      <c r="I128" s="1">
        <v>0.96508175587342493</v>
      </c>
      <c r="J128" s="1">
        <v>1.5856999999999999</v>
      </c>
      <c r="K128" s="1">
        <v>1.6826974153518679</v>
      </c>
      <c r="L128">
        <f t="shared" si="7"/>
        <v>0.87555815657678826</v>
      </c>
      <c r="M128">
        <f t="shared" si="8"/>
        <v>9.4084985849428003E-3</v>
      </c>
      <c r="N128">
        <f t="shared" si="9"/>
        <v>0.38516700494275297</v>
      </c>
    </row>
    <row r="129" spans="1:14" x14ac:dyDescent="0.25">
      <c r="A129" s="5">
        <v>41582.927083333336</v>
      </c>
      <c r="B129" s="1">
        <v>0.81519999999999992</v>
      </c>
      <c r="C129">
        <v>6.8381606984033274</v>
      </c>
      <c r="D129">
        <v>0.81519999999999992</v>
      </c>
      <c r="E129">
        <f t="shared" si="5"/>
        <v>60.94422388014879</v>
      </c>
      <c r="F129">
        <f t="shared" si="6"/>
        <v>1.0195339588148105</v>
      </c>
      <c r="G129" s="5"/>
      <c r="H129" s="2">
        <v>41571.927083333336</v>
      </c>
      <c r="I129" s="1">
        <v>1.0195339588148105</v>
      </c>
      <c r="J129" s="1">
        <v>1.6171</v>
      </c>
      <c r="K129" s="1">
        <v>1.758292078971863</v>
      </c>
      <c r="L129">
        <f t="shared" si="7"/>
        <v>0.93530687076882579</v>
      </c>
      <c r="M129">
        <f t="shared" si="8"/>
        <v>1.9935203164396807E-2</v>
      </c>
      <c r="N129">
        <f t="shared" si="9"/>
        <v>0.35708517357773961</v>
      </c>
    </row>
    <row r="130" spans="1:14" x14ac:dyDescent="0.25">
      <c r="A130" s="5">
        <v>41582.930555555555</v>
      </c>
      <c r="B130" s="1">
        <v>0.83519999999999994</v>
      </c>
      <c r="C130">
        <v>7.1295919867617306</v>
      </c>
      <c r="D130">
        <v>0.83519999999999994</v>
      </c>
      <c r="E130">
        <f t="shared" si="5"/>
        <v>64.23855933094535</v>
      </c>
      <c r="F130">
        <f t="shared" si="6"/>
        <v>1.0587372391867698</v>
      </c>
      <c r="G130" s="5"/>
      <c r="H130" s="2">
        <v>41571.930555555555</v>
      </c>
      <c r="I130" s="1">
        <v>1.0587372391867698</v>
      </c>
      <c r="J130" s="1">
        <v>1.6328</v>
      </c>
      <c r="K130" s="1">
        <v>1.7682696580886841</v>
      </c>
      <c r="L130">
        <f t="shared" si="7"/>
        <v>0.96592069786484458</v>
      </c>
      <c r="M130">
        <f t="shared" si="8"/>
        <v>1.8352028262664962E-2</v>
      </c>
      <c r="N130">
        <f t="shared" si="9"/>
        <v>0.32954805335250803</v>
      </c>
    </row>
    <row r="131" spans="1:14" x14ac:dyDescent="0.25">
      <c r="A131" s="5">
        <v>41582.934027777781</v>
      </c>
      <c r="B131" s="1">
        <v>0.82519999999999993</v>
      </c>
      <c r="C131">
        <v>6.9820138186225309</v>
      </c>
      <c r="D131">
        <v>0.82519999999999993</v>
      </c>
      <c r="E131">
        <f t="shared" si="5"/>
        <v>62.563904106935148</v>
      </c>
      <c r="F131">
        <f t="shared" si="6"/>
        <v>1.0388284973546287</v>
      </c>
      <c r="G131" s="5"/>
      <c r="H131" s="2">
        <v>41571.934027777781</v>
      </c>
      <c r="I131" s="1">
        <v>1.0388284973546287</v>
      </c>
      <c r="J131" s="1">
        <v>1.5228999999999999</v>
      </c>
      <c r="K131" s="1">
        <v>1.7201396226882928</v>
      </c>
      <c r="L131">
        <f t="shared" si="7"/>
        <v>0.76197648819271369</v>
      </c>
      <c r="M131">
        <f t="shared" si="8"/>
        <v>3.8903468758220136E-2</v>
      </c>
      <c r="N131">
        <f t="shared" si="9"/>
        <v>0.23432521967334766</v>
      </c>
    </row>
    <row r="132" spans="1:14" x14ac:dyDescent="0.25">
      <c r="A132" s="5">
        <v>41582.9375</v>
      </c>
      <c r="B132" s="1">
        <v>0.7752</v>
      </c>
      <c r="C132">
        <v>6.2970957767265299</v>
      </c>
      <c r="D132">
        <v>0.7752</v>
      </c>
      <c r="E132">
        <f t="shared" ref="E132:E195" si="10">-0.0069*(C132^3)+0.4476*(C132^2)+6.0618*C132+0.769</f>
        <v>54.966664493093923</v>
      </c>
      <c r="F132">
        <f t="shared" ref="F132:F195" si="11">-0.000000002*(E132^3)-0.000007*(E132^2)+0.0128*E132+0.2659</f>
        <v>0.9479918207459378</v>
      </c>
      <c r="G132" s="5"/>
      <c r="H132" s="2">
        <v>41571.9375</v>
      </c>
      <c r="I132" s="1">
        <v>0.9479918207459378</v>
      </c>
      <c r="J132" s="1">
        <v>1.3973</v>
      </c>
      <c r="K132" s="1">
        <v>1.6396439075469971</v>
      </c>
      <c r="L132">
        <f t="shared" si="7"/>
        <v>0.55847619142456451</v>
      </c>
      <c r="M132">
        <f t="shared" si="8"/>
        <v>5.873056952514747E-2</v>
      </c>
      <c r="N132">
        <f t="shared" si="9"/>
        <v>0.20187783994460048</v>
      </c>
    </row>
    <row r="133" spans="1:14" x14ac:dyDescent="0.25">
      <c r="A133" s="5">
        <v>41582.940972222219</v>
      </c>
      <c r="B133" s="1">
        <v>0.74519999999999997</v>
      </c>
      <c r="C133">
        <v>5.9232979346289278</v>
      </c>
      <c r="D133">
        <v>0.74519999999999997</v>
      </c>
      <c r="E133">
        <f t="shared" si="10"/>
        <v>50.945129408469974</v>
      </c>
      <c r="F133">
        <f t="shared" si="11"/>
        <v>0.89956536634477802</v>
      </c>
      <c r="G133" s="5"/>
      <c r="H133" s="2">
        <v>41571.940972222219</v>
      </c>
      <c r="I133" s="1">
        <v>0.89956536634477802</v>
      </c>
      <c r="J133" s="1">
        <v>1.2403</v>
      </c>
      <c r="K133" s="1">
        <v>1.5489243268966668</v>
      </c>
      <c r="L133">
        <f t="shared" ref="L133:L196" si="12">(J133-$K$2)^2</f>
        <v>0.34846902046437772</v>
      </c>
      <c r="M133">
        <f t="shared" ref="M133:M196" si="13">(K133-J133)^2</f>
        <v>9.5248975152420687E-2</v>
      </c>
      <c r="N133">
        <f t="shared" ref="N133:N196" si="14">(I133-J133)^2</f>
        <v>0.11610009057215831</v>
      </c>
    </row>
    <row r="134" spans="1:14" x14ac:dyDescent="0.25">
      <c r="A134" s="5">
        <v>41582.944444444445</v>
      </c>
      <c r="B134" s="1">
        <v>0.72519999999999996</v>
      </c>
      <c r="C134">
        <v>5.6871606828305312</v>
      </c>
      <c r="D134">
        <v>0.72519999999999996</v>
      </c>
      <c r="E134">
        <f t="shared" si="10"/>
        <v>48.451297856882533</v>
      </c>
      <c r="F134">
        <f t="shared" si="11"/>
        <v>0.86941643313768735</v>
      </c>
      <c r="G134" s="5"/>
      <c r="H134" s="2">
        <v>41571.944444444445</v>
      </c>
      <c r="I134" s="1">
        <v>0.86941643313768735</v>
      </c>
      <c r="J134" s="1">
        <v>1.1147</v>
      </c>
      <c r="K134" s="1">
        <v>1.4679998159408569</v>
      </c>
      <c r="L134">
        <f t="shared" si="12"/>
        <v>0.21595784369622847</v>
      </c>
      <c r="M134">
        <f t="shared" si="13"/>
        <v>0.12482075994384337</v>
      </c>
      <c r="N134">
        <f t="shared" si="14"/>
        <v>6.0164028172698614E-2</v>
      </c>
    </row>
    <row r="135" spans="1:14" x14ac:dyDescent="0.25">
      <c r="A135" s="5">
        <v>41582.947916666664</v>
      </c>
      <c r="B135" s="1">
        <v>0.71519999999999995</v>
      </c>
      <c r="C135">
        <v>5.5725750118113302</v>
      </c>
      <c r="D135">
        <v>0.71519999999999995</v>
      </c>
      <c r="E135">
        <f t="shared" si="10"/>
        <v>47.254388644540384</v>
      </c>
      <c r="F135">
        <f t="shared" si="11"/>
        <v>0.85491429797768237</v>
      </c>
      <c r="G135" s="5"/>
      <c r="H135" s="2">
        <v>41571.947916666664</v>
      </c>
      <c r="I135" s="1">
        <v>0.85491429797768237</v>
      </c>
      <c r="J135" s="1">
        <v>1.0676000000000001</v>
      </c>
      <c r="K135" s="1">
        <v>1.402546286582947</v>
      </c>
      <c r="L135">
        <f t="shared" si="12"/>
        <v>0.17440032240817252</v>
      </c>
      <c r="M135">
        <f t="shared" si="13"/>
        <v>0.1121890148957056</v>
      </c>
      <c r="N135">
        <f t="shared" si="14"/>
        <v>4.5235207844726129E-2</v>
      </c>
    </row>
    <row r="136" spans="1:14" x14ac:dyDescent="0.25">
      <c r="A136" s="5">
        <v>41582.951388888891</v>
      </c>
      <c r="B136" s="1">
        <v>0.70519999999999994</v>
      </c>
      <c r="C136">
        <v>5.4601177827121274</v>
      </c>
      <c r="D136">
        <v>0.70519999999999994</v>
      </c>
      <c r="E136">
        <f t="shared" si="10"/>
        <v>46.088194935158171</v>
      </c>
      <c r="F136">
        <f t="shared" si="11"/>
        <v>0.84076424931226423</v>
      </c>
      <c r="G136" s="5"/>
      <c r="H136" s="2">
        <v>41571.951388888891</v>
      </c>
      <c r="I136" s="1">
        <v>0.84076424931226423</v>
      </c>
      <c r="J136" s="1">
        <v>0.97340000000000004</v>
      </c>
      <c r="K136" s="1">
        <v>1.340308666229248</v>
      </c>
      <c r="L136">
        <f t="shared" si="12"/>
        <v>0.10459573983206047</v>
      </c>
      <c r="M136">
        <f t="shared" si="13"/>
        <v>0.13462196935412571</v>
      </c>
      <c r="N136">
        <f t="shared" si="14"/>
        <v>1.7592242360499211E-2</v>
      </c>
    </row>
    <row r="137" spans="1:14" x14ac:dyDescent="0.25">
      <c r="A137" s="5">
        <v>41582.954861111109</v>
      </c>
      <c r="B137" s="1">
        <v>0.68519999999999992</v>
      </c>
      <c r="C137">
        <v>5.2410080662737277</v>
      </c>
      <c r="D137">
        <v>0.68519999999999992</v>
      </c>
      <c r="E137">
        <f t="shared" si="10"/>
        <v>43.840363543853407</v>
      </c>
      <c r="F137">
        <f t="shared" si="11"/>
        <v>0.81343429064921113</v>
      </c>
      <c r="G137" s="5"/>
      <c r="H137" s="2">
        <v>41571.954861111109</v>
      </c>
      <c r="I137" s="1">
        <v>0.81343429064921113</v>
      </c>
      <c r="J137" s="1">
        <v>0.94200000000000006</v>
      </c>
      <c r="K137" s="1">
        <v>1.2779150009155271</v>
      </c>
      <c r="L137">
        <f t="shared" si="12"/>
        <v>8.5271385640023137E-2</v>
      </c>
      <c r="M137">
        <f t="shared" si="13"/>
        <v>0.11283888784007855</v>
      </c>
      <c r="N137">
        <f t="shared" si="14"/>
        <v>1.6529141620871535E-2</v>
      </c>
    </row>
    <row r="138" spans="1:14" x14ac:dyDescent="0.25">
      <c r="A138" s="5">
        <v>41582.958333333336</v>
      </c>
      <c r="B138" s="1">
        <v>0.60960000000000003</v>
      </c>
      <c r="C138">
        <v>4.464232141336578</v>
      </c>
      <c r="D138">
        <v>0.60960000000000003</v>
      </c>
      <c r="E138">
        <f t="shared" si="10"/>
        <v>36.136779422369749</v>
      </c>
      <c r="F138">
        <f t="shared" si="11"/>
        <v>0.71921532917421971</v>
      </c>
      <c r="G138" s="5"/>
      <c r="H138" s="2">
        <v>41571.958333333336</v>
      </c>
      <c r="I138" s="1">
        <v>0.71921532917421971</v>
      </c>
      <c r="J138" s="1">
        <v>0.89489999999999992</v>
      </c>
      <c r="K138" s="1">
        <v>1.2205954790115361</v>
      </c>
      <c r="L138">
        <f t="shared" si="12"/>
        <v>5.9982204351967057E-2</v>
      </c>
      <c r="M138">
        <f t="shared" si="13"/>
        <v>0.106077545048554</v>
      </c>
      <c r="N138">
        <f t="shared" si="14"/>
        <v>3.0865103563162747E-2</v>
      </c>
    </row>
    <row r="139" spans="1:14" x14ac:dyDescent="0.25">
      <c r="A139" s="5">
        <v>41582.961805555555</v>
      </c>
      <c r="B139" s="1">
        <v>0.58960000000000001</v>
      </c>
      <c r="C139">
        <v>4.2670024359029766</v>
      </c>
      <c r="D139">
        <v>0.58960000000000001</v>
      </c>
      <c r="E139">
        <f t="shared" si="10"/>
        <v>34.24824184407148</v>
      </c>
      <c r="F139">
        <f t="shared" si="11"/>
        <v>0.69598655871092041</v>
      </c>
      <c r="G139" s="5"/>
      <c r="H139" s="2">
        <v>41571.961805555555</v>
      </c>
      <c r="I139" s="1">
        <v>0.69598655871092041</v>
      </c>
      <c r="J139" s="1">
        <v>0.83209999999999995</v>
      </c>
      <c r="K139" s="1">
        <v>1.1619511842727659</v>
      </c>
      <c r="L139">
        <f t="shared" si="12"/>
        <v>3.3165015967892404E-2</v>
      </c>
      <c r="M139">
        <f t="shared" si="13"/>
        <v>0.10880180376614619</v>
      </c>
      <c r="N139">
        <f t="shared" si="14"/>
        <v>1.8526868899555703E-2</v>
      </c>
    </row>
    <row r="140" spans="1:14" x14ac:dyDescent="0.25">
      <c r="A140" s="5">
        <v>41582.965277777781</v>
      </c>
      <c r="B140" s="1">
        <v>0.5696</v>
      </c>
      <c r="C140">
        <v>4.0709943631093788</v>
      </c>
      <c r="D140">
        <v>0.5696</v>
      </c>
      <c r="E140">
        <f t="shared" si="10"/>
        <v>32.399093108470566</v>
      </c>
      <c r="F140">
        <f t="shared" si="11"/>
        <v>0.67319246441261471</v>
      </c>
      <c r="G140" s="5"/>
      <c r="H140" s="2">
        <v>41571.965277777781</v>
      </c>
      <c r="I140" s="1">
        <v>0.67319246441261471</v>
      </c>
      <c r="J140" s="1">
        <v>0.80069999999999997</v>
      </c>
      <c r="K140" s="1">
        <v>1.107940077781677</v>
      </c>
      <c r="L140">
        <f t="shared" si="12"/>
        <v>2.2714301775855077E-2</v>
      </c>
      <c r="M140">
        <f t="shared" si="13"/>
        <v>9.4396465395290965E-2</v>
      </c>
      <c r="N140">
        <f t="shared" si="14"/>
        <v>1.6258171631568317E-2</v>
      </c>
    </row>
    <row r="141" spans="1:14" x14ac:dyDescent="0.25">
      <c r="A141" s="5">
        <v>41582.96875</v>
      </c>
      <c r="B141" s="1">
        <v>0.55959999999999999</v>
      </c>
      <c r="C141">
        <v>3.9730855739525781</v>
      </c>
      <c r="D141">
        <v>0.55959999999999999</v>
      </c>
      <c r="E141">
        <f t="shared" si="10"/>
        <v>31.485853403960473</v>
      </c>
      <c r="F141">
        <f t="shared" si="11"/>
        <v>0.66191698325260562</v>
      </c>
      <c r="G141" s="5"/>
      <c r="H141" s="2">
        <v>41571.96875</v>
      </c>
      <c r="I141" s="1">
        <v>0.66191698325260562</v>
      </c>
      <c r="J141" s="1">
        <v>0.78500000000000003</v>
      </c>
      <c r="K141" s="1">
        <v>1.0631252527236941</v>
      </c>
      <c r="L141">
        <f t="shared" si="12"/>
        <v>1.8228414679836429E-2</v>
      </c>
      <c r="M141">
        <f t="shared" si="13"/>
        <v>7.7353656202618679E-2</v>
      </c>
      <c r="N141">
        <f t="shared" si="14"/>
        <v>1.5149429011639374E-2</v>
      </c>
    </row>
    <row r="142" spans="1:14" x14ac:dyDescent="0.25">
      <c r="A142" s="5">
        <v>41582.972222222219</v>
      </c>
      <c r="B142" s="1">
        <v>0.54959999999999998</v>
      </c>
      <c r="C142">
        <v>3.8750467549557781</v>
      </c>
      <c r="D142">
        <v>0.54959999999999998</v>
      </c>
      <c r="E142">
        <f t="shared" si="10"/>
        <v>30.578419552286576</v>
      </c>
      <c r="F142">
        <f t="shared" si="11"/>
        <v>0.65070130799798143</v>
      </c>
      <c r="G142" s="5"/>
      <c r="H142" s="2">
        <v>41571.972222222219</v>
      </c>
      <c r="I142" s="1">
        <v>0.65070130799798143</v>
      </c>
      <c r="J142" s="1">
        <v>0.73790000000000011</v>
      </c>
      <c r="K142" s="1">
        <v>1.0230187177658079</v>
      </c>
      <c r="L142">
        <f t="shared" si="12"/>
        <v>7.728633391780434E-3</v>
      </c>
      <c r="M142">
        <f t="shared" si="13"/>
        <v>8.1292683220418355E-2</v>
      </c>
      <c r="N142">
        <f t="shared" si="14"/>
        <v>7.603611886862917E-3</v>
      </c>
    </row>
    <row r="143" spans="1:14" x14ac:dyDescent="0.25">
      <c r="A143" s="5">
        <v>41582.975694444445</v>
      </c>
      <c r="B143" s="1">
        <v>0.53959999999999997</v>
      </c>
      <c r="C143">
        <v>3.7767327601189793</v>
      </c>
      <c r="D143">
        <v>0.53959999999999997</v>
      </c>
      <c r="E143">
        <f t="shared" si="10"/>
        <v>29.675530861403512</v>
      </c>
      <c r="F143">
        <f t="shared" si="11"/>
        <v>0.63953006835385107</v>
      </c>
      <c r="G143" s="5"/>
      <c r="H143" s="2">
        <v>41571.975694444445</v>
      </c>
      <c r="I143" s="1">
        <v>0.63953006835385107</v>
      </c>
      <c r="J143" s="1">
        <v>0.72219999999999995</v>
      </c>
      <c r="K143" s="1">
        <v>0.98625797033309937</v>
      </c>
      <c r="L143">
        <f t="shared" si="12"/>
        <v>5.2146662957617404E-3</v>
      </c>
      <c r="M143">
        <f t="shared" si="13"/>
        <v>6.9726611696436014E-2</v>
      </c>
      <c r="N143">
        <f t="shared" si="14"/>
        <v>6.8343175983789292E-3</v>
      </c>
    </row>
    <row r="144" spans="1:14" x14ac:dyDescent="0.25">
      <c r="A144" s="5">
        <v>41582.979166666664</v>
      </c>
      <c r="B144" s="1">
        <v>0.52959999999999996</v>
      </c>
      <c r="C144">
        <v>3.6779984434421769</v>
      </c>
      <c r="D144">
        <v>0.52959999999999996</v>
      </c>
      <c r="E144">
        <f t="shared" si="10"/>
        <v>28.775969363604357</v>
      </c>
      <c r="F144">
        <f t="shared" si="11"/>
        <v>0.62838835671249715</v>
      </c>
      <c r="G144" s="5"/>
      <c r="H144" s="2">
        <v>41571.979166666664</v>
      </c>
      <c r="I144" s="1">
        <v>0.62838835671249715</v>
      </c>
      <c r="J144" s="1">
        <v>0.75360000000000005</v>
      </c>
      <c r="K144" s="1">
        <v>0.95278751850128174</v>
      </c>
      <c r="L144">
        <f t="shared" si="12"/>
        <v>1.0735580487799093E-2</v>
      </c>
      <c r="M144">
        <f t="shared" si="13"/>
        <v>3.9675667526698433E-2</v>
      </c>
      <c r="N144">
        <f t="shared" si="14"/>
        <v>1.5677955614756867E-2</v>
      </c>
    </row>
    <row r="145" spans="1:14" x14ac:dyDescent="0.25">
      <c r="A145" s="5">
        <v>41582.982638888891</v>
      </c>
      <c r="B145" s="1">
        <v>0.51960000000000006</v>
      </c>
      <c r="C145">
        <v>3.5786986589253784</v>
      </c>
      <c r="D145">
        <v>0.51960000000000006</v>
      </c>
      <c r="E145">
        <f t="shared" si="10"/>
        <v>27.878560776809888</v>
      </c>
      <c r="F145">
        <f t="shared" si="11"/>
        <v>0.61726174366237285</v>
      </c>
      <c r="G145" s="5"/>
      <c r="H145" s="2">
        <v>41571.982638888891</v>
      </c>
      <c r="I145" s="1">
        <v>0.61726174366237285</v>
      </c>
      <c r="J145" s="1">
        <v>0.72219999999999995</v>
      </c>
      <c r="K145" s="1">
        <v>0.91958224773406982</v>
      </c>
      <c r="L145">
        <f t="shared" si="12"/>
        <v>5.2146662957617404E-3</v>
      </c>
      <c r="M145">
        <f t="shared" si="13"/>
        <v>3.8959751720553729E-2</v>
      </c>
      <c r="N145">
        <f t="shared" si="14"/>
        <v>1.1012037643181535E-2</v>
      </c>
    </row>
    <row r="146" spans="1:14" x14ac:dyDescent="0.25">
      <c r="A146" s="5">
        <v>41582.986111111109</v>
      </c>
      <c r="B146" s="1">
        <v>0.50960000000000005</v>
      </c>
      <c r="C146">
        <v>3.4786882605685756</v>
      </c>
      <c r="D146">
        <v>0.50960000000000005</v>
      </c>
      <c r="E146">
        <f t="shared" si="10"/>
        <v>26.982175636511137</v>
      </c>
      <c r="F146">
        <f t="shared" si="11"/>
        <v>0.6061362954450944</v>
      </c>
      <c r="G146" s="5"/>
      <c r="H146" s="2">
        <v>41571.986111111109</v>
      </c>
      <c r="I146" s="1">
        <v>0.6061362954450944</v>
      </c>
      <c r="J146" s="1">
        <v>0.67510000000000003</v>
      </c>
      <c r="K146" s="1">
        <v>0.89085483551025391</v>
      </c>
      <c r="L146">
        <f t="shared" si="12"/>
        <v>6.3064500770574434E-4</v>
      </c>
      <c r="M146">
        <f t="shared" si="13"/>
        <v>4.6550149046056706E-2</v>
      </c>
      <c r="N146">
        <f t="shared" si="14"/>
        <v>4.7559925459363123E-3</v>
      </c>
    </row>
    <row r="147" spans="1:14" x14ac:dyDescent="0.25">
      <c r="A147" s="5">
        <v>41582.989583333336</v>
      </c>
      <c r="B147" s="1">
        <v>0.49959999999999999</v>
      </c>
      <c r="C147">
        <v>3.3778221023717778</v>
      </c>
      <c r="D147">
        <v>0.49959999999999999</v>
      </c>
      <c r="E147">
        <f t="shared" si="10"/>
        <v>26.085730604557401</v>
      </c>
      <c r="F147">
        <f t="shared" si="11"/>
        <v>0.59499859347896877</v>
      </c>
      <c r="G147" s="5"/>
      <c r="H147" s="2">
        <v>41571.989583333336</v>
      </c>
      <c r="I147" s="1">
        <v>0.59499859347896877</v>
      </c>
      <c r="J147" s="1">
        <v>0.64370000000000005</v>
      </c>
      <c r="K147" s="1">
        <v>0.86719101667404175</v>
      </c>
      <c r="L147">
        <f t="shared" si="12"/>
        <v>3.953081566840603E-5</v>
      </c>
      <c r="M147">
        <f t="shared" si="13"/>
        <v>4.9948234533996785E-2</v>
      </c>
      <c r="N147">
        <f t="shared" si="14"/>
        <v>2.3718269971267475E-3</v>
      </c>
    </row>
    <row r="148" spans="1:14" x14ac:dyDescent="0.25">
      <c r="A148" s="5">
        <v>41582.993055555555</v>
      </c>
      <c r="B148" s="1">
        <v>0.48960000000000004</v>
      </c>
      <c r="C148">
        <v>3.2759550383349767</v>
      </c>
      <c r="D148">
        <v>0.48960000000000004</v>
      </c>
      <c r="E148">
        <f t="shared" si="10"/>
        <v>25.188189961117953</v>
      </c>
      <c r="F148">
        <f t="shared" si="11"/>
        <v>0.58383575606968519</v>
      </c>
      <c r="G148" s="5"/>
      <c r="H148" s="2">
        <v>41571.993055555555</v>
      </c>
      <c r="I148" s="1">
        <v>0.58383575606968519</v>
      </c>
      <c r="J148" s="1">
        <v>0.59660000000000002</v>
      </c>
      <c r="K148" s="1">
        <v>0.84388190507888794</v>
      </c>
      <c r="L148">
        <f t="shared" si="12"/>
        <v>2.8502095276124006E-3</v>
      </c>
      <c r="M148">
        <f t="shared" si="13"/>
        <v>6.1148340579444134E-2</v>
      </c>
      <c r="N148">
        <f t="shared" si="14"/>
        <v>1.6292592311257907E-4</v>
      </c>
    </row>
    <row r="149" spans="1:14" x14ac:dyDescent="0.25">
      <c r="A149" s="5">
        <v>41582.996527777781</v>
      </c>
      <c r="B149" s="1">
        <v>0.47960000000000003</v>
      </c>
      <c r="C149">
        <v>3.1729419224581763</v>
      </c>
      <c r="D149">
        <v>0.47960000000000003</v>
      </c>
      <c r="E149">
        <f t="shared" si="10"/>
        <v>24.288567286321641</v>
      </c>
      <c r="F149">
        <f t="shared" si="11"/>
        <v>0.57263546243152641</v>
      </c>
      <c r="G149" s="5"/>
      <c r="H149" s="2">
        <v>41571.996527777781</v>
      </c>
      <c r="I149" s="1">
        <v>0.57263546243152641</v>
      </c>
      <c r="J149" s="1">
        <v>0.628</v>
      </c>
      <c r="K149" s="1">
        <v>0.82019555568695068</v>
      </c>
      <c r="L149">
        <f t="shared" si="12"/>
        <v>4.8344371964973852E-4</v>
      </c>
      <c r="M149">
        <f t="shared" si="13"/>
        <v>3.693913162581576E-2</v>
      </c>
      <c r="N149">
        <f t="shared" si="14"/>
        <v>3.0652320201709237E-3</v>
      </c>
    </row>
    <row r="150" spans="1:14" x14ac:dyDescent="0.25">
      <c r="A150" s="5">
        <v>41583</v>
      </c>
      <c r="B150" s="1">
        <v>0.48399999999999999</v>
      </c>
      <c r="C150">
        <v>3.2184181856640004</v>
      </c>
      <c r="D150">
        <v>0.48399999999999999</v>
      </c>
      <c r="E150">
        <f t="shared" si="10"/>
        <v>24.684718888734785</v>
      </c>
      <c r="F150">
        <f t="shared" si="11"/>
        <v>0.57756897180601396</v>
      </c>
      <c r="G150" s="5"/>
      <c r="H150" s="2">
        <v>41572</v>
      </c>
      <c r="I150" s="1">
        <v>0.57756897180601396</v>
      </c>
      <c r="J150" s="1">
        <v>0.61229999999999996</v>
      </c>
      <c r="K150" s="1">
        <v>0.79796296358108521</v>
      </c>
      <c r="L150">
        <f t="shared" si="12"/>
        <v>1.420336623631074E-3</v>
      </c>
      <c r="M150">
        <f t="shared" si="13"/>
        <v>3.4470736045711388E-2</v>
      </c>
      <c r="N150">
        <f t="shared" si="14"/>
        <v>1.2062443194114497E-3</v>
      </c>
    </row>
    <row r="151" spans="1:14" x14ac:dyDescent="0.25">
      <c r="A151" s="5">
        <v>41583.003472222219</v>
      </c>
      <c r="B151" s="1">
        <v>0.48399999999999999</v>
      </c>
      <c r="C151">
        <v>3.2184181856640004</v>
      </c>
      <c r="D151">
        <v>0.48399999999999999</v>
      </c>
      <c r="E151">
        <f t="shared" si="10"/>
        <v>24.684718888734785</v>
      </c>
      <c r="F151">
        <f t="shared" si="11"/>
        <v>0.57756897180601396</v>
      </c>
      <c r="G151" s="5"/>
      <c r="H151" s="2">
        <v>41572.003472222219</v>
      </c>
      <c r="I151" s="1">
        <v>0.57756897180601396</v>
      </c>
      <c r="J151" s="1">
        <v>0.628</v>
      </c>
      <c r="K151" s="1">
        <v>0.78015607595443726</v>
      </c>
      <c r="L151">
        <f t="shared" si="12"/>
        <v>4.8344371964973852E-4</v>
      </c>
      <c r="M151">
        <f t="shared" si="13"/>
        <v>2.3151471449852478E-2</v>
      </c>
      <c r="N151">
        <f t="shared" si="14"/>
        <v>2.5432886047026147E-3</v>
      </c>
    </row>
    <row r="152" spans="1:14" x14ac:dyDescent="0.25">
      <c r="A152" s="5">
        <v>41583.006944444445</v>
      </c>
      <c r="B152" s="1">
        <v>0.47399999999999998</v>
      </c>
      <c r="C152">
        <v>3.1146998809839994</v>
      </c>
      <c r="D152">
        <v>0.47399999999999998</v>
      </c>
      <c r="E152">
        <f t="shared" si="10"/>
        <v>23.783518401170198</v>
      </c>
      <c r="F152">
        <f t="shared" si="11"/>
        <v>0.56634253873444629</v>
      </c>
      <c r="G152" s="5"/>
      <c r="H152" s="2">
        <v>41572.006944444445</v>
      </c>
      <c r="I152" s="1">
        <v>0.56634253873444629</v>
      </c>
      <c r="J152" s="1">
        <v>0.56520000000000004</v>
      </c>
      <c r="K152" s="1">
        <v>0.76674562692642212</v>
      </c>
      <c r="L152">
        <f t="shared" si="12"/>
        <v>7.1888953355750606E-3</v>
      </c>
      <c r="M152">
        <f t="shared" si="13"/>
        <v>4.0620639733164515E-2</v>
      </c>
      <c r="N152">
        <f t="shared" si="14"/>
        <v>1.3053947597100438E-6</v>
      </c>
    </row>
    <row r="153" spans="1:14" x14ac:dyDescent="0.25">
      <c r="A153" s="5">
        <v>41583.010416666664</v>
      </c>
      <c r="B153" s="1">
        <v>0.47399999999999998</v>
      </c>
      <c r="C153">
        <v>3.1146998809839994</v>
      </c>
      <c r="D153">
        <v>0.47399999999999998</v>
      </c>
      <c r="E153">
        <f t="shared" si="10"/>
        <v>23.783518401170198</v>
      </c>
      <c r="F153">
        <f t="shared" si="11"/>
        <v>0.56634253873444629</v>
      </c>
      <c r="G153" s="5"/>
      <c r="H153" s="2">
        <v>41572.010416666664</v>
      </c>
      <c r="I153" s="1">
        <v>0.56634253873444629</v>
      </c>
      <c r="J153" s="1">
        <v>0.56520000000000004</v>
      </c>
      <c r="K153" s="1">
        <v>0.75691545009613037</v>
      </c>
      <c r="L153">
        <f t="shared" si="12"/>
        <v>7.1888953355750606E-3</v>
      </c>
      <c r="M153">
        <f t="shared" si="13"/>
        <v>3.6754813805561844E-2</v>
      </c>
      <c r="N153">
        <f t="shared" si="14"/>
        <v>1.3053947597100438E-6</v>
      </c>
    </row>
    <row r="154" spans="1:14" x14ac:dyDescent="0.25">
      <c r="A154" s="5">
        <v>41583.013888888891</v>
      </c>
      <c r="B154" s="1">
        <v>0.46399999999999997</v>
      </c>
      <c r="C154">
        <v>3.0096090967040015</v>
      </c>
      <c r="D154">
        <v>0.46399999999999997</v>
      </c>
      <c r="E154">
        <f t="shared" si="10"/>
        <v>22.878800026712639</v>
      </c>
      <c r="F154">
        <f t="shared" si="11"/>
        <v>0.55506061257241979</v>
      </c>
      <c r="G154" s="5"/>
      <c r="H154" s="2">
        <v>41572.013888888891</v>
      </c>
      <c r="I154" s="1">
        <v>0.55506061257241979</v>
      </c>
      <c r="J154" s="1">
        <v>0.54949999999999999</v>
      </c>
      <c r="K154" s="1">
        <v>0.74915856122970581</v>
      </c>
      <c r="L154">
        <f t="shared" si="12"/>
        <v>1.0097708239556401E-2</v>
      </c>
      <c r="M154">
        <f t="shared" si="13"/>
        <v>3.986354107231619E-2</v>
      </c>
      <c r="N154">
        <f t="shared" si="14"/>
        <v>3.0920412180553132E-5</v>
      </c>
    </row>
    <row r="155" spans="1:14" x14ac:dyDescent="0.25">
      <c r="A155" s="5">
        <v>41583.017361111109</v>
      </c>
      <c r="B155" s="1">
        <v>0.46399999999999997</v>
      </c>
      <c r="C155">
        <v>3.0096090967040015</v>
      </c>
      <c r="D155">
        <v>0.46399999999999997</v>
      </c>
      <c r="E155">
        <f t="shared" si="10"/>
        <v>22.878800026712639</v>
      </c>
      <c r="F155">
        <f t="shared" si="11"/>
        <v>0.55506061257241979</v>
      </c>
      <c r="G155" s="5"/>
      <c r="H155" s="2">
        <v>41572.017361111109</v>
      </c>
      <c r="I155" s="1">
        <v>0.55506061257241979</v>
      </c>
      <c r="J155" s="1">
        <v>0.58090000000000008</v>
      </c>
      <c r="K155" s="1">
        <v>0.73862659931182861</v>
      </c>
      <c r="L155">
        <f t="shared" si="12"/>
        <v>4.7730624315937232E-3</v>
      </c>
      <c r="M155">
        <f t="shared" si="13"/>
        <v>2.487768013047411E-2</v>
      </c>
      <c r="N155">
        <f t="shared" si="14"/>
        <v>6.6767394263259462E-4</v>
      </c>
    </row>
    <row r="156" spans="1:14" x14ac:dyDescent="0.25">
      <c r="A156" s="5">
        <v>41583.020833333336</v>
      </c>
      <c r="B156" s="1">
        <v>0.45399999999999996</v>
      </c>
      <c r="C156">
        <v>2.9030006868239999</v>
      </c>
      <c r="D156">
        <v>0.45399999999999996</v>
      </c>
      <c r="E156">
        <f t="shared" si="10"/>
        <v>21.969712595413547</v>
      </c>
      <c r="F156">
        <f t="shared" si="11"/>
        <v>0.54371243515420931</v>
      </c>
      <c r="G156" s="5"/>
      <c r="H156" s="2">
        <v>41572.020833333336</v>
      </c>
      <c r="I156" s="1">
        <v>0.54371243515420931</v>
      </c>
      <c r="J156" s="1">
        <v>0.50240000000000007</v>
      </c>
      <c r="K156" s="1">
        <v>0.72438639402389526</v>
      </c>
      <c r="L156">
        <f t="shared" si="12"/>
        <v>2.1782026951500374E-2</v>
      </c>
      <c r="M156">
        <f t="shared" si="13"/>
        <v>4.9277959131732052E-2</v>
      </c>
      <c r="N156">
        <f t="shared" si="14"/>
        <v>1.7067172983707432E-3</v>
      </c>
    </row>
    <row r="157" spans="1:14" x14ac:dyDescent="0.25">
      <c r="A157" s="5">
        <v>41583.024305555555</v>
      </c>
      <c r="B157" s="1">
        <v>0.44400000000000001</v>
      </c>
      <c r="C157">
        <v>2.7947295053440024</v>
      </c>
      <c r="D157">
        <v>0.44400000000000001</v>
      </c>
      <c r="E157">
        <f t="shared" si="10"/>
        <v>21.055461866920563</v>
      </c>
      <c r="F157">
        <f t="shared" si="11"/>
        <v>0.53228791543555842</v>
      </c>
      <c r="G157" s="5"/>
      <c r="H157" s="2">
        <v>41572.024305555555</v>
      </c>
      <c r="I157" s="1">
        <v>0.53228791543555842</v>
      </c>
      <c r="J157" s="1">
        <v>0.58090000000000008</v>
      </c>
      <c r="K157" s="1">
        <v>0.70775550603866577</v>
      </c>
      <c r="L157">
        <f t="shared" si="12"/>
        <v>4.7730624315937232E-3</v>
      </c>
      <c r="M157">
        <f t="shared" si="13"/>
        <v>1.6092319412325948E-2</v>
      </c>
      <c r="N157">
        <f t="shared" si="14"/>
        <v>2.3631347657004269E-3</v>
      </c>
    </row>
    <row r="158" spans="1:14" x14ac:dyDescent="0.25">
      <c r="A158" s="5">
        <v>41583.027777777781</v>
      </c>
      <c r="B158" s="1">
        <v>0.434</v>
      </c>
      <c r="C158">
        <v>2.6846504062640006</v>
      </c>
      <c r="D158">
        <v>0.434</v>
      </c>
      <c r="E158">
        <f t="shared" si="10"/>
        <v>20.13531316614899</v>
      </c>
      <c r="F158">
        <f t="shared" si="11"/>
        <v>0.52077766571890272</v>
      </c>
      <c r="G158" s="5"/>
      <c r="H158" s="2">
        <v>41572.027777777781</v>
      </c>
      <c r="I158" s="1">
        <v>0.52077766571890272</v>
      </c>
      <c r="J158" s="1">
        <v>0.56520000000000004</v>
      </c>
      <c r="K158" s="1">
        <v>0.69687485694885254</v>
      </c>
      <c r="L158">
        <f t="shared" si="12"/>
        <v>7.1888953355750606E-3</v>
      </c>
      <c r="M158">
        <f t="shared" si="13"/>
        <v>1.733826795250077E-2</v>
      </c>
      <c r="N158">
        <f t="shared" si="14"/>
        <v>1.973343782981554E-3</v>
      </c>
    </row>
    <row r="159" spans="1:14" x14ac:dyDescent="0.25">
      <c r="A159" s="5">
        <v>41583.03125</v>
      </c>
      <c r="B159" s="1">
        <v>0.434</v>
      </c>
      <c r="C159">
        <v>2.6846504062640006</v>
      </c>
      <c r="D159">
        <v>0.434</v>
      </c>
      <c r="E159">
        <f t="shared" si="10"/>
        <v>20.13531316614899</v>
      </c>
      <c r="F159">
        <f t="shared" si="11"/>
        <v>0.52077766571890272</v>
      </c>
      <c r="G159" s="5"/>
      <c r="H159" s="2">
        <v>41572.03125</v>
      </c>
      <c r="I159" s="1">
        <v>0.52077766571890272</v>
      </c>
      <c r="J159" s="1">
        <v>0.54949999999999999</v>
      </c>
      <c r="K159" s="1">
        <v>0.69182366132736206</v>
      </c>
      <c r="L159">
        <f t="shared" si="12"/>
        <v>1.0097708239556401E-2</v>
      </c>
      <c r="M159">
        <f t="shared" si="13"/>
        <v>2.0256024573625658E-2</v>
      </c>
      <c r="N159">
        <f t="shared" si="14"/>
        <v>8.2497248655509557E-4</v>
      </c>
    </row>
    <row r="160" spans="1:14" x14ac:dyDescent="0.25">
      <c r="A160" s="5">
        <v>41583.034722222219</v>
      </c>
      <c r="B160" s="1">
        <v>0.434</v>
      </c>
      <c r="C160">
        <v>2.6846504062640006</v>
      </c>
      <c r="D160">
        <v>0.434</v>
      </c>
      <c r="E160">
        <f t="shared" si="10"/>
        <v>20.13531316614899</v>
      </c>
      <c r="F160">
        <f t="shared" si="11"/>
        <v>0.52077766571890272</v>
      </c>
      <c r="G160" s="5"/>
      <c r="H160" s="2">
        <v>41572.034722222219</v>
      </c>
      <c r="I160" s="1">
        <v>0.52077766571890272</v>
      </c>
      <c r="J160" s="1">
        <v>0.54949999999999999</v>
      </c>
      <c r="K160" s="1">
        <v>0.68593770265579224</v>
      </c>
      <c r="L160">
        <f t="shared" si="12"/>
        <v>1.0097708239556401E-2</v>
      </c>
      <c r="M160">
        <f t="shared" si="13"/>
        <v>1.8615246705990379E-2</v>
      </c>
      <c r="N160">
        <f t="shared" si="14"/>
        <v>8.2497248655509557E-4</v>
      </c>
    </row>
    <row r="161" spans="1:14" x14ac:dyDescent="0.25">
      <c r="A161" s="5">
        <v>41583.038194444445</v>
      </c>
      <c r="B161" s="1">
        <v>0.42399999999999999</v>
      </c>
      <c r="C161">
        <v>2.5726182435840004</v>
      </c>
      <c r="D161">
        <v>0.42399999999999999</v>
      </c>
      <c r="E161">
        <f t="shared" si="10"/>
        <v>19.208594249581218</v>
      </c>
      <c r="F161">
        <f t="shared" si="11"/>
        <v>0.50917304094970928</v>
      </c>
      <c r="G161" s="5"/>
      <c r="H161" s="2">
        <v>41572.041666666664</v>
      </c>
      <c r="I161" s="1">
        <v>0.59511007390836834</v>
      </c>
      <c r="J161" s="1">
        <v>0.58090000000000008</v>
      </c>
      <c r="K161" s="1">
        <v>0.66551989316940308</v>
      </c>
      <c r="L161">
        <f t="shared" si="12"/>
        <v>4.7730624315937232E-3</v>
      </c>
      <c r="M161">
        <f t="shared" si="13"/>
        <v>7.1605263200011753E-3</v>
      </c>
      <c r="N161">
        <f t="shared" si="14"/>
        <v>2.0192620048128837E-4</v>
      </c>
    </row>
    <row r="162" spans="1:14" x14ac:dyDescent="0.25">
      <c r="A162" s="5">
        <v>41583.041666666664</v>
      </c>
      <c r="B162" s="1">
        <v>0.49969999999999998</v>
      </c>
      <c r="C162">
        <v>3.3788354765518429</v>
      </c>
      <c r="D162">
        <v>0.49969999999999998</v>
      </c>
      <c r="E162">
        <f t="shared" si="10"/>
        <v>26.094698792407861</v>
      </c>
      <c r="F162">
        <f t="shared" si="11"/>
        <v>0.59511007390836834</v>
      </c>
      <c r="G162" s="5"/>
      <c r="H162" s="2">
        <v>41572.045138888891</v>
      </c>
      <c r="I162" s="1">
        <v>0.58394754979726271</v>
      </c>
      <c r="J162" s="1">
        <v>0.53380000000000005</v>
      </c>
      <c r="K162" s="1">
        <v>0.65203475952148438</v>
      </c>
      <c r="L162">
        <f t="shared" si="12"/>
        <v>1.3499501143537719E-2</v>
      </c>
      <c r="M162">
        <f t="shared" si="13"/>
        <v>1.3979458359103228E-2</v>
      </c>
      <c r="N162">
        <f t="shared" si="14"/>
        <v>2.5147767506689383E-3</v>
      </c>
    </row>
    <row r="163" spans="1:14" x14ac:dyDescent="0.25">
      <c r="A163" s="5">
        <v>41583.045138888891</v>
      </c>
      <c r="B163" s="1">
        <v>0.48969999999999997</v>
      </c>
      <c r="C163">
        <v>3.2769791400461452</v>
      </c>
      <c r="D163">
        <v>0.48969999999999997</v>
      </c>
      <c r="E163">
        <f t="shared" si="10"/>
        <v>25.197174071510496</v>
      </c>
      <c r="F163">
        <f t="shared" si="11"/>
        <v>0.58394754979726271</v>
      </c>
      <c r="G163" s="5"/>
      <c r="H163" s="2">
        <v>41572.048611111109</v>
      </c>
      <c r="I163" s="1">
        <v>0.57274768980384994</v>
      </c>
      <c r="J163" s="1">
        <v>0.50240000000000007</v>
      </c>
      <c r="K163" s="1">
        <v>0.63820856809616089</v>
      </c>
      <c r="L163">
        <f t="shared" si="12"/>
        <v>2.1782026951500374E-2</v>
      </c>
      <c r="M163">
        <f t="shared" si="13"/>
        <v>1.844396716832955E-2</v>
      </c>
      <c r="N163">
        <f t="shared" si="14"/>
        <v>4.9487974607386829E-3</v>
      </c>
    </row>
    <row r="164" spans="1:14" x14ac:dyDescent="0.25">
      <c r="A164" s="5">
        <v>41583.048611111109</v>
      </c>
      <c r="B164" s="1">
        <v>0.47970000000000002</v>
      </c>
      <c r="C164">
        <v>3.1739782031604458</v>
      </c>
      <c r="D164">
        <v>0.47970000000000002</v>
      </c>
      <c r="E164">
        <f t="shared" si="10"/>
        <v>24.297576933419887</v>
      </c>
      <c r="F164">
        <f t="shared" si="11"/>
        <v>0.57274768980384994</v>
      </c>
      <c r="G164" s="5"/>
      <c r="H164" s="2">
        <v>41572.052083333336</v>
      </c>
      <c r="I164" s="1">
        <v>0.57274768980384994</v>
      </c>
      <c r="J164" s="1">
        <v>0.53380000000000005</v>
      </c>
      <c r="K164" s="1">
        <v>0.62467902898788452</v>
      </c>
      <c r="L164">
        <f t="shared" si="12"/>
        <v>1.3499501143537719E-2</v>
      </c>
      <c r="M164">
        <f t="shared" si="13"/>
        <v>8.2589979097807461E-3</v>
      </c>
      <c r="N164">
        <f t="shared" si="14"/>
        <v>1.5169225410569121E-3</v>
      </c>
    </row>
    <row r="165" spans="1:14" x14ac:dyDescent="0.25">
      <c r="A165" s="5">
        <v>41583.052083333336</v>
      </c>
      <c r="B165" s="1">
        <v>0.47970000000000002</v>
      </c>
      <c r="C165">
        <v>3.1739782031604458</v>
      </c>
      <c r="D165">
        <v>0.47970000000000002</v>
      </c>
      <c r="E165">
        <f t="shared" si="10"/>
        <v>24.297576933419887</v>
      </c>
      <c r="F165">
        <f t="shared" si="11"/>
        <v>0.57274768980384994</v>
      </c>
      <c r="G165" s="5"/>
      <c r="H165" s="2">
        <v>41572.055555555555</v>
      </c>
      <c r="I165" s="1">
        <v>0.56149875449638964</v>
      </c>
      <c r="J165" s="1">
        <v>0.5181</v>
      </c>
      <c r="K165" s="1">
        <v>0.61193621158599854</v>
      </c>
      <c r="L165">
        <f t="shared" si="12"/>
        <v>1.7394274047519063E-2</v>
      </c>
      <c r="M165">
        <f t="shared" si="13"/>
        <v>8.8052346048122856E-3</v>
      </c>
      <c r="N165">
        <f t="shared" si="14"/>
        <v>1.8834518918378995E-3</v>
      </c>
    </row>
    <row r="166" spans="1:14" x14ac:dyDescent="0.25">
      <c r="A166" s="5">
        <v>41583.055555555555</v>
      </c>
      <c r="B166" s="1">
        <v>0.46970000000000001</v>
      </c>
      <c r="C166">
        <v>3.0696875198947433</v>
      </c>
      <c r="D166">
        <v>0.46970000000000001</v>
      </c>
      <c r="E166">
        <f t="shared" si="10"/>
        <v>23.39497161451488</v>
      </c>
      <c r="F166">
        <f t="shared" si="11"/>
        <v>0.56149875449638964</v>
      </c>
      <c r="G166" s="5"/>
      <c r="H166" s="2">
        <v>41572.059027777781</v>
      </c>
      <c r="I166" s="1">
        <v>0.55018962053261566</v>
      </c>
      <c r="J166" s="1">
        <v>0.5181</v>
      </c>
      <c r="K166" s="1">
        <v>0.59966737031936657</v>
      </c>
      <c r="L166">
        <f t="shared" si="12"/>
        <v>1.7394274047519063E-2</v>
      </c>
      <c r="M166">
        <f t="shared" si="13"/>
        <v>6.6532359008166812E-3</v>
      </c>
      <c r="N166">
        <f t="shared" si="14"/>
        <v>1.0297437459272686E-3</v>
      </c>
    </row>
    <row r="167" spans="1:14" x14ac:dyDescent="0.25">
      <c r="A167" s="5">
        <v>41583.059027777781</v>
      </c>
      <c r="B167" s="1">
        <v>0.4597</v>
      </c>
      <c r="C167">
        <v>2.9639619442490437</v>
      </c>
      <c r="D167">
        <v>0.4597</v>
      </c>
      <c r="E167">
        <f t="shared" si="10"/>
        <v>22.488475588692612</v>
      </c>
      <c r="F167">
        <f t="shared" si="11"/>
        <v>0.55018962053261566</v>
      </c>
      <c r="G167" s="5"/>
      <c r="H167" s="2">
        <v>41572.0625</v>
      </c>
      <c r="I167" s="1">
        <v>0.55018962053261566</v>
      </c>
      <c r="J167" s="1">
        <v>0.53380000000000005</v>
      </c>
      <c r="K167" s="1">
        <v>0.58845245838165283</v>
      </c>
      <c r="L167">
        <f t="shared" si="12"/>
        <v>1.3499501143537719E-2</v>
      </c>
      <c r="M167">
        <f t="shared" si="13"/>
        <v>2.986891207158289E-3</v>
      </c>
      <c r="N167">
        <f t="shared" si="14"/>
        <v>2.6861966120313526E-4</v>
      </c>
    </row>
    <row r="168" spans="1:14" x14ac:dyDescent="0.25">
      <c r="A168" s="5">
        <v>41583.0625</v>
      </c>
      <c r="B168" s="1">
        <v>0.4597</v>
      </c>
      <c r="C168">
        <v>2.9639619442490437</v>
      </c>
      <c r="D168">
        <v>0.4597</v>
      </c>
      <c r="E168">
        <f t="shared" si="10"/>
        <v>22.488475588692612</v>
      </c>
      <c r="F168">
        <f t="shared" si="11"/>
        <v>0.55018962053261566</v>
      </c>
      <c r="G168" s="5"/>
      <c r="H168" s="2">
        <v>41572.065972222219</v>
      </c>
      <c r="I168" s="1">
        <v>0.53880981236041536</v>
      </c>
      <c r="J168" s="1">
        <v>0.5181</v>
      </c>
      <c r="K168" s="1">
        <v>0.57769101858139038</v>
      </c>
      <c r="L168">
        <f t="shared" si="12"/>
        <v>1.7394274047519063E-2</v>
      </c>
      <c r="M168">
        <f t="shared" si="13"/>
        <v>3.5510894955676129E-3</v>
      </c>
      <c r="N168">
        <f t="shared" si="14"/>
        <v>4.2889632800361278E-4</v>
      </c>
    </row>
    <row r="169" spans="1:14" x14ac:dyDescent="0.25">
      <c r="A169" s="5">
        <v>41583.065972222219</v>
      </c>
      <c r="B169" s="1">
        <v>0.44969999999999999</v>
      </c>
      <c r="C169">
        <v>2.8566563302233421</v>
      </c>
      <c r="D169">
        <v>0.44969999999999999</v>
      </c>
      <c r="E169">
        <f t="shared" si="10"/>
        <v>21.577261857181576</v>
      </c>
      <c r="F169">
        <f t="shared" si="11"/>
        <v>0.53880981236041536</v>
      </c>
      <c r="G169" s="5"/>
      <c r="H169" s="2">
        <v>41572.072916666664</v>
      </c>
      <c r="I169" s="1">
        <v>0.52734953675927521</v>
      </c>
      <c r="J169" s="1">
        <v>0.56520000000000004</v>
      </c>
      <c r="K169" s="1">
        <v>0.55781686305999767</v>
      </c>
      <c r="L169">
        <f t="shared" si="12"/>
        <v>7.1888953355750606E-3</v>
      </c>
      <c r="M169">
        <f t="shared" si="13"/>
        <v>5.4510711074827504E-5</v>
      </c>
      <c r="N169">
        <f t="shared" si="14"/>
        <v>1.4326575675374616E-3</v>
      </c>
    </row>
    <row r="170" spans="1:14" x14ac:dyDescent="0.25">
      <c r="A170" s="5">
        <v>41583.069444444445</v>
      </c>
      <c r="B170" s="1">
        <v>0.43969999999999998</v>
      </c>
      <c r="C170">
        <v>2.7476255318176444</v>
      </c>
      <c r="D170">
        <v>0.43969999999999998</v>
      </c>
      <c r="E170">
        <f t="shared" si="10"/>
        <v>20.660561456411152</v>
      </c>
      <c r="F170">
        <f t="shared" si="11"/>
        <v>0.52734953675927521</v>
      </c>
      <c r="G170" s="5"/>
      <c r="H170" s="2">
        <v>41572.076388888891</v>
      </c>
      <c r="I170" s="1">
        <v>0.51579972036755783</v>
      </c>
      <c r="J170" s="1">
        <v>0.50240000000000007</v>
      </c>
      <c r="K170" s="1">
        <v>0.54848283529281627</v>
      </c>
      <c r="L170">
        <f t="shared" si="12"/>
        <v>2.1782026951500374E-2</v>
      </c>
      <c r="M170">
        <f t="shared" si="13"/>
        <v>2.1236277086248267E-3</v>
      </c>
      <c r="N170">
        <f t="shared" si="14"/>
        <v>1.7955250592874243E-4</v>
      </c>
    </row>
    <row r="171" spans="1:14" x14ac:dyDescent="0.25">
      <c r="A171" s="5">
        <v>41583.072916666664</v>
      </c>
      <c r="B171" s="1">
        <v>0.43969999999999998</v>
      </c>
      <c r="C171">
        <v>2.7476255318176444</v>
      </c>
      <c r="D171">
        <v>0.43969999999999998</v>
      </c>
      <c r="E171">
        <f t="shared" si="10"/>
        <v>20.660561456411152</v>
      </c>
      <c r="F171">
        <f t="shared" si="11"/>
        <v>0.52734953675927521</v>
      </c>
      <c r="G171" s="5"/>
      <c r="H171" s="2">
        <v>41572.079861111109</v>
      </c>
      <c r="I171" s="1">
        <v>0.51579972036755783</v>
      </c>
      <c r="J171" s="1">
        <v>0.50240000000000007</v>
      </c>
      <c r="K171" s="1">
        <v>0.53958547115325928</v>
      </c>
      <c r="L171">
        <f t="shared" si="12"/>
        <v>2.1782026951500374E-2</v>
      </c>
      <c r="M171">
        <f t="shared" si="13"/>
        <v>1.3827592648898727E-3</v>
      </c>
      <c r="N171">
        <f t="shared" si="14"/>
        <v>1.7955250592874243E-4</v>
      </c>
    </row>
    <row r="172" spans="1:14" x14ac:dyDescent="0.25">
      <c r="A172" s="5">
        <v>41583.076388888891</v>
      </c>
      <c r="B172" s="1">
        <v>0.42969999999999997</v>
      </c>
      <c r="C172">
        <v>2.6367244030319457</v>
      </c>
      <c r="D172">
        <v>0.42969999999999997</v>
      </c>
      <c r="E172">
        <f t="shared" si="10"/>
        <v>19.737666191835675</v>
      </c>
      <c r="F172">
        <f t="shared" si="11"/>
        <v>0.51579972036755783</v>
      </c>
      <c r="G172" s="5"/>
      <c r="H172" s="2">
        <v>41572.083333333336</v>
      </c>
      <c r="I172" s="1">
        <v>0.54211782060688773</v>
      </c>
      <c r="J172" s="1">
        <v>0.50240000000000007</v>
      </c>
      <c r="K172" s="1">
        <v>0.5310746431350708</v>
      </c>
      <c r="L172">
        <f t="shared" si="12"/>
        <v>2.1782026951500374E-2</v>
      </c>
      <c r="M172">
        <f t="shared" si="13"/>
        <v>8.2223515892365911E-4</v>
      </c>
      <c r="N172">
        <f t="shared" si="14"/>
        <v>1.5775052737609105E-3</v>
      </c>
    </row>
    <row r="173" spans="1:14" x14ac:dyDescent="0.25">
      <c r="A173" s="5">
        <v>41583.079861111109</v>
      </c>
      <c r="B173" s="1">
        <v>0.42969999999999997</v>
      </c>
      <c r="C173">
        <v>2.6367244030319457</v>
      </c>
      <c r="D173">
        <v>0.42969999999999997</v>
      </c>
      <c r="E173">
        <f t="shared" si="10"/>
        <v>19.737666191835675</v>
      </c>
      <c r="F173">
        <f t="shared" si="11"/>
        <v>0.51579972036755783</v>
      </c>
      <c r="G173" s="5"/>
      <c r="H173" s="2">
        <v>41572.086805555555</v>
      </c>
      <c r="I173" s="1">
        <v>0.54211782060688773</v>
      </c>
      <c r="J173" s="1">
        <v>0.54949999999999999</v>
      </c>
      <c r="K173" s="1">
        <v>0.52309781312942494</v>
      </c>
      <c r="L173">
        <f t="shared" si="12"/>
        <v>1.0097708239556401E-2</v>
      </c>
      <c r="M173">
        <f t="shared" si="13"/>
        <v>6.9707547154876555E-4</v>
      </c>
      <c r="N173">
        <f t="shared" si="14"/>
        <v>5.4496572592091202E-5</v>
      </c>
    </row>
    <row r="174" spans="1:14" x14ac:dyDescent="0.25">
      <c r="A174" s="5">
        <v>41583.083333333336</v>
      </c>
      <c r="B174" s="1">
        <v>0.4526</v>
      </c>
      <c r="C174">
        <v>2.8879461406270179</v>
      </c>
      <c r="D174">
        <v>0.4526</v>
      </c>
      <c r="E174">
        <f t="shared" si="10"/>
        <v>21.842045776499901</v>
      </c>
      <c r="F174">
        <f t="shared" si="11"/>
        <v>0.54211782060688773</v>
      </c>
      <c r="G174" s="5"/>
      <c r="H174" s="2">
        <v>41572.090277777781</v>
      </c>
      <c r="I174" s="1">
        <v>0.53068184727155965</v>
      </c>
      <c r="J174" s="1">
        <v>0.50240000000000007</v>
      </c>
      <c r="K174" s="1">
        <v>0.5156676173210144</v>
      </c>
      <c r="L174">
        <f t="shared" si="12"/>
        <v>2.1782026951500374E-2</v>
      </c>
      <c r="M174">
        <f t="shared" si="13"/>
        <v>1.7602966937687963E-4</v>
      </c>
      <c r="N174">
        <f t="shared" si="14"/>
        <v>7.9986288509182202E-4</v>
      </c>
    </row>
    <row r="175" spans="1:14" x14ac:dyDescent="0.25">
      <c r="A175" s="5">
        <v>41583.086805555555</v>
      </c>
      <c r="B175" s="1">
        <v>0.4526</v>
      </c>
      <c r="C175">
        <v>2.8879461406270179</v>
      </c>
      <c r="D175">
        <v>0.4526</v>
      </c>
      <c r="E175">
        <f t="shared" si="10"/>
        <v>21.842045776499901</v>
      </c>
      <c r="F175">
        <f t="shared" si="11"/>
        <v>0.54211782060688773</v>
      </c>
      <c r="G175" s="5"/>
      <c r="H175" s="2">
        <v>41572.09375</v>
      </c>
      <c r="I175" s="1">
        <v>0.53068184727155965</v>
      </c>
      <c r="J175" s="1">
        <v>0.50240000000000007</v>
      </c>
      <c r="K175" s="1">
        <v>0.5087248682975769</v>
      </c>
      <c r="L175">
        <f t="shared" si="12"/>
        <v>2.1782026951500374E-2</v>
      </c>
      <c r="M175">
        <f t="shared" si="13"/>
        <v>4.0003958981692501E-5</v>
      </c>
      <c r="N175">
        <f t="shared" si="14"/>
        <v>7.9986288509182202E-4</v>
      </c>
    </row>
    <row r="176" spans="1:14" x14ac:dyDescent="0.25">
      <c r="A176" s="5">
        <v>41583.090277777781</v>
      </c>
      <c r="B176" s="1">
        <v>0.44259999999999999</v>
      </c>
      <c r="C176">
        <v>2.7794305884722172</v>
      </c>
      <c r="D176">
        <v>0.44259999999999999</v>
      </c>
      <c r="E176">
        <f t="shared" si="10"/>
        <v>20.927012162703143</v>
      </c>
      <c r="F176">
        <f t="shared" si="11"/>
        <v>0.53068184727155965</v>
      </c>
      <c r="G176" s="5"/>
      <c r="H176" s="2">
        <v>41572.097222222219</v>
      </c>
      <c r="I176" s="1">
        <v>0.51915888798578114</v>
      </c>
      <c r="J176" s="1">
        <v>0.53380000000000005</v>
      </c>
      <c r="K176" s="1">
        <v>0.50220173597335827</v>
      </c>
      <c r="L176">
        <f t="shared" si="12"/>
        <v>1.3499501143537719E-2</v>
      </c>
      <c r="M176">
        <f t="shared" si="13"/>
        <v>9.9845028949736435E-4</v>
      </c>
      <c r="N176">
        <f t="shared" si="14"/>
        <v>2.1436216101290546E-4</v>
      </c>
    </row>
    <row r="177" spans="1:14" x14ac:dyDescent="0.25">
      <c r="A177" s="5">
        <v>41583.09375</v>
      </c>
      <c r="B177" s="1">
        <v>0.44259999999999999</v>
      </c>
      <c r="C177">
        <v>2.7794305884722172</v>
      </c>
      <c r="D177">
        <v>0.44259999999999999</v>
      </c>
      <c r="E177">
        <f t="shared" si="10"/>
        <v>20.927012162703143</v>
      </c>
      <c r="F177">
        <f t="shared" si="11"/>
        <v>0.53068184727155965</v>
      </c>
      <c r="G177" s="5"/>
      <c r="H177" s="2">
        <v>41572.100694444445</v>
      </c>
      <c r="I177" s="1">
        <v>0.51915888798578114</v>
      </c>
      <c r="J177" s="1">
        <v>0.50240000000000007</v>
      </c>
      <c r="K177" s="1">
        <v>0.49600887298583979</v>
      </c>
      <c r="L177">
        <f t="shared" si="12"/>
        <v>2.1782026951500374E-2</v>
      </c>
      <c r="M177">
        <f t="shared" si="13"/>
        <v>4.08465045111293E-5</v>
      </c>
      <c r="N177">
        <f t="shared" si="14"/>
        <v>2.8086032651995703E-4</v>
      </c>
    </row>
    <row r="178" spans="1:14" x14ac:dyDescent="0.25">
      <c r="A178" s="5">
        <v>41583.097222222219</v>
      </c>
      <c r="B178" s="1">
        <v>0.4326000000000001</v>
      </c>
      <c r="C178">
        <v>2.6690867982774185</v>
      </c>
      <c r="D178">
        <v>0.4326000000000001</v>
      </c>
      <c r="E178">
        <f t="shared" si="10"/>
        <v>20.005982635698544</v>
      </c>
      <c r="F178">
        <f t="shared" si="11"/>
        <v>0.51915888798578114</v>
      </c>
      <c r="G178" s="5"/>
      <c r="H178" s="2">
        <v>41572.104166666664</v>
      </c>
      <c r="I178" s="1">
        <v>0.50754040498256214</v>
      </c>
      <c r="J178" s="1">
        <v>0.48670000000000002</v>
      </c>
      <c r="K178" s="1">
        <v>0.48999577760696411</v>
      </c>
      <c r="L178">
        <f t="shared" si="12"/>
        <v>2.6662759855481718E-2</v>
      </c>
      <c r="M178">
        <f t="shared" si="13"/>
        <v>1.0862150034565943E-5</v>
      </c>
      <c r="N178">
        <f t="shared" si="14"/>
        <v>4.3432247983720009E-4</v>
      </c>
    </row>
    <row r="179" spans="1:14" x14ac:dyDescent="0.25">
      <c r="A179" s="5">
        <v>41583.100694444445</v>
      </c>
      <c r="B179" s="1">
        <v>0.4326000000000001</v>
      </c>
      <c r="C179">
        <v>2.6690867982774185</v>
      </c>
      <c r="D179">
        <v>0.4326000000000001</v>
      </c>
      <c r="E179">
        <f t="shared" si="10"/>
        <v>20.005982635698544</v>
      </c>
      <c r="F179">
        <f t="shared" si="11"/>
        <v>0.51915888798578114</v>
      </c>
      <c r="G179" s="5"/>
      <c r="H179" s="2">
        <v>41572.107638888891</v>
      </c>
      <c r="I179" s="1">
        <v>0.50754040498256214</v>
      </c>
      <c r="J179" s="1">
        <v>0.5181</v>
      </c>
      <c r="K179" s="1">
        <v>0.48400983214378357</v>
      </c>
      <c r="L179">
        <f t="shared" si="12"/>
        <v>1.7394274047519063E-2</v>
      </c>
      <c r="M179">
        <f t="shared" si="13"/>
        <v>1.1621395444650123E-3</v>
      </c>
      <c r="N179">
        <f t="shared" si="14"/>
        <v>1.1150504693229851E-4</v>
      </c>
    </row>
    <row r="180" spans="1:14" x14ac:dyDescent="0.25">
      <c r="A180" s="5">
        <v>41583.104166666664</v>
      </c>
      <c r="B180" s="1">
        <v>0.42260000000000014</v>
      </c>
      <c r="C180">
        <v>2.5567696240426185</v>
      </c>
      <c r="D180">
        <v>0.42260000000000014</v>
      </c>
      <c r="E180">
        <f t="shared" si="10"/>
        <v>19.078293934624135</v>
      </c>
      <c r="F180">
        <f t="shared" si="11"/>
        <v>0.50754040498256214</v>
      </c>
      <c r="G180" s="5"/>
      <c r="H180" s="2">
        <v>41572.111111111109</v>
      </c>
      <c r="I180" s="1">
        <v>0.49581865187935931</v>
      </c>
      <c r="J180" s="1">
        <v>0.48670000000000002</v>
      </c>
      <c r="K180" s="1">
        <v>0.47805342078208923</v>
      </c>
      <c r="L180">
        <f t="shared" si="12"/>
        <v>2.6662759855481718E-2</v>
      </c>
      <c r="M180">
        <f t="shared" si="13"/>
        <v>7.4763332171606738E-5</v>
      </c>
      <c r="N180">
        <f t="shared" si="14"/>
        <v>8.314981209694263E-5</v>
      </c>
    </row>
    <row r="181" spans="1:14" x14ac:dyDescent="0.25">
      <c r="A181" s="5">
        <v>41583.107638888891</v>
      </c>
      <c r="B181" s="1">
        <v>0.42260000000000014</v>
      </c>
      <c r="C181">
        <v>2.5567696240426185</v>
      </c>
      <c r="D181">
        <v>0.42260000000000014</v>
      </c>
      <c r="E181">
        <f t="shared" si="10"/>
        <v>19.078293934624135</v>
      </c>
      <c r="F181">
        <f t="shared" si="11"/>
        <v>0.50754040498256214</v>
      </c>
      <c r="G181" s="5"/>
      <c r="H181" s="2">
        <v>41572.118055555555</v>
      </c>
      <c r="I181" s="1">
        <v>0.48398672007373966</v>
      </c>
      <c r="J181" s="1">
        <v>0.47100000000000003</v>
      </c>
      <c r="K181" s="1">
        <v>0.46656957268714899</v>
      </c>
      <c r="L181">
        <f t="shared" si="12"/>
        <v>3.2036472759463051E-2</v>
      </c>
      <c r="M181">
        <f t="shared" si="13"/>
        <v>1.9628686174456463E-5</v>
      </c>
      <c r="N181">
        <f t="shared" si="14"/>
        <v>1.6865489827367193E-4</v>
      </c>
    </row>
    <row r="182" spans="1:14" x14ac:dyDescent="0.25">
      <c r="A182" s="5">
        <v>41583.111111111109</v>
      </c>
      <c r="B182" s="1">
        <v>0.41260000000000008</v>
      </c>
      <c r="C182">
        <v>2.4423339197678198</v>
      </c>
      <c r="D182">
        <v>0.41260000000000008</v>
      </c>
      <c r="E182">
        <f t="shared" si="10"/>
        <v>18.143348789982944</v>
      </c>
      <c r="F182">
        <f t="shared" si="11"/>
        <v>0.49581865187935931</v>
      </c>
      <c r="G182" s="5"/>
      <c r="H182" s="2">
        <v>41572.121527777781</v>
      </c>
      <c r="I182" s="1">
        <v>0.48398672007373966</v>
      </c>
      <c r="J182" s="1">
        <v>0.48670000000000002</v>
      </c>
      <c r="K182" s="1">
        <v>0.46114617586135859</v>
      </c>
      <c r="L182">
        <f t="shared" si="12"/>
        <v>2.6662759855481718E-2</v>
      </c>
      <c r="M182">
        <f t="shared" si="13"/>
        <v>6.5299792810861361E-4</v>
      </c>
      <c r="N182">
        <f t="shared" si="14"/>
        <v>7.3618879582474195E-6</v>
      </c>
    </row>
    <row r="183" spans="1:14" x14ac:dyDescent="0.25">
      <c r="A183" s="5">
        <v>41583.114583333336</v>
      </c>
      <c r="B183" s="1">
        <v>0.41260000000000008</v>
      </c>
      <c r="C183">
        <v>2.4423339197678198</v>
      </c>
      <c r="D183">
        <v>0.41260000000000008</v>
      </c>
      <c r="E183">
        <f t="shared" si="10"/>
        <v>18.143348789982944</v>
      </c>
      <c r="F183">
        <f t="shared" si="11"/>
        <v>0.49581865187935931</v>
      </c>
      <c r="G183" s="5"/>
      <c r="H183" s="2">
        <v>41572.125</v>
      </c>
      <c r="I183" s="1">
        <v>0.50590574358066087</v>
      </c>
      <c r="J183" s="1">
        <v>0.47100000000000003</v>
      </c>
      <c r="K183" s="1">
        <v>0.45599040389060969</v>
      </c>
      <c r="L183">
        <f t="shared" si="12"/>
        <v>3.2036472759463051E-2</v>
      </c>
      <c r="M183">
        <f t="shared" si="13"/>
        <v>2.2528797536702577E-4</v>
      </c>
      <c r="N183">
        <f t="shared" si="14"/>
        <v>1.2184109349188455E-3</v>
      </c>
    </row>
    <row r="184" spans="1:14" x14ac:dyDescent="0.25">
      <c r="A184" s="5">
        <v>41583.118055555555</v>
      </c>
      <c r="B184" s="1">
        <v>0.40260000000000007</v>
      </c>
      <c r="C184">
        <v>2.3256345394530173</v>
      </c>
      <c r="D184">
        <v>0.40260000000000007</v>
      </c>
      <c r="E184">
        <f t="shared" si="10"/>
        <v>17.200619312676668</v>
      </c>
      <c r="F184">
        <f t="shared" si="11"/>
        <v>0.48398672007373966</v>
      </c>
      <c r="G184" s="5"/>
      <c r="H184" s="2">
        <v>41572.128472222219</v>
      </c>
      <c r="I184" s="1">
        <v>0.49416896159701729</v>
      </c>
      <c r="J184" s="1">
        <v>0.48670000000000002</v>
      </c>
      <c r="K184" s="1">
        <v>0.45105314254760742</v>
      </c>
      <c r="L184">
        <f t="shared" si="12"/>
        <v>2.6662759855481718E-2</v>
      </c>
      <c r="M184">
        <f t="shared" si="13"/>
        <v>1.2706984462311978E-3</v>
      </c>
      <c r="N184">
        <f t="shared" si="14"/>
        <v>5.5785387337718698E-5</v>
      </c>
    </row>
    <row r="185" spans="1:14" x14ac:dyDescent="0.25">
      <c r="A185" s="5">
        <v>41583.121527777781</v>
      </c>
      <c r="B185" s="1">
        <v>0.40260000000000007</v>
      </c>
      <c r="C185">
        <v>2.3256345394530173</v>
      </c>
      <c r="D185">
        <v>0.40260000000000007</v>
      </c>
      <c r="E185">
        <f t="shared" si="10"/>
        <v>17.200619312676668</v>
      </c>
      <c r="F185">
        <f t="shared" si="11"/>
        <v>0.48398672007373966</v>
      </c>
      <c r="G185" s="5"/>
      <c r="H185" s="2">
        <v>41572.131944444445</v>
      </c>
      <c r="I185" s="1">
        <v>0.49416896159701729</v>
      </c>
      <c r="J185" s="1">
        <v>0.48670000000000002</v>
      </c>
      <c r="K185" s="1">
        <v>0.44635909795761108</v>
      </c>
      <c r="L185">
        <f t="shared" si="12"/>
        <v>2.6662759855481718E-2</v>
      </c>
      <c r="M185">
        <f t="shared" si="13"/>
        <v>1.62738837759362E-3</v>
      </c>
      <c r="N185">
        <f t="shared" si="14"/>
        <v>5.5785387337718698E-5</v>
      </c>
    </row>
    <row r="186" spans="1:14" x14ac:dyDescent="0.25">
      <c r="A186" s="5">
        <v>41583.125</v>
      </c>
      <c r="B186" s="1">
        <v>0.42119999999999996</v>
      </c>
      <c r="C186">
        <v>2.5408794813124489</v>
      </c>
      <c r="D186">
        <v>0.42119999999999996</v>
      </c>
      <c r="E186">
        <f t="shared" si="10"/>
        <v>18.947851282327882</v>
      </c>
      <c r="F186">
        <f t="shared" si="11"/>
        <v>0.50590574358066087</v>
      </c>
      <c r="G186" s="5"/>
      <c r="H186" s="2">
        <v>41572.135416666664</v>
      </c>
      <c r="I186" s="1">
        <v>0.48232110336105793</v>
      </c>
      <c r="J186" s="1">
        <v>0.48670000000000002</v>
      </c>
      <c r="K186" s="1">
        <v>0.44183215498924261</v>
      </c>
      <c r="L186">
        <f t="shared" si="12"/>
        <v>2.6662759855481718E-2</v>
      </c>
      <c r="M186">
        <f t="shared" si="13"/>
        <v>2.013123515909349E-3</v>
      </c>
      <c r="N186">
        <f t="shared" si="14"/>
        <v>1.9174735774538305E-5</v>
      </c>
    </row>
    <row r="187" spans="1:14" x14ac:dyDescent="0.25">
      <c r="A187" s="5">
        <v>41583.128472222219</v>
      </c>
      <c r="B187" s="1">
        <v>0.41119999999999995</v>
      </c>
      <c r="C187">
        <v>2.4261356001812482</v>
      </c>
      <c r="D187">
        <v>0.41119999999999995</v>
      </c>
      <c r="E187">
        <f t="shared" si="10"/>
        <v>18.011846479447463</v>
      </c>
      <c r="F187">
        <f t="shared" si="11"/>
        <v>0.49416896159701729</v>
      </c>
      <c r="G187" s="5"/>
      <c r="H187" s="2">
        <v>41572.138888888891</v>
      </c>
      <c r="I187" s="1">
        <v>0.48232110336105793</v>
      </c>
      <c r="J187" s="1">
        <v>0.50240000000000007</v>
      </c>
      <c r="K187" s="1">
        <v>0.43759974837303162</v>
      </c>
      <c r="L187">
        <f t="shared" si="12"/>
        <v>2.1782026951500374E-2</v>
      </c>
      <c r="M187">
        <f t="shared" si="13"/>
        <v>4.1990726109184277E-3</v>
      </c>
      <c r="N187">
        <f t="shared" si="14"/>
        <v>4.0316209023732172E-4</v>
      </c>
    </row>
    <row r="188" spans="1:14" x14ac:dyDescent="0.25">
      <c r="A188" s="5">
        <v>41583.131944444445</v>
      </c>
      <c r="B188" s="1">
        <v>0.41119999999999995</v>
      </c>
      <c r="C188">
        <v>2.4261356001812482</v>
      </c>
      <c r="D188">
        <v>0.41119999999999995</v>
      </c>
      <c r="E188">
        <f t="shared" si="10"/>
        <v>18.011846479447463</v>
      </c>
      <c r="F188">
        <f t="shared" si="11"/>
        <v>0.49416896159701729</v>
      </c>
      <c r="G188" s="5"/>
      <c r="H188" s="2">
        <v>41572.142361111109</v>
      </c>
      <c r="I188" s="1">
        <v>0.48232110336105793</v>
      </c>
      <c r="J188" s="1">
        <v>0.50240000000000007</v>
      </c>
      <c r="K188" s="1">
        <v>0.4342140257358551</v>
      </c>
      <c r="L188">
        <f t="shared" si="12"/>
        <v>2.1782026951500374E-2</v>
      </c>
      <c r="M188">
        <f t="shared" si="13"/>
        <v>4.6493270863506393E-3</v>
      </c>
      <c r="N188">
        <f t="shared" si="14"/>
        <v>4.0316209023732172E-4</v>
      </c>
    </row>
    <row r="189" spans="1:14" x14ac:dyDescent="0.25">
      <c r="A189" s="5">
        <v>41583.135416666664</v>
      </c>
      <c r="B189" s="1">
        <v>0.4012</v>
      </c>
      <c r="C189">
        <v>2.30910772257005</v>
      </c>
      <c r="D189">
        <v>0.4012</v>
      </c>
      <c r="E189">
        <f t="shared" si="10"/>
        <v>17.067989180395138</v>
      </c>
      <c r="F189">
        <f t="shared" si="11"/>
        <v>0.48232110336105793</v>
      </c>
      <c r="G189" s="5"/>
      <c r="H189" s="2">
        <v>41572.145833333336</v>
      </c>
      <c r="I189" s="1">
        <v>0.47035627650936518</v>
      </c>
      <c r="J189" s="1">
        <v>0.45530000000000004</v>
      </c>
      <c r="K189" s="1">
        <v>0.43209150433540339</v>
      </c>
      <c r="L189">
        <f t="shared" si="12"/>
        <v>3.7903165663444378E-2</v>
      </c>
      <c r="M189">
        <f t="shared" si="13"/>
        <v>5.386342710136015E-4</v>
      </c>
      <c r="N189">
        <f t="shared" si="14"/>
        <v>2.2669146232646054E-4</v>
      </c>
    </row>
    <row r="190" spans="1:14" x14ac:dyDescent="0.25">
      <c r="A190" s="5">
        <v>41583.138888888891</v>
      </c>
      <c r="B190" s="1">
        <v>0.4012</v>
      </c>
      <c r="C190">
        <v>2.30910772257005</v>
      </c>
      <c r="D190">
        <v>0.4012</v>
      </c>
      <c r="E190">
        <f t="shared" si="10"/>
        <v>17.067989180395138</v>
      </c>
      <c r="F190">
        <f t="shared" si="11"/>
        <v>0.48232110336105793</v>
      </c>
      <c r="G190" s="5"/>
      <c r="H190" s="2">
        <v>41572.149305555555</v>
      </c>
      <c r="I190" s="1">
        <v>0.47035627650936518</v>
      </c>
      <c r="J190" s="1">
        <v>0.48670000000000002</v>
      </c>
      <c r="K190" s="1">
        <v>0.43274715542793268</v>
      </c>
      <c r="L190">
        <f t="shared" si="12"/>
        <v>2.6662759855481718E-2</v>
      </c>
      <c r="M190">
        <f t="shared" si="13"/>
        <v>2.9109094374176561E-3</v>
      </c>
      <c r="N190">
        <f t="shared" si="14"/>
        <v>2.6711729753832919E-4</v>
      </c>
    </row>
    <row r="191" spans="1:14" x14ac:dyDescent="0.25">
      <c r="A191" s="5">
        <v>41583.142361111109</v>
      </c>
      <c r="B191" s="1">
        <v>0.4012</v>
      </c>
      <c r="C191">
        <v>2.30910772257005</v>
      </c>
      <c r="D191">
        <v>0.4012</v>
      </c>
      <c r="E191">
        <f t="shared" si="10"/>
        <v>17.067989180395138</v>
      </c>
      <c r="F191">
        <f t="shared" si="11"/>
        <v>0.48232110336105793</v>
      </c>
      <c r="G191" s="5"/>
      <c r="H191" s="2">
        <v>41572.152777777781</v>
      </c>
      <c r="I191" s="1">
        <v>0.48232110336105793</v>
      </c>
      <c r="J191" s="1">
        <v>0.50240000000000007</v>
      </c>
      <c r="K191" s="1">
        <v>0.43458655476570129</v>
      </c>
      <c r="L191">
        <f t="shared" si="12"/>
        <v>2.1782026951500374E-2</v>
      </c>
      <c r="M191">
        <f t="shared" si="13"/>
        <v>4.5986633545452389E-3</v>
      </c>
      <c r="N191">
        <f t="shared" si="14"/>
        <v>4.0316209023732172E-4</v>
      </c>
    </row>
    <row r="192" spans="1:14" x14ac:dyDescent="0.25">
      <c r="A192" s="5">
        <v>41583.145833333336</v>
      </c>
      <c r="B192" s="1">
        <v>0.39119999999999999</v>
      </c>
      <c r="C192">
        <v>2.1896507024788496</v>
      </c>
      <c r="D192">
        <v>0.39119999999999999</v>
      </c>
      <c r="E192">
        <f t="shared" si="10"/>
        <v>16.115835054670946</v>
      </c>
      <c r="F192">
        <f t="shared" si="11"/>
        <v>0.47035627650936518</v>
      </c>
      <c r="G192" s="5"/>
      <c r="H192" s="2">
        <v>41572.15625</v>
      </c>
      <c r="I192" s="1">
        <v>0.48232110336105793</v>
      </c>
      <c r="J192" s="1">
        <v>0.50240000000000007</v>
      </c>
      <c r="K192" s="1">
        <v>0.43653866648674011</v>
      </c>
      <c r="L192">
        <f t="shared" si="12"/>
        <v>2.1782026951500374E-2</v>
      </c>
      <c r="M192">
        <f t="shared" si="13"/>
        <v>4.3377152521448595E-3</v>
      </c>
      <c r="N192">
        <f t="shared" si="14"/>
        <v>4.0316209023732172E-4</v>
      </c>
    </row>
    <row r="193" spans="1:14" x14ac:dyDescent="0.25">
      <c r="A193" s="5">
        <v>41583.149305555555</v>
      </c>
      <c r="B193" s="1">
        <v>0.39119999999999999</v>
      </c>
      <c r="C193">
        <v>2.1896507024788496</v>
      </c>
      <c r="D193">
        <v>0.39119999999999999</v>
      </c>
      <c r="E193">
        <f t="shared" si="10"/>
        <v>16.115835054670946</v>
      </c>
      <c r="F193">
        <f t="shared" si="11"/>
        <v>0.47035627650936518</v>
      </c>
      <c r="G193" s="5"/>
      <c r="H193" s="2">
        <v>41572.159722222219</v>
      </c>
      <c r="I193" s="1">
        <v>0.47035627650936518</v>
      </c>
      <c r="J193" s="1">
        <v>0.48670000000000002</v>
      </c>
      <c r="K193" s="1">
        <v>0.43909293413162231</v>
      </c>
      <c r="L193">
        <f t="shared" si="12"/>
        <v>2.6662759855481718E-2</v>
      </c>
      <c r="M193">
        <f t="shared" si="13"/>
        <v>2.2664327205960538E-3</v>
      </c>
      <c r="N193">
        <f t="shared" si="14"/>
        <v>2.6711729753832919E-4</v>
      </c>
    </row>
    <row r="194" spans="1:14" x14ac:dyDescent="0.25">
      <c r="A194" s="5">
        <v>41583.152777777781</v>
      </c>
      <c r="B194" s="1">
        <v>0.4012</v>
      </c>
      <c r="C194">
        <v>2.30910772257005</v>
      </c>
      <c r="D194">
        <v>0.4012</v>
      </c>
      <c r="E194">
        <f t="shared" si="10"/>
        <v>17.067989180395138</v>
      </c>
      <c r="F194">
        <f t="shared" si="11"/>
        <v>0.48232110336105793</v>
      </c>
      <c r="G194" s="5"/>
      <c r="H194" s="2">
        <v>41572.163194444445</v>
      </c>
      <c r="I194" s="1">
        <v>0.47035627650936518</v>
      </c>
      <c r="J194" s="1">
        <v>0.47100000000000003</v>
      </c>
      <c r="K194" s="1">
        <v>0.44113513827323908</v>
      </c>
      <c r="L194">
        <f t="shared" si="12"/>
        <v>3.2036472759463051E-2</v>
      </c>
      <c r="M194">
        <f t="shared" si="13"/>
        <v>8.9190996595855097E-4</v>
      </c>
      <c r="N194">
        <f t="shared" si="14"/>
        <v>4.143799323951171E-7</v>
      </c>
    </row>
    <row r="195" spans="1:14" x14ac:dyDescent="0.25">
      <c r="A195" s="5">
        <v>41583.15625</v>
      </c>
      <c r="B195" s="1">
        <v>0.4012</v>
      </c>
      <c r="C195">
        <v>2.30910772257005</v>
      </c>
      <c r="D195">
        <v>0.4012</v>
      </c>
      <c r="E195">
        <f t="shared" si="10"/>
        <v>17.067989180395138</v>
      </c>
      <c r="F195">
        <f t="shared" si="11"/>
        <v>0.48232110336105793</v>
      </c>
      <c r="G195" s="5"/>
      <c r="H195" s="2">
        <v>41572.166666666664</v>
      </c>
      <c r="I195" s="1">
        <v>0.44961174719321728</v>
      </c>
      <c r="J195" s="1">
        <v>0.47100000000000003</v>
      </c>
      <c r="K195" s="1">
        <v>0.44210228323936462</v>
      </c>
      <c r="L195">
        <f t="shared" si="12"/>
        <v>3.2036472759463051E-2</v>
      </c>
      <c r="M195">
        <f t="shared" si="13"/>
        <v>8.3507803397790843E-4</v>
      </c>
      <c r="N195">
        <f t="shared" si="14"/>
        <v>4.574573581268501E-4</v>
      </c>
    </row>
    <row r="196" spans="1:14" x14ac:dyDescent="0.25">
      <c r="A196" s="5">
        <v>41583.159722222219</v>
      </c>
      <c r="B196" s="1">
        <v>0.39119999999999999</v>
      </c>
      <c r="C196">
        <v>2.1896507024788496</v>
      </c>
      <c r="D196">
        <v>0.39119999999999999</v>
      </c>
      <c r="E196">
        <f t="shared" ref="E196:E259" si="15">-0.0069*(C196^3)+0.4476*(C196^2)+6.0618*C196+0.769</f>
        <v>16.115835054670946</v>
      </c>
      <c r="F196">
        <f t="shared" ref="F196:F259" si="16">-0.000000002*(E196^3)-0.000007*(E196^2)+0.0128*E196+0.2659</f>
        <v>0.47035627650936518</v>
      </c>
      <c r="G196" s="5"/>
      <c r="H196" s="2">
        <v>41572.170138888891</v>
      </c>
      <c r="I196" s="1">
        <v>0.44961174719321728</v>
      </c>
      <c r="J196" s="1">
        <v>0.45530000000000004</v>
      </c>
      <c r="K196" s="1">
        <v>0.44162642955780029</v>
      </c>
      <c r="L196">
        <f t="shared" si="12"/>
        <v>3.7903165663444378E-2</v>
      </c>
      <c r="M196">
        <f t="shared" si="13"/>
        <v>1.8696652863779852E-4</v>
      </c>
      <c r="N196">
        <f t="shared" si="14"/>
        <v>3.2356219993871908E-5</v>
      </c>
    </row>
    <row r="197" spans="1:14" x14ac:dyDescent="0.25">
      <c r="A197" s="5">
        <v>41583.163194444445</v>
      </c>
      <c r="B197" s="1">
        <v>0.39119999999999999</v>
      </c>
      <c r="C197">
        <v>2.1896507024788496</v>
      </c>
      <c r="D197">
        <v>0.39119999999999999</v>
      </c>
      <c r="E197">
        <f t="shared" si="15"/>
        <v>16.115835054670946</v>
      </c>
      <c r="F197">
        <f t="shared" si="16"/>
        <v>0.47035627650936518</v>
      </c>
      <c r="G197" s="5"/>
      <c r="H197" s="2">
        <v>41572.173611111109</v>
      </c>
      <c r="I197" s="1">
        <v>0.43730800508118528</v>
      </c>
      <c r="J197" s="1">
        <v>0.45530000000000004</v>
      </c>
      <c r="K197" s="1">
        <v>0.4399382472038269</v>
      </c>
      <c r="L197">
        <f t="shared" ref="L197:L260" si="17">(J197-$K$2)^2</f>
        <v>3.7903165663444378E-2</v>
      </c>
      <c r="M197">
        <f t="shared" ref="M197:M260" si="18">(K197-J197)^2</f>
        <v>2.3598344897073309E-4</v>
      </c>
      <c r="N197">
        <f t="shared" ref="N197:N260" si="19">(I197-J197)^2</f>
        <v>3.2371188115865604E-4</v>
      </c>
    </row>
    <row r="198" spans="1:14" x14ac:dyDescent="0.25">
      <c r="A198" s="5">
        <v>41583.166666666664</v>
      </c>
      <c r="B198" s="1">
        <v>0.37409999999999999</v>
      </c>
      <c r="C198">
        <v>1.9793348495060128</v>
      </c>
      <c r="D198">
        <v>0.37409999999999999</v>
      </c>
      <c r="E198">
        <f t="shared" si="15"/>
        <v>14.467417707722989</v>
      </c>
      <c r="F198">
        <f t="shared" si="16"/>
        <v>0.44961174719321728</v>
      </c>
      <c r="G198" s="5"/>
      <c r="H198" s="2">
        <v>41572.177083333336</v>
      </c>
      <c r="I198" s="1">
        <v>0.43730800508118528</v>
      </c>
      <c r="J198" s="1">
        <v>0.47100000000000003</v>
      </c>
      <c r="K198" s="1">
        <v>0.43726876378059387</v>
      </c>
      <c r="L198">
        <f t="shared" si="17"/>
        <v>3.2036472759463051E-2</v>
      </c>
      <c r="M198">
        <f t="shared" si="18"/>
        <v>1.1377962968893778E-3</v>
      </c>
      <c r="N198">
        <f t="shared" si="19"/>
        <v>1.1351505216094389E-3</v>
      </c>
    </row>
    <row r="199" spans="1:14" x14ac:dyDescent="0.25">
      <c r="A199" s="5">
        <v>41583.170138888891</v>
      </c>
      <c r="B199" s="1">
        <v>0.37409999999999999</v>
      </c>
      <c r="C199">
        <v>1.9793348495060128</v>
      </c>
      <c r="D199">
        <v>0.37409999999999999</v>
      </c>
      <c r="E199">
        <f t="shared" si="15"/>
        <v>14.467417707722989</v>
      </c>
      <c r="F199">
        <f t="shared" si="16"/>
        <v>0.44961174719321728</v>
      </c>
      <c r="G199" s="5"/>
      <c r="H199" s="2">
        <v>41572.180555555555</v>
      </c>
      <c r="I199" s="1">
        <v>0.43730800508118528</v>
      </c>
      <c r="J199" s="1">
        <v>0.47100000000000003</v>
      </c>
      <c r="K199" s="1">
        <v>0.43393108248710632</v>
      </c>
      <c r="L199">
        <f t="shared" si="17"/>
        <v>3.2036472759463051E-2</v>
      </c>
      <c r="M199">
        <f t="shared" si="18"/>
        <v>1.3741046455777177E-3</v>
      </c>
      <c r="N199">
        <f t="shared" si="19"/>
        <v>1.1351505216094389E-3</v>
      </c>
    </row>
    <row r="200" spans="1:14" x14ac:dyDescent="0.25">
      <c r="A200" s="5">
        <v>41583.173611111109</v>
      </c>
      <c r="B200" s="1">
        <v>0.36409999999999998</v>
      </c>
      <c r="C200">
        <v>1.8525651970947115</v>
      </c>
      <c r="D200">
        <v>0.36409999999999998</v>
      </c>
      <c r="E200">
        <f t="shared" si="15"/>
        <v>13.491171733356223</v>
      </c>
      <c r="F200">
        <f t="shared" si="16"/>
        <v>0.43730800508118528</v>
      </c>
      <c r="G200" s="5"/>
      <c r="H200" s="2">
        <v>41572.184027777781</v>
      </c>
      <c r="I200" s="1">
        <v>0.42487420160031175</v>
      </c>
      <c r="J200" s="1">
        <v>0.43959999999999999</v>
      </c>
      <c r="K200" s="1">
        <v>0.43021044135093689</v>
      </c>
      <c r="L200">
        <f t="shared" si="17"/>
        <v>4.4262838567425723E-2</v>
      </c>
      <c r="M200">
        <f t="shared" si="18"/>
        <v>8.8163811624195683E-5</v>
      </c>
      <c r="N200">
        <f t="shared" si="19"/>
        <v>2.1684913850826071E-4</v>
      </c>
    </row>
    <row r="201" spans="1:14" x14ac:dyDescent="0.25">
      <c r="A201" s="5">
        <v>41583.177083333336</v>
      </c>
      <c r="B201" s="1">
        <v>0.36409999999999998</v>
      </c>
      <c r="C201">
        <v>1.8525651970947115</v>
      </c>
      <c r="D201">
        <v>0.36409999999999998</v>
      </c>
      <c r="E201">
        <f t="shared" si="15"/>
        <v>13.491171733356223</v>
      </c>
      <c r="F201">
        <f t="shared" si="16"/>
        <v>0.43730800508118528</v>
      </c>
      <c r="G201" s="5"/>
      <c r="H201" s="2">
        <v>41572.1875</v>
      </c>
      <c r="I201" s="1">
        <v>0.42487420160031175</v>
      </c>
      <c r="J201" s="1">
        <v>0.45530000000000004</v>
      </c>
      <c r="K201" s="1">
        <v>0.42630943655967712</v>
      </c>
      <c r="L201">
        <f t="shared" si="17"/>
        <v>3.7903165663444378E-2</v>
      </c>
      <c r="M201">
        <f t="shared" si="18"/>
        <v>8.4045276858738752E-4</v>
      </c>
      <c r="N201">
        <f t="shared" si="19"/>
        <v>9.2572920825847429E-4</v>
      </c>
    </row>
    <row r="202" spans="1:14" x14ac:dyDescent="0.25">
      <c r="A202" s="5">
        <v>41583.180555555555</v>
      </c>
      <c r="B202" s="1">
        <v>0.36409999999999998</v>
      </c>
      <c r="C202">
        <v>1.8525651970947115</v>
      </c>
      <c r="D202">
        <v>0.36409999999999998</v>
      </c>
      <c r="E202">
        <f t="shared" si="15"/>
        <v>13.491171733356223</v>
      </c>
      <c r="F202">
        <f t="shared" si="16"/>
        <v>0.43730800508118528</v>
      </c>
      <c r="G202" s="5"/>
      <c r="H202" s="2">
        <v>41572.190972222219</v>
      </c>
      <c r="I202" s="1">
        <v>0.41230945790875706</v>
      </c>
      <c r="J202" s="1">
        <v>0.45530000000000004</v>
      </c>
      <c r="K202" s="1">
        <v>0.42235711216926569</v>
      </c>
      <c r="L202">
        <f t="shared" si="17"/>
        <v>3.7903165663444378E-2</v>
      </c>
      <c r="M202">
        <f t="shared" si="18"/>
        <v>1.0852338586283452E-3</v>
      </c>
      <c r="N202">
        <f t="shared" si="19"/>
        <v>1.8481867092989342E-3</v>
      </c>
    </row>
    <row r="203" spans="1:14" x14ac:dyDescent="0.25">
      <c r="A203" s="5">
        <v>41583.184027777781</v>
      </c>
      <c r="B203" s="1">
        <v>0.35409999999999997</v>
      </c>
      <c r="C203">
        <v>1.722827910543411</v>
      </c>
      <c r="D203">
        <v>0.35409999999999997</v>
      </c>
      <c r="E203">
        <f t="shared" si="15"/>
        <v>12.505692151757506</v>
      </c>
      <c r="F203">
        <f t="shared" si="16"/>
        <v>0.42487420160031175</v>
      </c>
      <c r="G203" s="5"/>
      <c r="H203" s="2">
        <v>41572.194444444445</v>
      </c>
      <c r="I203" s="1">
        <v>0.41230945790875706</v>
      </c>
      <c r="J203" s="1">
        <v>0.43959999999999999</v>
      </c>
      <c r="K203" s="1">
        <v>0.41840153932571411</v>
      </c>
      <c r="L203">
        <f t="shared" si="17"/>
        <v>4.4262838567425723E-2</v>
      </c>
      <c r="M203">
        <f t="shared" si="18"/>
        <v>4.4937473495924494E-4</v>
      </c>
      <c r="N203">
        <f t="shared" si="19"/>
        <v>7.4477368763390208E-4</v>
      </c>
    </row>
    <row r="204" spans="1:14" x14ac:dyDescent="0.25">
      <c r="A204" s="5">
        <v>41583.1875</v>
      </c>
      <c r="B204" s="1">
        <v>0.35409999999999997</v>
      </c>
      <c r="C204">
        <v>1.722827910543411</v>
      </c>
      <c r="D204">
        <v>0.35409999999999997</v>
      </c>
      <c r="E204">
        <f t="shared" si="15"/>
        <v>12.505692151757506</v>
      </c>
      <c r="F204">
        <f t="shared" si="16"/>
        <v>0.42487420160031175</v>
      </c>
      <c r="G204" s="5"/>
      <c r="H204" s="2">
        <v>41572.197916666664</v>
      </c>
      <c r="I204" s="1">
        <v>0.41230945790875706</v>
      </c>
      <c r="J204" s="1">
        <v>0.4239</v>
      </c>
      <c r="K204" s="1">
        <v>0.4145430326461792</v>
      </c>
      <c r="L204">
        <f t="shared" si="17"/>
        <v>5.1115491471407058E-2</v>
      </c>
      <c r="M204">
        <f t="shared" si="18"/>
        <v>8.7552838060468222E-5</v>
      </c>
      <c r="N204">
        <f t="shared" si="19"/>
        <v>1.3434066596887425E-4</v>
      </c>
    </row>
    <row r="205" spans="1:14" x14ac:dyDescent="0.25">
      <c r="A205" s="5">
        <v>41583.190972222219</v>
      </c>
      <c r="B205" s="1">
        <v>0.34409999999999996</v>
      </c>
      <c r="C205">
        <v>1.5899778438521119</v>
      </c>
      <c r="D205">
        <v>0.34409999999999996</v>
      </c>
      <c r="E205">
        <f t="shared" si="15"/>
        <v>11.510939092082612</v>
      </c>
      <c r="F205">
        <f t="shared" si="16"/>
        <v>0.41230945790875706</v>
      </c>
      <c r="G205" s="5"/>
      <c r="H205" s="2">
        <v>41572.201388888891</v>
      </c>
      <c r="I205" s="1">
        <v>0.39961415666280098</v>
      </c>
      <c r="J205" s="1">
        <v>0.43959999999999999</v>
      </c>
      <c r="K205" s="1">
        <v>0.41079351305961609</v>
      </c>
      <c r="L205">
        <f t="shared" si="17"/>
        <v>4.4262838567425723E-2</v>
      </c>
      <c r="M205">
        <f t="shared" si="18"/>
        <v>8.2981368984650825E-4</v>
      </c>
      <c r="N205">
        <f t="shared" si="19"/>
        <v>1.5988676673870225E-3</v>
      </c>
    </row>
    <row r="206" spans="1:14" x14ac:dyDescent="0.25">
      <c r="A206" s="5">
        <v>41583.194444444445</v>
      </c>
      <c r="B206" s="1">
        <v>0.34409999999999996</v>
      </c>
      <c r="C206">
        <v>1.5899778438521119</v>
      </c>
      <c r="D206">
        <v>0.34409999999999996</v>
      </c>
      <c r="E206">
        <f t="shared" si="15"/>
        <v>11.510939092082612</v>
      </c>
      <c r="F206">
        <f t="shared" si="16"/>
        <v>0.41230945790875706</v>
      </c>
      <c r="G206" s="5"/>
      <c r="H206" s="2">
        <v>41572.204861111109</v>
      </c>
      <c r="I206" s="1">
        <v>0.39961415666280098</v>
      </c>
      <c r="J206" s="1">
        <v>0.47100000000000003</v>
      </c>
      <c r="K206" s="1">
        <v>0.4071631133556366</v>
      </c>
      <c r="L206">
        <f t="shared" si="17"/>
        <v>3.2036472759463051E-2</v>
      </c>
      <c r="M206">
        <f t="shared" si="18"/>
        <v>4.0751480964453064E-3</v>
      </c>
      <c r="N206">
        <f t="shared" si="19"/>
        <v>5.0959386289631259E-3</v>
      </c>
    </row>
    <row r="207" spans="1:14" x14ac:dyDescent="0.25">
      <c r="A207" s="5">
        <v>41583.197916666664</v>
      </c>
      <c r="B207" s="1">
        <v>0.34409999999999996</v>
      </c>
      <c r="C207">
        <v>1.5899778438521119</v>
      </c>
      <c r="D207">
        <v>0.34409999999999996</v>
      </c>
      <c r="E207">
        <f t="shared" si="15"/>
        <v>11.510939092082612</v>
      </c>
      <c r="F207">
        <f t="shared" si="16"/>
        <v>0.41230945790875706</v>
      </c>
      <c r="G207" s="5"/>
      <c r="H207" s="2">
        <v>41572.208333333336</v>
      </c>
      <c r="I207" s="1">
        <v>0.39052212728828506</v>
      </c>
      <c r="J207" s="1">
        <v>0.48670000000000002</v>
      </c>
      <c r="K207" s="1">
        <v>0.40364822745323181</v>
      </c>
      <c r="L207">
        <f t="shared" si="17"/>
        <v>2.6662759855481718E-2</v>
      </c>
      <c r="M207">
        <f t="shared" si="18"/>
        <v>6.8975969231601219E-3</v>
      </c>
      <c r="N207">
        <f t="shared" si="19"/>
        <v>9.2501831993508452E-3</v>
      </c>
    </row>
    <row r="208" spans="1:14" x14ac:dyDescent="0.25">
      <c r="A208" s="5">
        <v>41583.201388888891</v>
      </c>
      <c r="B208" s="1">
        <v>0.33409999999999995</v>
      </c>
      <c r="C208">
        <v>1.4538698510208112</v>
      </c>
      <c r="D208">
        <v>0.33409999999999995</v>
      </c>
      <c r="E208">
        <f t="shared" si="15"/>
        <v>10.50697280239574</v>
      </c>
      <c r="F208">
        <f t="shared" si="16"/>
        <v>0.39961415666280098</v>
      </c>
      <c r="G208" s="5"/>
      <c r="H208" s="2">
        <v>41572.211805555555</v>
      </c>
      <c r="I208" s="1">
        <v>0.39052212728828506</v>
      </c>
      <c r="J208" s="1">
        <v>0.47100000000000003</v>
      </c>
      <c r="K208" s="1">
        <v>0.40024164319038391</v>
      </c>
      <c r="L208">
        <f t="shared" si="17"/>
        <v>3.2036472759463051E-2</v>
      </c>
      <c r="M208">
        <f t="shared" si="18"/>
        <v>5.0067450583969478E-3</v>
      </c>
      <c r="N208">
        <f t="shared" si="19"/>
        <v>6.4766879962029969E-3</v>
      </c>
    </row>
    <row r="209" spans="1:14" x14ac:dyDescent="0.25">
      <c r="A209" s="5">
        <v>41583.204861111109</v>
      </c>
      <c r="B209" s="1">
        <v>0.33409999999999995</v>
      </c>
      <c r="C209">
        <v>1.4538698510208112</v>
      </c>
      <c r="D209">
        <v>0.33409999999999995</v>
      </c>
      <c r="E209">
        <f t="shared" si="15"/>
        <v>10.50697280239574</v>
      </c>
      <c r="F209">
        <f t="shared" si="16"/>
        <v>0.39961415666280098</v>
      </c>
      <c r="G209" s="5"/>
      <c r="H209" s="2">
        <v>41572.215277777781</v>
      </c>
      <c r="I209" s="1">
        <v>0.37760834505602203</v>
      </c>
      <c r="J209" s="1">
        <v>0.48670000000000002</v>
      </c>
      <c r="K209" s="1">
        <v>0.39694058895111078</v>
      </c>
      <c r="L209">
        <f t="shared" si="17"/>
        <v>2.6662759855481718E-2</v>
      </c>
      <c r="M209">
        <f t="shared" si="18"/>
        <v>8.0567518718434594E-3</v>
      </c>
      <c r="N209">
        <f t="shared" si="19"/>
        <v>1.1900989178415958E-2</v>
      </c>
    </row>
    <row r="210" spans="1:14" x14ac:dyDescent="0.25">
      <c r="A210" s="5">
        <v>41583.208333333336</v>
      </c>
      <c r="B210" s="1">
        <v>0.32700000000000001</v>
      </c>
      <c r="C210">
        <v>1.3551758585530012</v>
      </c>
      <c r="D210">
        <v>0.32700000000000001</v>
      </c>
      <c r="E210">
        <f t="shared" si="15"/>
        <v>9.7886505387050615</v>
      </c>
      <c r="F210">
        <f t="shared" si="16"/>
        <v>0.39052212728828506</v>
      </c>
      <c r="G210" s="5"/>
      <c r="H210" s="2">
        <v>41572.21875</v>
      </c>
      <c r="I210" s="1">
        <v>0.37760834505602203</v>
      </c>
      <c r="J210" s="1">
        <v>0.43959999999999999</v>
      </c>
      <c r="K210" s="1">
        <v>0.39374172687530518</v>
      </c>
      <c r="L210">
        <f t="shared" si="17"/>
        <v>4.4262838567425723E-2</v>
      </c>
      <c r="M210">
        <f t="shared" si="18"/>
        <v>2.1029812139791069E-3</v>
      </c>
      <c r="N210">
        <f t="shared" si="19"/>
        <v>3.8429652826932267E-3</v>
      </c>
    </row>
    <row r="211" spans="1:14" x14ac:dyDescent="0.25">
      <c r="A211" s="5">
        <v>41583.211805555555</v>
      </c>
      <c r="B211" s="1">
        <v>0.32700000000000001</v>
      </c>
      <c r="C211">
        <v>1.3551758585530012</v>
      </c>
      <c r="D211">
        <v>0.32700000000000001</v>
      </c>
      <c r="E211">
        <f t="shared" si="15"/>
        <v>9.7886505387050615</v>
      </c>
      <c r="F211">
        <f t="shared" si="16"/>
        <v>0.39052212728828506</v>
      </c>
      <c r="G211" s="5"/>
      <c r="H211" s="2">
        <v>41572.222222222219</v>
      </c>
      <c r="I211" s="1">
        <v>0.37760834505602203</v>
      </c>
      <c r="J211" s="1">
        <v>0.47100000000000003</v>
      </c>
      <c r="K211" s="1">
        <v>0.3906419575214386</v>
      </c>
      <c r="L211">
        <f t="shared" si="17"/>
        <v>3.2036472759463051E-2</v>
      </c>
      <c r="M211">
        <f t="shared" si="18"/>
        <v>6.4574149909862833E-3</v>
      </c>
      <c r="N211">
        <f t="shared" si="19"/>
        <v>8.7220012131750506E-3</v>
      </c>
    </row>
    <row r="212" spans="1:14" x14ac:dyDescent="0.25">
      <c r="A212" s="5">
        <v>41583.215277777781</v>
      </c>
      <c r="B212" s="1">
        <v>0.317</v>
      </c>
      <c r="C212">
        <v>1.213160501483002</v>
      </c>
      <c r="D212">
        <v>0.317</v>
      </c>
      <c r="E212">
        <f t="shared" si="15"/>
        <v>8.7693755825711985</v>
      </c>
      <c r="F212">
        <f t="shared" si="16"/>
        <v>0.37760834505602203</v>
      </c>
      <c r="G212" s="5"/>
      <c r="H212" s="2">
        <v>41572.225694444445</v>
      </c>
      <c r="I212" s="1">
        <v>0.36457202973968345</v>
      </c>
      <c r="J212" s="1">
        <v>0.45530000000000004</v>
      </c>
      <c r="K212" s="1">
        <v>0.38764035701751709</v>
      </c>
      <c r="L212">
        <f t="shared" si="17"/>
        <v>3.7903165663444378E-2</v>
      </c>
      <c r="M212">
        <f t="shared" si="18"/>
        <v>4.5778272885170545E-3</v>
      </c>
      <c r="N212">
        <f t="shared" si="19"/>
        <v>8.2315645875568923E-3</v>
      </c>
    </row>
    <row r="213" spans="1:14" x14ac:dyDescent="0.25">
      <c r="A213" s="5">
        <v>41583.21875</v>
      </c>
      <c r="B213" s="1">
        <v>0.317</v>
      </c>
      <c r="C213">
        <v>1.213160501483002</v>
      </c>
      <c r="D213">
        <v>0.317</v>
      </c>
      <c r="E213">
        <f t="shared" si="15"/>
        <v>8.7693755825711985</v>
      </c>
      <c r="F213">
        <f t="shared" si="16"/>
        <v>0.37760834505602203</v>
      </c>
      <c r="G213" s="5"/>
      <c r="H213" s="2">
        <v>41572.229166666664</v>
      </c>
      <c r="I213" s="1">
        <v>0.36457202973968345</v>
      </c>
      <c r="J213" s="1">
        <v>0.43959999999999999</v>
      </c>
      <c r="K213" s="1">
        <v>0.3847346305847168</v>
      </c>
      <c r="L213">
        <f t="shared" si="17"/>
        <v>4.4262838567425723E-2</v>
      </c>
      <c r="M213">
        <f t="shared" si="18"/>
        <v>3.0102087610754925E-3</v>
      </c>
      <c r="N213">
        <f t="shared" si="19"/>
        <v>5.6291963213829441E-3</v>
      </c>
    </row>
    <row r="214" spans="1:14" x14ac:dyDescent="0.25">
      <c r="A214" s="5">
        <v>41583.222222222219</v>
      </c>
      <c r="B214" s="1">
        <v>0.317</v>
      </c>
      <c r="C214">
        <v>1.213160501483002</v>
      </c>
      <c r="D214">
        <v>0.317</v>
      </c>
      <c r="E214">
        <f t="shared" si="15"/>
        <v>8.7693755825711985</v>
      </c>
      <c r="F214">
        <f t="shared" si="16"/>
        <v>0.37760834505602203</v>
      </c>
      <c r="G214" s="5"/>
      <c r="H214" s="2">
        <v>41572.232638888891</v>
      </c>
      <c r="I214" s="1">
        <v>0.36457202973968345</v>
      </c>
      <c r="J214" s="1">
        <v>0.45530000000000004</v>
      </c>
      <c r="K214" s="1">
        <v>0.38192090392112732</v>
      </c>
      <c r="L214">
        <f t="shared" si="17"/>
        <v>3.7903165663444378E-2</v>
      </c>
      <c r="M214">
        <f t="shared" si="18"/>
        <v>5.3844917413524334E-3</v>
      </c>
      <c r="N214">
        <f t="shared" si="19"/>
        <v>8.2315645875568923E-3</v>
      </c>
    </row>
    <row r="215" spans="1:14" x14ac:dyDescent="0.25">
      <c r="A215" s="5">
        <v>41583.225694444445</v>
      </c>
      <c r="B215" s="1">
        <v>0.30700000000000005</v>
      </c>
      <c r="C215">
        <v>1.0674938726130021</v>
      </c>
      <c r="D215">
        <v>0.30700000000000005</v>
      </c>
      <c r="E215">
        <f t="shared" si="15"/>
        <v>7.7416003371205013</v>
      </c>
      <c r="F215">
        <f t="shared" si="16"/>
        <v>0.36457202973968345</v>
      </c>
      <c r="G215" s="5"/>
      <c r="H215" s="2">
        <v>41572.236111111109</v>
      </c>
      <c r="I215" s="1">
        <v>0.36457202973968345</v>
      </c>
      <c r="J215" s="1">
        <v>0.43959999999999999</v>
      </c>
      <c r="K215" s="1">
        <v>0.37919634580612183</v>
      </c>
      <c r="L215">
        <f t="shared" si="17"/>
        <v>4.4262838567425723E-2</v>
      </c>
      <c r="M215">
        <f t="shared" si="18"/>
        <v>3.6486014399736153E-3</v>
      </c>
      <c r="N215">
        <f t="shared" si="19"/>
        <v>5.6291963213829441E-3</v>
      </c>
    </row>
    <row r="216" spans="1:14" x14ac:dyDescent="0.25">
      <c r="A216" s="5">
        <v>41583.229166666664</v>
      </c>
      <c r="B216" s="1">
        <v>0.30700000000000005</v>
      </c>
      <c r="C216">
        <v>1.0674938726130021</v>
      </c>
      <c r="D216">
        <v>0.30700000000000005</v>
      </c>
      <c r="E216">
        <f t="shared" si="15"/>
        <v>7.7416003371205013</v>
      </c>
      <c r="F216">
        <f t="shared" si="16"/>
        <v>0.36457202973968345</v>
      </c>
      <c r="G216" s="5"/>
      <c r="H216" s="2">
        <v>41572.239583333336</v>
      </c>
      <c r="I216" s="1">
        <v>0.35141898125642929</v>
      </c>
      <c r="J216" s="1">
        <v>0.45530000000000004</v>
      </c>
      <c r="K216" s="1">
        <v>0.3765561580657959</v>
      </c>
      <c r="L216">
        <f t="shared" si="17"/>
        <v>3.7903165663444378E-2</v>
      </c>
      <c r="M216">
        <f t="shared" si="18"/>
        <v>6.2005926425589266E-3</v>
      </c>
      <c r="N216">
        <f t="shared" si="19"/>
        <v>1.0791266055202097E-2</v>
      </c>
    </row>
    <row r="217" spans="1:14" x14ac:dyDescent="0.25">
      <c r="A217" s="5">
        <v>41583.232638888891</v>
      </c>
      <c r="B217" s="1">
        <v>0.30700000000000005</v>
      </c>
      <c r="C217">
        <v>1.0674938726130021</v>
      </c>
      <c r="D217">
        <v>0.30700000000000005</v>
      </c>
      <c r="E217">
        <f t="shared" si="15"/>
        <v>7.7416003371205013</v>
      </c>
      <c r="F217">
        <f t="shared" si="16"/>
        <v>0.36457202973968345</v>
      </c>
      <c r="G217" s="5"/>
      <c r="H217" s="2">
        <v>41572.243055555555</v>
      </c>
      <c r="I217" s="1">
        <v>0.35141898125642929</v>
      </c>
      <c r="J217" s="1">
        <v>0.45530000000000004</v>
      </c>
      <c r="K217" s="1">
        <v>0.37400510907173157</v>
      </c>
      <c r="L217">
        <f t="shared" si="17"/>
        <v>3.7903165663444378E-2</v>
      </c>
      <c r="M217">
        <f t="shared" si="18"/>
        <v>6.6088592910390669E-3</v>
      </c>
      <c r="N217">
        <f t="shared" si="19"/>
        <v>1.0791266055202097E-2</v>
      </c>
    </row>
    <row r="218" spans="1:14" x14ac:dyDescent="0.25">
      <c r="A218" s="5">
        <v>41583.236111111109</v>
      </c>
      <c r="B218" s="1">
        <v>0.30700000000000005</v>
      </c>
      <c r="C218">
        <v>1.0674938726130021</v>
      </c>
      <c r="D218">
        <v>0.30700000000000005</v>
      </c>
      <c r="E218">
        <f t="shared" si="15"/>
        <v>7.7416003371205013</v>
      </c>
      <c r="F218">
        <f t="shared" si="16"/>
        <v>0.36457202973968345</v>
      </c>
      <c r="G218" s="5"/>
      <c r="H218" s="2">
        <v>41572.25</v>
      </c>
      <c r="I218" s="1">
        <v>0.39052212728828506</v>
      </c>
      <c r="J218" s="1">
        <v>0.43959999999999999</v>
      </c>
      <c r="K218" s="1">
        <v>0.36913830041885382</v>
      </c>
      <c r="L218">
        <f t="shared" si="17"/>
        <v>4.4262838567425723E-2</v>
      </c>
      <c r="M218">
        <f t="shared" si="18"/>
        <v>4.9648511078636947E-3</v>
      </c>
      <c r="N218">
        <f t="shared" si="19"/>
        <v>2.4086375899072931E-3</v>
      </c>
    </row>
    <row r="219" spans="1:14" x14ac:dyDescent="0.25">
      <c r="A219" s="5">
        <v>41583.239583333336</v>
      </c>
      <c r="B219" s="1">
        <v>0.29700000000000004</v>
      </c>
      <c r="C219">
        <v>0.91803082594300101</v>
      </c>
      <c r="D219">
        <v>0.29700000000000004</v>
      </c>
      <c r="E219">
        <f t="shared" si="15"/>
        <v>6.705809335970752</v>
      </c>
      <c r="F219">
        <f t="shared" si="16"/>
        <v>0.35141898125642929</v>
      </c>
      <c r="G219" s="5"/>
      <c r="H219" s="2">
        <v>41572.253472222219</v>
      </c>
      <c r="I219" s="1">
        <v>0.37760834505602203</v>
      </c>
      <c r="J219" s="1">
        <v>0.4239</v>
      </c>
      <c r="K219" s="1">
        <v>0.36680454015731812</v>
      </c>
      <c r="L219">
        <f t="shared" si="17"/>
        <v>5.1115491471407058E-2</v>
      </c>
      <c r="M219">
        <f t="shared" si="18"/>
        <v>3.2598915346472995E-3</v>
      </c>
      <c r="N219">
        <f t="shared" si="19"/>
        <v>2.1429173174523199E-3</v>
      </c>
    </row>
    <row r="220" spans="1:14" x14ac:dyDescent="0.25">
      <c r="A220" s="5">
        <v>41583.243055555555</v>
      </c>
      <c r="B220" s="1">
        <v>0.29700000000000004</v>
      </c>
      <c r="C220">
        <v>0.91803082594300101</v>
      </c>
      <c r="D220">
        <v>0.29700000000000004</v>
      </c>
      <c r="E220">
        <f t="shared" si="15"/>
        <v>6.705809335970752</v>
      </c>
      <c r="F220">
        <f t="shared" si="16"/>
        <v>0.35141898125642929</v>
      </c>
      <c r="G220" s="5"/>
      <c r="H220" s="2">
        <v>41572.256944444445</v>
      </c>
      <c r="I220" s="1">
        <v>0.37760834505602203</v>
      </c>
      <c r="J220" s="1">
        <v>0.4239</v>
      </c>
      <c r="K220" s="1">
        <v>0.36454200744628912</v>
      </c>
      <c r="L220">
        <f t="shared" si="17"/>
        <v>5.1115491471407058E-2</v>
      </c>
      <c r="M220">
        <f t="shared" si="18"/>
        <v>3.5233712800063965E-3</v>
      </c>
      <c r="N220">
        <f t="shared" si="19"/>
        <v>2.1429173174523199E-3</v>
      </c>
    </row>
    <row r="221" spans="1:14" x14ac:dyDescent="0.25">
      <c r="A221" s="5">
        <v>41583.246527777781</v>
      </c>
      <c r="B221" s="1">
        <v>0.29700000000000004</v>
      </c>
      <c r="C221">
        <v>0.91803082594300101</v>
      </c>
      <c r="D221">
        <v>0.29700000000000004</v>
      </c>
      <c r="E221">
        <f t="shared" si="15"/>
        <v>6.705809335970752</v>
      </c>
      <c r="F221">
        <f t="shared" si="16"/>
        <v>0.35141898125642929</v>
      </c>
      <c r="G221" s="5"/>
      <c r="H221" s="2">
        <v>41572.260416666664</v>
      </c>
      <c r="I221" s="1">
        <v>0.37760834505602203</v>
      </c>
      <c r="J221" s="1">
        <v>0.40820000000000001</v>
      </c>
      <c r="K221" s="1">
        <v>0.36251154541969299</v>
      </c>
      <c r="L221">
        <f t="shared" si="17"/>
        <v>5.8461124375388383E-2</v>
      </c>
      <c r="M221">
        <f t="shared" si="18"/>
        <v>2.0874348819367771E-3</v>
      </c>
      <c r="N221">
        <f t="shared" si="19"/>
        <v>9.3584935221141204E-4</v>
      </c>
    </row>
    <row r="222" spans="1:14" x14ac:dyDescent="0.25">
      <c r="A222" s="5">
        <v>41583.25</v>
      </c>
      <c r="B222" s="1">
        <v>0.32700000000000001</v>
      </c>
      <c r="C222">
        <v>1.3551758585530012</v>
      </c>
      <c r="D222">
        <v>0.32700000000000001</v>
      </c>
      <c r="E222">
        <f t="shared" si="15"/>
        <v>9.7886505387050615</v>
      </c>
      <c r="F222">
        <f t="shared" si="16"/>
        <v>0.39052212728828506</v>
      </c>
      <c r="G222" s="5"/>
      <c r="H222" s="2">
        <v>41572.263888888891</v>
      </c>
      <c r="I222" s="1">
        <v>0.37760834505602203</v>
      </c>
      <c r="J222" s="1">
        <v>0.43959999999999999</v>
      </c>
      <c r="K222" s="1">
        <v>0.3606814444065094</v>
      </c>
      <c r="L222">
        <f t="shared" si="17"/>
        <v>4.4262838567425723E-2</v>
      </c>
      <c r="M222">
        <f t="shared" si="18"/>
        <v>6.2281384169628655E-3</v>
      </c>
      <c r="N222">
        <f t="shared" si="19"/>
        <v>3.8429652826932267E-3</v>
      </c>
    </row>
    <row r="223" spans="1:14" x14ac:dyDescent="0.25">
      <c r="A223" s="5">
        <v>41583.253472222219</v>
      </c>
      <c r="B223" s="1">
        <v>0.317</v>
      </c>
      <c r="C223">
        <v>1.213160501483002</v>
      </c>
      <c r="D223">
        <v>0.317</v>
      </c>
      <c r="E223">
        <f t="shared" si="15"/>
        <v>8.7693755825711985</v>
      </c>
      <c r="F223">
        <f t="shared" si="16"/>
        <v>0.37760834505602203</v>
      </c>
      <c r="G223" s="5"/>
      <c r="H223" s="2">
        <v>41572.267361111109</v>
      </c>
      <c r="I223" s="1">
        <v>0.36457202973968345</v>
      </c>
      <c r="J223" s="1">
        <v>0.4239</v>
      </c>
      <c r="K223" s="1">
        <v>0.35892835259437561</v>
      </c>
      <c r="L223">
        <f t="shared" si="17"/>
        <v>5.1115491471407058E-2</v>
      </c>
      <c r="M223">
        <f t="shared" si="18"/>
        <v>4.221314966600778E-3</v>
      </c>
      <c r="N223">
        <f t="shared" si="19"/>
        <v>3.5198080552090055E-3</v>
      </c>
    </row>
    <row r="224" spans="1:14" x14ac:dyDescent="0.25">
      <c r="A224" s="5">
        <v>41583.256944444445</v>
      </c>
      <c r="B224" s="1">
        <v>0.317</v>
      </c>
      <c r="C224">
        <v>1.213160501483002</v>
      </c>
      <c r="D224">
        <v>0.317</v>
      </c>
      <c r="E224">
        <f t="shared" si="15"/>
        <v>8.7693755825711985</v>
      </c>
      <c r="F224">
        <f t="shared" si="16"/>
        <v>0.37760834505602203</v>
      </c>
      <c r="G224" s="5"/>
      <c r="H224" s="2">
        <v>41572.270833333336</v>
      </c>
      <c r="I224" s="1">
        <v>0.36457202973968345</v>
      </c>
      <c r="J224" s="1">
        <v>0.4239</v>
      </c>
      <c r="K224" s="1">
        <v>0.35717549920082092</v>
      </c>
      <c r="L224">
        <f t="shared" si="17"/>
        <v>5.1115491471407058E-2</v>
      </c>
      <c r="M224">
        <f t="shared" si="18"/>
        <v>4.4521590068996491E-3</v>
      </c>
      <c r="N224">
        <f t="shared" si="19"/>
        <v>3.5198080552090055E-3</v>
      </c>
    </row>
    <row r="225" spans="1:14" x14ac:dyDescent="0.25">
      <c r="A225" s="5">
        <v>41583.260416666664</v>
      </c>
      <c r="B225" s="1">
        <v>0.317</v>
      </c>
      <c r="C225">
        <v>1.213160501483002</v>
      </c>
      <c r="D225">
        <v>0.317</v>
      </c>
      <c r="E225">
        <f t="shared" si="15"/>
        <v>8.7693755825711985</v>
      </c>
      <c r="F225">
        <f t="shared" si="16"/>
        <v>0.37760834505602203</v>
      </c>
      <c r="G225" s="5"/>
      <c r="H225" s="2">
        <v>41572.274305555555</v>
      </c>
      <c r="I225" s="1">
        <v>0.36457202973968345</v>
      </c>
      <c r="J225" s="1">
        <v>0.43959999999999999</v>
      </c>
      <c r="K225" s="1">
        <v>0.35540449619293213</v>
      </c>
      <c r="L225">
        <f t="shared" si="17"/>
        <v>4.4262838567425723E-2</v>
      </c>
      <c r="M225">
        <f t="shared" si="18"/>
        <v>7.0888828613259788E-3</v>
      </c>
      <c r="N225">
        <f t="shared" si="19"/>
        <v>5.6291963213829441E-3</v>
      </c>
    </row>
    <row r="226" spans="1:14" x14ac:dyDescent="0.25">
      <c r="A226" s="5">
        <v>41583.263888888891</v>
      </c>
      <c r="B226" s="1">
        <v>0.317</v>
      </c>
      <c r="C226">
        <v>1.213160501483002</v>
      </c>
      <c r="D226">
        <v>0.317</v>
      </c>
      <c r="E226">
        <f t="shared" si="15"/>
        <v>8.7693755825711985</v>
      </c>
      <c r="F226">
        <f t="shared" si="16"/>
        <v>0.37760834505602203</v>
      </c>
      <c r="G226" s="5"/>
      <c r="H226" s="2">
        <v>41572.277777777781</v>
      </c>
      <c r="I226" s="1">
        <v>0.36457202973968345</v>
      </c>
      <c r="J226" s="1">
        <v>0.40820000000000001</v>
      </c>
      <c r="K226" s="1">
        <v>0.35361894965171808</v>
      </c>
      <c r="L226">
        <f t="shared" si="17"/>
        <v>5.8461124375388383E-2</v>
      </c>
      <c r="M226">
        <f t="shared" si="18"/>
        <v>2.9790910571216864E-3</v>
      </c>
      <c r="N226">
        <f t="shared" si="19"/>
        <v>1.9033997890350663E-3</v>
      </c>
    </row>
    <row r="227" spans="1:14" x14ac:dyDescent="0.25">
      <c r="A227" s="5">
        <v>41583.267361111109</v>
      </c>
      <c r="B227" s="1">
        <v>0.30700000000000005</v>
      </c>
      <c r="C227">
        <v>1.0674938726130021</v>
      </c>
      <c r="D227">
        <v>0.30700000000000005</v>
      </c>
      <c r="E227">
        <f t="shared" si="15"/>
        <v>7.7416003371205013</v>
      </c>
      <c r="F227">
        <f t="shared" si="16"/>
        <v>0.36457202973968345</v>
      </c>
      <c r="G227" s="5"/>
      <c r="H227" s="2">
        <v>41572.28125</v>
      </c>
      <c r="I227" s="1">
        <v>0.35141898125642929</v>
      </c>
      <c r="J227" s="1">
        <v>0.4239</v>
      </c>
      <c r="K227" s="1">
        <v>0.35182252526283259</v>
      </c>
      <c r="L227">
        <f t="shared" si="17"/>
        <v>5.1115491471407058E-2</v>
      </c>
      <c r="M227">
        <f t="shared" si="18"/>
        <v>5.1951623644870062E-3</v>
      </c>
      <c r="N227">
        <f t="shared" si="19"/>
        <v>5.2534980781058487E-3</v>
      </c>
    </row>
    <row r="228" spans="1:14" x14ac:dyDescent="0.25">
      <c r="A228" s="5">
        <v>41583.270833333336</v>
      </c>
      <c r="B228" s="1">
        <v>0.30700000000000005</v>
      </c>
      <c r="C228">
        <v>1.0674938726130021</v>
      </c>
      <c r="D228">
        <v>0.30700000000000005</v>
      </c>
      <c r="E228">
        <f t="shared" si="15"/>
        <v>7.7416003371205013</v>
      </c>
      <c r="F228">
        <f t="shared" si="16"/>
        <v>0.36457202973968345</v>
      </c>
      <c r="G228" s="5"/>
      <c r="H228" s="2">
        <v>41572.284722222219</v>
      </c>
      <c r="I228" s="1">
        <v>0.35141898125642929</v>
      </c>
      <c r="J228" s="1">
        <v>0.4239</v>
      </c>
      <c r="K228" s="1">
        <v>0.35002478957176208</v>
      </c>
      <c r="L228">
        <f t="shared" si="17"/>
        <v>5.1115491471407058E-2</v>
      </c>
      <c r="M228">
        <f t="shared" si="18"/>
        <v>5.4575467158164319E-3</v>
      </c>
      <c r="N228">
        <f t="shared" si="19"/>
        <v>5.2534980781058487E-3</v>
      </c>
    </row>
    <row r="229" spans="1:14" x14ac:dyDescent="0.25">
      <c r="A229" s="5">
        <v>41583.274305555555</v>
      </c>
      <c r="B229" s="1">
        <v>0.30700000000000005</v>
      </c>
      <c r="C229">
        <v>1.0674938726130021</v>
      </c>
      <c r="D229">
        <v>0.30700000000000005</v>
      </c>
      <c r="E229">
        <f t="shared" si="15"/>
        <v>7.7416003371205013</v>
      </c>
      <c r="F229">
        <f t="shared" si="16"/>
        <v>0.36457202973968345</v>
      </c>
      <c r="G229" s="5"/>
      <c r="H229" s="2">
        <v>41572.288194444445</v>
      </c>
      <c r="I229" s="1">
        <v>0.35141898125642929</v>
      </c>
      <c r="J229" s="1">
        <v>0.40820000000000001</v>
      </c>
      <c r="K229" s="1">
        <v>0.34823769330978388</v>
      </c>
      <c r="L229">
        <f t="shared" si="17"/>
        <v>5.8461124375388383E-2</v>
      </c>
      <c r="M229">
        <f t="shared" si="18"/>
        <v>3.5954782236115377E-3</v>
      </c>
      <c r="N229">
        <f t="shared" si="19"/>
        <v>3.2240840895577296E-3</v>
      </c>
    </row>
    <row r="230" spans="1:14" x14ac:dyDescent="0.25">
      <c r="A230" s="5">
        <v>41583.277777777781</v>
      </c>
      <c r="B230" s="1">
        <v>0.30700000000000005</v>
      </c>
      <c r="C230">
        <v>1.0674938726130021</v>
      </c>
      <c r="D230">
        <v>0.30700000000000005</v>
      </c>
      <c r="E230">
        <f t="shared" si="15"/>
        <v>7.7416003371205013</v>
      </c>
      <c r="F230">
        <f t="shared" si="16"/>
        <v>0.36457202973968345</v>
      </c>
      <c r="G230" s="5"/>
      <c r="H230" s="2">
        <v>41572.291666666664</v>
      </c>
      <c r="I230" s="1">
        <v>0.34956864374152996</v>
      </c>
      <c r="J230" s="1">
        <v>0.43959999999999999</v>
      </c>
      <c r="K230" s="1">
        <v>0.34647464752197271</v>
      </c>
      <c r="L230">
        <f t="shared" si="17"/>
        <v>4.4262838567425723E-2</v>
      </c>
      <c r="M230">
        <f t="shared" si="18"/>
        <v>8.6723312741568206E-3</v>
      </c>
      <c r="N230">
        <f t="shared" si="19"/>
        <v>8.1056451097395506E-3</v>
      </c>
    </row>
    <row r="231" spans="1:14" x14ac:dyDescent="0.25">
      <c r="A231" s="5">
        <v>41583.28125</v>
      </c>
      <c r="B231" s="1">
        <v>0.29700000000000004</v>
      </c>
      <c r="C231">
        <v>0.91803082594300101</v>
      </c>
      <c r="D231">
        <v>0.29700000000000004</v>
      </c>
      <c r="E231">
        <f t="shared" si="15"/>
        <v>6.705809335970752</v>
      </c>
      <c r="F231">
        <f t="shared" si="16"/>
        <v>0.35141898125642929</v>
      </c>
      <c r="G231" s="5"/>
      <c r="H231" s="2">
        <v>41572.295138888891</v>
      </c>
      <c r="I231" s="1">
        <v>0.34956864374152996</v>
      </c>
      <c r="J231" s="1">
        <v>0.4239</v>
      </c>
      <c r="K231" s="1">
        <v>0.34478738903999329</v>
      </c>
      <c r="L231">
        <f t="shared" si="17"/>
        <v>5.1115491471407058E-2</v>
      </c>
      <c r="M231">
        <f t="shared" si="18"/>
        <v>6.2588052129093743E-3</v>
      </c>
      <c r="N231">
        <f t="shared" si="19"/>
        <v>5.5251505232235933E-3</v>
      </c>
    </row>
    <row r="232" spans="1:14" x14ac:dyDescent="0.25">
      <c r="A232" s="5">
        <v>41583.284722222219</v>
      </c>
      <c r="B232" s="1">
        <v>0.29700000000000004</v>
      </c>
      <c r="C232">
        <v>0.91803082594300101</v>
      </c>
      <c r="D232">
        <v>0.29700000000000004</v>
      </c>
      <c r="E232">
        <f t="shared" si="15"/>
        <v>6.705809335970752</v>
      </c>
      <c r="F232">
        <f t="shared" si="16"/>
        <v>0.35141898125642929</v>
      </c>
      <c r="G232" s="5"/>
      <c r="H232" s="2">
        <v>41572.298611111109</v>
      </c>
      <c r="I232" s="1">
        <v>0.33629174816322771</v>
      </c>
      <c r="J232" s="1">
        <v>0.39250000000000002</v>
      </c>
      <c r="K232" s="1">
        <v>0.34317716956138611</v>
      </c>
      <c r="L232">
        <f t="shared" si="17"/>
        <v>6.6299737279369705E-2</v>
      </c>
      <c r="M232">
        <f t="shared" si="18"/>
        <v>2.4327416024762585E-3</v>
      </c>
      <c r="N232">
        <f t="shared" si="19"/>
        <v>3.1593675745460173E-3</v>
      </c>
    </row>
    <row r="233" spans="1:14" x14ac:dyDescent="0.25">
      <c r="A233" s="5">
        <v>41583.288194444445</v>
      </c>
      <c r="B233" s="1">
        <v>0.29700000000000004</v>
      </c>
      <c r="C233">
        <v>0.91803082594300101</v>
      </c>
      <c r="D233">
        <v>0.29700000000000004</v>
      </c>
      <c r="E233">
        <f t="shared" si="15"/>
        <v>6.705809335970752</v>
      </c>
      <c r="F233">
        <f t="shared" si="16"/>
        <v>0.35141898125642929</v>
      </c>
      <c r="G233" s="5"/>
      <c r="H233" s="2">
        <v>41572.302083333336</v>
      </c>
      <c r="I233" s="1">
        <v>0.33629174816322771</v>
      </c>
      <c r="J233" s="1">
        <v>0.40820000000000001</v>
      </c>
      <c r="K233" s="1">
        <v>0.34161105751991272</v>
      </c>
      <c r="L233">
        <f t="shared" si="17"/>
        <v>5.8461124375388383E-2</v>
      </c>
      <c r="M233">
        <f t="shared" si="18"/>
        <v>4.4340872606163737E-3</v>
      </c>
      <c r="N233">
        <f t="shared" si="19"/>
        <v>5.1707966822206663E-3</v>
      </c>
    </row>
    <row r="234" spans="1:14" x14ac:dyDescent="0.25">
      <c r="A234" s="5">
        <v>41583.291666666664</v>
      </c>
      <c r="B234" s="1">
        <v>0.29559999999999997</v>
      </c>
      <c r="C234">
        <v>0.89679478297785664</v>
      </c>
      <c r="D234">
        <v>0.29559999999999997</v>
      </c>
      <c r="E234">
        <f t="shared" si="15"/>
        <v>6.5601922852931178</v>
      </c>
      <c r="F234">
        <f t="shared" si="16"/>
        <v>0.34956864374152996</v>
      </c>
      <c r="G234" s="5"/>
      <c r="H234" s="2">
        <v>41572.305555555555</v>
      </c>
      <c r="I234" s="1">
        <v>0.33629174816322771</v>
      </c>
      <c r="J234" s="1">
        <v>0.40820000000000001</v>
      </c>
      <c r="K234" s="1">
        <v>0.34007555246353149</v>
      </c>
      <c r="L234">
        <f t="shared" si="17"/>
        <v>5.8461124375388383E-2</v>
      </c>
      <c r="M234">
        <f t="shared" si="18"/>
        <v>4.6409403521490509E-3</v>
      </c>
      <c r="N234">
        <f t="shared" si="19"/>
        <v>5.1707966822206663E-3</v>
      </c>
    </row>
    <row r="235" spans="1:14" x14ac:dyDescent="0.25">
      <c r="A235" s="5">
        <v>41583.295138888891</v>
      </c>
      <c r="B235" s="1">
        <v>0.29559999999999997</v>
      </c>
      <c r="C235">
        <v>0.89679478297785664</v>
      </c>
      <c r="D235">
        <v>0.29559999999999997</v>
      </c>
      <c r="E235">
        <f t="shared" si="15"/>
        <v>6.5601922852931178</v>
      </c>
      <c r="F235">
        <f t="shared" si="16"/>
        <v>0.34956864374152996</v>
      </c>
      <c r="G235" s="5"/>
      <c r="H235" s="2">
        <v>41572.309027777781</v>
      </c>
      <c r="I235" s="1">
        <v>0.33629174816322771</v>
      </c>
      <c r="J235" s="1">
        <v>0.4239</v>
      </c>
      <c r="K235" s="1">
        <v>0.33857080340385437</v>
      </c>
      <c r="L235">
        <f t="shared" si="17"/>
        <v>5.1115491471407058E-2</v>
      </c>
      <c r="M235">
        <f t="shared" si="18"/>
        <v>7.2810717917436707E-3</v>
      </c>
      <c r="N235">
        <f t="shared" si="19"/>
        <v>7.675205789895315E-3</v>
      </c>
    </row>
    <row r="236" spans="1:14" x14ac:dyDescent="0.25">
      <c r="A236" s="5">
        <v>41583.298611111109</v>
      </c>
      <c r="B236" s="1">
        <v>0.28559999999999997</v>
      </c>
      <c r="C236">
        <v>0.74282677092505711</v>
      </c>
      <c r="D236">
        <v>0.28559999999999997</v>
      </c>
      <c r="E236">
        <f t="shared" si="15"/>
        <v>5.5160210348376033</v>
      </c>
      <c r="F236">
        <f t="shared" si="16"/>
        <v>0.33629174816322771</v>
      </c>
      <c r="G236" s="5"/>
      <c r="H236" s="2">
        <v>41572.3125</v>
      </c>
      <c r="I236" s="1">
        <v>0.33629174816322771</v>
      </c>
      <c r="J236" s="1">
        <v>0.37680000000000002</v>
      </c>
      <c r="K236" s="1">
        <v>0.33710220456123352</v>
      </c>
      <c r="L236">
        <f t="shared" si="17"/>
        <v>7.4631330183351038E-2</v>
      </c>
      <c r="M236">
        <f t="shared" si="18"/>
        <v>1.5759149626981507E-3</v>
      </c>
      <c r="N236">
        <f t="shared" si="19"/>
        <v>1.6409184668713674E-3</v>
      </c>
    </row>
    <row r="237" spans="1:14" x14ac:dyDescent="0.25">
      <c r="A237" s="5">
        <v>41583.302083333336</v>
      </c>
      <c r="B237" s="1">
        <v>0.28559999999999997</v>
      </c>
      <c r="C237">
        <v>0.74282677092505711</v>
      </c>
      <c r="D237">
        <v>0.28559999999999997</v>
      </c>
      <c r="E237">
        <f t="shared" si="15"/>
        <v>5.5160210348376033</v>
      </c>
      <c r="F237">
        <f t="shared" si="16"/>
        <v>0.33629174816322771</v>
      </c>
      <c r="G237" s="5"/>
      <c r="H237" s="2">
        <v>41572.315972222219</v>
      </c>
      <c r="I237" s="1">
        <v>0.33629174816322771</v>
      </c>
      <c r="J237" s="1">
        <v>0.43959999999999999</v>
      </c>
      <c r="K237" s="1">
        <v>0.33566749095916748</v>
      </c>
      <c r="L237">
        <f t="shared" si="17"/>
        <v>4.4262838567425723E-2</v>
      </c>
      <c r="M237">
        <f t="shared" si="18"/>
        <v>1.0801966435522732E-2</v>
      </c>
      <c r="N237">
        <f t="shared" si="19"/>
        <v>1.0672594897569963E-2</v>
      </c>
    </row>
    <row r="238" spans="1:14" x14ac:dyDescent="0.25">
      <c r="A238" s="5">
        <v>41583.305555555555</v>
      </c>
      <c r="B238" s="1">
        <v>0.28559999999999997</v>
      </c>
      <c r="C238">
        <v>0.74282677092505711</v>
      </c>
      <c r="D238">
        <v>0.28559999999999997</v>
      </c>
      <c r="E238">
        <f t="shared" si="15"/>
        <v>5.5160210348376033</v>
      </c>
      <c r="F238">
        <f t="shared" si="16"/>
        <v>0.33629174816322771</v>
      </c>
      <c r="G238" s="5"/>
      <c r="H238" s="2">
        <v>41572.319444444445</v>
      </c>
      <c r="I238" s="1">
        <v>0.32291632289358679</v>
      </c>
      <c r="J238" s="1">
        <v>0.39250000000000002</v>
      </c>
      <c r="K238" s="1">
        <v>0.33426141738891602</v>
      </c>
      <c r="L238">
        <f t="shared" si="17"/>
        <v>6.6299737279369705E-2</v>
      </c>
      <c r="M238">
        <f t="shared" si="18"/>
        <v>3.3917325045480558E-3</v>
      </c>
      <c r="N238">
        <f t="shared" si="19"/>
        <v>4.8418881196495758E-3</v>
      </c>
    </row>
    <row r="239" spans="1:14" x14ac:dyDescent="0.25">
      <c r="A239" s="5">
        <v>41583.309027777781</v>
      </c>
      <c r="B239" s="1">
        <v>0.28559999999999997</v>
      </c>
      <c r="C239">
        <v>0.74282677092505711</v>
      </c>
      <c r="D239">
        <v>0.28559999999999997</v>
      </c>
      <c r="E239">
        <f t="shared" si="15"/>
        <v>5.5160210348376033</v>
      </c>
      <c r="F239">
        <f t="shared" si="16"/>
        <v>0.33629174816322771</v>
      </c>
      <c r="G239" s="5"/>
      <c r="H239" s="2">
        <v>41572.322916666664</v>
      </c>
      <c r="I239" s="1">
        <v>0.32291632289358679</v>
      </c>
      <c r="J239" s="1">
        <v>0.39250000000000002</v>
      </c>
      <c r="K239" s="1">
        <v>0.33288061618804932</v>
      </c>
      <c r="L239">
        <f t="shared" si="17"/>
        <v>6.6299737279369705E-2</v>
      </c>
      <c r="M239">
        <f t="shared" si="18"/>
        <v>3.5544709261166891E-3</v>
      </c>
      <c r="N239">
        <f t="shared" si="19"/>
        <v>4.8418881196495758E-3</v>
      </c>
    </row>
    <row r="240" spans="1:14" x14ac:dyDescent="0.25">
      <c r="A240" s="5">
        <v>41583.3125</v>
      </c>
      <c r="B240" s="1">
        <v>0.28559999999999997</v>
      </c>
      <c r="C240">
        <v>0.74282677092505711</v>
      </c>
      <c r="D240">
        <v>0.28559999999999997</v>
      </c>
      <c r="E240">
        <f t="shared" si="15"/>
        <v>5.5160210348376033</v>
      </c>
      <c r="F240">
        <f t="shared" si="16"/>
        <v>0.33629174816322771</v>
      </c>
      <c r="G240" s="5"/>
      <c r="H240" s="2">
        <v>41572.326388888891</v>
      </c>
      <c r="I240" s="1">
        <v>0.32291632289358679</v>
      </c>
      <c r="J240" s="1">
        <v>0.39250000000000002</v>
      </c>
      <c r="K240" s="1">
        <v>0.33152469992637629</v>
      </c>
      <c r="L240">
        <f t="shared" si="17"/>
        <v>6.6299737279369705E-2</v>
      </c>
      <c r="M240">
        <f t="shared" si="18"/>
        <v>3.7179872190684577E-3</v>
      </c>
      <c r="N240">
        <f t="shared" si="19"/>
        <v>4.8418881196495758E-3</v>
      </c>
    </row>
    <row r="241" spans="1:14" x14ac:dyDescent="0.25">
      <c r="A241" s="5">
        <v>41583.315972222219</v>
      </c>
      <c r="B241" s="1">
        <v>0.28559999999999997</v>
      </c>
      <c r="C241">
        <v>0.74282677092505711</v>
      </c>
      <c r="D241">
        <v>0.28559999999999997</v>
      </c>
      <c r="E241">
        <f t="shared" si="15"/>
        <v>5.5160210348376033</v>
      </c>
      <c r="F241">
        <f t="shared" si="16"/>
        <v>0.33629174816322771</v>
      </c>
      <c r="G241" s="5"/>
      <c r="H241" s="2">
        <v>41572.329861111109</v>
      </c>
      <c r="I241" s="1">
        <v>0.32291632289358679</v>
      </c>
      <c r="J241" s="1">
        <v>0.40820000000000001</v>
      </c>
      <c r="K241" s="1">
        <v>0.33019495010375977</v>
      </c>
      <c r="L241">
        <f t="shared" si="17"/>
        <v>5.8461124375388383E-2</v>
      </c>
      <c r="M241">
        <f t="shared" si="18"/>
        <v>6.0847878093149297E-3</v>
      </c>
      <c r="N241">
        <f t="shared" si="19"/>
        <v>7.2733055807909491E-3</v>
      </c>
    </row>
    <row r="242" spans="1:14" x14ac:dyDescent="0.25">
      <c r="A242" s="5">
        <v>41583.319444444445</v>
      </c>
      <c r="B242" s="1">
        <v>0.27560000000000001</v>
      </c>
      <c r="C242">
        <v>0.58475172863225655</v>
      </c>
      <c r="D242">
        <v>0.27560000000000001</v>
      </c>
      <c r="E242">
        <f t="shared" si="15"/>
        <v>4.465318315293203</v>
      </c>
      <c r="F242">
        <f t="shared" si="16"/>
        <v>0.32291632289358679</v>
      </c>
      <c r="G242" s="5"/>
      <c r="H242" s="2">
        <v>41572.333333333336</v>
      </c>
      <c r="I242" s="1">
        <v>0.34956864374152996</v>
      </c>
      <c r="J242" s="1">
        <v>0.4239</v>
      </c>
      <c r="K242" s="1">
        <v>0.32889249920845032</v>
      </c>
      <c r="L242">
        <f t="shared" si="17"/>
        <v>5.1115491471407058E-2</v>
      </c>
      <c r="M242">
        <f t="shared" si="18"/>
        <v>9.026425206656313E-3</v>
      </c>
      <c r="N242">
        <f t="shared" si="19"/>
        <v>5.5251505232235933E-3</v>
      </c>
    </row>
    <row r="243" spans="1:14" x14ac:dyDescent="0.25">
      <c r="A243" s="5">
        <v>41583.322916666664</v>
      </c>
      <c r="B243" s="1">
        <v>0.27560000000000001</v>
      </c>
      <c r="C243">
        <v>0.58475172863225655</v>
      </c>
      <c r="D243">
        <v>0.27560000000000001</v>
      </c>
      <c r="E243">
        <f t="shared" si="15"/>
        <v>4.465318315293203</v>
      </c>
      <c r="F243">
        <f t="shared" si="16"/>
        <v>0.32291632289358679</v>
      </c>
      <c r="G243" s="5"/>
      <c r="H243" s="2">
        <v>41572.336805555555</v>
      </c>
      <c r="I243" s="1">
        <v>0.33629174816322771</v>
      </c>
      <c r="J243" s="1">
        <v>0.4239</v>
      </c>
      <c r="K243" s="1">
        <v>0.32762551307678223</v>
      </c>
      <c r="L243">
        <f t="shared" si="17"/>
        <v>5.1115491471407058E-2</v>
      </c>
      <c r="M243">
        <f t="shared" si="18"/>
        <v>9.2687768323288303E-3</v>
      </c>
      <c r="N243">
        <f t="shared" si="19"/>
        <v>7.675205789895315E-3</v>
      </c>
    </row>
    <row r="244" spans="1:14" x14ac:dyDescent="0.25">
      <c r="A244" s="5">
        <v>41583.326388888891</v>
      </c>
      <c r="B244" s="1">
        <v>0.27560000000000001</v>
      </c>
      <c r="C244">
        <v>0.58475172863225655</v>
      </c>
      <c r="D244">
        <v>0.27560000000000001</v>
      </c>
      <c r="E244">
        <f t="shared" si="15"/>
        <v>4.465318315293203</v>
      </c>
      <c r="F244">
        <f t="shared" si="16"/>
        <v>0.32291632289358679</v>
      </c>
      <c r="G244" s="5"/>
      <c r="H244" s="2">
        <v>41572.340277777781</v>
      </c>
      <c r="I244" s="1">
        <v>0.33629174816322771</v>
      </c>
      <c r="J244" s="1">
        <v>0.40820000000000001</v>
      </c>
      <c r="K244" s="1">
        <v>0.32629761099815369</v>
      </c>
      <c r="L244">
        <f t="shared" si="17"/>
        <v>5.8461124375388383E-2</v>
      </c>
      <c r="M244">
        <f t="shared" si="18"/>
        <v>6.708001324209757E-3</v>
      </c>
      <c r="N244">
        <f t="shared" si="19"/>
        <v>5.1707966822206663E-3</v>
      </c>
    </row>
    <row r="245" spans="1:14" x14ac:dyDescent="0.25">
      <c r="A245" s="5">
        <v>41583.329861111109</v>
      </c>
      <c r="B245" s="1">
        <v>0.27560000000000001</v>
      </c>
      <c r="C245">
        <v>0.58475172863225655</v>
      </c>
      <c r="D245">
        <v>0.27560000000000001</v>
      </c>
      <c r="E245">
        <f t="shared" si="15"/>
        <v>4.465318315293203</v>
      </c>
      <c r="F245">
        <f t="shared" si="16"/>
        <v>0.32291632289358679</v>
      </c>
      <c r="G245" s="5"/>
      <c r="H245" s="2">
        <v>41572.34375</v>
      </c>
      <c r="I245" s="1">
        <v>0.33629174816322771</v>
      </c>
      <c r="J245" s="1">
        <v>0.39250000000000002</v>
      </c>
      <c r="K245" s="1">
        <v>0.32481151819229132</v>
      </c>
      <c r="L245">
        <f t="shared" si="17"/>
        <v>6.6299737279369705E-2</v>
      </c>
      <c r="M245">
        <f t="shared" si="18"/>
        <v>4.5817305694325116E-3</v>
      </c>
      <c r="N245">
        <f t="shared" si="19"/>
        <v>3.1593675745460173E-3</v>
      </c>
    </row>
    <row r="246" spans="1:14" x14ac:dyDescent="0.25">
      <c r="A246" s="5">
        <v>41583.333333333336</v>
      </c>
      <c r="B246" s="1">
        <v>0.29559999999999997</v>
      </c>
      <c r="C246">
        <v>0.89679478297785664</v>
      </c>
      <c r="D246">
        <v>0.29559999999999997</v>
      </c>
      <c r="E246">
        <f t="shared" si="15"/>
        <v>6.5601922852931178</v>
      </c>
      <c r="F246">
        <f t="shared" si="16"/>
        <v>0.34956864374152996</v>
      </c>
      <c r="G246" s="5"/>
      <c r="H246" s="2">
        <v>41572.347222222219</v>
      </c>
      <c r="I246" s="1">
        <v>0.33629174816322771</v>
      </c>
      <c r="J246" s="1">
        <v>0.37680000000000002</v>
      </c>
      <c r="K246" s="1">
        <v>0.32335591316223139</v>
      </c>
      <c r="L246">
        <f t="shared" si="17"/>
        <v>7.4631330183351038E-2</v>
      </c>
      <c r="M246">
        <f t="shared" si="18"/>
        <v>2.8562704179229547E-3</v>
      </c>
      <c r="N246">
        <f t="shared" si="19"/>
        <v>1.6409184668713674E-3</v>
      </c>
    </row>
    <row r="247" spans="1:14" x14ac:dyDescent="0.25">
      <c r="A247" s="5">
        <v>41583.336805555555</v>
      </c>
      <c r="B247" s="1">
        <v>0.28559999999999997</v>
      </c>
      <c r="C247">
        <v>0.74282677092505711</v>
      </c>
      <c r="D247">
        <v>0.28559999999999997</v>
      </c>
      <c r="E247">
        <f t="shared" si="15"/>
        <v>5.5160210348376033</v>
      </c>
      <c r="F247">
        <f t="shared" si="16"/>
        <v>0.33629174816322771</v>
      </c>
      <c r="G247" s="5"/>
      <c r="H247" s="2">
        <v>41572.350694444445</v>
      </c>
      <c r="I247" s="1">
        <v>0.33629174816322771</v>
      </c>
      <c r="J247" s="1">
        <v>0.37680000000000002</v>
      </c>
      <c r="K247" s="1">
        <v>0.32193014025688171</v>
      </c>
      <c r="L247">
        <f t="shared" si="17"/>
        <v>7.4631330183351038E-2</v>
      </c>
      <c r="M247">
        <f t="shared" si="18"/>
        <v>3.0107015082294752E-3</v>
      </c>
      <c r="N247">
        <f t="shared" si="19"/>
        <v>1.6409184668713674E-3</v>
      </c>
    </row>
    <row r="248" spans="1:14" x14ac:dyDescent="0.25">
      <c r="A248" s="5">
        <v>41583.340277777781</v>
      </c>
      <c r="B248" s="1">
        <v>0.28559999999999997</v>
      </c>
      <c r="C248">
        <v>0.74282677092505711</v>
      </c>
      <c r="D248">
        <v>0.28559999999999997</v>
      </c>
      <c r="E248">
        <f t="shared" si="15"/>
        <v>5.5160210348376033</v>
      </c>
      <c r="F248">
        <f t="shared" si="16"/>
        <v>0.33629174816322771</v>
      </c>
      <c r="G248" s="5"/>
      <c r="H248" s="2">
        <v>41572.354166666664</v>
      </c>
      <c r="I248" s="1">
        <v>0.33629174816322771</v>
      </c>
      <c r="J248" s="1">
        <v>0.39250000000000002</v>
      </c>
      <c r="K248" s="1">
        <v>0.32053303718566889</v>
      </c>
      <c r="L248">
        <f t="shared" si="17"/>
        <v>6.6299737279369705E-2</v>
      </c>
      <c r="M248">
        <f t="shared" si="18"/>
        <v>5.1792437367193193E-3</v>
      </c>
      <c r="N248">
        <f t="shared" si="19"/>
        <v>3.1593675745460173E-3</v>
      </c>
    </row>
    <row r="249" spans="1:14" x14ac:dyDescent="0.25">
      <c r="A249" s="5">
        <v>41583.34375</v>
      </c>
      <c r="B249" s="1">
        <v>0.28559999999999997</v>
      </c>
      <c r="C249">
        <v>0.74282677092505711</v>
      </c>
      <c r="D249">
        <v>0.28559999999999997</v>
      </c>
      <c r="E249">
        <f t="shared" si="15"/>
        <v>5.5160210348376033</v>
      </c>
      <c r="F249">
        <f t="shared" si="16"/>
        <v>0.33629174816322771</v>
      </c>
      <c r="G249" s="5"/>
      <c r="H249" s="2">
        <v>41572.357638888891</v>
      </c>
      <c r="I249" s="1">
        <v>0.32291632289358679</v>
      </c>
      <c r="J249" s="1">
        <v>0.39250000000000002</v>
      </c>
      <c r="K249" s="1">
        <v>0.31916362047195429</v>
      </c>
      <c r="L249">
        <f t="shared" si="17"/>
        <v>6.6299737279369705E-2</v>
      </c>
      <c r="M249">
        <f t="shared" si="18"/>
        <v>5.3782245622815642E-3</v>
      </c>
      <c r="N249">
        <f t="shared" si="19"/>
        <v>4.8418881196495758E-3</v>
      </c>
    </row>
    <row r="250" spans="1:14" x14ac:dyDescent="0.25">
      <c r="A250" s="5">
        <v>41583.347222222219</v>
      </c>
      <c r="B250" s="1">
        <v>0.28559999999999997</v>
      </c>
      <c r="C250">
        <v>0.74282677092505711</v>
      </c>
      <c r="D250">
        <v>0.28559999999999997</v>
      </c>
      <c r="E250">
        <f t="shared" si="15"/>
        <v>5.5160210348376033</v>
      </c>
      <c r="F250">
        <f t="shared" si="16"/>
        <v>0.33629174816322771</v>
      </c>
      <c r="G250" s="5"/>
      <c r="H250" s="2">
        <v>41572.361111111109</v>
      </c>
      <c r="I250" s="1">
        <v>0.32291632289358679</v>
      </c>
      <c r="J250" s="1">
        <v>0.43959999999999999</v>
      </c>
      <c r="K250" s="1">
        <v>0.31782099604606628</v>
      </c>
      <c r="L250">
        <f t="shared" si="17"/>
        <v>4.4262838567425723E-2</v>
      </c>
      <c r="M250">
        <f t="shared" si="18"/>
        <v>1.4830125804012202E-2</v>
      </c>
      <c r="N250">
        <f t="shared" si="19"/>
        <v>1.3615080503073695E-2</v>
      </c>
    </row>
    <row r="251" spans="1:14" x14ac:dyDescent="0.25">
      <c r="A251" s="5">
        <v>41583.350694444445</v>
      </c>
      <c r="B251" s="1">
        <v>0.28559999999999997</v>
      </c>
      <c r="C251">
        <v>0.74282677092505711</v>
      </c>
      <c r="D251">
        <v>0.28559999999999997</v>
      </c>
      <c r="E251">
        <f t="shared" si="15"/>
        <v>5.5160210348376033</v>
      </c>
      <c r="F251">
        <f t="shared" si="16"/>
        <v>0.33629174816322771</v>
      </c>
      <c r="G251" s="5"/>
      <c r="H251" s="2">
        <v>41572.364583333336</v>
      </c>
      <c r="I251" s="1">
        <v>0.32291632289358679</v>
      </c>
      <c r="J251" s="1">
        <v>0.39250000000000002</v>
      </c>
      <c r="K251" s="1">
        <v>0.31650444865226751</v>
      </c>
      <c r="L251">
        <f t="shared" si="17"/>
        <v>6.6299737279369705E-2</v>
      </c>
      <c r="M251">
        <f t="shared" si="18"/>
        <v>5.7753238246458479E-3</v>
      </c>
      <c r="N251">
        <f t="shared" si="19"/>
        <v>4.8418881196495758E-3</v>
      </c>
    </row>
    <row r="252" spans="1:14" x14ac:dyDescent="0.25">
      <c r="A252" s="5">
        <v>41583.354166666664</v>
      </c>
      <c r="B252" s="1">
        <v>0.28559999999999997</v>
      </c>
      <c r="C252">
        <v>0.74282677092505711</v>
      </c>
      <c r="D252">
        <v>0.28559999999999997</v>
      </c>
      <c r="E252">
        <f t="shared" si="15"/>
        <v>5.5160210348376033</v>
      </c>
      <c r="F252">
        <f t="shared" si="16"/>
        <v>0.33629174816322771</v>
      </c>
      <c r="G252" s="5"/>
      <c r="H252" s="2">
        <v>41572.368055555555</v>
      </c>
      <c r="I252" s="1">
        <v>0.32291632289358679</v>
      </c>
      <c r="J252" s="1">
        <v>0.37680000000000002</v>
      </c>
      <c r="K252" s="1">
        <v>0.31521379947662348</v>
      </c>
      <c r="L252">
        <f t="shared" si="17"/>
        <v>7.4631330183351038E-2</v>
      </c>
      <c r="M252">
        <f t="shared" si="18"/>
        <v>3.7928600949055451E-3</v>
      </c>
      <c r="N252">
        <f t="shared" si="19"/>
        <v>2.9034506585082012E-3</v>
      </c>
    </row>
    <row r="253" spans="1:14" x14ac:dyDescent="0.25">
      <c r="A253" s="5">
        <v>41583.357638888891</v>
      </c>
      <c r="B253" s="1">
        <v>0.27560000000000001</v>
      </c>
      <c r="C253">
        <v>0.58475172863225655</v>
      </c>
      <c r="D253">
        <v>0.27560000000000001</v>
      </c>
      <c r="E253">
        <f t="shared" si="15"/>
        <v>4.465318315293203</v>
      </c>
      <c r="F253">
        <f t="shared" si="16"/>
        <v>0.32291632289358679</v>
      </c>
      <c r="G253" s="5"/>
      <c r="H253" s="2">
        <v>41572.371527777781</v>
      </c>
      <c r="I253" s="1">
        <v>0.32291632289358679</v>
      </c>
      <c r="J253" s="1">
        <v>0.40820000000000001</v>
      </c>
      <c r="K253" s="1">
        <v>0.31395980715751654</v>
      </c>
      <c r="L253">
        <f t="shared" si="17"/>
        <v>5.8461124375388383E-2</v>
      </c>
      <c r="M253">
        <f t="shared" si="18"/>
        <v>8.8812139469884727E-3</v>
      </c>
      <c r="N253">
        <f t="shared" si="19"/>
        <v>7.2733055807909491E-3</v>
      </c>
    </row>
    <row r="254" spans="1:14" x14ac:dyDescent="0.25">
      <c r="A254" s="5">
        <v>41583.361111111109</v>
      </c>
      <c r="B254" s="1">
        <v>0.27560000000000001</v>
      </c>
      <c r="C254">
        <v>0.58475172863225655</v>
      </c>
      <c r="D254">
        <v>0.27560000000000001</v>
      </c>
      <c r="E254">
        <f t="shared" si="15"/>
        <v>4.465318315293203</v>
      </c>
      <c r="F254">
        <f t="shared" si="16"/>
        <v>0.32291632289358679</v>
      </c>
      <c r="G254" s="5"/>
      <c r="H254" s="2">
        <v>41572.375</v>
      </c>
      <c r="I254" s="1">
        <v>0.30756286039677061</v>
      </c>
      <c r="J254" s="1">
        <v>0.37680000000000002</v>
      </c>
      <c r="K254" s="1">
        <v>0.31274566054344183</v>
      </c>
      <c r="L254">
        <f t="shared" si="17"/>
        <v>7.4631330183351038E-2</v>
      </c>
      <c r="M254">
        <f t="shared" si="18"/>
        <v>4.1029584032159878E-3</v>
      </c>
      <c r="N254">
        <f t="shared" si="19"/>
        <v>4.7937815004370794E-3</v>
      </c>
    </row>
    <row r="255" spans="1:14" x14ac:dyDescent="0.25">
      <c r="A255" s="5">
        <v>41583.364583333336</v>
      </c>
      <c r="B255" s="1">
        <v>0.27560000000000001</v>
      </c>
      <c r="C255">
        <v>0.58475172863225655</v>
      </c>
      <c r="D255">
        <v>0.27560000000000001</v>
      </c>
      <c r="E255">
        <f t="shared" si="15"/>
        <v>4.465318315293203</v>
      </c>
      <c r="F255">
        <f t="shared" si="16"/>
        <v>0.32291632289358679</v>
      </c>
      <c r="G255" s="5"/>
      <c r="H255" s="2">
        <v>41572.378472222219</v>
      </c>
      <c r="I255" s="1">
        <v>0.30756286039677061</v>
      </c>
      <c r="J255" s="1">
        <v>0.39250000000000002</v>
      </c>
      <c r="K255" s="1">
        <v>0.31154167652130133</v>
      </c>
      <c r="L255">
        <f t="shared" si="17"/>
        <v>6.6299737279369705E-2</v>
      </c>
      <c r="M255">
        <f t="shared" si="18"/>
        <v>6.5542501404816152E-3</v>
      </c>
      <c r="N255">
        <f t="shared" si="19"/>
        <v>7.2143176839784811E-3</v>
      </c>
    </row>
    <row r="256" spans="1:14" x14ac:dyDescent="0.25">
      <c r="A256" s="5">
        <v>41583.368055555555</v>
      </c>
      <c r="B256" s="1">
        <v>0.27560000000000001</v>
      </c>
      <c r="C256">
        <v>0.58475172863225655</v>
      </c>
      <c r="D256">
        <v>0.27560000000000001</v>
      </c>
      <c r="E256">
        <f t="shared" si="15"/>
        <v>4.465318315293203</v>
      </c>
      <c r="F256">
        <f t="shared" si="16"/>
        <v>0.32291632289358679</v>
      </c>
      <c r="G256" s="5"/>
      <c r="H256" s="2">
        <v>41572.381944444445</v>
      </c>
      <c r="I256" s="1">
        <v>0.29401765930818979</v>
      </c>
      <c r="J256" s="1">
        <v>0.39250000000000002</v>
      </c>
      <c r="K256" s="1">
        <v>0.31035509705543524</v>
      </c>
      <c r="L256">
        <f t="shared" si="17"/>
        <v>6.6299737279369705E-2</v>
      </c>
      <c r="M256">
        <f t="shared" si="18"/>
        <v>6.7477850797719677E-3</v>
      </c>
      <c r="N256">
        <f t="shared" si="19"/>
        <v>9.6987714281377788E-3</v>
      </c>
    </row>
    <row r="257" spans="1:14" x14ac:dyDescent="0.25">
      <c r="A257" s="5">
        <v>41583.371527777781</v>
      </c>
      <c r="B257" s="1">
        <v>0.27560000000000001</v>
      </c>
      <c r="C257">
        <v>0.58475172863225655</v>
      </c>
      <c r="D257">
        <v>0.27560000000000001</v>
      </c>
      <c r="E257">
        <f t="shared" si="15"/>
        <v>4.465318315293203</v>
      </c>
      <c r="F257">
        <f t="shared" si="16"/>
        <v>0.32291632289358679</v>
      </c>
      <c r="G257" s="5"/>
      <c r="H257" s="2">
        <v>41572.385416666664</v>
      </c>
      <c r="I257" s="1">
        <v>0.29401765930818979</v>
      </c>
      <c r="J257" s="1">
        <v>0.40820000000000001</v>
      </c>
      <c r="K257" s="1">
        <v>0.30922326445579529</v>
      </c>
      <c r="L257">
        <f t="shared" si="17"/>
        <v>5.8461124375388383E-2</v>
      </c>
      <c r="M257">
        <f t="shared" si="18"/>
        <v>9.7963941789874377E-3</v>
      </c>
      <c r="N257">
        <f t="shared" si="19"/>
        <v>1.3037606925860619E-2</v>
      </c>
    </row>
    <row r="258" spans="1:14" x14ac:dyDescent="0.25">
      <c r="A258" s="5">
        <v>41583.375</v>
      </c>
      <c r="B258" s="1">
        <v>0.26419999999999999</v>
      </c>
      <c r="C258">
        <v>0.39935111355000874</v>
      </c>
      <c r="D258">
        <v>0.26419999999999999</v>
      </c>
      <c r="E258">
        <f t="shared" si="15"/>
        <v>3.2607309609485164</v>
      </c>
      <c r="F258">
        <f t="shared" si="16"/>
        <v>0.30756286039677061</v>
      </c>
      <c r="G258" s="5"/>
      <c r="H258" s="2">
        <v>41572.388888888891</v>
      </c>
      <c r="I258" s="1">
        <v>0.29401765930818979</v>
      </c>
      <c r="J258" s="1">
        <v>0.40820000000000001</v>
      </c>
      <c r="K258" s="1">
        <v>0.30814102292060846</v>
      </c>
      <c r="L258">
        <f t="shared" si="17"/>
        <v>5.8461124375388383E-2</v>
      </c>
      <c r="M258">
        <f t="shared" si="18"/>
        <v>1.0011798894174202E-2</v>
      </c>
      <c r="N258">
        <f t="shared" si="19"/>
        <v>1.3037606925860619E-2</v>
      </c>
    </row>
    <row r="259" spans="1:14" x14ac:dyDescent="0.25">
      <c r="A259" s="5">
        <v>41583.378472222219</v>
      </c>
      <c r="B259" s="1">
        <v>0.26419999999999999</v>
      </c>
      <c r="C259">
        <v>0.39935111355000874</v>
      </c>
      <c r="D259">
        <v>0.26419999999999999</v>
      </c>
      <c r="E259">
        <f t="shared" si="15"/>
        <v>3.2607309609485164</v>
      </c>
      <c r="F259">
        <f t="shared" si="16"/>
        <v>0.30756286039677061</v>
      </c>
      <c r="G259" s="5"/>
      <c r="H259" s="2">
        <v>41572.392361111109</v>
      </c>
      <c r="I259" s="1">
        <v>0.29401765930818979</v>
      </c>
      <c r="J259" s="1">
        <v>0.39250000000000002</v>
      </c>
      <c r="K259" s="1">
        <v>0.30710557103157038</v>
      </c>
      <c r="L259">
        <f t="shared" si="17"/>
        <v>6.6299737279369705E-2</v>
      </c>
      <c r="M259">
        <f t="shared" si="18"/>
        <v>7.2922084988441748E-3</v>
      </c>
      <c r="N259">
        <f t="shared" si="19"/>
        <v>9.6987714281377788E-3</v>
      </c>
    </row>
    <row r="260" spans="1:14" x14ac:dyDescent="0.25">
      <c r="A260" s="5">
        <v>41583.381944444445</v>
      </c>
      <c r="B260" s="1">
        <v>0.25420000000000004</v>
      </c>
      <c r="C260">
        <v>0.23199936501281027</v>
      </c>
      <c r="D260">
        <v>0.25420000000000004</v>
      </c>
      <c r="E260">
        <f t="shared" ref="E260:E323" si="20">-0.0069*(C260^3)+0.4476*(C260^2)+6.0618*C260+0.769</f>
        <v>2.1993390806049034</v>
      </c>
      <c r="F260">
        <f t="shared" ref="F260:F323" si="21">-0.000000002*(E260^3)-0.000007*(E260^2)+0.0128*E260+0.2659</f>
        <v>0.29401765930818979</v>
      </c>
      <c r="G260" s="5"/>
      <c r="H260" s="2">
        <v>41572.395833333336</v>
      </c>
      <c r="I260" s="1">
        <v>0.29401765930818979</v>
      </c>
      <c r="J260" s="1">
        <v>0.4239</v>
      </c>
      <c r="K260" s="1">
        <v>0.30611321330070501</v>
      </c>
      <c r="L260">
        <f t="shared" si="17"/>
        <v>5.1115491471407058E-2</v>
      </c>
      <c r="M260">
        <f t="shared" si="18"/>
        <v>1.3873727120945215E-2</v>
      </c>
      <c r="N260">
        <f t="shared" si="19"/>
        <v>1.6869422423583458E-2</v>
      </c>
    </row>
    <row r="261" spans="1:14" x14ac:dyDescent="0.25">
      <c r="A261" s="5">
        <v>41583.385416666664</v>
      </c>
      <c r="B261" s="1">
        <v>0.25420000000000004</v>
      </c>
      <c r="C261">
        <v>0.23199936501281027</v>
      </c>
      <c r="D261">
        <v>0.25420000000000004</v>
      </c>
      <c r="E261">
        <f t="shared" si="20"/>
        <v>2.1993390806049034</v>
      </c>
      <c r="F261">
        <f t="shared" si="21"/>
        <v>0.29401765930818979</v>
      </c>
      <c r="G261" s="5"/>
      <c r="H261" s="2">
        <v>41572.399305555555</v>
      </c>
      <c r="I261" s="1">
        <v>0.29401765930818979</v>
      </c>
      <c r="J261" s="1">
        <v>0.37680000000000002</v>
      </c>
      <c r="K261" s="1">
        <v>0.30516394972801208</v>
      </c>
      <c r="L261">
        <f t="shared" ref="L261:L324" si="22">(J261-$K$2)^2</f>
        <v>7.4631330183351038E-2</v>
      </c>
      <c r="M261">
        <f t="shared" ref="M261:M324" si="23">(K261-J261)^2</f>
        <v>5.1317236985707832E-3</v>
      </c>
      <c r="N261">
        <f t="shared" ref="N261:N324" si="24">(I261-J261)^2</f>
        <v>6.8529159304149398E-3</v>
      </c>
    </row>
    <row r="262" spans="1:14" x14ac:dyDescent="0.25">
      <c r="A262" s="5">
        <v>41583.388888888891</v>
      </c>
      <c r="B262" s="1">
        <v>0.25420000000000004</v>
      </c>
      <c r="C262">
        <v>0.23199936501281027</v>
      </c>
      <c r="D262">
        <v>0.25420000000000004</v>
      </c>
      <c r="E262">
        <f t="shared" si="20"/>
        <v>2.1993390806049034</v>
      </c>
      <c r="F262">
        <f t="shared" si="21"/>
        <v>0.29401765930818979</v>
      </c>
      <c r="G262" s="5"/>
      <c r="H262" s="2">
        <v>41572.402777777781</v>
      </c>
      <c r="I262" s="1">
        <v>0.29401765930818979</v>
      </c>
      <c r="J262" s="1">
        <v>0.36109999999999998</v>
      </c>
      <c r="K262" s="1">
        <v>0.30424562096595759</v>
      </c>
      <c r="L262">
        <f t="shared" si="22"/>
        <v>8.3455903087332389E-2</v>
      </c>
      <c r="M262">
        <f t="shared" si="23"/>
        <v>3.232420415346559E-3</v>
      </c>
      <c r="N262">
        <f t="shared" si="24"/>
        <v>4.5000404326920925E-3</v>
      </c>
    </row>
    <row r="263" spans="1:14" x14ac:dyDescent="0.25">
      <c r="A263" s="5">
        <v>41583.392361111109</v>
      </c>
      <c r="B263" s="1">
        <v>0.25420000000000004</v>
      </c>
      <c r="C263">
        <v>0.23199936501281027</v>
      </c>
      <c r="D263">
        <v>0.25420000000000004</v>
      </c>
      <c r="E263">
        <f t="shared" si="20"/>
        <v>2.1993390806049034</v>
      </c>
      <c r="F263">
        <f t="shared" si="21"/>
        <v>0.29401765930818979</v>
      </c>
      <c r="G263" s="5"/>
      <c r="H263" s="2">
        <v>41572.40625</v>
      </c>
      <c r="I263" s="1">
        <v>0.28041689098594808</v>
      </c>
      <c r="J263" s="1">
        <v>0.36109999999999998</v>
      </c>
      <c r="K263" s="1">
        <v>0.30333781242370611</v>
      </c>
      <c r="L263">
        <f t="shared" si="22"/>
        <v>8.3455903087332389E-2</v>
      </c>
      <c r="M263">
        <f t="shared" si="23"/>
        <v>3.3364703135989574E-3</v>
      </c>
      <c r="N263">
        <f t="shared" si="24"/>
        <v>6.509764080173383E-3</v>
      </c>
    </row>
    <row r="264" spans="1:14" x14ac:dyDescent="0.25">
      <c r="A264" s="5">
        <v>41583.395833333336</v>
      </c>
      <c r="B264" s="1">
        <v>0.25420000000000004</v>
      </c>
      <c r="C264">
        <v>0.23199936501281027</v>
      </c>
      <c r="D264">
        <v>0.25420000000000004</v>
      </c>
      <c r="E264">
        <f t="shared" si="20"/>
        <v>2.1993390806049034</v>
      </c>
      <c r="F264">
        <f t="shared" si="21"/>
        <v>0.29401765930818979</v>
      </c>
      <c r="G264" s="5"/>
      <c r="H264" s="2">
        <v>41572.409722222219</v>
      </c>
      <c r="I264" s="1">
        <v>0.28041689098594808</v>
      </c>
      <c r="J264" s="1">
        <v>0.39250000000000002</v>
      </c>
      <c r="K264" s="1">
        <v>0.30242493748664862</v>
      </c>
      <c r="L264">
        <f t="shared" si="22"/>
        <v>6.6299737279369705E-2</v>
      </c>
      <c r="M264">
        <f t="shared" si="23"/>
        <v>8.1135168867841629E-3</v>
      </c>
      <c r="N264">
        <f t="shared" si="24"/>
        <v>1.2562623326255851E-2</v>
      </c>
    </row>
    <row r="265" spans="1:14" x14ac:dyDescent="0.25">
      <c r="A265" s="5">
        <v>41583.399305555555</v>
      </c>
      <c r="B265" s="1">
        <v>0.25420000000000004</v>
      </c>
      <c r="C265">
        <v>0.23199936501281027</v>
      </c>
      <c r="D265">
        <v>0.25420000000000004</v>
      </c>
      <c r="E265">
        <f t="shared" si="20"/>
        <v>2.1993390806049034</v>
      </c>
      <c r="F265">
        <f t="shared" si="21"/>
        <v>0.29401765930818979</v>
      </c>
      <c r="G265" s="5"/>
      <c r="H265" s="2">
        <v>41572.413194444445</v>
      </c>
      <c r="I265" s="1">
        <v>0.28041689098594808</v>
      </c>
      <c r="J265" s="1">
        <v>0.39250000000000002</v>
      </c>
      <c r="K265" s="1">
        <v>0.30150073766708368</v>
      </c>
      <c r="L265">
        <f t="shared" si="22"/>
        <v>6.6299737279369705E-2</v>
      </c>
      <c r="M265">
        <f t="shared" si="23"/>
        <v>8.2808657451349243E-3</v>
      </c>
      <c r="N265">
        <f t="shared" si="24"/>
        <v>1.2562623326255851E-2</v>
      </c>
    </row>
    <row r="266" spans="1:14" x14ac:dyDescent="0.25">
      <c r="A266" s="5">
        <v>41583.402777777781</v>
      </c>
      <c r="B266" s="1">
        <v>0.25420000000000004</v>
      </c>
      <c r="C266">
        <v>0.23199936501281027</v>
      </c>
      <c r="D266">
        <v>0.25420000000000004</v>
      </c>
      <c r="E266">
        <f t="shared" si="20"/>
        <v>2.1993390806049034</v>
      </c>
      <c r="F266">
        <f t="shared" si="21"/>
        <v>0.29401765930818979</v>
      </c>
      <c r="G266" s="5"/>
      <c r="H266" s="2">
        <v>41572.416666666664</v>
      </c>
      <c r="I266" s="1">
        <v>0.30756286039677061</v>
      </c>
      <c r="J266" s="1">
        <v>0.37680000000000002</v>
      </c>
      <c r="K266" s="1">
        <v>0.30056598782539373</v>
      </c>
      <c r="L266">
        <f t="shared" si="22"/>
        <v>7.4631330183351038E-2</v>
      </c>
      <c r="M266">
        <f t="shared" si="23"/>
        <v>5.8116246122380203E-3</v>
      </c>
      <c r="N266">
        <f t="shared" si="24"/>
        <v>4.7937815004370794E-3</v>
      </c>
    </row>
    <row r="267" spans="1:14" x14ac:dyDescent="0.25">
      <c r="A267" s="5">
        <v>41583.40625</v>
      </c>
      <c r="B267" s="1">
        <v>0.24420000000000003</v>
      </c>
      <c r="C267">
        <v>6.0084827795608753E-2</v>
      </c>
      <c r="D267">
        <v>0.24420000000000003</v>
      </c>
      <c r="E267">
        <f t="shared" si="20"/>
        <v>1.1348366318924901</v>
      </c>
      <c r="F267">
        <f t="shared" si="21"/>
        <v>0.28041689098594808</v>
      </c>
      <c r="G267" s="5"/>
      <c r="H267" s="2">
        <v>41572.420138888891</v>
      </c>
      <c r="I267" s="1">
        <v>0.30756286039677061</v>
      </c>
      <c r="J267" s="1">
        <v>0.4239</v>
      </c>
      <c r="K267" s="1">
        <v>0.29962784051895142</v>
      </c>
      <c r="L267">
        <f t="shared" si="22"/>
        <v>5.1115491471407058E-2</v>
      </c>
      <c r="M267">
        <f t="shared" si="23"/>
        <v>1.5443569622083174E-2</v>
      </c>
      <c r="N267">
        <f t="shared" si="24"/>
        <v>1.3534330051061284E-2</v>
      </c>
    </row>
    <row r="268" spans="1:14" x14ac:dyDescent="0.25">
      <c r="A268" s="5">
        <v>41583.409722222219</v>
      </c>
      <c r="B268" s="1">
        <v>0.24420000000000003</v>
      </c>
      <c r="C268">
        <v>6.0084827795608753E-2</v>
      </c>
      <c r="D268">
        <v>0.24420000000000003</v>
      </c>
      <c r="E268">
        <f t="shared" si="20"/>
        <v>1.1348366318924901</v>
      </c>
      <c r="F268">
        <f t="shared" si="21"/>
        <v>0.28041689098594808</v>
      </c>
      <c r="G268" s="5"/>
      <c r="H268" s="2">
        <v>41572.423611111109</v>
      </c>
      <c r="I268" s="1">
        <v>0.30756286039677061</v>
      </c>
      <c r="J268" s="1">
        <v>0.37680000000000002</v>
      </c>
      <c r="K268" s="1">
        <v>0.29870349168777471</v>
      </c>
      <c r="L268">
        <f t="shared" si="22"/>
        <v>7.4631330183351038E-2</v>
      </c>
      <c r="M268">
        <f t="shared" si="23"/>
        <v>6.0990646105614768E-3</v>
      </c>
      <c r="N268">
        <f t="shared" si="24"/>
        <v>4.7937815004370794E-3</v>
      </c>
    </row>
    <row r="269" spans="1:14" x14ac:dyDescent="0.25">
      <c r="A269" s="5">
        <v>41583.413194444445</v>
      </c>
      <c r="B269" s="1">
        <v>0.24420000000000003</v>
      </c>
      <c r="C269">
        <v>6.0084827795608753E-2</v>
      </c>
      <c r="D269">
        <v>0.24420000000000003</v>
      </c>
      <c r="E269">
        <f t="shared" si="20"/>
        <v>1.1348366318924901</v>
      </c>
      <c r="F269">
        <f t="shared" si="21"/>
        <v>0.28041689098594808</v>
      </c>
      <c r="G269" s="5"/>
      <c r="H269" s="2">
        <v>41572.427083333336</v>
      </c>
      <c r="I269" s="1">
        <v>0.30756286039677061</v>
      </c>
      <c r="J269" s="1">
        <v>0.39250000000000002</v>
      </c>
      <c r="K269" s="1">
        <v>0.29778763651847839</v>
      </c>
      <c r="L269">
        <f t="shared" si="22"/>
        <v>6.6299737279369705E-2</v>
      </c>
      <c r="M269">
        <f t="shared" si="23"/>
        <v>8.9704317962558712E-3</v>
      </c>
      <c r="N269">
        <f t="shared" si="24"/>
        <v>7.2143176839784811E-3</v>
      </c>
    </row>
    <row r="270" spans="1:14" x14ac:dyDescent="0.25">
      <c r="A270" s="5">
        <v>41583.416666666664</v>
      </c>
      <c r="B270" s="1">
        <v>0.26419999999999999</v>
      </c>
      <c r="C270">
        <v>0.39935111355000874</v>
      </c>
      <c r="D270">
        <v>0.26419999999999999</v>
      </c>
      <c r="E270">
        <f t="shared" si="20"/>
        <v>3.2607309609485164</v>
      </c>
      <c r="F270">
        <f t="shared" si="21"/>
        <v>0.30756286039677061</v>
      </c>
      <c r="G270" s="5"/>
      <c r="H270" s="2">
        <v>41572.430555555555</v>
      </c>
      <c r="I270" s="1">
        <v>0.30756286039677061</v>
      </c>
      <c r="J270" s="1">
        <v>0.36109999999999998</v>
      </c>
      <c r="K270" s="1">
        <v>0.29687198996543879</v>
      </c>
      <c r="L270">
        <f t="shared" si="22"/>
        <v>8.3455903087332389E-2</v>
      </c>
      <c r="M270">
        <f t="shared" si="23"/>
        <v>4.1252372729996926E-3</v>
      </c>
      <c r="N270">
        <f t="shared" si="24"/>
        <v>2.8662253168956703E-3</v>
      </c>
    </row>
    <row r="271" spans="1:14" x14ac:dyDescent="0.25">
      <c r="A271" s="5">
        <v>41583.420138888891</v>
      </c>
      <c r="B271" s="1">
        <v>0.26419999999999999</v>
      </c>
      <c r="C271">
        <v>0.39935111355000874</v>
      </c>
      <c r="D271">
        <v>0.26419999999999999</v>
      </c>
      <c r="E271">
        <f t="shared" si="20"/>
        <v>3.2607309609485164</v>
      </c>
      <c r="F271">
        <f t="shared" si="21"/>
        <v>0.30756286039677061</v>
      </c>
      <c r="G271" s="5"/>
      <c r="H271" s="2">
        <v>41572.434027777781</v>
      </c>
      <c r="I271" s="1">
        <v>0.29401765930818979</v>
      </c>
      <c r="J271" s="1">
        <v>0.39250000000000002</v>
      </c>
      <c r="K271" s="1">
        <v>0.29595980048179632</v>
      </c>
      <c r="L271">
        <f t="shared" si="22"/>
        <v>6.6299737279369705E-2</v>
      </c>
      <c r="M271">
        <f t="shared" si="23"/>
        <v>9.3200101230145778E-3</v>
      </c>
      <c r="N271">
        <f t="shared" si="24"/>
        <v>9.6987714281377788E-3</v>
      </c>
    </row>
    <row r="272" spans="1:14" x14ac:dyDescent="0.25">
      <c r="A272" s="5">
        <v>41583.423611111109</v>
      </c>
      <c r="B272" s="1">
        <v>0.26419999999999999</v>
      </c>
      <c r="C272">
        <v>0.39935111355000874</v>
      </c>
      <c r="D272">
        <v>0.26419999999999999</v>
      </c>
      <c r="E272">
        <f t="shared" si="20"/>
        <v>3.2607309609485164</v>
      </c>
      <c r="F272">
        <f t="shared" si="21"/>
        <v>0.30756286039677061</v>
      </c>
      <c r="G272" s="5"/>
      <c r="H272" s="2">
        <v>41572.4375</v>
      </c>
      <c r="I272" s="1">
        <v>0.29401765930818979</v>
      </c>
      <c r="J272" s="1">
        <v>0.36109999999999998</v>
      </c>
      <c r="K272" s="1">
        <v>0.29505544900894171</v>
      </c>
      <c r="L272">
        <f t="shared" si="22"/>
        <v>8.3455903087332389E-2</v>
      </c>
      <c r="M272">
        <f t="shared" si="23"/>
        <v>4.3618827156104963E-3</v>
      </c>
      <c r="N272">
        <f t="shared" si="24"/>
        <v>4.5000404326920925E-3</v>
      </c>
    </row>
    <row r="273" spans="1:14" x14ac:dyDescent="0.25">
      <c r="A273" s="5">
        <v>41583.427083333336</v>
      </c>
      <c r="B273" s="1">
        <v>0.26419999999999999</v>
      </c>
      <c r="C273">
        <v>0.39935111355000874</v>
      </c>
      <c r="D273">
        <v>0.26419999999999999</v>
      </c>
      <c r="E273">
        <f t="shared" si="20"/>
        <v>3.2607309609485164</v>
      </c>
      <c r="F273">
        <f t="shared" si="21"/>
        <v>0.30756286039677061</v>
      </c>
      <c r="G273" s="5"/>
      <c r="H273" s="2">
        <v>41572.440972222219</v>
      </c>
      <c r="I273" s="1">
        <v>0.29401765930818979</v>
      </c>
      <c r="J273" s="1">
        <v>0.37680000000000002</v>
      </c>
      <c r="K273" s="1">
        <v>0.2941625714302063</v>
      </c>
      <c r="L273">
        <f t="shared" si="22"/>
        <v>7.4631330183351038E-2</v>
      </c>
      <c r="M273">
        <f t="shared" si="23"/>
        <v>6.8289446006277602E-3</v>
      </c>
      <c r="N273">
        <f t="shared" si="24"/>
        <v>6.8529159304149398E-3</v>
      </c>
    </row>
    <row r="274" spans="1:14" x14ac:dyDescent="0.25">
      <c r="A274" s="5">
        <v>41583.430555555555</v>
      </c>
      <c r="B274" s="1">
        <v>0.26419999999999999</v>
      </c>
      <c r="C274">
        <v>0.39935111355000874</v>
      </c>
      <c r="D274">
        <v>0.26419999999999999</v>
      </c>
      <c r="E274">
        <f t="shared" si="20"/>
        <v>3.2607309609485164</v>
      </c>
      <c r="F274">
        <f t="shared" si="21"/>
        <v>0.30756286039677061</v>
      </c>
      <c r="G274" s="5"/>
      <c r="H274" s="2">
        <v>41572.444444444445</v>
      </c>
      <c r="I274" s="1">
        <v>0.29401765930818979</v>
      </c>
      <c r="J274" s="1">
        <v>0.34539999999999998</v>
      </c>
      <c r="K274" s="1">
        <v>0.29327476024627691</v>
      </c>
      <c r="L274">
        <f t="shared" si="22"/>
        <v>9.277345599131373E-2</v>
      </c>
      <c r="M274">
        <f t="shared" si="23"/>
        <v>2.7170406193831125E-3</v>
      </c>
      <c r="N274">
        <f t="shared" si="24"/>
        <v>2.6401449349692536E-3</v>
      </c>
    </row>
    <row r="275" spans="1:14" x14ac:dyDescent="0.25">
      <c r="A275" s="5">
        <v>41583.434027777781</v>
      </c>
      <c r="B275" s="1">
        <v>0.25420000000000004</v>
      </c>
      <c r="C275">
        <v>0.23199936501281027</v>
      </c>
      <c r="D275">
        <v>0.25420000000000004</v>
      </c>
      <c r="E275">
        <f t="shared" si="20"/>
        <v>2.1993390806049034</v>
      </c>
      <c r="F275">
        <f t="shared" si="21"/>
        <v>0.29401765930818979</v>
      </c>
      <c r="G275" s="5"/>
      <c r="H275" s="2">
        <v>41572.447916666664</v>
      </c>
      <c r="I275" s="1">
        <v>0.29401765930818979</v>
      </c>
      <c r="J275" s="1">
        <v>0.37680000000000002</v>
      </c>
      <c r="K275" s="1">
        <v>0.29241105914115911</v>
      </c>
      <c r="L275">
        <f t="shared" si="22"/>
        <v>7.4631330183351038E-2</v>
      </c>
      <c r="M275">
        <f t="shared" si="23"/>
        <v>7.121493339276949E-3</v>
      </c>
      <c r="N275">
        <f t="shared" si="24"/>
        <v>6.8529159304149398E-3</v>
      </c>
    </row>
    <row r="276" spans="1:14" x14ac:dyDescent="0.25">
      <c r="A276" s="5">
        <v>41583.4375</v>
      </c>
      <c r="B276" s="1">
        <v>0.25420000000000004</v>
      </c>
      <c r="C276">
        <v>0.23199936501281027</v>
      </c>
      <c r="D276">
        <v>0.25420000000000004</v>
      </c>
      <c r="E276">
        <f t="shared" si="20"/>
        <v>2.1993390806049034</v>
      </c>
      <c r="F276">
        <f t="shared" si="21"/>
        <v>0.29401765930818979</v>
      </c>
      <c r="G276" s="5"/>
      <c r="H276" s="2">
        <v>41572.451388888891</v>
      </c>
      <c r="I276" s="1">
        <v>0.29401765930818979</v>
      </c>
      <c r="J276" s="1">
        <v>0.37680000000000002</v>
      </c>
      <c r="K276" s="1">
        <v>0.29156193137168879</v>
      </c>
      <c r="L276">
        <f t="shared" si="22"/>
        <v>7.4631330183351038E-2</v>
      </c>
      <c r="M276">
        <f t="shared" si="23"/>
        <v>7.2655283434846958E-3</v>
      </c>
      <c r="N276">
        <f t="shared" si="24"/>
        <v>6.8529159304149398E-3</v>
      </c>
    </row>
    <row r="277" spans="1:14" x14ac:dyDescent="0.25">
      <c r="A277" s="5">
        <v>41583.440972222219</v>
      </c>
      <c r="B277" s="1">
        <v>0.25420000000000004</v>
      </c>
      <c r="C277">
        <v>0.23199936501281027</v>
      </c>
      <c r="D277">
        <v>0.25420000000000004</v>
      </c>
      <c r="E277">
        <f t="shared" si="20"/>
        <v>2.1993390806049034</v>
      </c>
      <c r="F277">
        <f t="shared" si="21"/>
        <v>0.29401765930818979</v>
      </c>
      <c r="G277" s="5"/>
      <c r="H277" s="2">
        <v>41572.454861111109</v>
      </c>
      <c r="I277" s="1">
        <v>0.29401765930818979</v>
      </c>
      <c r="J277" s="1">
        <v>0.39250000000000002</v>
      </c>
      <c r="K277" s="1">
        <v>0.29072311520576483</v>
      </c>
      <c r="L277">
        <f t="shared" si="22"/>
        <v>6.6299737279369705E-2</v>
      </c>
      <c r="M277">
        <f t="shared" si="23"/>
        <v>1.0358534278419021E-2</v>
      </c>
      <c r="N277">
        <f t="shared" si="24"/>
        <v>9.6987714281377788E-3</v>
      </c>
    </row>
    <row r="278" spans="1:14" x14ac:dyDescent="0.25">
      <c r="A278" s="5">
        <v>41583.444444444445</v>
      </c>
      <c r="B278" s="1">
        <v>0.25420000000000004</v>
      </c>
      <c r="C278">
        <v>0.23199936501281027</v>
      </c>
      <c r="D278">
        <v>0.25420000000000004</v>
      </c>
      <c r="E278">
        <f t="shared" si="20"/>
        <v>2.1993390806049034</v>
      </c>
      <c r="F278">
        <f t="shared" si="21"/>
        <v>0.29401765930818979</v>
      </c>
      <c r="G278" s="5"/>
      <c r="H278" s="2">
        <v>41572.458333333336</v>
      </c>
      <c r="I278" s="1">
        <v>0.28627091328474358</v>
      </c>
      <c r="J278" s="1">
        <v>0.43959999999999999</v>
      </c>
      <c r="K278" s="1">
        <v>0.28989452123641973</v>
      </c>
      <c r="L278">
        <f t="shared" si="22"/>
        <v>4.4262838567425723E-2</v>
      </c>
      <c r="M278">
        <f t="shared" si="23"/>
        <v>2.2411730371832781E-2</v>
      </c>
      <c r="N278">
        <f t="shared" si="24"/>
        <v>2.3509808832934621E-2</v>
      </c>
    </row>
    <row r="279" spans="1:14" x14ac:dyDescent="0.25">
      <c r="A279" s="5">
        <v>41583.447916666664</v>
      </c>
      <c r="B279" s="1">
        <v>0.25420000000000004</v>
      </c>
      <c r="C279">
        <v>0.23199936501281027</v>
      </c>
      <c r="D279">
        <v>0.25420000000000004</v>
      </c>
      <c r="E279">
        <f t="shared" si="20"/>
        <v>2.1993390806049034</v>
      </c>
      <c r="F279">
        <f t="shared" si="21"/>
        <v>0.29401765930818979</v>
      </c>
      <c r="G279" s="5"/>
      <c r="H279" s="2">
        <v>41572.461805555555</v>
      </c>
      <c r="I279" s="1">
        <v>0.27605582864919981</v>
      </c>
      <c r="J279" s="1">
        <v>0.5181</v>
      </c>
      <c r="K279" s="1">
        <v>0.28907740116119379</v>
      </c>
      <c r="L279">
        <f t="shared" si="22"/>
        <v>1.7394274047519063E-2</v>
      </c>
      <c r="M279">
        <f t="shared" si="23"/>
        <v>5.2451350778880759E-2</v>
      </c>
      <c r="N279">
        <f t="shared" si="24"/>
        <v>5.8585380884895524E-2</v>
      </c>
    </row>
    <row r="280" spans="1:14" x14ac:dyDescent="0.25">
      <c r="A280" s="5">
        <v>41583.451388888891</v>
      </c>
      <c r="B280" s="1">
        <v>0.25420000000000004</v>
      </c>
      <c r="C280">
        <v>0.23199936501281027</v>
      </c>
      <c r="D280">
        <v>0.25420000000000004</v>
      </c>
      <c r="E280">
        <f t="shared" si="20"/>
        <v>2.1993390806049034</v>
      </c>
      <c r="F280">
        <f t="shared" si="21"/>
        <v>0.29401765930818979</v>
      </c>
      <c r="G280" s="5"/>
      <c r="H280" s="2">
        <v>41572.465277777781</v>
      </c>
      <c r="I280" s="1">
        <v>0.27605582864919981</v>
      </c>
      <c r="J280" s="1">
        <v>0.54949999999999999</v>
      </c>
      <c r="K280" s="1">
        <v>0.28827273845672613</v>
      </c>
      <c r="L280">
        <f t="shared" si="22"/>
        <v>1.0097708239556401E-2</v>
      </c>
      <c r="M280">
        <f t="shared" si="23"/>
        <v>6.8239682173398E-2</v>
      </c>
      <c r="N280">
        <f t="shared" si="24"/>
        <v>7.477171484572577E-2</v>
      </c>
    </row>
    <row r="281" spans="1:14" x14ac:dyDescent="0.25">
      <c r="A281" s="5">
        <v>41583.454861111109</v>
      </c>
      <c r="B281" s="1">
        <v>0.25420000000000004</v>
      </c>
      <c r="C281">
        <v>0.23199936501281027</v>
      </c>
      <c r="D281">
        <v>0.25420000000000004</v>
      </c>
      <c r="E281">
        <f t="shared" si="20"/>
        <v>2.1993390806049034</v>
      </c>
      <c r="F281">
        <f t="shared" si="21"/>
        <v>0.29401765930818979</v>
      </c>
      <c r="G281" s="5"/>
      <c r="H281" s="2">
        <v>41572.46875</v>
      </c>
      <c r="I281" s="1">
        <v>0.27605582864919981</v>
      </c>
      <c r="J281" s="1">
        <v>0.56520000000000004</v>
      </c>
      <c r="K281" s="1">
        <v>0.28748103976249689</v>
      </c>
      <c r="L281">
        <f t="shared" si="22"/>
        <v>7.1888953355750606E-3</v>
      </c>
      <c r="M281">
        <f t="shared" si="23"/>
        <v>7.712782087539985E-2</v>
      </c>
      <c r="N281">
        <f t="shared" si="24"/>
        <v>8.3604351826140927E-2</v>
      </c>
    </row>
    <row r="282" spans="1:14" x14ac:dyDescent="0.25">
      <c r="A282" s="5">
        <v>41583.458333333336</v>
      </c>
      <c r="B282" s="1">
        <v>0.24850000000000003</v>
      </c>
      <c r="C282">
        <v>0.13457655741787722</v>
      </c>
      <c r="D282">
        <v>0.24850000000000003</v>
      </c>
      <c r="E282">
        <f t="shared" si="20"/>
        <v>1.5928657747879038</v>
      </c>
      <c r="F282">
        <f t="shared" si="21"/>
        <v>0.28627091328474358</v>
      </c>
      <c r="G282" s="5"/>
      <c r="H282" s="2">
        <v>41572.472222222219</v>
      </c>
      <c r="I282" s="1">
        <v>0.27605582864919981</v>
      </c>
      <c r="J282" s="1">
        <v>0.54949999999999999</v>
      </c>
      <c r="K282" s="1">
        <v>0.28670236468315119</v>
      </c>
      <c r="L282">
        <f t="shared" si="22"/>
        <v>1.0097708239556401E-2</v>
      </c>
      <c r="M282">
        <f t="shared" si="23"/>
        <v>6.9062597128127456E-2</v>
      </c>
      <c r="N282">
        <f t="shared" si="24"/>
        <v>7.477171484572577E-2</v>
      </c>
    </row>
    <row r="283" spans="1:14" x14ac:dyDescent="0.25">
      <c r="A283" s="5">
        <v>41583.461805555555</v>
      </c>
      <c r="B283" s="1">
        <v>0.23850000000000002</v>
      </c>
      <c r="C283">
        <v>4.0848085110010146E-3</v>
      </c>
      <c r="D283">
        <v>0.24099999999999999</v>
      </c>
      <c r="E283">
        <f t="shared" si="20"/>
        <v>0.79376876026336951</v>
      </c>
      <c r="F283">
        <f t="shared" si="21"/>
        <v>0.27605582864919981</v>
      </c>
      <c r="G283" s="5"/>
      <c r="H283" s="2">
        <v>41572.475694444445</v>
      </c>
      <c r="I283" s="1">
        <v>0.27605582864919981</v>
      </c>
      <c r="J283" s="1">
        <v>0.4239</v>
      </c>
      <c r="K283" s="1">
        <v>0.2859421968460083</v>
      </c>
      <c r="L283">
        <f t="shared" si="22"/>
        <v>5.1115491471407058E-2</v>
      </c>
      <c r="M283">
        <f t="shared" si="23"/>
        <v>1.9032355451075521E-2</v>
      </c>
      <c r="N283">
        <f t="shared" si="24"/>
        <v>2.1857899002404767E-2</v>
      </c>
    </row>
    <row r="284" spans="1:14" x14ac:dyDescent="0.25">
      <c r="A284" s="5">
        <v>41583.465277777781</v>
      </c>
      <c r="B284" s="1">
        <v>0.23850000000000002</v>
      </c>
      <c r="C284">
        <v>4.0848085110010146E-3</v>
      </c>
      <c r="D284">
        <v>0.24099999999999999</v>
      </c>
      <c r="E284">
        <f t="shared" si="20"/>
        <v>0.79376876026336951</v>
      </c>
      <c r="F284">
        <f t="shared" si="21"/>
        <v>0.27605582864919981</v>
      </c>
      <c r="G284" s="5"/>
      <c r="H284" s="2">
        <v>41572.479166666664</v>
      </c>
      <c r="I284" s="1">
        <v>0.27605582864919981</v>
      </c>
      <c r="J284" s="1">
        <v>0.50240000000000007</v>
      </c>
      <c r="K284" s="1">
        <v>0.2851962149143219</v>
      </c>
      <c r="L284">
        <f t="shared" si="22"/>
        <v>2.1782026951500374E-2</v>
      </c>
      <c r="M284">
        <f t="shared" si="23"/>
        <v>4.7177484255545472E-2</v>
      </c>
      <c r="N284">
        <f t="shared" si="24"/>
        <v>5.1231683904480428E-2</v>
      </c>
    </row>
    <row r="285" spans="1:14" x14ac:dyDescent="0.25">
      <c r="A285" s="5">
        <v>41583.46875</v>
      </c>
      <c r="B285" s="1">
        <v>0.23850000000000002</v>
      </c>
      <c r="C285">
        <v>4.0848085110010146E-3</v>
      </c>
      <c r="D285">
        <v>0.24099999999999999</v>
      </c>
      <c r="E285">
        <f t="shared" si="20"/>
        <v>0.79376876026336951</v>
      </c>
      <c r="F285">
        <f t="shared" si="21"/>
        <v>0.27605582864919981</v>
      </c>
      <c r="G285" s="5"/>
      <c r="H285" s="2">
        <v>41572.482638888891</v>
      </c>
      <c r="I285" s="1">
        <v>0.27605582864919981</v>
      </c>
      <c r="J285" s="1">
        <v>0.50240000000000007</v>
      </c>
      <c r="K285" s="1">
        <v>0.28447562456130981</v>
      </c>
      <c r="L285">
        <f t="shared" si="22"/>
        <v>2.1782026951500374E-2</v>
      </c>
      <c r="M285">
        <f t="shared" si="23"/>
        <v>4.7491033410343227E-2</v>
      </c>
      <c r="N285">
        <f t="shared" si="24"/>
        <v>5.1231683904480428E-2</v>
      </c>
    </row>
    <row r="286" spans="1:14" x14ac:dyDescent="0.25">
      <c r="A286" s="5">
        <v>41583.472222222219</v>
      </c>
      <c r="B286" s="1">
        <v>0.23850000000000002</v>
      </c>
      <c r="C286">
        <v>4.0848085110010146E-3</v>
      </c>
      <c r="D286">
        <v>0.24099999999999999</v>
      </c>
      <c r="E286">
        <f t="shared" si="20"/>
        <v>0.79376876026336951</v>
      </c>
      <c r="F286">
        <f t="shared" si="21"/>
        <v>0.27605582864919981</v>
      </c>
      <c r="G286" s="5"/>
      <c r="H286" s="2">
        <v>41572.486111111109</v>
      </c>
      <c r="I286" s="1">
        <v>0.27605582864919981</v>
      </c>
      <c r="J286" s="1">
        <v>0.54949999999999999</v>
      </c>
      <c r="K286" s="1">
        <v>0.28377601504325872</v>
      </c>
      <c r="L286">
        <f t="shared" si="22"/>
        <v>1.0097708239556401E-2</v>
      </c>
      <c r="M286">
        <f t="shared" si="23"/>
        <v>7.0609236181290461E-2</v>
      </c>
      <c r="N286">
        <f t="shared" si="24"/>
        <v>7.477171484572577E-2</v>
      </c>
    </row>
    <row r="287" spans="1:14" x14ac:dyDescent="0.25">
      <c r="A287" s="5">
        <v>41583.475694444445</v>
      </c>
      <c r="B287" s="1">
        <v>0.23850000000000002</v>
      </c>
      <c r="C287">
        <v>4.0848085110010146E-3</v>
      </c>
      <c r="D287">
        <v>0.24099999999999999</v>
      </c>
      <c r="E287">
        <f t="shared" si="20"/>
        <v>0.79376876026336951</v>
      </c>
      <c r="F287">
        <f t="shared" si="21"/>
        <v>0.27605582864919981</v>
      </c>
      <c r="G287" s="5"/>
      <c r="H287" s="2">
        <v>41572.489583333336</v>
      </c>
      <c r="I287" s="1">
        <v>0.27605582864919981</v>
      </c>
      <c r="J287" s="1">
        <v>0.53380000000000005</v>
      </c>
      <c r="K287" s="1">
        <v>0.28308972716331476</v>
      </c>
      <c r="L287">
        <f t="shared" si="22"/>
        <v>1.3499501143537719E-2</v>
      </c>
      <c r="M287">
        <f t="shared" si="23"/>
        <v>6.2855640905845181E-2</v>
      </c>
      <c r="N287">
        <f t="shared" si="24"/>
        <v>6.6432057865310673E-2</v>
      </c>
    </row>
    <row r="288" spans="1:14" x14ac:dyDescent="0.25">
      <c r="A288" s="5">
        <v>41583.479166666664</v>
      </c>
      <c r="B288" s="1">
        <v>0.23850000000000002</v>
      </c>
      <c r="C288">
        <v>4.0848085110010146E-3</v>
      </c>
      <c r="D288">
        <v>0.24099999999999999</v>
      </c>
      <c r="E288">
        <f t="shared" si="20"/>
        <v>0.79376876026336951</v>
      </c>
      <c r="F288">
        <f t="shared" si="21"/>
        <v>0.27605582864919981</v>
      </c>
      <c r="G288" s="5"/>
      <c r="H288" s="2">
        <v>41572.493055555555</v>
      </c>
      <c r="I288" s="1">
        <v>0.27605582864919981</v>
      </c>
      <c r="J288" s="1">
        <v>0.59660000000000002</v>
      </c>
      <c r="K288" s="1">
        <v>0.28241094946861273</v>
      </c>
      <c r="L288">
        <f t="shared" si="22"/>
        <v>2.8502095276124006E-3</v>
      </c>
      <c r="M288">
        <f t="shared" si="23"/>
        <v>9.8714759473814639E-2</v>
      </c>
      <c r="N288">
        <f t="shared" si="24"/>
        <v>0.10274856578697117</v>
      </c>
    </row>
    <row r="289" spans="1:14" x14ac:dyDescent="0.25">
      <c r="A289" s="5">
        <v>41583.482638888891</v>
      </c>
      <c r="B289" s="1">
        <v>0.23850000000000002</v>
      </c>
      <c r="C289">
        <v>4.0848085110010146E-3</v>
      </c>
      <c r="D289">
        <v>0.24099999999999999</v>
      </c>
      <c r="E289">
        <f t="shared" si="20"/>
        <v>0.79376876026336951</v>
      </c>
      <c r="F289">
        <f t="shared" si="21"/>
        <v>0.27605582864919981</v>
      </c>
      <c r="G289" s="5"/>
      <c r="H289" s="2">
        <v>41572.496527777781</v>
      </c>
      <c r="I289" s="1">
        <v>0.27605582864919981</v>
      </c>
      <c r="J289" s="1">
        <v>0.56520000000000004</v>
      </c>
      <c r="K289" s="1">
        <v>0.28173691034317022</v>
      </c>
      <c r="L289">
        <f t="shared" si="22"/>
        <v>7.1888953355750606E-3</v>
      </c>
      <c r="M289">
        <f t="shared" si="23"/>
        <v>8.0351323197795935E-2</v>
      </c>
      <c r="N289">
        <f t="shared" si="24"/>
        <v>8.3604351826140927E-2</v>
      </c>
    </row>
    <row r="290" spans="1:14" x14ac:dyDescent="0.25">
      <c r="A290" s="5">
        <v>41583.486111111109</v>
      </c>
      <c r="B290" s="1">
        <v>0.23850000000000002</v>
      </c>
      <c r="C290">
        <v>4.0848085110010146E-3</v>
      </c>
      <c r="D290">
        <v>0.24099999999999999</v>
      </c>
      <c r="E290">
        <f t="shared" si="20"/>
        <v>0.79376876026336951</v>
      </c>
      <c r="F290">
        <f t="shared" si="21"/>
        <v>0.27605582864919981</v>
      </c>
      <c r="G290" s="5"/>
      <c r="H290" s="2">
        <v>41572.503472222219</v>
      </c>
      <c r="I290" s="1">
        <v>0.28627091328474358</v>
      </c>
      <c r="J290" s="1">
        <v>0.48670000000000002</v>
      </c>
      <c r="K290" s="1">
        <v>0.28040230274200439</v>
      </c>
      <c r="L290">
        <f t="shared" si="22"/>
        <v>2.6662759855481718E-2</v>
      </c>
      <c r="M290">
        <f t="shared" si="23"/>
        <v>4.2558739893951619E-2</v>
      </c>
      <c r="N290">
        <f t="shared" si="24"/>
        <v>4.0171818801511786E-2</v>
      </c>
    </row>
    <row r="291" spans="1:14" x14ac:dyDescent="0.25">
      <c r="A291" s="5">
        <v>41583.489583333336</v>
      </c>
      <c r="B291" s="1">
        <v>0.23850000000000002</v>
      </c>
      <c r="C291">
        <v>4.0848085110010146E-3</v>
      </c>
      <c r="D291">
        <v>0.24099999999999999</v>
      </c>
      <c r="E291">
        <f t="shared" si="20"/>
        <v>0.79376876026336951</v>
      </c>
      <c r="F291">
        <f t="shared" si="21"/>
        <v>0.27605582864919981</v>
      </c>
      <c r="G291" s="5"/>
      <c r="H291" s="2">
        <v>41572.506944444445</v>
      </c>
      <c r="I291" s="1">
        <v>0.28627091328474358</v>
      </c>
      <c r="J291" s="1">
        <v>0.43959999999999999</v>
      </c>
      <c r="K291" s="1">
        <v>0.27974343299865717</v>
      </c>
      <c r="L291">
        <f t="shared" si="22"/>
        <v>4.4262838567425723E-2</v>
      </c>
      <c r="M291">
        <f t="shared" si="23"/>
        <v>2.5554122013454805E-2</v>
      </c>
      <c r="N291">
        <f t="shared" si="24"/>
        <v>2.3509808832934621E-2</v>
      </c>
    </row>
    <row r="292" spans="1:14" x14ac:dyDescent="0.25">
      <c r="A292" s="5">
        <v>41583.493055555555</v>
      </c>
      <c r="B292" s="1">
        <v>0.23850000000000002</v>
      </c>
      <c r="C292">
        <v>4.0848085110010146E-3</v>
      </c>
      <c r="D292">
        <v>0.24099999999999999</v>
      </c>
      <c r="E292">
        <f t="shared" si="20"/>
        <v>0.79376876026336951</v>
      </c>
      <c r="F292">
        <f t="shared" si="21"/>
        <v>0.27605582864919981</v>
      </c>
      <c r="G292" s="5"/>
      <c r="H292" s="2">
        <v>41572.510416666664</v>
      </c>
      <c r="I292" s="1">
        <v>0.28627091328474358</v>
      </c>
      <c r="J292" s="1">
        <v>0.50240000000000007</v>
      </c>
      <c r="K292" s="1">
        <v>0.27909168601036066</v>
      </c>
      <c r="L292">
        <f t="shared" si="22"/>
        <v>2.1782026951500374E-2</v>
      </c>
      <c r="M292">
        <f t="shared" si="23"/>
        <v>4.9866603096895383E-2</v>
      </c>
      <c r="N292">
        <f t="shared" si="24"/>
        <v>4.6711782124370861E-2</v>
      </c>
    </row>
    <row r="293" spans="1:14" x14ac:dyDescent="0.25">
      <c r="A293" s="5">
        <v>41583.496527777781</v>
      </c>
      <c r="B293" s="1">
        <v>0.22850000000000001</v>
      </c>
      <c r="C293">
        <v>4.0848085110010146E-3</v>
      </c>
      <c r="D293">
        <v>0.24099999999999999</v>
      </c>
      <c r="E293">
        <f t="shared" si="20"/>
        <v>0.79376876026336951</v>
      </c>
      <c r="F293">
        <f t="shared" si="21"/>
        <v>0.27605582864919981</v>
      </c>
      <c r="G293" s="5"/>
      <c r="H293" s="2">
        <v>41572.513888888891</v>
      </c>
      <c r="I293" s="1">
        <v>0.28627091328474358</v>
      </c>
      <c r="J293" s="1">
        <v>0.48670000000000002</v>
      </c>
      <c r="K293" s="1">
        <v>0.27844822406768799</v>
      </c>
      <c r="L293">
        <f t="shared" si="22"/>
        <v>2.6662759855481718E-2</v>
      </c>
      <c r="M293">
        <f t="shared" si="23"/>
        <v>4.3368802178961899E-2</v>
      </c>
      <c r="N293">
        <f t="shared" si="24"/>
        <v>4.0171818801511786E-2</v>
      </c>
    </row>
    <row r="294" spans="1:14" x14ac:dyDescent="0.25">
      <c r="A294" s="5">
        <v>41583.5</v>
      </c>
      <c r="B294" s="1">
        <v>0.24850000000000003</v>
      </c>
      <c r="C294">
        <v>0.13457655741787722</v>
      </c>
      <c r="D294">
        <v>0.24850000000000003</v>
      </c>
      <c r="E294">
        <f t="shared" si="20"/>
        <v>1.5928657747879038</v>
      </c>
      <c r="F294">
        <f t="shared" si="21"/>
        <v>0.28627091328474358</v>
      </c>
      <c r="G294" s="5"/>
      <c r="H294" s="2">
        <v>41572.517361111109</v>
      </c>
      <c r="I294" s="1">
        <v>0.28627091328474358</v>
      </c>
      <c r="J294" s="1">
        <v>0.47100000000000003</v>
      </c>
      <c r="K294" s="1">
        <v>0.27781364321708679</v>
      </c>
      <c r="L294">
        <f t="shared" si="22"/>
        <v>3.2036472759463051E-2</v>
      </c>
      <c r="M294">
        <f t="shared" si="23"/>
        <v>3.7320968447055049E-2</v>
      </c>
      <c r="N294">
        <f t="shared" si="24"/>
        <v>3.4124835478652735E-2</v>
      </c>
    </row>
    <row r="295" spans="1:14" x14ac:dyDescent="0.25">
      <c r="A295" s="5">
        <v>41583.503472222219</v>
      </c>
      <c r="B295" s="1">
        <v>0.24850000000000003</v>
      </c>
      <c r="C295">
        <v>0.13457655741787722</v>
      </c>
      <c r="D295">
        <v>0.24850000000000003</v>
      </c>
      <c r="E295">
        <f t="shared" si="20"/>
        <v>1.5928657747879038</v>
      </c>
      <c r="F295">
        <f t="shared" si="21"/>
        <v>0.28627091328474358</v>
      </c>
      <c r="G295" s="5"/>
      <c r="H295" s="2">
        <v>41572.520833333336</v>
      </c>
      <c r="I295" s="1">
        <v>0.28627091328474358</v>
      </c>
      <c r="J295" s="1">
        <v>0.48670000000000002</v>
      </c>
      <c r="K295" s="1">
        <v>0.27718824148178101</v>
      </c>
      <c r="L295">
        <f t="shared" si="22"/>
        <v>2.6662759855481718E-2</v>
      </c>
      <c r="M295">
        <f t="shared" si="23"/>
        <v>4.3895176957396517E-2</v>
      </c>
      <c r="N295">
        <f t="shared" si="24"/>
        <v>4.0171818801511786E-2</v>
      </c>
    </row>
    <row r="296" spans="1:14" x14ac:dyDescent="0.25">
      <c r="A296" s="5">
        <v>41583.506944444445</v>
      </c>
      <c r="B296" s="1">
        <v>0.24850000000000003</v>
      </c>
      <c r="C296">
        <v>0.13457655741787722</v>
      </c>
      <c r="D296">
        <v>0.24850000000000003</v>
      </c>
      <c r="E296">
        <f t="shared" si="20"/>
        <v>1.5928657747879038</v>
      </c>
      <c r="F296">
        <f t="shared" si="21"/>
        <v>0.28627091328474358</v>
      </c>
      <c r="G296" s="5"/>
      <c r="H296" s="2">
        <v>41572.524305555555</v>
      </c>
      <c r="I296" s="1">
        <v>0.28627091328474358</v>
      </c>
      <c r="J296" s="1">
        <v>0.48670000000000002</v>
      </c>
      <c r="K296" s="1">
        <v>0.27657213807106024</v>
      </c>
      <c r="L296">
        <f t="shared" si="22"/>
        <v>2.6662759855481718E-2</v>
      </c>
      <c r="M296">
        <f t="shared" si="23"/>
        <v>4.415371835882758E-2</v>
      </c>
      <c r="N296">
        <f t="shared" si="24"/>
        <v>4.0171818801511786E-2</v>
      </c>
    </row>
    <row r="297" spans="1:14" x14ac:dyDescent="0.25">
      <c r="A297" s="5">
        <v>41583.510416666664</v>
      </c>
      <c r="B297" s="1">
        <v>0.24850000000000003</v>
      </c>
      <c r="C297">
        <v>0.13457655741787722</v>
      </c>
      <c r="D297">
        <v>0.24850000000000003</v>
      </c>
      <c r="E297">
        <f t="shared" si="20"/>
        <v>1.5928657747879038</v>
      </c>
      <c r="F297">
        <f t="shared" si="21"/>
        <v>0.28627091328474358</v>
      </c>
      <c r="G297" s="5"/>
      <c r="H297" s="2">
        <v>41572.527777777781</v>
      </c>
      <c r="I297" s="1">
        <v>0.28627091328474358</v>
      </c>
      <c r="J297" s="1">
        <v>0.47100000000000003</v>
      </c>
      <c r="K297" s="1">
        <v>0.27596542239189154</v>
      </c>
      <c r="L297">
        <f t="shared" si="22"/>
        <v>3.2036472759463051E-2</v>
      </c>
      <c r="M297">
        <f t="shared" si="23"/>
        <v>3.8038486462773295E-2</v>
      </c>
      <c r="N297">
        <f t="shared" si="24"/>
        <v>3.4124835478652735E-2</v>
      </c>
    </row>
    <row r="298" spans="1:14" x14ac:dyDescent="0.25">
      <c r="A298" s="5">
        <v>41583.513888888891</v>
      </c>
      <c r="B298" s="1">
        <v>0.24850000000000003</v>
      </c>
      <c r="C298">
        <v>0.13457655741787722</v>
      </c>
      <c r="D298">
        <v>0.24850000000000003</v>
      </c>
      <c r="E298">
        <f t="shared" si="20"/>
        <v>1.5928657747879038</v>
      </c>
      <c r="F298">
        <f t="shared" si="21"/>
        <v>0.28627091328474358</v>
      </c>
      <c r="G298" s="5"/>
      <c r="H298" s="2">
        <v>41572.53125</v>
      </c>
      <c r="I298" s="1">
        <v>0.27605582864919981</v>
      </c>
      <c r="J298" s="1">
        <v>0.48670000000000002</v>
      </c>
      <c r="K298" s="1">
        <v>0.27536803483963007</v>
      </c>
      <c r="L298">
        <f t="shared" si="22"/>
        <v>2.6662759855481718E-2</v>
      </c>
      <c r="M298">
        <f t="shared" si="23"/>
        <v>4.4661199498543816E-2</v>
      </c>
      <c r="N298">
        <f t="shared" si="24"/>
        <v>4.437096692406528E-2</v>
      </c>
    </row>
    <row r="299" spans="1:14" x14ac:dyDescent="0.25">
      <c r="A299" s="5">
        <v>41583.517361111109</v>
      </c>
      <c r="B299" s="1">
        <v>0.24850000000000003</v>
      </c>
      <c r="C299">
        <v>0.13457655741787722</v>
      </c>
      <c r="D299">
        <v>0.24850000000000003</v>
      </c>
      <c r="E299">
        <f t="shared" si="20"/>
        <v>1.5928657747879038</v>
      </c>
      <c r="F299">
        <f t="shared" si="21"/>
        <v>0.28627091328474358</v>
      </c>
      <c r="G299" s="5"/>
      <c r="H299" s="2">
        <v>41572.534722222219</v>
      </c>
      <c r="I299" s="1">
        <v>0.27605582864919981</v>
      </c>
      <c r="J299" s="1">
        <v>0.5181</v>
      </c>
      <c r="K299" s="1">
        <v>0.27477931976318359</v>
      </c>
      <c r="L299">
        <f t="shared" si="22"/>
        <v>1.7394274047519063E-2</v>
      </c>
      <c r="M299">
        <f t="shared" si="23"/>
        <v>5.9204953430907058E-2</v>
      </c>
      <c r="N299">
        <f t="shared" si="24"/>
        <v>5.8585380884895524E-2</v>
      </c>
    </row>
    <row r="300" spans="1:14" x14ac:dyDescent="0.25">
      <c r="A300" s="5">
        <v>41583.520833333336</v>
      </c>
      <c r="B300" s="1">
        <v>0.24850000000000003</v>
      </c>
      <c r="C300">
        <v>0.13457655741787722</v>
      </c>
      <c r="D300">
        <v>0.24850000000000003</v>
      </c>
      <c r="E300">
        <f t="shared" si="20"/>
        <v>1.5928657747879038</v>
      </c>
      <c r="F300">
        <f t="shared" si="21"/>
        <v>0.28627091328474358</v>
      </c>
      <c r="G300" s="5"/>
      <c r="H300" s="2">
        <v>41572.541666666664</v>
      </c>
      <c r="I300" s="1">
        <v>0.27605582864919981</v>
      </c>
      <c r="J300" s="1">
        <v>0.5181</v>
      </c>
      <c r="K300" s="1">
        <v>0.27362829446792597</v>
      </c>
      <c r="L300">
        <f t="shared" si="22"/>
        <v>1.7394274047519063E-2</v>
      </c>
      <c r="M300">
        <f t="shared" si="23"/>
        <v>5.9766414805761121E-2</v>
      </c>
      <c r="N300">
        <f t="shared" si="24"/>
        <v>5.8585380884895524E-2</v>
      </c>
    </row>
    <row r="301" spans="1:14" x14ac:dyDescent="0.25">
      <c r="A301" s="5">
        <v>41583.524305555555</v>
      </c>
      <c r="B301" s="1">
        <v>0.24850000000000003</v>
      </c>
      <c r="C301">
        <v>0.13457655741787722</v>
      </c>
      <c r="D301">
        <v>0.24850000000000003</v>
      </c>
      <c r="E301">
        <f t="shared" si="20"/>
        <v>1.5928657747879038</v>
      </c>
      <c r="F301">
        <f t="shared" si="21"/>
        <v>0.28627091328474358</v>
      </c>
      <c r="G301" s="5"/>
      <c r="H301" s="2">
        <v>41572.545138888891</v>
      </c>
      <c r="I301" s="1">
        <v>0.27605582864919981</v>
      </c>
      <c r="J301" s="1">
        <v>0.50240000000000007</v>
      </c>
      <c r="K301" s="1">
        <v>0.27306607365608221</v>
      </c>
      <c r="L301">
        <f t="shared" si="22"/>
        <v>2.1782026951500374E-2</v>
      </c>
      <c r="M301">
        <f t="shared" si="23"/>
        <v>5.259404977231754E-2</v>
      </c>
      <c r="N301">
        <f t="shared" si="24"/>
        <v>5.1231683904480428E-2</v>
      </c>
    </row>
    <row r="302" spans="1:14" x14ac:dyDescent="0.25">
      <c r="A302" s="5">
        <v>41583.527777777781</v>
      </c>
      <c r="B302" s="1">
        <v>0.24850000000000003</v>
      </c>
      <c r="C302">
        <v>0.13457655741787722</v>
      </c>
      <c r="D302">
        <v>0.24850000000000003</v>
      </c>
      <c r="E302">
        <f t="shared" si="20"/>
        <v>1.5928657747879038</v>
      </c>
      <c r="F302">
        <f t="shared" si="21"/>
        <v>0.28627091328474358</v>
      </c>
      <c r="G302" s="5"/>
      <c r="H302" s="2">
        <v>41572.548611111109</v>
      </c>
      <c r="I302" s="1">
        <v>0.27605582864919981</v>
      </c>
      <c r="J302" s="1">
        <v>0.47100000000000003</v>
      </c>
      <c r="K302" s="1">
        <v>0.27251243591308588</v>
      </c>
      <c r="L302">
        <f t="shared" si="22"/>
        <v>3.2036472759463051E-2</v>
      </c>
      <c r="M302">
        <f t="shared" si="23"/>
        <v>3.9397313097156848E-2</v>
      </c>
      <c r="N302">
        <f t="shared" si="24"/>
        <v>3.8003229943650157E-2</v>
      </c>
    </row>
    <row r="303" spans="1:14" x14ac:dyDescent="0.25">
      <c r="A303" s="5">
        <v>41583.53125</v>
      </c>
      <c r="B303" s="1">
        <v>0.23850000000000002</v>
      </c>
      <c r="C303">
        <v>4.0848085110010146E-3</v>
      </c>
      <c r="D303">
        <v>0.24099999999999999</v>
      </c>
      <c r="E303">
        <f t="shared" si="20"/>
        <v>0.79376876026336951</v>
      </c>
      <c r="F303">
        <f t="shared" si="21"/>
        <v>0.27605582864919981</v>
      </c>
      <c r="G303" s="5"/>
      <c r="H303" s="2">
        <v>41572.552083333336</v>
      </c>
      <c r="I303" s="1">
        <v>0.27605582864919981</v>
      </c>
      <c r="J303" s="1">
        <v>0.43959999999999999</v>
      </c>
      <c r="K303" s="1">
        <v>0.2719670832157135</v>
      </c>
      <c r="L303">
        <f t="shared" si="22"/>
        <v>4.4262838567425723E-2</v>
      </c>
      <c r="M303">
        <f t="shared" si="23"/>
        <v>2.810079478960752E-2</v>
      </c>
      <c r="N303">
        <f t="shared" si="24"/>
        <v>2.6746695982819892E-2</v>
      </c>
    </row>
    <row r="304" spans="1:14" x14ac:dyDescent="0.25">
      <c r="A304" s="5">
        <v>41583.534722222219</v>
      </c>
      <c r="B304" s="1">
        <v>0.23850000000000002</v>
      </c>
      <c r="C304">
        <v>4.0848085110010146E-3</v>
      </c>
      <c r="D304">
        <v>0.24099999999999999</v>
      </c>
      <c r="E304">
        <f t="shared" si="20"/>
        <v>0.79376876026336951</v>
      </c>
      <c r="F304">
        <f t="shared" si="21"/>
        <v>0.27605582864919981</v>
      </c>
      <c r="G304" s="5"/>
      <c r="H304" s="2">
        <v>41572.555555555555</v>
      </c>
      <c r="I304" s="1">
        <v>0.27605582864919981</v>
      </c>
      <c r="J304" s="1">
        <v>0.47100000000000003</v>
      </c>
      <c r="K304" s="1">
        <v>0.27142971754074102</v>
      </c>
      <c r="L304">
        <f t="shared" si="22"/>
        <v>3.2036472759463051E-2</v>
      </c>
      <c r="M304">
        <f t="shared" si="23"/>
        <v>3.9828297640868426E-2</v>
      </c>
      <c r="N304">
        <f t="shared" si="24"/>
        <v>3.8003229943650157E-2</v>
      </c>
    </row>
    <row r="305" spans="1:14" x14ac:dyDescent="0.25">
      <c r="A305" s="5">
        <v>41583.538194444445</v>
      </c>
      <c r="B305" s="1">
        <v>0.23850000000000002</v>
      </c>
      <c r="C305">
        <v>4.0848085110010146E-3</v>
      </c>
      <c r="D305">
        <v>0.24099999999999999</v>
      </c>
      <c r="E305">
        <f t="shared" si="20"/>
        <v>0.79376876026336951</v>
      </c>
      <c r="F305">
        <f t="shared" si="21"/>
        <v>0.27605582864919981</v>
      </c>
      <c r="G305" s="5"/>
      <c r="H305" s="2">
        <v>41572.559027777781</v>
      </c>
      <c r="I305" s="1">
        <v>0.27605582864919981</v>
      </c>
      <c r="J305" s="1">
        <v>0.43959999999999999</v>
      </c>
      <c r="K305" s="1">
        <v>0.27092525362968439</v>
      </c>
      <c r="L305">
        <f t="shared" si="22"/>
        <v>4.4262838567425723E-2</v>
      </c>
      <c r="M305">
        <f t="shared" si="23"/>
        <v>2.8451170063090295E-2</v>
      </c>
      <c r="N305">
        <f t="shared" si="24"/>
        <v>2.6746695982819892E-2</v>
      </c>
    </row>
    <row r="306" spans="1:14" x14ac:dyDescent="0.25">
      <c r="A306" s="5">
        <v>41583.541666666664</v>
      </c>
      <c r="B306" s="1">
        <v>0.2014</v>
      </c>
      <c r="C306">
        <v>4.0848085110010146E-3</v>
      </c>
      <c r="D306">
        <v>0.24099999999999999</v>
      </c>
      <c r="E306">
        <f t="shared" si="20"/>
        <v>0.79376876026336951</v>
      </c>
      <c r="F306">
        <f t="shared" si="21"/>
        <v>0.27605582864919981</v>
      </c>
      <c r="G306" s="5"/>
      <c r="H306" s="2">
        <v>41572.5625</v>
      </c>
      <c r="I306" s="1">
        <v>0.27605582864919981</v>
      </c>
      <c r="J306" s="1">
        <v>0.47100000000000003</v>
      </c>
      <c r="K306" s="1">
        <v>0.27048146724700933</v>
      </c>
      <c r="L306">
        <f t="shared" si="22"/>
        <v>3.2036472759463051E-2</v>
      </c>
      <c r="M306">
        <f t="shared" si="23"/>
        <v>4.0207681977412202E-2</v>
      </c>
      <c r="N306">
        <f t="shared" si="24"/>
        <v>3.8003229943650157E-2</v>
      </c>
    </row>
    <row r="307" spans="1:14" x14ac:dyDescent="0.25">
      <c r="A307" s="5">
        <v>41583.545138888891</v>
      </c>
      <c r="B307" s="1">
        <v>0.2014</v>
      </c>
      <c r="C307">
        <v>4.0848085110010146E-3</v>
      </c>
      <c r="D307">
        <v>0.24099999999999999</v>
      </c>
      <c r="E307">
        <f t="shared" si="20"/>
        <v>0.79376876026336951</v>
      </c>
      <c r="F307">
        <f t="shared" si="21"/>
        <v>0.27605582864919981</v>
      </c>
      <c r="G307" s="5"/>
      <c r="H307" s="2">
        <v>41572.565972222219</v>
      </c>
      <c r="I307" s="1">
        <v>0.27605582864919981</v>
      </c>
      <c r="J307" s="1">
        <v>0.43959999999999999</v>
      </c>
      <c r="K307" s="1">
        <v>0.27006644010543818</v>
      </c>
      <c r="L307">
        <f t="shared" si="22"/>
        <v>4.4262838567425723E-2</v>
      </c>
      <c r="M307">
        <f t="shared" si="23"/>
        <v>2.8741627930522977E-2</v>
      </c>
      <c r="N307">
        <f t="shared" si="24"/>
        <v>2.6746695982819892E-2</v>
      </c>
    </row>
    <row r="308" spans="1:14" x14ac:dyDescent="0.25">
      <c r="A308" s="5">
        <v>41583.548611111109</v>
      </c>
      <c r="B308" s="1">
        <v>0.2014</v>
      </c>
      <c r="C308">
        <v>4.0848085110010146E-3</v>
      </c>
      <c r="D308">
        <v>0.24099999999999999</v>
      </c>
      <c r="E308">
        <f t="shared" si="20"/>
        <v>0.79376876026336951</v>
      </c>
      <c r="F308">
        <f t="shared" si="21"/>
        <v>0.27605582864919981</v>
      </c>
      <c r="G308" s="5"/>
      <c r="H308" s="2">
        <v>41572.569444444445</v>
      </c>
      <c r="I308" s="1">
        <v>0.27605582864919981</v>
      </c>
      <c r="J308" s="1">
        <v>0.4239</v>
      </c>
      <c r="K308" s="1">
        <v>0.27088862657547003</v>
      </c>
      <c r="L308">
        <f t="shared" si="22"/>
        <v>5.1115491471407058E-2</v>
      </c>
      <c r="M308">
        <f t="shared" si="23"/>
        <v>2.3412480397260956E-2</v>
      </c>
      <c r="N308">
        <f t="shared" si="24"/>
        <v>2.1857899002404767E-2</v>
      </c>
    </row>
    <row r="309" spans="1:14" x14ac:dyDescent="0.25">
      <c r="A309" s="5">
        <v>41583.552083333336</v>
      </c>
      <c r="B309" s="1">
        <v>0.2014</v>
      </c>
      <c r="C309">
        <v>4.0848085110010146E-3</v>
      </c>
      <c r="D309">
        <v>0.24099999999999999</v>
      </c>
      <c r="E309">
        <f t="shared" si="20"/>
        <v>0.79376876026336951</v>
      </c>
      <c r="F309">
        <f t="shared" si="21"/>
        <v>0.27605582864919981</v>
      </c>
      <c r="G309" s="5"/>
      <c r="H309" s="2">
        <v>41572.572916666664</v>
      </c>
      <c r="I309" s="1">
        <v>0.27605582864919981</v>
      </c>
      <c r="J309" s="1">
        <v>0.43959999999999999</v>
      </c>
      <c r="K309" s="1">
        <v>0.27207770943641657</v>
      </c>
      <c r="L309">
        <f t="shared" si="22"/>
        <v>4.4262838567425723E-2</v>
      </c>
      <c r="M309">
        <f t="shared" si="23"/>
        <v>2.8063717835669671E-2</v>
      </c>
      <c r="N309">
        <f t="shared" si="24"/>
        <v>2.6746695982819892E-2</v>
      </c>
    </row>
    <row r="310" spans="1:14" x14ac:dyDescent="0.25">
      <c r="A310" s="5">
        <v>41583.555555555555</v>
      </c>
      <c r="B310" s="1">
        <v>0.2014</v>
      </c>
      <c r="C310">
        <v>4.0848085110010146E-3</v>
      </c>
      <c r="D310">
        <v>0.24099999999999999</v>
      </c>
      <c r="E310">
        <f t="shared" si="20"/>
        <v>0.79376876026336951</v>
      </c>
      <c r="F310">
        <f t="shared" si="21"/>
        <v>0.27605582864919981</v>
      </c>
      <c r="G310" s="5"/>
      <c r="H310" s="2">
        <v>41572.576388888891</v>
      </c>
      <c r="I310" s="1">
        <v>0.27605582864919981</v>
      </c>
      <c r="J310" s="1">
        <v>0.47100000000000003</v>
      </c>
      <c r="K310" s="1">
        <v>0.27585151791572571</v>
      </c>
      <c r="L310">
        <f t="shared" si="22"/>
        <v>3.2036472759463051E-2</v>
      </c>
      <c r="M310">
        <f t="shared" si="23"/>
        <v>3.8082930059796335E-2</v>
      </c>
      <c r="N310">
        <f t="shared" si="24"/>
        <v>3.8003229943650157E-2</v>
      </c>
    </row>
    <row r="311" spans="1:14" x14ac:dyDescent="0.25">
      <c r="A311" s="5">
        <v>41583.559027777781</v>
      </c>
      <c r="B311" s="1">
        <v>0.2014</v>
      </c>
      <c r="C311">
        <v>4.0848085110010146E-3</v>
      </c>
      <c r="D311">
        <v>0.24099999999999999</v>
      </c>
      <c r="E311">
        <f t="shared" si="20"/>
        <v>0.79376876026336951</v>
      </c>
      <c r="F311">
        <f t="shared" si="21"/>
        <v>0.27605582864919981</v>
      </c>
      <c r="G311" s="5"/>
      <c r="H311" s="2">
        <v>41572.579861111109</v>
      </c>
      <c r="I311" s="1">
        <v>0.27605582864919981</v>
      </c>
      <c r="J311" s="1">
        <v>0.43959999999999999</v>
      </c>
      <c r="K311" s="1">
        <v>0.28250366449356079</v>
      </c>
      <c r="L311">
        <f t="shared" si="22"/>
        <v>4.4262838567425723E-2</v>
      </c>
      <c r="M311">
        <f t="shared" si="23"/>
        <v>2.4679258629551708E-2</v>
      </c>
      <c r="N311">
        <f t="shared" si="24"/>
        <v>2.6746695982819892E-2</v>
      </c>
    </row>
    <row r="312" spans="1:14" x14ac:dyDescent="0.25">
      <c r="A312" s="5">
        <v>41583.5625</v>
      </c>
      <c r="B312" s="1">
        <v>0.2014</v>
      </c>
      <c r="C312">
        <v>4.0848085110010146E-3</v>
      </c>
      <c r="D312">
        <v>0.24099999999999999</v>
      </c>
      <c r="E312">
        <f t="shared" si="20"/>
        <v>0.79376876026336951</v>
      </c>
      <c r="F312">
        <f t="shared" si="21"/>
        <v>0.27605582864919981</v>
      </c>
      <c r="G312" s="5"/>
      <c r="H312" s="2">
        <v>41572.583333333336</v>
      </c>
      <c r="I312" s="1">
        <v>0.27605582864919981</v>
      </c>
      <c r="J312" s="1">
        <v>0.4239</v>
      </c>
      <c r="K312" s="1">
        <v>0.29131543636322021</v>
      </c>
      <c r="L312">
        <f t="shared" si="22"/>
        <v>5.1115491471407058E-2</v>
      </c>
      <c r="M312">
        <f t="shared" si="23"/>
        <v>1.7578666514755308E-2</v>
      </c>
      <c r="N312">
        <f t="shared" si="24"/>
        <v>2.1857899002404767E-2</v>
      </c>
    </row>
    <row r="313" spans="1:14" x14ac:dyDescent="0.25">
      <c r="A313" s="5">
        <v>41583.565972222219</v>
      </c>
      <c r="B313" s="1">
        <v>0.2014</v>
      </c>
      <c r="C313">
        <v>4.0848085110010146E-3</v>
      </c>
      <c r="D313">
        <v>0.24099999999999999</v>
      </c>
      <c r="E313">
        <f t="shared" si="20"/>
        <v>0.79376876026336951</v>
      </c>
      <c r="F313">
        <f t="shared" si="21"/>
        <v>0.27605582864919981</v>
      </c>
      <c r="G313" s="5"/>
      <c r="H313" s="2">
        <v>41572.586805555555</v>
      </c>
      <c r="I313" s="1">
        <v>0.27605582864919981</v>
      </c>
      <c r="J313" s="1">
        <v>0.45530000000000004</v>
      </c>
      <c r="K313" s="1">
        <v>0.303262859582901</v>
      </c>
      <c r="L313">
        <f t="shared" si="22"/>
        <v>3.7903165663444378E-2</v>
      </c>
      <c r="M313">
        <f t="shared" si="23"/>
        <v>2.311529206620869E-2</v>
      </c>
      <c r="N313">
        <f t="shared" si="24"/>
        <v>3.2128472963235032E-2</v>
      </c>
    </row>
    <row r="314" spans="1:14" x14ac:dyDescent="0.25">
      <c r="A314" s="5">
        <v>41583.569444444445</v>
      </c>
      <c r="B314" s="1">
        <v>0.2014</v>
      </c>
      <c r="C314">
        <v>4.0848085110010146E-3</v>
      </c>
      <c r="D314">
        <v>0.24099999999999999</v>
      </c>
      <c r="E314">
        <f t="shared" si="20"/>
        <v>0.79376876026336951</v>
      </c>
      <c r="F314">
        <f t="shared" si="21"/>
        <v>0.27605582864919981</v>
      </c>
      <c r="G314" s="5"/>
      <c r="H314" s="2">
        <v>41572.590277777781</v>
      </c>
      <c r="I314" s="1">
        <v>0.27850936050392</v>
      </c>
      <c r="J314" s="1">
        <v>0.4239</v>
      </c>
      <c r="K314" s="1">
        <v>0.31940072774887079</v>
      </c>
      <c r="L314">
        <f t="shared" si="22"/>
        <v>5.1115491471407058E-2</v>
      </c>
      <c r="M314">
        <f t="shared" si="23"/>
        <v>1.0920097901015622E-2</v>
      </c>
      <c r="N314">
        <f t="shared" si="24"/>
        <v>2.1138438053079096E-2</v>
      </c>
    </row>
    <row r="315" spans="1:14" x14ac:dyDescent="0.25">
      <c r="A315" s="5">
        <v>41583.572916666664</v>
      </c>
      <c r="B315" s="1">
        <v>0.2014</v>
      </c>
      <c r="C315">
        <v>4.0848085110010146E-3</v>
      </c>
      <c r="D315">
        <v>0.24099999999999999</v>
      </c>
      <c r="E315">
        <f t="shared" si="20"/>
        <v>0.79376876026336951</v>
      </c>
      <c r="F315">
        <f t="shared" si="21"/>
        <v>0.27605582864919981</v>
      </c>
      <c r="G315" s="5"/>
      <c r="H315" s="2">
        <v>41572.59375</v>
      </c>
      <c r="I315" s="1">
        <v>0.29211650391475485</v>
      </c>
      <c r="J315" s="1">
        <v>0.43959999999999999</v>
      </c>
      <c r="K315" s="1">
        <v>0.33724737167358398</v>
      </c>
      <c r="L315">
        <f t="shared" si="22"/>
        <v>4.4262838567425723E-2</v>
      </c>
      <c r="M315">
        <f t="shared" si="23"/>
        <v>1.0476060525325456E-2</v>
      </c>
      <c r="N315">
        <f t="shared" si="24"/>
        <v>2.1751381617526516E-2</v>
      </c>
    </row>
    <row r="316" spans="1:14" x14ac:dyDescent="0.25">
      <c r="A316" s="5">
        <v>41583.576388888891</v>
      </c>
      <c r="B316" s="1">
        <v>0.2014</v>
      </c>
      <c r="C316">
        <v>4.0848085110010146E-3</v>
      </c>
      <c r="D316">
        <v>0.24099999999999999</v>
      </c>
      <c r="E316">
        <f t="shared" si="20"/>
        <v>0.79376876026336951</v>
      </c>
      <c r="F316">
        <f t="shared" si="21"/>
        <v>0.27605582864919981</v>
      </c>
      <c r="G316" s="5"/>
      <c r="H316" s="2">
        <v>41572.597222222219</v>
      </c>
      <c r="I316" s="1">
        <v>0.30567049713039629</v>
      </c>
      <c r="J316" s="1">
        <v>0.4239</v>
      </c>
      <c r="K316" s="1">
        <v>0.35534074902534479</v>
      </c>
      <c r="L316">
        <f t="shared" si="22"/>
        <v>5.1115491471407058E-2</v>
      </c>
      <c r="M316">
        <f t="shared" si="23"/>
        <v>4.7003708942057604E-3</v>
      </c>
      <c r="N316">
        <f t="shared" si="24"/>
        <v>1.3978215348793632E-2</v>
      </c>
    </row>
    <row r="317" spans="1:14" x14ac:dyDescent="0.25">
      <c r="A317" s="5">
        <v>41583.579861111109</v>
      </c>
      <c r="B317" s="1">
        <v>0.2114</v>
      </c>
      <c r="C317">
        <v>4.0848085110010146E-3</v>
      </c>
      <c r="D317">
        <v>0.24099999999999999</v>
      </c>
      <c r="E317">
        <f t="shared" si="20"/>
        <v>0.79376876026336951</v>
      </c>
      <c r="F317">
        <f t="shared" si="21"/>
        <v>0.27605582864919981</v>
      </c>
      <c r="G317" s="5"/>
      <c r="H317" s="2">
        <v>41572.600694444445</v>
      </c>
      <c r="I317" s="1">
        <v>0.31915505780497805</v>
      </c>
      <c r="J317" s="1">
        <v>0.47100000000000003</v>
      </c>
      <c r="K317" s="1">
        <v>0.37244495749473572</v>
      </c>
      <c r="L317">
        <f t="shared" si="22"/>
        <v>3.2036472759463051E-2</v>
      </c>
      <c r="M317">
        <f t="shared" si="23"/>
        <v>9.7130964032144558E-3</v>
      </c>
      <c r="N317">
        <f t="shared" si="24"/>
        <v>2.3056886470209568E-2</v>
      </c>
    </row>
    <row r="318" spans="1:14" x14ac:dyDescent="0.25">
      <c r="A318" s="5">
        <v>41583.583333333336</v>
      </c>
      <c r="B318" s="1">
        <v>0.23280000000000001</v>
      </c>
      <c r="C318">
        <v>4.0848085110010146E-3</v>
      </c>
      <c r="D318">
        <v>0.24099999999999999</v>
      </c>
      <c r="E318">
        <f t="shared" si="20"/>
        <v>0.79376876026336951</v>
      </c>
      <c r="F318">
        <f t="shared" si="21"/>
        <v>0.27605582864919981</v>
      </c>
      <c r="G318" s="5"/>
      <c r="H318" s="2">
        <v>41572.604166666664</v>
      </c>
      <c r="I318" s="1">
        <v>0.31915505780497805</v>
      </c>
      <c r="J318" s="1">
        <v>0.45530000000000004</v>
      </c>
      <c r="K318" s="1">
        <v>0.3873714804649353</v>
      </c>
      <c r="L318">
        <f t="shared" si="22"/>
        <v>3.7903165663444378E-2</v>
      </c>
      <c r="M318">
        <f t="shared" si="23"/>
        <v>4.6142837662256717E-3</v>
      </c>
      <c r="N318">
        <f t="shared" si="24"/>
        <v>1.8535445285285879E-2</v>
      </c>
    </row>
    <row r="319" spans="1:14" x14ac:dyDescent="0.25">
      <c r="A319" s="5">
        <v>41583.586805555555</v>
      </c>
      <c r="B319" s="1">
        <v>0.23280000000000001</v>
      </c>
      <c r="C319">
        <v>4.0848085110010146E-3</v>
      </c>
      <c r="D319">
        <v>0.24099999999999999</v>
      </c>
      <c r="E319">
        <f t="shared" si="20"/>
        <v>0.79376876026336951</v>
      </c>
      <c r="F319">
        <f t="shared" si="21"/>
        <v>0.27605582864919981</v>
      </c>
      <c r="G319" s="5"/>
      <c r="H319" s="2">
        <v>41572.607638888891</v>
      </c>
      <c r="I319" s="1">
        <v>0.31915505780497805</v>
      </c>
      <c r="J319" s="1">
        <v>0.43959999999999999</v>
      </c>
      <c r="K319" s="1">
        <v>0.39815992116928101</v>
      </c>
      <c r="L319">
        <f t="shared" si="22"/>
        <v>4.4262838567425723E-2</v>
      </c>
      <c r="M319">
        <f t="shared" si="23"/>
        <v>1.7172801334962037E-3</v>
      </c>
      <c r="N319">
        <f t="shared" si="24"/>
        <v>1.4506984100362177E-2</v>
      </c>
    </row>
    <row r="320" spans="1:14" x14ac:dyDescent="0.25">
      <c r="A320" s="5">
        <v>41583.590277777781</v>
      </c>
      <c r="B320" s="1">
        <v>0.24280000000000002</v>
      </c>
      <c r="C320">
        <v>3.564441975763355E-2</v>
      </c>
      <c r="D320">
        <v>0.24280000000000002</v>
      </c>
      <c r="E320">
        <f t="shared" si="20"/>
        <v>0.9856377180434871</v>
      </c>
      <c r="F320">
        <f t="shared" si="21"/>
        <v>0.27850936050392</v>
      </c>
      <c r="G320" s="5"/>
      <c r="H320" s="2">
        <v>41572.611111111109</v>
      </c>
      <c r="I320" s="1">
        <v>0.31915505780497805</v>
      </c>
      <c r="J320" s="1">
        <v>0.43959999999999999</v>
      </c>
      <c r="K320" s="1">
        <v>0.40500381588935852</v>
      </c>
      <c r="L320">
        <f t="shared" si="22"/>
        <v>4.4262838567425723E-2</v>
      </c>
      <c r="M320">
        <f t="shared" si="23"/>
        <v>1.1968959550174014E-3</v>
      </c>
      <c r="N320">
        <f t="shared" si="24"/>
        <v>1.4506984100362177E-2</v>
      </c>
    </row>
    <row r="321" spans="1:14" x14ac:dyDescent="0.25">
      <c r="A321" s="5">
        <v>41583.59375</v>
      </c>
      <c r="B321" s="1">
        <v>0.25280000000000002</v>
      </c>
      <c r="C321">
        <v>0.20820933004083297</v>
      </c>
      <c r="D321">
        <v>0.25280000000000002</v>
      </c>
      <c r="E321">
        <f t="shared" si="20"/>
        <v>2.0504650002933196</v>
      </c>
      <c r="F321">
        <f t="shared" si="21"/>
        <v>0.29211650391475485</v>
      </c>
      <c r="G321" s="5"/>
      <c r="H321" s="2">
        <v>41572.614583333336</v>
      </c>
      <c r="I321" s="1">
        <v>0.30567049713039629</v>
      </c>
      <c r="J321" s="1">
        <v>0.47100000000000003</v>
      </c>
      <c r="K321" s="1">
        <v>0.40756204724311829</v>
      </c>
      <c r="L321">
        <f t="shared" si="22"/>
        <v>3.2036472759463051E-2</v>
      </c>
      <c r="M321">
        <f t="shared" si="23"/>
        <v>4.0243738499843602E-3</v>
      </c>
      <c r="N321">
        <f t="shared" si="24"/>
        <v>2.733384451911031E-2</v>
      </c>
    </row>
    <row r="322" spans="1:14" x14ac:dyDescent="0.25">
      <c r="A322" s="5">
        <v>41583.597222222219</v>
      </c>
      <c r="B322" s="1">
        <v>0.26280000000000003</v>
      </c>
      <c r="C322">
        <v>0.3761911312040338</v>
      </c>
      <c r="D322">
        <v>0.26280000000000003</v>
      </c>
      <c r="E322">
        <f t="shared" si="20"/>
        <v>3.1123723014087625</v>
      </c>
      <c r="F322">
        <f t="shared" si="21"/>
        <v>0.30567049713039629</v>
      </c>
      <c r="G322" s="5"/>
      <c r="H322" s="2">
        <v>41572.618055555555</v>
      </c>
      <c r="I322" s="1">
        <v>0.30567049713039629</v>
      </c>
      <c r="J322" s="1">
        <v>0.48670000000000002</v>
      </c>
      <c r="K322" s="1">
        <v>0.4063630998134613</v>
      </c>
      <c r="L322">
        <f t="shared" si="22"/>
        <v>2.6662759855481718E-2</v>
      </c>
      <c r="M322">
        <f t="shared" si="23"/>
        <v>6.4540175315818847E-3</v>
      </c>
      <c r="N322">
        <f t="shared" si="24"/>
        <v>3.2771680909215867E-2</v>
      </c>
    </row>
    <row r="323" spans="1:14" x14ac:dyDescent="0.25">
      <c r="A323" s="5">
        <v>41583.600694444445</v>
      </c>
      <c r="B323" s="1">
        <v>0.27279999999999999</v>
      </c>
      <c r="C323">
        <v>0.53973496924723197</v>
      </c>
      <c r="D323">
        <v>0.27279999999999999</v>
      </c>
      <c r="E323">
        <f t="shared" si="20"/>
        <v>4.170072607409141</v>
      </c>
      <c r="F323">
        <f t="shared" si="21"/>
        <v>0.31915505780497805</v>
      </c>
      <c r="G323" s="5"/>
      <c r="H323" s="2">
        <v>41572.621527777781</v>
      </c>
      <c r="I323" s="1">
        <v>0.29211650391475485</v>
      </c>
      <c r="J323" s="1">
        <v>0.48670000000000002</v>
      </c>
      <c r="K323" s="1">
        <v>0.40273213386535639</v>
      </c>
      <c r="L323">
        <f t="shared" si="22"/>
        <v>2.6662759855481718E-2</v>
      </c>
      <c r="M323">
        <f t="shared" si="23"/>
        <v>7.0506025432054325E-3</v>
      </c>
      <c r="N323">
        <f t="shared" si="24"/>
        <v>3.7862736948756623E-2</v>
      </c>
    </row>
    <row r="324" spans="1:14" x14ac:dyDescent="0.25">
      <c r="A324" s="5">
        <v>41583.604166666664</v>
      </c>
      <c r="B324" s="1">
        <v>0.27279999999999999</v>
      </c>
      <c r="C324">
        <v>0.53973496924723197</v>
      </c>
      <c r="D324">
        <v>0.27279999999999999</v>
      </c>
      <c r="E324">
        <f t="shared" ref="E324:E387" si="25">-0.0069*(C324^3)+0.4476*(C324^2)+6.0618*C324+0.769</f>
        <v>4.170072607409141</v>
      </c>
      <c r="F324">
        <f t="shared" ref="F324:F387" si="26">-0.000000002*(E324^3)-0.000007*(E324^2)+0.0128*E324+0.2659</f>
        <v>0.31915505780497805</v>
      </c>
      <c r="G324" s="5"/>
      <c r="H324" s="2">
        <v>41572.625</v>
      </c>
      <c r="I324" s="1">
        <v>0.27605582864919981</v>
      </c>
      <c r="J324" s="1">
        <v>0.50240000000000007</v>
      </c>
      <c r="K324" s="1">
        <v>0.39849087595939642</v>
      </c>
      <c r="L324">
        <f t="shared" si="22"/>
        <v>2.1782026951500374E-2</v>
      </c>
      <c r="M324">
        <f t="shared" si="23"/>
        <v>1.0797106058885555E-2</v>
      </c>
      <c r="N324">
        <f t="shared" si="24"/>
        <v>5.1231683904480428E-2</v>
      </c>
    </row>
    <row r="325" spans="1:14" x14ac:dyDescent="0.25">
      <c r="A325" s="5">
        <v>41583.607638888891</v>
      </c>
      <c r="B325" s="1">
        <v>0.27279999999999999</v>
      </c>
      <c r="C325">
        <v>0.53973496924723197</v>
      </c>
      <c r="D325">
        <v>0.27279999999999999</v>
      </c>
      <c r="E325">
        <f t="shared" si="25"/>
        <v>4.170072607409141</v>
      </c>
      <c r="F325">
        <f t="shared" si="26"/>
        <v>0.31915505780497805</v>
      </c>
      <c r="G325" s="5"/>
      <c r="H325" s="2">
        <v>41572.628472222219</v>
      </c>
      <c r="I325" s="1">
        <v>0.27605582864919981</v>
      </c>
      <c r="J325" s="1">
        <v>0.5181</v>
      </c>
      <c r="K325" s="1">
        <v>0.39444229006767273</v>
      </c>
      <c r="L325">
        <f t="shared" ref="L325:L388" si="27">(J325-$K$2)^2</f>
        <v>1.7394274047519063E-2</v>
      </c>
      <c r="M325">
        <f t="shared" ref="M325:M388" si="28">(K325-J325)^2</f>
        <v>1.5291229225707591E-2</v>
      </c>
      <c r="N325">
        <f t="shared" ref="N325:N388" si="29">(I325-J325)^2</f>
        <v>5.8585380884895524E-2</v>
      </c>
    </row>
    <row r="326" spans="1:14" x14ac:dyDescent="0.25">
      <c r="A326" s="5">
        <v>41583.611111111109</v>
      </c>
      <c r="B326" s="1">
        <v>0.27279999999999999</v>
      </c>
      <c r="C326">
        <v>0.53973496924723197</v>
      </c>
      <c r="D326">
        <v>0.27279999999999999</v>
      </c>
      <c r="E326">
        <f t="shared" si="25"/>
        <v>4.170072607409141</v>
      </c>
      <c r="F326">
        <f t="shared" si="26"/>
        <v>0.31915505780497805</v>
      </c>
      <c r="G326" s="5"/>
      <c r="H326" s="2">
        <v>41572.631944444445</v>
      </c>
      <c r="I326" s="1">
        <v>0.27605582864919981</v>
      </c>
      <c r="J326" s="1">
        <v>0.48670000000000002</v>
      </c>
      <c r="K326" s="1">
        <v>0.39168506860733032</v>
      </c>
      <c r="L326">
        <f t="shared" si="27"/>
        <v>2.6662759855481718E-2</v>
      </c>
      <c r="M326">
        <f t="shared" si="28"/>
        <v>9.0278371875537299E-3</v>
      </c>
      <c r="N326">
        <f t="shared" si="29"/>
        <v>4.437096692406528E-2</v>
      </c>
    </row>
    <row r="327" spans="1:14" x14ac:dyDescent="0.25">
      <c r="A327" s="5">
        <v>41583.614583333336</v>
      </c>
      <c r="B327" s="1">
        <v>0.26280000000000003</v>
      </c>
      <c r="C327">
        <v>0.3761911312040338</v>
      </c>
      <c r="D327">
        <v>0.26280000000000003</v>
      </c>
      <c r="E327">
        <f t="shared" si="25"/>
        <v>3.1123723014087625</v>
      </c>
      <c r="F327">
        <f t="shared" si="26"/>
        <v>0.30567049713039629</v>
      </c>
      <c r="G327" s="5"/>
      <c r="H327" s="2">
        <v>41572.635416666664</v>
      </c>
      <c r="I327" s="1">
        <v>0.27605582864919981</v>
      </c>
      <c r="J327" s="1">
        <v>0.48670000000000002</v>
      </c>
      <c r="K327" s="1">
        <v>0.39013123512268072</v>
      </c>
      <c r="L327">
        <f t="shared" si="27"/>
        <v>2.6662759855481718E-2</v>
      </c>
      <c r="M327">
        <f t="shared" si="28"/>
        <v>9.3255263499309772E-3</v>
      </c>
      <c r="N327">
        <f t="shared" si="29"/>
        <v>4.437096692406528E-2</v>
      </c>
    </row>
    <row r="328" spans="1:14" x14ac:dyDescent="0.25">
      <c r="A328" s="5">
        <v>41583.618055555555</v>
      </c>
      <c r="B328" s="1">
        <v>0.26280000000000003</v>
      </c>
      <c r="C328">
        <v>0.3761911312040338</v>
      </c>
      <c r="D328">
        <v>0.26280000000000003</v>
      </c>
      <c r="E328">
        <f t="shared" si="25"/>
        <v>3.1123723014087625</v>
      </c>
      <c r="F328">
        <f t="shared" si="26"/>
        <v>0.30567049713039629</v>
      </c>
      <c r="G328" s="5"/>
      <c r="H328" s="2">
        <v>41572.638888888891</v>
      </c>
      <c r="I328" s="1">
        <v>0.27605582864919981</v>
      </c>
      <c r="J328" s="1">
        <v>0.50240000000000007</v>
      </c>
      <c r="K328" s="1">
        <v>0.38841915130615229</v>
      </c>
      <c r="L328">
        <f t="shared" si="27"/>
        <v>2.1782026951500374E-2</v>
      </c>
      <c r="M328">
        <f t="shared" si="28"/>
        <v>1.2991633868969822E-2</v>
      </c>
      <c r="N328">
        <f t="shared" si="29"/>
        <v>5.1231683904480428E-2</v>
      </c>
    </row>
    <row r="329" spans="1:14" x14ac:dyDescent="0.25">
      <c r="A329" s="5">
        <v>41583.621527777781</v>
      </c>
      <c r="B329" s="1">
        <v>0.25280000000000002</v>
      </c>
      <c r="C329">
        <v>0.20820933004083297</v>
      </c>
      <c r="D329">
        <v>0.25280000000000002</v>
      </c>
      <c r="E329">
        <f t="shared" si="25"/>
        <v>2.0504650002933196</v>
      </c>
      <c r="F329">
        <f t="shared" si="26"/>
        <v>0.29211650391475485</v>
      </c>
      <c r="G329" s="5"/>
      <c r="H329" s="2">
        <v>41572.642361111109</v>
      </c>
      <c r="I329" s="1">
        <v>0.27605582864919981</v>
      </c>
      <c r="J329" s="1">
        <v>0.50240000000000007</v>
      </c>
      <c r="K329" s="1">
        <v>0.38609042763710022</v>
      </c>
      <c r="L329">
        <f t="shared" si="27"/>
        <v>2.1782026951500374E-2</v>
      </c>
      <c r="M329">
        <f t="shared" si="28"/>
        <v>1.3527916623240637E-2</v>
      </c>
      <c r="N329">
        <f t="shared" si="29"/>
        <v>5.1231683904480428E-2</v>
      </c>
    </row>
    <row r="330" spans="1:14" x14ac:dyDescent="0.25">
      <c r="A330" s="5">
        <v>41583.625</v>
      </c>
      <c r="B330" s="1">
        <v>0.2014</v>
      </c>
      <c r="C330">
        <v>4.0848085110010146E-3</v>
      </c>
      <c r="D330">
        <v>0.24099999999999999</v>
      </c>
      <c r="E330">
        <f t="shared" si="25"/>
        <v>0.79376876026336951</v>
      </c>
      <c r="F330">
        <f t="shared" si="26"/>
        <v>0.27605582864919981</v>
      </c>
      <c r="G330" s="5"/>
      <c r="H330" s="2">
        <v>41572.645833333336</v>
      </c>
      <c r="I330" s="1">
        <v>0.27605582864919981</v>
      </c>
      <c r="J330" s="1">
        <v>0.45530000000000004</v>
      </c>
      <c r="K330" s="1">
        <v>0.38317903876304626</v>
      </c>
      <c r="L330">
        <f t="shared" si="27"/>
        <v>3.7903165663444378E-2</v>
      </c>
      <c r="M330">
        <f t="shared" si="28"/>
        <v>5.2014330497421888E-3</v>
      </c>
      <c r="N330">
        <f t="shared" si="29"/>
        <v>3.2128472963235032E-2</v>
      </c>
    </row>
    <row r="331" spans="1:14" x14ac:dyDescent="0.25">
      <c r="A331" s="5">
        <v>41583.628472222219</v>
      </c>
      <c r="B331" s="1">
        <v>0.19140000000000001</v>
      </c>
      <c r="C331">
        <v>4.0848085110010146E-3</v>
      </c>
      <c r="D331">
        <v>0.24099999999999999</v>
      </c>
      <c r="E331">
        <f t="shared" si="25"/>
        <v>0.79376876026336951</v>
      </c>
      <c r="F331">
        <f t="shared" si="26"/>
        <v>0.27605582864919981</v>
      </c>
      <c r="G331" s="5"/>
      <c r="H331" s="2">
        <v>41572.649305555555</v>
      </c>
      <c r="I331" s="1">
        <v>0.27605582864919981</v>
      </c>
      <c r="J331" s="1">
        <v>0.50240000000000007</v>
      </c>
      <c r="K331" s="1">
        <v>0.37977755069732672</v>
      </c>
      <c r="L331">
        <f t="shared" si="27"/>
        <v>2.1782026951500374E-2</v>
      </c>
      <c r="M331">
        <f t="shared" si="28"/>
        <v>1.5036265072986697E-2</v>
      </c>
      <c r="N331">
        <f t="shared" si="29"/>
        <v>5.1231683904480428E-2</v>
      </c>
    </row>
    <row r="332" spans="1:14" x14ac:dyDescent="0.25">
      <c r="A332" s="5">
        <v>41583.631944444445</v>
      </c>
      <c r="B332" s="1">
        <v>0.19140000000000001</v>
      </c>
      <c r="C332">
        <v>4.0848085110010146E-3</v>
      </c>
      <c r="D332">
        <v>0.24099999999999999</v>
      </c>
      <c r="E332">
        <f t="shared" si="25"/>
        <v>0.79376876026336951</v>
      </c>
      <c r="F332">
        <f t="shared" si="26"/>
        <v>0.27605582864919981</v>
      </c>
      <c r="G332" s="5"/>
      <c r="H332" s="2">
        <v>41572.652777777781</v>
      </c>
      <c r="I332" s="1">
        <v>0.27605582864919981</v>
      </c>
      <c r="J332" s="1">
        <v>0.45530000000000004</v>
      </c>
      <c r="K332" s="1">
        <v>0.37663701176643372</v>
      </c>
      <c r="L332">
        <f t="shared" si="27"/>
        <v>3.7903165663444378E-2</v>
      </c>
      <c r="M332">
        <f t="shared" si="28"/>
        <v>6.1878657178341939E-3</v>
      </c>
      <c r="N332">
        <f t="shared" si="29"/>
        <v>3.2128472963235032E-2</v>
      </c>
    </row>
    <row r="333" spans="1:14" x14ac:dyDescent="0.25">
      <c r="A333" s="5">
        <v>41583.635416666664</v>
      </c>
      <c r="B333" s="1">
        <v>0.19140000000000001</v>
      </c>
      <c r="C333">
        <v>4.0848085110010146E-3</v>
      </c>
      <c r="D333">
        <v>0.24099999999999999</v>
      </c>
      <c r="E333">
        <f t="shared" si="25"/>
        <v>0.79376876026336951</v>
      </c>
      <c r="F333">
        <f t="shared" si="26"/>
        <v>0.27605582864919981</v>
      </c>
      <c r="G333" s="5"/>
      <c r="H333" s="2">
        <v>41572.65625</v>
      </c>
      <c r="I333" s="1">
        <v>0.27605582864919981</v>
      </c>
      <c r="J333" s="1">
        <v>0.45530000000000004</v>
      </c>
      <c r="K333" s="1">
        <v>0.374002605676651</v>
      </c>
      <c r="L333">
        <f t="shared" si="27"/>
        <v>3.7903165663444378E-2</v>
      </c>
      <c r="M333">
        <f t="shared" si="28"/>
        <v>6.6092663237661041E-3</v>
      </c>
      <c r="N333">
        <f t="shared" si="29"/>
        <v>3.2128472963235032E-2</v>
      </c>
    </row>
    <row r="334" spans="1:14" x14ac:dyDescent="0.25">
      <c r="A334" s="5">
        <v>41583.638888888891</v>
      </c>
      <c r="B334" s="1">
        <v>0.19140000000000001</v>
      </c>
      <c r="C334">
        <v>4.0848085110010146E-3</v>
      </c>
      <c r="D334">
        <v>0.24099999999999999</v>
      </c>
      <c r="E334">
        <f t="shared" si="25"/>
        <v>0.79376876026336951</v>
      </c>
      <c r="F334">
        <f t="shared" si="26"/>
        <v>0.27605582864919981</v>
      </c>
      <c r="G334" s="5"/>
      <c r="H334" s="2">
        <v>41572.659722222219</v>
      </c>
      <c r="I334" s="1">
        <v>0.27605582864919981</v>
      </c>
      <c r="J334" s="1">
        <v>0.47100000000000003</v>
      </c>
      <c r="K334" s="1">
        <v>0.37129789590835571</v>
      </c>
      <c r="L334">
        <f t="shared" si="27"/>
        <v>3.2036472759463051E-2</v>
      </c>
      <c r="M334">
        <f t="shared" si="28"/>
        <v>9.9405095603010783E-3</v>
      </c>
      <c r="N334">
        <f t="shared" si="29"/>
        <v>3.8003229943650157E-2</v>
      </c>
    </row>
    <row r="335" spans="1:14" x14ac:dyDescent="0.25">
      <c r="A335" s="5">
        <v>41583.642361111109</v>
      </c>
      <c r="B335" s="1">
        <v>0.19140000000000001</v>
      </c>
      <c r="C335">
        <v>4.0848085110010146E-3</v>
      </c>
      <c r="D335">
        <v>0.24099999999999999</v>
      </c>
      <c r="E335">
        <f t="shared" si="25"/>
        <v>0.79376876026336951</v>
      </c>
      <c r="F335">
        <f t="shared" si="26"/>
        <v>0.27605582864919981</v>
      </c>
      <c r="G335" s="5"/>
      <c r="H335" s="2">
        <v>41572.663194444445</v>
      </c>
      <c r="I335" s="1">
        <v>0.27605582864919981</v>
      </c>
      <c r="J335" s="1">
        <v>0.4239</v>
      </c>
      <c r="K335" s="1">
        <v>0.3683735728263855</v>
      </c>
      <c r="L335">
        <f t="shared" si="27"/>
        <v>5.1115491471407058E-2</v>
      </c>
      <c r="M335">
        <f t="shared" si="28"/>
        <v>3.083184114666715E-3</v>
      </c>
      <c r="N335">
        <f t="shared" si="29"/>
        <v>2.1857899002404767E-2</v>
      </c>
    </row>
    <row r="336" spans="1:14" x14ac:dyDescent="0.25">
      <c r="A336" s="5">
        <v>41583.645833333336</v>
      </c>
      <c r="B336" s="1">
        <v>0.19140000000000001</v>
      </c>
      <c r="C336">
        <v>4.0848085110010146E-3</v>
      </c>
      <c r="D336">
        <v>0.24099999999999999</v>
      </c>
      <c r="E336">
        <f t="shared" si="25"/>
        <v>0.79376876026336951</v>
      </c>
      <c r="F336">
        <f t="shared" si="26"/>
        <v>0.27605582864919981</v>
      </c>
      <c r="G336" s="5"/>
      <c r="H336" s="2">
        <v>41572.666666666664</v>
      </c>
      <c r="I336" s="1">
        <v>0.27605582864919981</v>
      </c>
      <c r="J336" s="1">
        <v>0.43959999999999999</v>
      </c>
      <c r="K336" s="1">
        <v>0.3652687668800354</v>
      </c>
      <c r="L336">
        <f t="shared" si="27"/>
        <v>4.4262838567425723E-2</v>
      </c>
      <c r="M336">
        <f t="shared" si="28"/>
        <v>5.5251322171345207E-3</v>
      </c>
      <c r="N336">
        <f t="shared" si="29"/>
        <v>2.6746695982819892E-2</v>
      </c>
    </row>
    <row r="337" spans="1:14" x14ac:dyDescent="0.25">
      <c r="A337" s="5">
        <v>41583.649305555555</v>
      </c>
      <c r="B337" s="1">
        <v>0.19140000000000001</v>
      </c>
      <c r="C337">
        <v>4.0848085110010146E-3</v>
      </c>
      <c r="D337">
        <v>0.24099999999999999</v>
      </c>
      <c r="E337">
        <f t="shared" si="25"/>
        <v>0.79376876026336951</v>
      </c>
      <c r="F337">
        <f t="shared" si="26"/>
        <v>0.27605582864919981</v>
      </c>
      <c r="G337" s="5"/>
      <c r="H337" s="2">
        <v>41572.670138888891</v>
      </c>
      <c r="I337" s="1">
        <v>0.27605582864919981</v>
      </c>
      <c r="J337" s="1">
        <v>0.4239</v>
      </c>
      <c r="K337" s="1">
        <v>0.36202898621559143</v>
      </c>
      <c r="L337">
        <f t="shared" si="27"/>
        <v>5.1115491471407058E-2</v>
      </c>
      <c r="M337">
        <f t="shared" si="28"/>
        <v>3.8280223467104749E-3</v>
      </c>
      <c r="N337">
        <f t="shared" si="29"/>
        <v>2.1857899002404767E-2</v>
      </c>
    </row>
    <row r="338" spans="1:14" x14ac:dyDescent="0.25">
      <c r="A338" s="5">
        <v>41583.652777777781</v>
      </c>
      <c r="B338" s="1">
        <v>0.19140000000000001</v>
      </c>
      <c r="C338">
        <v>4.0848085110010146E-3</v>
      </c>
      <c r="D338">
        <v>0.24099999999999999</v>
      </c>
      <c r="E338">
        <f t="shared" si="25"/>
        <v>0.79376876026336951</v>
      </c>
      <c r="F338">
        <f t="shared" si="26"/>
        <v>0.27605582864919981</v>
      </c>
      <c r="G338" s="5"/>
      <c r="H338" s="2">
        <v>41572.673611111109</v>
      </c>
      <c r="I338" s="1">
        <v>0.27605582864919981</v>
      </c>
      <c r="J338" s="1">
        <v>0.40820000000000001</v>
      </c>
      <c r="K338" s="1">
        <v>0.35870686173439031</v>
      </c>
      <c r="L338">
        <f t="shared" si="27"/>
        <v>5.8461124375388383E-2</v>
      </c>
      <c r="M338">
        <f t="shared" si="28"/>
        <v>2.4495707353787586E-3</v>
      </c>
      <c r="N338">
        <f t="shared" si="29"/>
        <v>1.7462082021989643E-2</v>
      </c>
    </row>
    <row r="339" spans="1:14" x14ac:dyDescent="0.25">
      <c r="A339" s="5">
        <v>41583.65625</v>
      </c>
      <c r="B339" s="1">
        <v>0.19140000000000001</v>
      </c>
      <c r="C339">
        <v>4.0848085110010146E-3</v>
      </c>
      <c r="D339">
        <v>0.24099999999999999</v>
      </c>
      <c r="E339">
        <f t="shared" si="25"/>
        <v>0.79376876026336951</v>
      </c>
      <c r="F339">
        <f t="shared" si="26"/>
        <v>0.27605582864919981</v>
      </c>
      <c r="G339" s="5"/>
      <c r="H339" s="2">
        <v>41572.677083333336</v>
      </c>
      <c r="I339" s="1">
        <v>0.27605582864919981</v>
      </c>
      <c r="J339" s="1">
        <v>0.43959999999999999</v>
      </c>
      <c r="K339" s="1">
        <v>0.3553597629070282</v>
      </c>
      <c r="L339">
        <f t="shared" si="27"/>
        <v>4.4262838567425723E-2</v>
      </c>
      <c r="M339">
        <f t="shared" si="28"/>
        <v>7.096417545480101E-3</v>
      </c>
      <c r="N339">
        <f t="shared" si="29"/>
        <v>2.6746695982819892E-2</v>
      </c>
    </row>
    <row r="340" spans="1:14" x14ac:dyDescent="0.25">
      <c r="A340" s="5">
        <v>41583.659722222219</v>
      </c>
      <c r="B340" s="1">
        <v>0.18140000000000001</v>
      </c>
      <c r="C340">
        <v>4.0848085110010146E-3</v>
      </c>
      <c r="D340">
        <v>0.24099999999999999</v>
      </c>
      <c r="E340">
        <f t="shared" si="25"/>
        <v>0.79376876026336951</v>
      </c>
      <c r="F340">
        <f t="shared" si="26"/>
        <v>0.27605582864919981</v>
      </c>
      <c r="G340" s="5"/>
      <c r="H340" s="2">
        <v>41572.680555555555</v>
      </c>
      <c r="I340" s="1">
        <v>0.27605582864919981</v>
      </c>
      <c r="J340" s="1">
        <v>0.40820000000000001</v>
      </c>
      <c r="K340" s="1">
        <v>0.35199880599975591</v>
      </c>
      <c r="L340">
        <f t="shared" si="27"/>
        <v>5.8461124375388383E-2</v>
      </c>
      <c r="M340">
        <f t="shared" si="28"/>
        <v>3.1585742070530725E-3</v>
      </c>
      <c r="N340">
        <f t="shared" si="29"/>
        <v>1.7462082021989643E-2</v>
      </c>
    </row>
    <row r="341" spans="1:14" x14ac:dyDescent="0.25">
      <c r="A341" s="5">
        <v>41583.663194444445</v>
      </c>
      <c r="B341" s="1">
        <v>0.18140000000000001</v>
      </c>
      <c r="C341">
        <v>4.0848085110010146E-3</v>
      </c>
      <c r="D341">
        <v>0.24099999999999999</v>
      </c>
      <c r="E341">
        <f t="shared" si="25"/>
        <v>0.79376876026336951</v>
      </c>
      <c r="F341">
        <f t="shared" si="26"/>
        <v>0.27605582864919981</v>
      </c>
      <c r="G341" s="5"/>
      <c r="H341" s="2">
        <v>41572.684027777781</v>
      </c>
      <c r="I341" s="1">
        <v>0.27605582864919981</v>
      </c>
      <c r="J341" s="1">
        <v>0.40820000000000001</v>
      </c>
      <c r="K341" s="1">
        <v>0.34874868392944341</v>
      </c>
      <c r="L341">
        <f t="shared" si="27"/>
        <v>5.8461124375388383E-2</v>
      </c>
      <c r="M341">
        <f t="shared" si="28"/>
        <v>3.5344589825212205E-3</v>
      </c>
      <c r="N341">
        <f t="shared" si="29"/>
        <v>1.7462082021989643E-2</v>
      </c>
    </row>
    <row r="342" spans="1:14" x14ac:dyDescent="0.25">
      <c r="A342" s="5">
        <v>41583.666666666664</v>
      </c>
      <c r="B342" s="1">
        <v>0.2014</v>
      </c>
      <c r="C342">
        <v>4.0848085110010146E-3</v>
      </c>
      <c r="D342">
        <v>0.24099999999999999</v>
      </c>
      <c r="E342">
        <f t="shared" si="25"/>
        <v>0.79376876026336951</v>
      </c>
      <c r="F342">
        <f t="shared" si="26"/>
        <v>0.27605582864919981</v>
      </c>
      <c r="G342" s="5"/>
      <c r="H342" s="2">
        <v>41572.6875</v>
      </c>
      <c r="I342" s="1">
        <v>0.27605582864919981</v>
      </c>
      <c r="J342" s="1">
        <v>0.36109999999999998</v>
      </c>
      <c r="K342" s="1">
        <v>0.3457469642162323</v>
      </c>
      <c r="L342">
        <f t="shared" si="27"/>
        <v>8.3455903087332389E-2</v>
      </c>
      <c r="M342">
        <f t="shared" si="28"/>
        <v>2.3571570777765075E-4</v>
      </c>
      <c r="N342">
        <f t="shared" si="29"/>
        <v>7.2325110807442599E-3</v>
      </c>
    </row>
    <row r="343" spans="1:14" x14ac:dyDescent="0.25">
      <c r="A343" s="5">
        <v>41583.670138888891</v>
      </c>
      <c r="B343" s="1">
        <v>0.2014</v>
      </c>
      <c r="C343">
        <v>4.0848085110010146E-3</v>
      </c>
      <c r="D343">
        <v>0.24099999999999999</v>
      </c>
      <c r="E343">
        <f t="shared" si="25"/>
        <v>0.79376876026336951</v>
      </c>
      <c r="F343">
        <f t="shared" si="26"/>
        <v>0.27605582864919981</v>
      </c>
      <c r="G343" s="5"/>
      <c r="H343" s="2">
        <v>41572.690972222219</v>
      </c>
      <c r="I343" s="1">
        <v>0.27605582864919981</v>
      </c>
      <c r="J343" s="1">
        <v>0.39250000000000002</v>
      </c>
      <c r="K343" s="1">
        <v>0.34289190173149109</v>
      </c>
      <c r="L343">
        <f t="shared" si="27"/>
        <v>6.6299737279369705E-2</v>
      </c>
      <c r="M343">
        <f t="shared" si="28"/>
        <v>2.4609634138180385E-3</v>
      </c>
      <c r="N343">
        <f t="shared" si="29"/>
        <v>1.3559245041574519E-2</v>
      </c>
    </row>
    <row r="344" spans="1:14" x14ac:dyDescent="0.25">
      <c r="A344" s="5">
        <v>41583.673611111109</v>
      </c>
      <c r="B344" s="1">
        <v>0.2014</v>
      </c>
      <c r="C344">
        <v>4.0848085110010146E-3</v>
      </c>
      <c r="D344">
        <v>0.24099999999999999</v>
      </c>
      <c r="E344">
        <f t="shared" si="25"/>
        <v>0.79376876026336951</v>
      </c>
      <c r="F344">
        <f t="shared" si="26"/>
        <v>0.27605582864919981</v>
      </c>
      <c r="G344" s="5"/>
      <c r="H344" s="2">
        <v>41572.694444444445</v>
      </c>
      <c r="I344" s="1">
        <v>0.27605582864919981</v>
      </c>
      <c r="J344" s="1">
        <v>0.37680000000000002</v>
      </c>
      <c r="K344" s="1">
        <v>0.34014716744422913</v>
      </c>
      <c r="L344">
        <f t="shared" si="27"/>
        <v>7.4631330183351038E-2</v>
      </c>
      <c r="M344">
        <f t="shared" si="28"/>
        <v>1.3434301343613791E-3</v>
      </c>
      <c r="N344">
        <f t="shared" si="29"/>
        <v>1.0149388061159396E-2</v>
      </c>
    </row>
    <row r="345" spans="1:14" x14ac:dyDescent="0.25">
      <c r="A345" s="5">
        <v>41583.677083333336</v>
      </c>
      <c r="B345" s="1">
        <v>0.2014</v>
      </c>
      <c r="C345">
        <v>4.0848085110010146E-3</v>
      </c>
      <c r="D345">
        <v>0.24099999999999999</v>
      </c>
      <c r="E345">
        <f t="shared" si="25"/>
        <v>0.79376876026336951</v>
      </c>
      <c r="F345">
        <f t="shared" si="26"/>
        <v>0.27605582864919981</v>
      </c>
      <c r="G345" s="5"/>
      <c r="H345" s="2">
        <v>41572.697916666664</v>
      </c>
      <c r="I345" s="1">
        <v>0.27605582864919981</v>
      </c>
      <c r="J345" s="1">
        <v>0.39250000000000002</v>
      </c>
      <c r="K345" s="1">
        <v>0.33751228451728821</v>
      </c>
      <c r="L345">
        <f t="shared" si="27"/>
        <v>6.6299737279369705E-2</v>
      </c>
      <c r="M345">
        <f t="shared" si="28"/>
        <v>3.0236488540076639E-3</v>
      </c>
      <c r="N345">
        <f t="shared" si="29"/>
        <v>1.3559245041574519E-2</v>
      </c>
    </row>
    <row r="346" spans="1:14" x14ac:dyDescent="0.25">
      <c r="A346" s="5">
        <v>41583.680555555555</v>
      </c>
      <c r="B346" s="1">
        <v>0.2014</v>
      </c>
      <c r="C346">
        <v>4.0848085110010146E-3</v>
      </c>
      <c r="D346">
        <v>0.24099999999999999</v>
      </c>
      <c r="E346">
        <f t="shared" si="25"/>
        <v>0.79376876026336951</v>
      </c>
      <c r="F346">
        <f t="shared" si="26"/>
        <v>0.27605582864919981</v>
      </c>
      <c r="G346" s="5"/>
      <c r="H346" s="2">
        <v>41572.701388888891</v>
      </c>
      <c r="I346" s="1">
        <v>0.27605582864919981</v>
      </c>
      <c r="J346" s="1">
        <v>0.39250000000000002</v>
      </c>
      <c r="K346" s="1">
        <v>0.33498856425285339</v>
      </c>
      <c r="L346">
        <f t="shared" si="27"/>
        <v>6.6299737279369705E-2</v>
      </c>
      <c r="M346">
        <f t="shared" si="28"/>
        <v>3.3075652416981742E-3</v>
      </c>
      <c r="N346">
        <f t="shared" si="29"/>
        <v>1.3559245041574519E-2</v>
      </c>
    </row>
    <row r="347" spans="1:14" x14ac:dyDescent="0.25">
      <c r="A347" s="5">
        <v>41583.684027777781</v>
      </c>
      <c r="B347" s="1">
        <v>0.19140000000000001</v>
      </c>
      <c r="C347">
        <v>4.0848085110010146E-3</v>
      </c>
      <c r="D347">
        <v>0.24099999999999999</v>
      </c>
      <c r="E347">
        <f t="shared" si="25"/>
        <v>0.79376876026336951</v>
      </c>
      <c r="F347">
        <f t="shared" si="26"/>
        <v>0.27605582864919981</v>
      </c>
      <c r="G347" s="5"/>
      <c r="H347" s="2">
        <v>41572.704861111109</v>
      </c>
      <c r="I347" s="1">
        <v>0.27605582864919981</v>
      </c>
      <c r="J347" s="1">
        <v>0.36109999999999998</v>
      </c>
      <c r="K347" s="1">
        <v>0.33257541060447693</v>
      </c>
      <c r="L347">
        <f t="shared" si="27"/>
        <v>8.3455903087332389E-2</v>
      </c>
      <c r="M347">
        <f t="shared" si="28"/>
        <v>8.1365220018318589E-4</v>
      </c>
      <c r="N347">
        <f t="shared" si="29"/>
        <v>7.2325110807442599E-3</v>
      </c>
    </row>
    <row r="348" spans="1:14" x14ac:dyDescent="0.25">
      <c r="A348" s="5">
        <v>41583.6875</v>
      </c>
      <c r="B348" s="1">
        <v>0.19140000000000001</v>
      </c>
      <c r="C348">
        <v>4.0848085110010146E-3</v>
      </c>
      <c r="D348">
        <v>0.24099999999999999</v>
      </c>
      <c r="E348">
        <f t="shared" si="25"/>
        <v>0.79376876026336951</v>
      </c>
      <c r="F348">
        <f t="shared" si="26"/>
        <v>0.27605582864919981</v>
      </c>
      <c r="G348" s="5"/>
      <c r="H348" s="2">
        <v>41572.708333333336</v>
      </c>
      <c r="I348" s="1">
        <v>0.36849547685390766</v>
      </c>
      <c r="J348" s="1">
        <v>0.37680000000000002</v>
      </c>
      <c r="K348" s="1">
        <v>0.33026993274688721</v>
      </c>
      <c r="L348">
        <f t="shared" si="27"/>
        <v>7.4631330183351038E-2</v>
      </c>
      <c r="M348">
        <f t="shared" si="28"/>
        <v>2.1650471585792017E-3</v>
      </c>
      <c r="N348">
        <f t="shared" si="29"/>
        <v>6.8965104683983895E-5</v>
      </c>
    </row>
    <row r="349" spans="1:14" x14ac:dyDescent="0.25">
      <c r="A349" s="5">
        <v>41583.690972222219</v>
      </c>
      <c r="B349" s="1">
        <v>0.19140000000000001</v>
      </c>
      <c r="C349">
        <v>4.0848085110010146E-3</v>
      </c>
      <c r="D349">
        <v>0.24099999999999999</v>
      </c>
      <c r="E349">
        <f t="shared" si="25"/>
        <v>0.79376876026336951</v>
      </c>
      <c r="F349">
        <f t="shared" si="26"/>
        <v>0.27605582864919981</v>
      </c>
      <c r="G349" s="5"/>
      <c r="H349" s="2">
        <v>41572.711805555555</v>
      </c>
      <c r="I349" s="1">
        <v>0.3553767411600216</v>
      </c>
      <c r="J349" s="1">
        <v>0.36109999999999998</v>
      </c>
      <c r="K349" s="1">
        <v>0.32807281613349909</v>
      </c>
      <c r="L349">
        <f t="shared" si="27"/>
        <v>8.3455903087332389E-2</v>
      </c>
      <c r="M349">
        <f t="shared" si="28"/>
        <v>1.0907948741516564E-3</v>
      </c>
      <c r="N349">
        <f t="shared" si="29"/>
        <v>3.2755691749390598E-5</v>
      </c>
    </row>
    <row r="350" spans="1:14" x14ac:dyDescent="0.25">
      <c r="A350" s="5">
        <v>41583.694444444445</v>
      </c>
      <c r="B350" s="1">
        <v>0.19140000000000001</v>
      </c>
      <c r="C350">
        <v>4.0848085110010146E-3</v>
      </c>
      <c r="D350">
        <v>0.24099999999999999</v>
      </c>
      <c r="E350">
        <f t="shared" si="25"/>
        <v>0.79376876026336951</v>
      </c>
      <c r="F350">
        <f t="shared" si="26"/>
        <v>0.27605582864919981</v>
      </c>
      <c r="G350" s="5"/>
      <c r="H350" s="2">
        <v>41572.715277777781</v>
      </c>
      <c r="I350" s="1">
        <v>0.3553767411600216</v>
      </c>
      <c r="J350" s="1">
        <v>0.37680000000000002</v>
      </c>
      <c r="K350" s="1">
        <v>0.32582277059555048</v>
      </c>
      <c r="L350">
        <f t="shared" si="27"/>
        <v>7.4631330183351038E-2</v>
      </c>
      <c r="M350">
        <f t="shared" si="28"/>
        <v>2.5986779177538748E-3</v>
      </c>
      <c r="N350">
        <f t="shared" si="29"/>
        <v>4.5895601932471354E-4</v>
      </c>
    </row>
    <row r="351" spans="1:14" x14ac:dyDescent="0.25">
      <c r="A351" s="5">
        <v>41583.697916666664</v>
      </c>
      <c r="B351" s="1">
        <v>0.19140000000000001</v>
      </c>
      <c r="C351">
        <v>4.0848085110010146E-3</v>
      </c>
      <c r="D351">
        <v>0.24099999999999999</v>
      </c>
      <c r="E351">
        <f t="shared" si="25"/>
        <v>0.79376876026336951</v>
      </c>
      <c r="F351">
        <f t="shared" si="26"/>
        <v>0.27605582864919981</v>
      </c>
      <c r="G351" s="5"/>
      <c r="H351" s="2">
        <v>41572.71875</v>
      </c>
      <c r="I351" s="1">
        <v>0.3553767411600216</v>
      </c>
      <c r="J351" s="1">
        <v>0.34539999999999998</v>
      </c>
      <c r="K351" s="1">
        <v>0.32337424159049988</v>
      </c>
      <c r="L351">
        <f t="shared" si="27"/>
        <v>9.277345599131373E-2</v>
      </c>
      <c r="M351">
        <f t="shared" si="28"/>
        <v>4.8513403351366468E-4</v>
      </c>
      <c r="N351">
        <f t="shared" si="29"/>
        <v>9.953536417406951E-5</v>
      </c>
    </row>
    <row r="352" spans="1:14" x14ac:dyDescent="0.25">
      <c r="A352" s="5">
        <v>41583.701388888891</v>
      </c>
      <c r="B352" s="1">
        <v>0.19140000000000001</v>
      </c>
      <c r="C352">
        <v>4.0848085110010146E-3</v>
      </c>
      <c r="D352">
        <v>0.24099999999999999</v>
      </c>
      <c r="E352">
        <f t="shared" si="25"/>
        <v>0.79376876026336951</v>
      </c>
      <c r="F352">
        <f t="shared" si="26"/>
        <v>0.27605582864919981</v>
      </c>
      <c r="G352" s="5"/>
      <c r="H352" s="2">
        <v>41572.722222222219</v>
      </c>
      <c r="I352" s="1">
        <v>0.3553767411600216</v>
      </c>
      <c r="J352" s="1">
        <v>0.34539999999999998</v>
      </c>
      <c r="K352" s="1">
        <v>0.32106634974479681</v>
      </c>
      <c r="L352">
        <f t="shared" si="27"/>
        <v>9.277345599131373E-2</v>
      </c>
      <c r="M352">
        <f t="shared" si="28"/>
        <v>5.9212653474254961E-4</v>
      </c>
      <c r="N352">
        <f t="shared" si="29"/>
        <v>9.953536417406951E-5</v>
      </c>
    </row>
    <row r="353" spans="1:14" x14ac:dyDescent="0.25">
      <c r="A353" s="5">
        <v>41583.704861111109</v>
      </c>
      <c r="B353" s="1">
        <v>0.19140000000000001</v>
      </c>
      <c r="C353">
        <v>4.0848085110010146E-3</v>
      </c>
      <c r="D353">
        <v>0.24099999999999999</v>
      </c>
      <c r="E353">
        <f t="shared" si="25"/>
        <v>0.79376876026336951</v>
      </c>
      <c r="F353">
        <f t="shared" si="26"/>
        <v>0.27605582864919981</v>
      </c>
      <c r="G353" s="5"/>
      <c r="H353" s="2">
        <v>41572.725694444445</v>
      </c>
      <c r="I353" s="1">
        <v>0.3553767411600216</v>
      </c>
      <c r="J353" s="1">
        <v>0.36109999999999998</v>
      </c>
      <c r="K353" s="1">
        <v>0.31891250610351557</v>
      </c>
      <c r="L353">
        <f t="shared" si="27"/>
        <v>8.3455903087332389E-2</v>
      </c>
      <c r="M353">
        <f t="shared" si="28"/>
        <v>1.779784641265909E-3</v>
      </c>
      <c r="N353">
        <f t="shared" si="29"/>
        <v>3.2755691749390598E-5</v>
      </c>
    </row>
    <row r="354" spans="1:14" x14ac:dyDescent="0.25">
      <c r="A354" s="5">
        <v>41583.708333333336</v>
      </c>
      <c r="B354" s="1">
        <v>0.31</v>
      </c>
      <c r="C354">
        <v>1.1115858810000008</v>
      </c>
      <c r="D354">
        <v>0.31</v>
      </c>
      <c r="E354">
        <f t="shared" si="25"/>
        <v>8.0507990659436484</v>
      </c>
      <c r="F354">
        <f t="shared" si="26"/>
        <v>0.36849547685390766</v>
      </c>
      <c r="G354" s="5"/>
      <c r="H354" s="2">
        <v>41572.729166666664</v>
      </c>
      <c r="I354" s="1">
        <v>0.3553767411600216</v>
      </c>
      <c r="J354" s="1">
        <v>0.36109999999999998</v>
      </c>
      <c r="K354" s="1">
        <v>0.31689170002937322</v>
      </c>
      <c r="L354">
        <f t="shared" si="27"/>
        <v>8.3455903087332389E-2</v>
      </c>
      <c r="M354">
        <f t="shared" si="28"/>
        <v>1.9543737862929172E-3</v>
      </c>
      <c r="N354">
        <f t="shared" si="29"/>
        <v>3.2755691749390598E-5</v>
      </c>
    </row>
    <row r="355" spans="1:14" x14ac:dyDescent="0.25">
      <c r="A355" s="5">
        <v>41583.711805555555</v>
      </c>
      <c r="B355" s="1">
        <v>0.3</v>
      </c>
      <c r="C355">
        <v>0.9632770000000006</v>
      </c>
      <c r="D355">
        <v>0.3</v>
      </c>
      <c r="E355">
        <f t="shared" si="25"/>
        <v>7.0173543050740257</v>
      </c>
      <c r="F355">
        <f t="shared" si="26"/>
        <v>0.3553767411600216</v>
      </c>
      <c r="G355" s="5"/>
      <c r="H355" s="2">
        <v>41572.732638888891</v>
      </c>
      <c r="I355" s="1">
        <v>0.3553767411600216</v>
      </c>
      <c r="J355" s="1">
        <v>0.36109999999999998</v>
      </c>
      <c r="K355" s="1">
        <v>0.31497657299041754</v>
      </c>
      <c r="L355">
        <f t="shared" si="27"/>
        <v>8.3455903087332389E-2</v>
      </c>
      <c r="M355">
        <f t="shared" si="28"/>
        <v>2.1273705191082789E-3</v>
      </c>
      <c r="N355">
        <f t="shared" si="29"/>
        <v>3.2755691749390598E-5</v>
      </c>
    </row>
    <row r="356" spans="1:14" x14ac:dyDescent="0.25">
      <c r="A356" s="5">
        <v>41583.715277777781</v>
      </c>
      <c r="B356" s="1">
        <v>0.3</v>
      </c>
      <c r="C356">
        <v>0.9632770000000006</v>
      </c>
      <c r="D356">
        <v>0.3</v>
      </c>
      <c r="E356">
        <f t="shared" si="25"/>
        <v>7.0173543050740257</v>
      </c>
      <c r="F356">
        <f t="shared" si="26"/>
        <v>0.3553767411600216</v>
      </c>
      <c r="G356" s="5"/>
      <c r="H356" s="2">
        <v>41572.736111111109</v>
      </c>
      <c r="I356" s="1">
        <v>0.3553767411600216</v>
      </c>
      <c r="J356" s="1">
        <v>0.36109999999999998</v>
      </c>
      <c r="K356" s="1">
        <v>0.31315073370933527</v>
      </c>
      <c r="L356">
        <f t="shared" si="27"/>
        <v>8.3455903087332389E-2</v>
      </c>
      <c r="M356">
        <f t="shared" si="28"/>
        <v>2.2991321378130745E-3</v>
      </c>
      <c r="N356">
        <f t="shared" si="29"/>
        <v>3.2755691749390598E-5</v>
      </c>
    </row>
    <row r="357" spans="1:14" x14ac:dyDescent="0.25">
      <c r="A357" s="5">
        <v>41583.71875</v>
      </c>
      <c r="B357" s="1">
        <v>0.3</v>
      </c>
      <c r="C357">
        <v>0.9632770000000006</v>
      </c>
      <c r="D357">
        <v>0.3</v>
      </c>
      <c r="E357">
        <f t="shared" si="25"/>
        <v>7.0173543050740257</v>
      </c>
      <c r="F357">
        <f t="shared" si="26"/>
        <v>0.3553767411600216</v>
      </c>
      <c r="G357" s="5"/>
      <c r="H357" s="2">
        <v>41572.739583333336</v>
      </c>
      <c r="I357" s="1">
        <v>0.3553767411600216</v>
      </c>
      <c r="J357" s="1">
        <v>0.37680000000000002</v>
      </c>
      <c r="K357" s="1">
        <v>0.31135571002960211</v>
      </c>
      <c r="L357">
        <f t="shared" si="27"/>
        <v>7.4631330183351038E-2</v>
      </c>
      <c r="M357">
        <f t="shared" si="28"/>
        <v>4.2829550897295256E-3</v>
      </c>
      <c r="N357">
        <f t="shared" si="29"/>
        <v>4.5895601932471354E-4</v>
      </c>
    </row>
    <row r="358" spans="1:14" x14ac:dyDescent="0.25">
      <c r="A358" s="5">
        <v>41583.722222222219</v>
      </c>
      <c r="B358" s="1">
        <v>0.3</v>
      </c>
      <c r="C358">
        <v>0.9632770000000006</v>
      </c>
      <c r="D358">
        <v>0.3</v>
      </c>
      <c r="E358">
        <f t="shared" si="25"/>
        <v>7.0173543050740257</v>
      </c>
      <c r="F358">
        <f t="shared" si="26"/>
        <v>0.3553767411600216</v>
      </c>
      <c r="G358" s="5"/>
      <c r="H358" s="2">
        <v>41572.743055555555</v>
      </c>
      <c r="I358" s="1">
        <v>0.3553767411600216</v>
      </c>
      <c r="J358" s="1">
        <v>0.36109999999999998</v>
      </c>
      <c r="K358" s="1">
        <v>0.30961471796035772</v>
      </c>
      <c r="L358">
        <f t="shared" si="27"/>
        <v>8.3455903087332389E-2</v>
      </c>
      <c r="M358">
        <f t="shared" si="28"/>
        <v>2.6507342667015095E-3</v>
      </c>
      <c r="N358">
        <f t="shared" si="29"/>
        <v>3.2755691749390598E-5</v>
      </c>
    </row>
    <row r="359" spans="1:14" x14ac:dyDescent="0.25">
      <c r="A359" s="5">
        <v>41583.725694444445</v>
      </c>
      <c r="B359" s="1">
        <v>0.3</v>
      </c>
      <c r="C359">
        <v>0.9632770000000006</v>
      </c>
      <c r="D359">
        <v>0.3</v>
      </c>
      <c r="E359">
        <f t="shared" si="25"/>
        <v>7.0173543050740257</v>
      </c>
      <c r="F359">
        <f t="shared" si="26"/>
        <v>0.3553767411600216</v>
      </c>
      <c r="G359" s="5"/>
      <c r="H359" s="2">
        <v>41572.746527777781</v>
      </c>
      <c r="I359" s="1">
        <v>0.3553767411600216</v>
      </c>
      <c r="J359" s="1">
        <v>0.37680000000000002</v>
      </c>
      <c r="K359" s="1">
        <v>0.30791828036308289</v>
      </c>
      <c r="L359">
        <f t="shared" si="27"/>
        <v>7.4631330183351038E-2</v>
      </c>
      <c r="M359">
        <f t="shared" si="28"/>
        <v>4.7446913001388561E-3</v>
      </c>
      <c r="N359">
        <f t="shared" si="29"/>
        <v>4.5895601932471354E-4</v>
      </c>
    </row>
    <row r="360" spans="1:14" x14ac:dyDescent="0.25">
      <c r="A360" s="5">
        <v>41583.729166666664</v>
      </c>
      <c r="B360" s="1">
        <v>0.3</v>
      </c>
      <c r="C360">
        <v>0.9632770000000006</v>
      </c>
      <c r="D360">
        <v>0.3</v>
      </c>
      <c r="E360">
        <f t="shared" si="25"/>
        <v>7.0173543050740257</v>
      </c>
      <c r="F360">
        <f t="shared" si="26"/>
        <v>0.3553767411600216</v>
      </c>
      <c r="G360" s="5"/>
      <c r="H360" s="2">
        <v>41572.75</v>
      </c>
      <c r="I360" s="1">
        <v>0.34214632769910513</v>
      </c>
      <c r="J360" s="1">
        <v>0.34539999999999998</v>
      </c>
      <c r="K360" s="1">
        <v>0.30626440048217768</v>
      </c>
      <c r="L360">
        <f t="shared" si="27"/>
        <v>9.277345599131373E-2</v>
      </c>
      <c r="M360">
        <f t="shared" si="28"/>
        <v>1.5315951496193735E-3</v>
      </c>
      <c r="N360">
        <f t="shared" si="29"/>
        <v>1.0586383441610386E-5</v>
      </c>
    </row>
    <row r="361" spans="1:14" x14ac:dyDescent="0.25">
      <c r="A361" s="5">
        <v>41583.732638888891</v>
      </c>
      <c r="B361" s="1">
        <v>0.3</v>
      </c>
      <c r="C361">
        <v>0.9632770000000006</v>
      </c>
      <c r="D361">
        <v>0.3</v>
      </c>
      <c r="E361">
        <f t="shared" si="25"/>
        <v>7.0173543050740257</v>
      </c>
      <c r="F361">
        <f t="shared" si="26"/>
        <v>0.3553767411600216</v>
      </c>
      <c r="G361" s="5"/>
      <c r="H361" s="2">
        <v>41572.753472222219</v>
      </c>
      <c r="I361" s="1">
        <v>0.34214632769910513</v>
      </c>
      <c r="J361" s="1">
        <v>0.39250000000000002</v>
      </c>
      <c r="K361" s="1">
        <v>0.30501049757003779</v>
      </c>
      <c r="L361">
        <f t="shared" si="27"/>
        <v>6.6299737279369705E-2</v>
      </c>
      <c r="M361">
        <f t="shared" si="28"/>
        <v>7.6544130354423666E-3</v>
      </c>
      <c r="N361">
        <f t="shared" si="29"/>
        <v>2.5354923141859085E-3</v>
      </c>
    </row>
    <row r="362" spans="1:14" x14ac:dyDescent="0.25">
      <c r="A362" s="5">
        <v>41583.736111111109</v>
      </c>
      <c r="B362" s="1">
        <v>0.3</v>
      </c>
      <c r="C362">
        <v>0.9632770000000006</v>
      </c>
      <c r="D362">
        <v>0.3</v>
      </c>
      <c r="E362">
        <f t="shared" si="25"/>
        <v>7.0173543050740257</v>
      </c>
      <c r="F362">
        <f t="shared" si="26"/>
        <v>0.3553767411600216</v>
      </c>
      <c r="G362" s="5"/>
      <c r="H362" s="2">
        <v>41572.756944444445</v>
      </c>
      <c r="I362" s="1">
        <v>0.34214632769910513</v>
      </c>
      <c r="J362" s="1">
        <v>0.37680000000000002</v>
      </c>
      <c r="K362" s="1">
        <v>0.30429366230964661</v>
      </c>
      <c r="L362">
        <f t="shared" si="27"/>
        <v>7.4631330183351038E-2</v>
      </c>
      <c r="M362">
        <f t="shared" si="28"/>
        <v>5.2571690052675649E-3</v>
      </c>
      <c r="N362">
        <f t="shared" si="29"/>
        <v>1.2008770039378096E-3</v>
      </c>
    </row>
    <row r="363" spans="1:14" x14ac:dyDescent="0.25">
      <c r="A363" s="5">
        <v>41583.739583333336</v>
      </c>
      <c r="B363" s="1">
        <v>0.3</v>
      </c>
      <c r="C363">
        <v>0.9632770000000006</v>
      </c>
      <c r="D363">
        <v>0.3</v>
      </c>
      <c r="E363">
        <f t="shared" si="25"/>
        <v>7.0173543050740257</v>
      </c>
      <c r="F363">
        <f t="shared" si="26"/>
        <v>0.3553767411600216</v>
      </c>
      <c r="G363" s="5"/>
      <c r="H363" s="2">
        <v>41572.760416666664</v>
      </c>
      <c r="I363" s="1">
        <v>0.3553767411600216</v>
      </c>
      <c r="J363" s="1">
        <v>0.314</v>
      </c>
      <c r="K363" s="1">
        <v>0.30524715781211847</v>
      </c>
      <c r="L363">
        <f t="shared" si="27"/>
        <v>0.11288750179927638</v>
      </c>
      <c r="M363">
        <f t="shared" si="28"/>
        <v>7.6612246365958671E-5</v>
      </c>
      <c r="N363">
        <f t="shared" si="29"/>
        <v>1.7120347090234258E-3</v>
      </c>
    </row>
    <row r="364" spans="1:14" x14ac:dyDescent="0.25">
      <c r="A364" s="5">
        <v>41583.743055555555</v>
      </c>
      <c r="B364" s="1">
        <v>0.3</v>
      </c>
      <c r="C364">
        <v>0.9632770000000006</v>
      </c>
      <c r="D364">
        <v>0.3</v>
      </c>
      <c r="E364">
        <f t="shared" si="25"/>
        <v>7.0173543050740257</v>
      </c>
      <c r="F364">
        <f t="shared" si="26"/>
        <v>0.3553767411600216</v>
      </c>
      <c r="G364" s="5"/>
      <c r="H364" s="2">
        <v>41572.763888888891</v>
      </c>
      <c r="I364" s="1">
        <v>0.3553767411600216</v>
      </c>
      <c r="J364" s="1">
        <v>0.34539999999999998</v>
      </c>
      <c r="K364" s="1">
        <v>0.30944603681564331</v>
      </c>
      <c r="L364">
        <f t="shared" si="27"/>
        <v>9.277345599131373E-2</v>
      </c>
      <c r="M364">
        <f t="shared" si="28"/>
        <v>1.2926874686620751E-3</v>
      </c>
      <c r="N364">
        <f t="shared" si="29"/>
        <v>9.953536417406951E-5</v>
      </c>
    </row>
    <row r="365" spans="1:14" x14ac:dyDescent="0.25">
      <c r="A365" s="5">
        <v>41583.746527777781</v>
      </c>
      <c r="B365" s="1">
        <v>0.3</v>
      </c>
      <c r="C365">
        <v>0.9632770000000006</v>
      </c>
      <c r="D365">
        <v>0.3</v>
      </c>
      <c r="E365">
        <f t="shared" si="25"/>
        <v>7.0173543050740257</v>
      </c>
      <c r="F365">
        <f t="shared" si="26"/>
        <v>0.3553767411600216</v>
      </c>
      <c r="G365" s="5"/>
      <c r="H365" s="2">
        <v>41572.767361111109</v>
      </c>
      <c r="I365" s="1">
        <v>0.36849547685390766</v>
      </c>
      <c r="J365" s="1">
        <v>0.37680000000000002</v>
      </c>
      <c r="K365" s="1">
        <v>0.31686627864837652</v>
      </c>
      <c r="L365">
        <f t="shared" si="27"/>
        <v>7.4631330183351038E-2</v>
      </c>
      <c r="M365">
        <f t="shared" si="28"/>
        <v>3.5920509550540509E-3</v>
      </c>
      <c r="N365">
        <f t="shared" si="29"/>
        <v>6.8965104683983895E-5</v>
      </c>
    </row>
    <row r="366" spans="1:14" x14ac:dyDescent="0.25">
      <c r="A366" s="5">
        <v>41583.75</v>
      </c>
      <c r="B366" s="1">
        <v>0.28999999999999998</v>
      </c>
      <c r="C366">
        <v>0.81107009900000104</v>
      </c>
      <c r="D366">
        <v>0.28999999999999998</v>
      </c>
      <c r="E366">
        <f t="shared" si="25"/>
        <v>5.9763100448843769</v>
      </c>
      <c r="F366">
        <f t="shared" si="26"/>
        <v>0.34214632769910513</v>
      </c>
      <c r="G366" s="5"/>
      <c r="H366" s="2">
        <v>41572.770833333336</v>
      </c>
      <c r="I366" s="1">
        <v>0.36849547685390766</v>
      </c>
      <c r="J366" s="1">
        <v>0.43959999999999999</v>
      </c>
      <c r="K366" s="1">
        <v>0.32643789052963257</v>
      </c>
      <c r="L366">
        <f t="shared" si="27"/>
        <v>4.4262838567425723E-2</v>
      </c>
      <c r="M366">
        <f t="shared" si="28"/>
        <v>1.280566301978342E-2</v>
      </c>
      <c r="N366">
        <f t="shared" si="29"/>
        <v>5.0558532118331802E-3</v>
      </c>
    </row>
    <row r="367" spans="1:14" x14ac:dyDescent="0.25">
      <c r="A367" s="5">
        <v>41583.753472222219</v>
      </c>
      <c r="B367" s="1">
        <v>0.28999999999999998</v>
      </c>
      <c r="C367">
        <v>0.81107009900000104</v>
      </c>
      <c r="D367">
        <v>0.28999999999999998</v>
      </c>
      <c r="E367">
        <f t="shared" si="25"/>
        <v>5.9763100448843769</v>
      </c>
      <c r="F367">
        <f t="shared" si="26"/>
        <v>0.34214632769910513</v>
      </c>
      <c r="G367" s="5"/>
      <c r="H367" s="2">
        <v>41572.774305555555</v>
      </c>
      <c r="I367" s="1">
        <v>0.38149556730768219</v>
      </c>
      <c r="J367" s="1">
        <v>0.40820000000000001</v>
      </c>
      <c r="K367" s="1">
        <v>0.33525052666664124</v>
      </c>
      <c r="L367">
        <f t="shared" si="27"/>
        <v>5.8461124375388383E-2</v>
      </c>
      <c r="M367">
        <f t="shared" si="28"/>
        <v>5.3216256596144229E-3</v>
      </c>
      <c r="N367">
        <f t="shared" si="29"/>
        <v>7.1312672541853244E-4</v>
      </c>
    </row>
    <row r="368" spans="1:14" x14ac:dyDescent="0.25">
      <c r="A368" s="5">
        <v>41583.756944444445</v>
      </c>
      <c r="B368" s="1">
        <v>0.28999999999999998</v>
      </c>
      <c r="C368">
        <v>0.81107009900000104</v>
      </c>
      <c r="D368">
        <v>0.28999999999999998</v>
      </c>
      <c r="E368">
        <f t="shared" si="25"/>
        <v>5.9763100448843769</v>
      </c>
      <c r="F368">
        <f t="shared" si="26"/>
        <v>0.34214632769910513</v>
      </c>
      <c r="G368" s="5"/>
      <c r="H368" s="2">
        <v>41572.777777777781</v>
      </c>
      <c r="I368" s="1">
        <v>0.38149556730768219</v>
      </c>
      <c r="J368" s="1">
        <v>0.4239</v>
      </c>
      <c r="K368" s="1">
        <v>0.34351512789726257</v>
      </c>
      <c r="L368">
        <f t="shared" si="27"/>
        <v>5.1115491471407058E-2</v>
      </c>
      <c r="M368">
        <f t="shared" si="28"/>
        <v>6.4617276629734535E-3</v>
      </c>
      <c r="N368">
        <f t="shared" si="29"/>
        <v>1.7981359119573111E-3</v>
      </c>
    </row>
    <row r="369" spans="1:14" x14ac:dyDescent="0.25">
      <c r="A369" s="5">
        <v>41583.760416666664</v>
      </c>
      <c r="B369" s="1">
        <v>0.3</v>
      </c>
      <c r="C369">
        <v>0.9632770000000006</v>
      </c>
      <c r="D369">
        <v>0.3</v>
      </c>
      <c r="E369">
        <f t="shared" si="25"/>
        <v>7.0173543050740257</v>
      </c>
      <c r="F369">
        <f t="shared" si="26"/>
        <v>0.3553767411600216</v>
      </c>
      <c r="G369" s="5"/>
      <c r="H369" s="2">
        <v>41572.78125</v>
      </c>
      <c r="I369" s="1">
        <v>0.38149556730768219</v>
      </c>
      <c r="J369" s="1">
        <v>0.48670000000000002</v>
      </c>
      <c r="K369" s="1">
        <v>0.35112488269805908</v>
      </c>
      <c r="L369">
        <f t="shared" si="27"/>
        <v>2.6662759855481718E-2</v>
      </c>
      <c r="M369">
        <f t="shared" si="28"/>
        <v>1.8380612431435045E-2</v>
      </c>
      <c r="N369">
        <f t="shared" si="29"/>
        <v>1.1067972658112433E-2</v>
      </c>
    </row>
    <row r="370" spans="1:14" x14ac:dyDescent="0.25">
      <c r="A370" s="5">
        <v>41583.763888888891</v>
      </c>
      <c r="B370" s="1">
        <v>0.3</v>
      </c>
      <c r="C370">
        <v>0.9632770000000006</v>
      </c>
      <c r="D370">
        <v>0.3</v>
      </c>
      <c r="E370">
        <f t="shared" si="25"/>
        <v>7.0173543050740257</v>
      </c>
      <c r="F370">
        <f t="shared" si="26"/>
        <v>0.3553767411600216</v>
      </c>
      <c r="G370" s="5"/>
      <c r="H370" s="2">
        <v>41572.784722222219</v>
      </c>
      <c r="I370" s="1">
        <v>0.38149556730768219</v>
      </c>
      <c r="J370" s="1">
        <v>0.45530000000000004</v>
      </c>
      <c r="K370" s="1">
        <v>0.35711589455604553</v>
      </c>
      <c r="L370">
        <f t="shared" si="27"/>
        <v>3.7903165663444378E-2</v>
      </c>
      <c r="M370">
        <f t="shared" si="28"/>
        <v>9.6401185618295773E-3</v>
      </c>
      <c r="N370">
        <f t="shared" si="29"/>
        <v>5.4470942850348755E-3</v>
      </c>
    </row>
    <row r="371" spans="1:14" x14ac:dyDescent="0.25">
      <c r="A371" s="5">
        <v>41583.767361111109</v>
      </c>
      <c r="B371" s="1">
        <v>0.31</v>
      </c>
      <c r="C371">
        <v>1.1115858810000008</v>
      </c>
      <c r="D371">
        <v>0.31</v>
      </c>
      <c r="E371">
        <f t="shared" si="25"/>
        <v>8.0507990659436484</v>
      </c>
      <c r="F371">
        <f t="shared" si="26"/>
        <v>0.36849547685390766</v>
      </c>
      <c r="G371" s="5"/>
      <c r="H371" s="2">
        <v>41572.788194444445</v>
      </c>
      <c r="I371" s="1">
        <v>0.38149556730768219</v>
      </c>
      <c r="J371" s="1">
        <v>0.43959999999999999</v>
      </c>
      <c r="K371" s="1">
        <v>0.36114796996116638</v>
      </c>
      <c r="L371">
        <f t="shared" si="27"/>
        <v>4.4262838567425723E-2</v>
      </c>
      <c r="M371">
        <f t="shared" si="28"/>
        <v>6.1547210172140506E-3</v>
      </c>
      <c r="N371">
        <f t="shared" si="29"/>
        <v>3.3761250984960891E-3</v>
      </c>
    </row>
    <row r="372" spans="1:14" x14ac:dyDescent="0.25">
      <c r="A372" s="5">
        <v>41583.770833333336</v>
      </c>
      <c r="B372" s="1">
        <v>0.31</v>
      </c>
      <c r="C372">
        <v>1.1115858810000008</v>
      </c>
      <c r="D372">
        <v>0.31</v>
      </c>
      <c r="E372">
        <f t="shared" si="25"/>
        <v>8.0507990659436484</v>
      </c>
      <c r="F372">
        <f t="shared" si="26"/>
        <v>0.36849547685390766</v>
      </c>
      <c r="G372" s="5"/>
      <c r="H372" s="2">
        <v>41572.791666666664</v>
      </c>
      <c r="I372" s="1">
        <v>0.38149556730768219</v>
      </c>
      <c r="J372" s="1">
        <v>0.45530000000000004</v>
      </c>
      <c r="K372" s="1">
        <v>0.36311712861061102</v>
      </c>
      <c r="L372">
        <f t="shared" si="27"/>
        <v>3.7903165663444378E-2</v>
      </c>
      <c r="M372">
        <f t="shared" si="28"/>
        <v>8.4976817775926361E-3</v>
      </c>
      <c r="N372">
        <f t="shared" si="29"/>
        <v>5.4470942850348755E-3</v>
      </c>
    </row>
    <row r="373" spans="1:14" x14ac:dyDescent="0.25">
      <c r="A373" s="5">
        <v>41583.774305555555</v>
      </c>
      <c r="B373" s="1">
        <v>0.32</v>
      </c>
      <c r="C373">
        <v>1.256141888000001</v>
      </c>
      <c r="D373">
        <v>0.32</v>
      </c>
      <c r="E373">
        <f t="shared" si="25"/>
        <v>9.076069362204608</v>
      </c>
      <c r="F373">
        <f t="shared" si="26"/>
        <v>0.38149556730768219</v>
      </c>
      <c r="G373" s="5"/>
      <c r="H373" s="2">
        <v>41572.795138888891</v>
      </c>
      <c r="I373" s="1">
        <v>0.38149556730768219</v>
      </c>
      <c r="J373" s="1">
        <v>0.47100000000000003</v>
      </c>
      <c r="K373" s="1">
        <v>0.36327898502349854</v>
      </c>
      <c r="L373">
        <f t="shared" si="27"/>
        <v>3.2036472759463051E-2</v>
      </c>
      <c r="M373">
        <f t="shared" si="28"/>
        <v>1.1603817067567659E-2</v>
      </c>
      <c r="N373">
        <f t="shared" si="29"/>
        <v>8.0110434715736541E-3</v>
      </c>
    </row>
    <row r="374" spans="1:14" x14ac:dyDescent="0.25">
      <c r="A374" s="5">
        <v>41583.777777777781</v>
      </c>
      <c r="B374" s="1">
        <v>0.32</v>
      </c>
      <c r="C374">
        <v>1.256141888000001</v>
      </c>
      <c r="D374">
        <v>0.32</v>
      </c>
      <c r="E374">
        <f t="shared" si="25"/>
        <v>9.076069362204608</v>
      </c>
      <c r="F374">
        <f t="shared" si="26"/>
        <v>0.38149556730768219</v>
      </c>
      <c r="G374" s="5"/>
      <c r="H374" s="2">
        <v>41572.798611111109</v>
      </c>
      <c r="I374" s="1">
        <v>0.38149556730768219</v>
      </c>
      <c r="J374" s="1">
        <v>0.45530000000000004</v>
      </c>
      <c r="K374" s="1">
        <v>0.36202108860015869</v>
      </c>
      <c r="L374">
        <f t="shared" si="27"/>
        <v>3.7903165663444378E-2</v>
      </c>
      <c r="M374">
        <f t="shared" si="28"/>
        <v>8.7009553119394515E-3</v>
      </c>
      <c r="N374">
        <f t="shared" si="29"/>
        <v>5.4470942850348755E-3</v>
      </c>
    </row>
    <row r="375" spans="1:14" x14ac:dyDescent="0.25">
      <c r="A375" s="5">
        <v>41583.78125</v>
      </c>
      <c r="B375" s="1">
        <v>0.32</v>
      </c>
      <c r="C375">
        <v>1.256141888000001</v>
      </c>
      <c r="D375">
        <v>0.32</v>
      </c>
      <c r="E375">
        <f t="shared" si="25"/>
        <v>9.076069362204608</v>
      </c>
      <c r="F375">
        <f t="shared" si="26"/>
        <v>0.38149556730768219</v>
      </c>
      <c r="G375" s="5"/>
      <c r="H375" s="2">
        <v>41572.802083333336</v>
      </c>
      <c r="I375" s="1">
        <v>0.36849547685390766</v>
      </c>
      <c r="J375" s="1">
        <v>0.45530000000000004</v>
      </c>
      <c r="K375" s="1">
        <v>0.35975956916809082</v>
      </c>
      <c r="L375">
        <f t="shared" si="27"/>
        <v>3.7903165663444378E-2</v>
      </c>
      <c r="M375">
        <f t="shared" si="28"/>
        <v>9.1279739235468286E-3</v>
      </c>
      <c r="N375">
        <f t="shared" si="29"/>
        <v>7.5350252386204878E-3</v>
      </c>
    </row>
    <row r="376" spans="1:14" x14ac:dyDescent="0.25">
      <c r="A376" s="5">
        <v>41583.784722222219</v>
      </c>
      <c r="B376" s="1">
        <v>0.32</v>
      </c>
      <c r="C376">
        <v>1.256141888000001</v>
      </c>
      <c r="D376">
        <v>0.32</v>
      </c>
      <c r="E376">
        <f t="shared" si="25"/>
        <v>9.076069362204608</v>
      </c>
      <c r="F376">
        <f t="shared" si="26"/>
        <v>0.38149556730768219</v>
      </c>
      <c r="G376" s="5"/>
      <c r="H376" s="2">
        <v>41572.805555555555</v>
      </c>
      <c r="I376" s="1">
        <v>0.36849547685390766</v>
      </c>
      <c r="J376" s="1">
        <v>0.43959999999999999</v>
      </c>
      <c r="K376" s="1">
        <v>0.35685655474662781</v>
      </c>
      <c r="L376">
        <f t="shared" si="27"/>
        <v>4.4262838567425723E-2</v>
      </c>
      <c r="M376">
        <f t="shared" si="28"/>
        <v>6.8464777323977996E-3</v>
      </c>
      <c r="N376">
        <f t="shared" si="29"/>
        <v>5.0558532118331802E-3</v>
      </c>
    </row>
    <row r="377" spans="1:14" x14ac:dyDescent="0.25">
      <c r="A377" s="5">
        <v>41583.788194444445</v>
      </c>
      <c r="B377" s="1">
        <v>0.32</v>
      </c>
      <c r="C377">
        <v>1.256141888000001</v>
      </c>
      <c r="D377">
        <v>0.32</v>
      </c>
      <c r="E377">
        <f t="shared" si="25"/>
        <v>9.076069362204608</v>
      </c>
      <c r="F377">
        <f t="shared" si="26"/>
        <v>0.38149556730768219</v>
      </c>
      <c r="G377" s="5"/>
      <c r="H377" s="2">
        <v>41572.809027777781</v>
      </c>
      <c r="I377" s="1">
        <v>0.36849547685390766</v>
      </c>
      <c r="J377" s="1">
        <v>0.47100000000000003</v>
      </c>
      <c r="K377" s="1">
        <v>0.35357081890106201</v>
      </c>
      <c r="L377">
        <f t="shared" si="27"/>
        <v>3.2036472759463051E-2</v>
      </c>
      <c r="M377">
        <f t="shared" si="28"/>
        <v>1.3789612573567181E-2</v>
      </c>
      <c r="N377">
        <f t="shared" si="29"/>
        <v>1.0507177265407787E-2</v>
      </c>
    </row>
    <row r="378" spans="1:14" x14ac:dyDescent="0.25">
      <c r="A378" s="5">
        <v>41583.791666666664</v>
      </c>
      <c r="B378" s="1">
        <v>0.32</v>
      </c>
      <c r="C378">
        <v>1.256141888000001</v>
      </c>
      <c r="D378">
        <v>0.32</v>
      </c>
      <c r="E378">
        <f t="shared" si="25"/>
        <v>9.076069362204608</v>
      </c>
      <c r="F378">
        <f t="shared" si="26"/>
        <v>0.38149556730768219</v>
      </c>
      <c r="G378" s="5"/>
      <c r="H378" s="2">
        <v>41572.8125</v>
      </c>
      <c r="I378" s="1">
        <v>0.36849547685390766</v>
      </c>
      <c r="J378" s="1">
        <v>0.47100000000000003</v>
      </c>
      <c r="K378" s="1">
        <v>0.35017144680023193</v>
      </c>
      <c r="L378">
        <f t="shared" si="27"/>
        <v>3.2036472759463051E-2</v>
      </c>
      <c r="M378">
        <f t="shared" si="28"/>
        <v>1.4599539268349188E-2</v>
      </c>
      <c r="N378">
        <f t="shared" si="29"/>
        <v>1.0507177265407787E-2</v>
      </c>
    </row>
    <row r="379" spans="1:14" x14ac:dyDescent="0.25">
      <c r="A379" s="5">
        <v>41583.795138888891</v>
      </c>
      <c r="B379" s="1">
        <v>0.32</v>
      </c>
      <c r="C379">
        <v>1.256141888000001</v>
      </c>
      <c r="D379">
        <v>0.32</v>
      </c>
      <c r="E379">
        <f t="shared" si="25"/>
        <v>9.076069362204608</v>
      </c>
      <c r="F379">
        <f t="shared" si="26"/>
        <v>0.38149556730768219</v>
      </c>
      <c r="G379" s="5"/>
      <c r="H379" s="2">
        <v>41572.815972222219</v>
      </c>
      <c r="I379" s="1">
        <v>0.3553767411600216</v>
      </c>
      <c r="J379" s="1">
        <v>0.45530000000000004</v>
      </c>
      <c r="K379" s="1">
        <v>0.34685796499252319</v>
      </c>
      <c r="L379">
        <f t="shared" si="27"/>
        <v>3.7903165663444378E-2</v>
      </c>
      <c r="M379">
        <f t="shared" si="28"/>
        <v>1.1759674956562834E-2</v>
      </c>
      <c r="N379">
        <f t="shared" si="29"/>
        <v>9.984657657201329E-3</v>
      </c>
    </row>
    <row r="380" spans="1:14" x14ac:dyDescent="0.25">
      <c r="A380" s="5">
        <v>41583.798611111109</v>
      </c>
      <c r="B380" s="1">
        <v>0.32</v>
      </c>
      <c r="C380">
        <v>1.256141888000001</v>
      </c>
      <c r="D380">
        <v>0.32</v>
      </c>
      <c r="E380">
        <f t="shared" si="25"/>
        <v>9.076069362204608</v>
      </c>
      <c r="F380">
        <f t="shared" si="26"/>
        <v>0.38149556730768219</v>
      </c>
      <c r="G380" s="5"/>
      <c r="H380" s="2">
        <v>41572.819444444445</v>
      </c>
      <c r="I380" s="1">
        <v>0.3553767411600216</v>
      </c>
      <c r="J380" s="1">
        <v>0.45530000000000004</v>
      </c>
      <c r="K380" s="1">
        <v>0.34370347857475281</v>
      </c>
      <c r="L380">
        <f t="shared" si="27"/>
        <v>3.7903165663444378E-2</v>
      </c>
      <c r="M380">
        <f t="shared" si="28"/>
        <v>1.2453783594215664E-2</v>
      </c>
      <c r="N380">
        <f t="shared" si="29"/>
        <v>9.984657657201329E-3</v>
      </c>
    </row>
    <row r="381" spans="1:14" x14ac:dyDescent="0.25">
      <c r="A381" s="5">
        <v>41583.802083333336</v>
      </c>
      <c r="B381" s="1">
        <v>0.31</v>
      </c>
      <c r="C381">
        <v>1.1115858810000008</v>
      </c>
      <c r="D381">
        <v>0.31</v>
      </c>
      <c r="E381">
        <f t="shared" si="25"/>
        <v>8.0507990659436484</v>
      </c>
      <c r="F381">
        <f t="shared" si="26"/>
        <v>0.36849547685390766</v>
      </c>
      <c r="G381" s="5"/>
      <c r="H381" s="2">
        <v>41572.822916666664</v>
      </c>
      <c r="I381" s="1">
        <v>0.3553767411600216</v>
      </c>
      <c r="J381" s="1">
        <v>0.47100000000000003</v>
      </c>
      <c r="K381" s="1">
        <v>0.34073472023010248</v>
      </c>
      <c r="L381">
        <f t="shared" si="27"/>
        <v>3.2036472759463051E-2</v>
      </c>
      <c r="M381">
        <f t="shared" si="28"/>
        <v>1.6969043113529678E-2</v>
      </c>
      <c r="N381">
        <f t="shared" si="29"/>
        <v>1.3368737984776649E-2</v>
      </c>
    </row>
    <row r="382" spans="1:14" x14ac:dyDescent="0.25">
      <c r="A382" s="5">
        <v>41583.805555555555</v>
      </c>
      <c r="B382" s="1">
        <v>0.31</v>
      </c>
      <c r="C382">
        <v>1.1115858810000008</v>
      </c>
      <c r="D382">
        <v>0.31</v>
      </c>
      <c r="E382">
        <f t="shared" si="25"/>
        <v>8.0507990659436484</v>
      </c>
      <c r="F382">
        <f t="shared" si="26"/>
        <v>0.36849547685390766</v>
      </c>
      <c r="G382" s="5"/>
      <c r="H382" s="2">
        <v>41572.826388888891</v>
      </c>
      <c r="I382" s="1">
        <v>0.3553767411600216</v>
      </c>
      <c r="J382" s="1">
        <v>0.45530000000000004</v>
      </c>
      <c r="K382" s="1">
        <v>0.33814361691474909</v>
      </c>
      <c r="L382">
        <f t="shared" si="27"/>
        <v>3.7903165663444378E-2</v>
      </c>
      <c r="M382">
        <f t="shared" si="28"/>
        <v>1.3725618097618075E-2</v>
      </c>
      <c r="N382">
        <f t="shared" si="29"/>
        <v>9.984657657201329E-3</v>
      </c>
    </row>
    <row r="383" spans="1:14" x14ac:dyDescent="0.25">
      <c r="A383" s="5">
        <v>41583.809027777781</v>
      </c>
      <c r="B383" s="1">
        <v>0.31</v>
      </c>
      <c r="C383">
        <v>1.1115858810000008</v>
      </c>
      <c r="D383">
        <v>0.31</v>
      </c>
      <c r="E383">
        <f t="shared" si="25"/>
        <v>8.0507990659436484</v>
      </c>
      <c r="F383">
        <f t="shared" si="26"/>
        <v>0.36849547685390766</v>
      </c>
      <c r="G383" s="5"/>
      <c r="H383" s="2">
        <v>41572.829861111109</v>
      </c>
      <c r="I383" s="1">
        <v>0.3553767411600216</v>
      </c>
      <c r="J383" s="1">
        <v>0.48670000000000002</v>
      </c>
      <c r="K383" s="1">
        <v>0.33597156405448908</v>
      </c>
      <c r="L383">
        <f t="shared" si="27"/>
        <v>2.6662759855481718E-2</v>
      </c>
      <c r="M383">
        <f t="shared" si="28"/>
        <v>2.2719061402579996E-2</v>
      </c>
      <c r="N383">
        <f t="shared" si="29"/>
        <v>1.724579831235197E-2</v>
      </c>
    </row>
    <row r="384" spans="1:14" x14ac:dyDescent="0.25">
      <c r="A384" s="5">
        <v>41583.8125</v>
      </c>
      <c r="B384" s="1">
        <v>0.31</v>
      </c>
      <c r="C384">
        <v>1.1115858810000008</v>
      </c>
      <c r="D384">
        <v>0.31</v>
      </c>
      <c r="E384">
        <f t="shared" si="25"/>
        <v>8.0507990659436484</v>
      </c>
      <c r="F384">
        <f t="shared" si="26"/>
        <v>0.36849547685390766</v>
      </c>
      <c r="G384" s="5"/>
      <c r="H384" s="2">
        <v>41572.833333333336</v>
      </c>
      <c r="I384" s="1">
        <v>0.3553767411600216</v>
      </c>
      <c r="J384" s="1">
        <v>0.5181</v>
      </c>
      <c r="K384" s="1">
        <v>0.33453229069709778</v>
      </c>
      <c r="L384">
        <f t="shared" si="27"/>
        <v>1.7394274047519063E-2</v>
      </c>
      <c r="M384">
        <f t="shared" si="28"/>
        <v>3.3697103898714817E-2</v>
      </c>
      <c r="N384">
        <f t="shared" si="29"/>
        <v>2.647885896750261E-2</v>
      </c>
    </row>
    <row r="385" spans="1:14" x14ac:dyDescent="0.25">
      <c r="A385" s="5">
        <v>41583.815972222219</v>
      </c>
      <c r="B385" s="1">
        <v>0.3</v>
      </c>
      <c r="C385">
        <v>0.9632770000000006</v>
      </c>
      <c r="D385">
        <v>0.3</v>
      </c>
      <c r="E385">
        <f t="shared" si="25"/>
        <v>7.0173543050740257</v>
      </c>
      <c r="F385">
        <f t="shared" si="26"/>
        <v>0.3553767411600216</v>
      </c>
      <c r="G385" s="5"/>
      <c r="H385" s="2">
        <v>41572.836805555555</v>
      </c>
      <c r="I385" s="1">
        <v>0.3553767411600216</v>
      </c>
      <c r="J385" s="1">
        <v>0.48670000000000002</v>
      </c>
      <c r="K385" s="1">
        <v>0.33487081527709961</v>
      </c>
      <c r="L385">
        <f t="shared" si="27"/>
        <v>2.6662759855481718E-2</v>
      </c>
      <c r="M385">
        <f t="shared" si="28"/>
        <v>2.3052101333620616E-2</v>
      </c>
      <c r="N385">
        <f t="shared" si="29"/>
        <v>1.724579831235197E-2</v>
      </c>
    </row>
    <row r="386" spans="1:14" x14ac:dyDescent="0.25">
      <c r="A386" s="5">
        <v>41583.819444444445</v>
      </c>
      <c r="B386" s="1">
        <v>0.3</v>
      </c>
      <c r="C386">
        <v>0.9632770000000006</v>
      </c>
      <c r="D386">
        <v>0.3</v>
      </c>
      <c r="E386">
        <f t="shared" si="25"/>
        <v>7.0173543050740257</v>
      </c>
      <c r="F386">
        <f t="shared" si="26"/>
        <v>0.3553767411600216</v>
      </c>
      <c r="G386" s="5"/>
      <c r="H386" s="2">
        <v>41572.840277777781</v>
      </c>
      <c r="I386" s="1">
        <v>0.36849547685390766</v>
      </c>
      <c r="J386" s="1">
        <v>0.47100000000000003</v>
      </c>
      <c r="K386" s="1">
        <v>0.34202894568443298</v>
      </c>
      <c r="L386">
        <f t="shared" si="27"/>
        <v>3.2036472759463051E-2</v>
      </c>
      <c r="M386">
        <f t="shared" si="28"/>
        <v>1.6633532851268944E-2</v>
      </c>
      <c r="N386">
        <f t="shared" si="29"/>
        <v>1.0507177265407787E-2</v>
      </c>
    </row>
    <row r="387" spans="1:14" x14ac:dyDescent="0.25">
      <c r="A387" s="5">
        <v>41583.822916666664</v>
      </c>
      <c r="B387" s="1">
        <v>0.3</v>
      </c>
      <c r="C387">
        <v>0.9632770000000006</v>
      </c>
      <c r="D387">
        <v>0.3</v>
      </c>
      <c r="E387">
        <f t="shared" si="25"/>
        <v>7.0173543050740257</v>
      </c>
      <c r="F387">
        <f t="shared" si="26"/>
        <v>0.3553767411600216</v>
      </c>
      <c r="G387" s="5"/>
      <c r="H387" s="2">
        <v>41572.84375</v>
      </c>
      <c r="I387" s="1">
        <v>0.38149556730768219</v>
      </c>
      <c r="J387" s="1">
        <v>0.50240000000000007</v>
      </c>
      <c r="K387" s="1">
        <v>0.35477453470230103</v>
      </c>
      <c r="L387">
        <f t="shared" si="27"/>
        <v>2.1782026951500374E-2</v>
      </c>
      <c r="M387">
        <f t="shared" si="28"/>
        <v>2.1793278004362145E-2</v>
      </c>
      <c r="N387">
        <f t="shared" si="29"/>
        <v>1.4617881844651223E-2</v>
      </c>
    </row>
    <row r="388" spans="1:14" x14ac:dyDescent="0.25">
      <c r="A388" s="5">
        <v>41583.826388888891</v>
      </c>
      <c r="B388" s="1">
        <v>0.3</v>
      </c>
      <c r="C388">
        <v>0.9632770000000006</v>
      </c>
      <c r="D388">
        <v>0.3</v>
      </c>
      <c r="E388">
        <f t="shared" ref="E388:E437" si="30">-0.0069*(C388^3)+0.4476*(C388^2)+6.0618*C388+0.769</f>
        <v>7.0173543050740257</v>
      </c>
      <c r="F388">
        <f t="shared" ref="F388:F437" si="31">-0.000000002*(E388^3)-0.000007*(E388^2)+0.0128*E388+0.2659</f>
        <v>0.3553767411600216</v>
      </c>
      <c r="G388" s="5"/>
      <c r="H388" s="2">
        <v>41572.847222222219</v>
      </c>
      <c r="I388" s="1">
        <v>0.39437169787488791</v>
      </c>
      <c r="J388" s="1">
        <v>0.50240000000000007</v>
      </c>
      <c r="K388" s="1">
        <v>0.37152129411697388</v>
      </c>
      <c r="L388">
        <f t="shared" si="27"/>
        <v>2.1782026951500374E-2</v>
      </c>
      <c r="M388">
        <f t="shared" si="28"/>
        <v>1.7129235653615675E-2</v>
      </c>
      <c r="N388">
        <f t="shared" si="29"/>
        <v>1.1670114060034513E-2</v>
      </c>
    </row>
    <row r="389" spans="1:14" x14ac:dyDescent="0.25">
      <c r="A389" s="5">
        <v>41583.829861111109</v>
      </c>
      <c r="B389" s="1">
        <v>0.3</v>
      </c>
      <c r="C389">
        <v>0.9632770000000006</v>
      </c>
      <c r="D389">
        <v>0.3</v>
      </c>
      <c r="E389">
        <f t="shared" si="30"/>
        <v>7.0173543050740257</v>
      </c>
      <c r="F389">
        <f t="shared" si="31"/>
        <v>0.3553767411600216</v>
      </c>
      <c r="G389" s="5"/>
      <c r="H389" s="2">
        <v>41572.850694444445</v>
      </c>
      <c r="I389" s="1">
        <v>0.41973850150137548</v>
      </c>
      <c r="J389" s="1">
        <v>0.47100000000000003</v>
      </c>
      <c r="K389" s="1">
        <v>0.39626717567443848</v>
      </c>
      <c r="L389">
        <f t="shared" ref="L389:L430" si="32">(J389-$K$2)^2</f>
        <v>3.2036472759463051E-2</v>
      </c>
      <c r="M389">
        <f t="shared" ref="M389:M430" si="33">(K389-J389)^2</f>
        <v>5.5849950316752446E-3</v>
      </c>
      <c r="N389">
        <f t="shared" ref="N389:N430" si="34">(I389-J389)^2</f>
        <v>2.6277412283244868E-3</v>
      </c>
    </row>
    <row r="390" spans="1:14" x14ac:dyDescent="0.25">
      <c r="A390" s="5">
        <v>41583.833333333336</v>
      </c>
      <c r="B390" s="1">
        <v>0.3</v>
      </c>
      <c r="C390">
        <v>0.9632770000000006</v>
      </c>
      <c r="D390">
        <v>0.3</v>
      </c>
      <c r="E390">
        <f t="shared" si="30"/>
        <v>7.0173543050740257</v>
      </c>
      <c r="F390">
        <f t="shared" si="31"/>
        <v>0.3553767411600216</v>
      </c>
      <c r="G390" s="5"/>
      <c r="H390" s="2">
        <v>41572.854166666664</v>
      </c>
      <c r="I390" s="1">
        <v>0.44458283741102078</v>
      </c>
      <c r="J390" s="1">
        <v>0.48670000000000002</v>
      </c>
      <c r="K390" s="1">
        <v>0.43501514196395868</v>
      </c>
      <c r="L390">
        <f t="shared" si="32"/>
        <v>2.6662759855481718E-2</v>
      </c>
      <c r="M390">
        <f t="shared" si="33"/>
        <v>2.6713245502057469E-3</v>
      </c>
      <c r="N390">
        <f t="shared" si="34"/>
        <v>1.7738553845465124E-3</v>
      </c>
    </row>
    <row r="391" spans="1:14" x14ac:dyDescent="0.25">
      <c r="A391" s="5">
        <v>41583.836805555555</v>
      </c>
      <c r="B391" s="1">
        <v>0.3</v>
      </c>
      <c r="C391">
        <v>0.9632770000000006</v>
      </c>
      <c r="D391">
        <v>0.3</v>
      </c>
      <c r="E391">
        <f t="shared" si="30"/>
        <v>7.0173543050740257</v>
      </c>
      <c r="F391">
        <f t="shared" si="31"/>
        <v>0.3553767411600216</v>
      </c>
      <c r="G391" s="5"/>
      <c r="H391" s="2">
        <v>41572.857638888891</v>
      </c>
      <c r="I391" s="1">
        <v>0.48089160653532281</v>
      </c>
      <c r="J391" s="1">
        <v>0.45530000000000004</v>
      </c>
      <c r="K391" s="1">
        <v>0.48191729187965393</v>
      </c>
      <c r="L391">
        <f t="shared" si="32"/>
        <v>3.7903165663444378E-2</v>
      </c>
      <c r="M391">
        <f t="shared" si="33"/>
        <v>7.084802270066891E-4</v>
      </c>
      <c r="N391">
        <f t="shared" si="34"/>
        <v>6.5493032505877533E-4</v>
      </c>
    </row>
    <row r="392" spans="1:14" x14ac:dyDescent="0.25">
      <c r="A392" s="5">
        <v>41583.840277777781</v>
      </c>
      <c r="B392" s="1">
        <v>0.31</v>
      </c>
      <c r="C392">
        <v>1.1115858810000008</v>
      </c>
      <c r="D392">
        <v>0.31</v>
      </c>
      <c r="E392">
        <f t="shared" si="30"/>
        <v>8.0507990659436484</v>
      </c>
      <c r="F392">
        <f t="shared" si="31"/>
        <v>0.36849547685390766</v>
      </c>
      <c r="G392" s="5"/>
      <c r="H392" s="2">
        <v>41572.861111111109</v>
      </c>
      <c r="I392" s="1">
        <v>0.49275320808326828</v>
      </c>
      <c r="J392" s="1">
        <v>0.50240000000000007</v>
      </c>
      <c r="K392" s="1">
        <v>0.52602845430374157</v>
      </c>
      <c r="L392">
        <f t="shared" si="32"/>
        <v>2.1782026951500374E-2</v>
      </c>
      <c r="M392">
        <f t="shared" si="33"/>
        <v>5.5830385278400011E-4</v>
      </c>
      <c r="N392">
        <f t="shared" si="34"/>
        <v>9.3060594284721795E-5</v>
      </c>
    </row>
    <row r="393" spans="1:14" x14ac:dyDescent="0.25">
      <c r="A393" s="5">
        <v>41583.84375</v>
      </c>
      <c r="B393" s="1">
        <v>0.32</v>
      </c>
      <c r="C393">
        <v>1.256141888000001</v>
      </c>
      <c r="D393">
        <v>0.32</v>
      </c>
      <c r="E393">
        <f t="shared" si="30"/>
        <v>9.076069362204608</v>
      </c>
      <c r="F393">
        <f t="shared" si="31"/>
        <v>0.38149556730768219</v>
      </c>
      <c r="G393" s="5"/>
      <c r="H393" s="2">
        <v>41572.864583333336</v>
      </c>
      <c r="I393" s="1">
        <v>0.51614759903649865</v>
      </c>
      <c r="J393" s="1">
        <v>0.54949999999999999</v>
      </c>
      <c r="K393" s="1">
        <v>0.570456862449646</v>
      </c>
      <c r="L393">
        <f t="shared" si="32"/>
        <v>1.0097708239556401E-2</v>
      </c>
      <c r="M393">
        <f t="shared" si="33"/>
        <v>4.3919008373338286E-4</v>
      </c>
      <c r="N393">
        <f t="shared" si="34"/>
        <v>1.112382650030165E-3</v>
      </c>
    </row>
    <row r="394" spans="1:14" x14ac:dyDescent="0.25">
      <c r="A394" s="5">
        <v>41583.847222222219</v>
      </c>
      <c r="B394" s="1">
        <v>0.33</v>
      </c>
      <c r="C394">
        <v>1.3970901670000018</v>
      </c>
      <c r="D394">
        <v>0.33</v>
      </c>
      <c r="E394">
        <f t="shared" si="30"/>
        <v>10.09271834124201</v>
      </c>
      <c r="F394">
        <f t="shared" si="31"/>
        <v>0.39437169787488791</v>
      </c>
      <c r="G394" s="5"/>
      <c r="H394" s="2">
        <v>41572.868055555555</v>
      </c>
      <c r="I394" s="1">
        <v>0.53915233021669362</v>
      </c>
      <c r="J394" s="1">
        <v>0.56520000000000004</v>
      </c>
      <c r="K394" s="1">
        <v>0.6220821738243103</v>
      </c>
      <c r="L394">
        <f t="shared" si="32"/>
        <v>7.1888953355750606E-3</v>
      </c>
      <c r="M394">
        <f t="shared" si="33"/>
        <v>3.2355816989790482E-3</v>
      </c>
      <c r="N394">
        <f t="shared" si="34"/>
        <v>6.7848110114017402E-4</v>
      </c>
    </row>
    <row r="395" spans="1:14" x14ac:dyDescent="0.25">
      <c r="A395" s="5">
        <v>41583.850694444445</v>
      </c>
      <c r="B395" s="1">
        <v>0.35</v>
      </c>
      <c r="C395">
        <v>1.6687441250000008</v>
      </c>
      <c r="D395">
        <v>0.35</v>
      </c>
      <c r="E395">
        <f t="shared" si="30"/>
        <v>12.098963922601861</v>
      </c>
      <c r="F395">
        <f t="shared" si="31"/>
        <v>0.41973850150137548</v>
      </c>
      <c r="G395" s="5"/>
      <c r="H395" s="2">
        <v>41572.871527777781</v>
      </c>
      <c r="I395" s="1">
        <v>0.56183704444011484</v>
      </c>
      <c r="J395" s="1">
        <v>0.65939999999999999</v>
      </c>
      <c r="K395" s="1">
        <v>0.67851501703262329</v>
      </c>
      <c r="L395">
        <f t="shared" si="32"/>
        <v>8.8597911687074405E-5</v>
      </c>
      <c r="M395">
        <f t="shared" si="33"/>
        <v>3.6538387615747908E-4</v>
      </c>
      <c r="N395">
        <f t="shared" si="34"/>
        <v>9.5185302975801245E-3</v>
      </c>
    </row>
    <row r="396" spans="1:14" x14ac:dyDescent="0.25">
      <c r="A396" s="5">
        <v>41583.854166666664</v>
      </c>
      <c r="B396" s="1">
        <v>0.37</v>
      </c>
      <c r="C396">
        <v>1.927708923</v>
      </c>
      <c r="D396">
        <v>0.37</v>
      </c>
      <c r="E396">
        <f t="shared" si="30"/>
        <v>14.068267114253343</v>
      </c>
      <c r="F396">
        <f t="shared" si="31"/>
        <v>0.44458283741102078</v>
      </c>
      <c r="G396" s="5"/>
      <c r="H396" s="2">
        <v>41572.875</v>
      </c>
      <c r="I396" s="1">
        <v>0.52412498582235489</v>
      </c>
      <c r="J396" s="1">
        <v>0.628</v>
      </c>
      <c r="K396" s="1">
        <v>0.73733025789260864</v>
      </c>
      <c r="L396">
        <f t="shared" si="32"/>
        <v>4.8344371964973852E-4</v>
      </c>
      <c r="M396">
        <f t="shared" si="33"/>
        <v>1.1953105290864314E-2</v>
      </c>
      <c r="N396">
        <f t="shared" si="34"/>
        <v>1.0790018570405973E-2</v>
      </c>
    </row>
    <row r="397" spans="1:14" x14ac:dyDescent="0.25">
      <c r="A397" s="5">
        <v>41583.857638888891</v>
      </c>
      <c r="B397" s="1">
        <v>0.4</v>
      </c>
      <c r="C397">
        <v>2.2949039999999998</v>
      </c>
      <c r="D397">
        <v>0.4</v>
      </c>
      <c r="E397">
        <f t="shared" si="30"/>
        <v>16.954176722667846</v>
      </c>
      <c r="F397">
        <f t="shared" si="31"/>
        <v>0.48089160653532281</v>
      </c>
      <c r="G397" s="5"/>
      <c r="H397" s="2">
        <v>41572.878472222219</v>
      </c>
      <c r="I397" s="1">
        <v>0.53560945017938999</v>
      </c>
      <c r="J397" s="1">
        <v>0.70650000000000002</v>
      </c>
      <c r="K397" s="1">
        <v>0.78710252046585083</v>
      </c>
      <c r="L397">
        <f t="shared" si="32"/>
        <v>3.1936791997430806E-3</v>
      </c>
      <c r="M397">
        <f t="shared" si="33"/>
        <v>6.4967663054478989E-3</v>
      </c>
      <c r="N397">
        <f t="shared" si="34"/>
        <v>2.9203580017990397E-2</v>
      </c>
    </row>
    <row r="398" spans="1:14" x14ac:dyDescent="0.25">
      <c r="A398" s="5">
        <v>41583.861111111109</v>
      </c>
      <c r="B398" s="1">
        <v>0.41</v>
      </c>
      <c r="C398">
        <v>2.4122157110000009</v>
      </c>
      <c r="D398">
        <v>0.41</v>
      </c>
      <c r="E398">
        <f t="shared" si="30"/>
        <v>17.899007670530331</v>
      </c>
      <c r="F398">
        <f t="shared" si="31"/>
        <v>0.49275320808326828</v>
      </c>
      <c r="G398" s="5"/>
      <c r="H398" s="2">
        <v>41572.881944444445</v>
      </c>
      <c r="I398" s="1">
        <v>0.54701083231488301</v>
      </c>
      <c r="J398" s="1">
        <v>0.76930000000000009</v>
      </c>
      <c r="K398" s="1">
        <v>0.81333518028259277</v>
      </c>
      <c r="L398">
        <f t="shared" si="32"/>
        <v>1.4235507583817773E-2</v>
      </c>
      <c r="M398">
        <f t="shared" si="33"/>
        <v>1.9390971025204391E-3</v>
      </c>
      <c r="N398">
        <f t="shared" si="34"/>
        <v>4.9412474070142098E-2</v>
      </c>
    </row>
    <row r="399" spans="1:14" x14ac:dyDescent="0.25">
      <c r="A399" s="5">
        <v>41583.864583333336</v>
      </c>
      <c r="B399" s="1">
        <v>0.43</v>
      </c>
      <c r="C399">
        <v>2.6400800370000015</v>
      </c>
      <c r="D399">
        <v>0.43</v>
      </c>
      <c r="E399">
        <f t="shared" si="30"/>
        <v>19.765449503891347</v>
      </c>
      <c r="F399">
        <f t="shared" si="31"/>
        <v>0.51614759903649865</v>
      </c>
      <c r="G399" s="5"/>
      <c r="H399" s="2">
        <v>41572.885416666664</v>
      </c>
      <c r="I399" s="1">
        <v>0.54701083231488301</v>
      </c>
      <c r="J399" s="1">
        <v>0.78500000000000003</v>
      </c>
      <c r="K399" s="1">
        <v>0.82888871431350708</v>
      </c>
      <c r="L399">
        <f t="shared" si="32"/>
        <v>1.8228414679836429E-2</v>
      </c>
      <c r="M399">
        <f t="shared" si="33"/>
        <v>1.9262192440926385E-3</v>
      </c>
      <c r="N399">
        <f t="shared" si="34"/>
        <v>5.663884393545475E-2</v>
      </c>
    </row>
    <row r="400" spans="1:14" x14ac:dyDescent="0.25">
      <c r="A400" s="5">
        <v>41583.868055555555</v>
      </c>
      <c r="B400" s="1">
        <v>0.45</v>
      </c>
      <c r="C400">
        <v>2.8598998750000009</v>
      </c>
      <c r="D400">
        <v>0.45</v>
      </c>
      <c r="E400">
        <f t="shared" si="30"/>
        <v>21.604674405471421</v>
      </c>
      <c r="F400">
        <f t="shared" si="31"/>
        <v>0.53915233021669362</v>
      </c>
      <c r="G400" s="5"/>
      <c r="H400" s="2">
        <v>41572.888888888891</v>
      </c>
      <c r="I400" s="1">
        <v>0.54701083231488301</v>
      </c>
      <c r="J400" s="1">
        <v>0.8478</v>
      </c>
      <c r="K400" s="1">
        <v>0.84607982635498047</v>
      </c>
      <c r="L400">
        <f t="shared" si="32"/>
        <v>3.9129843063911089E-2</v>
      </c>
      <c r="M400">
        <f t="shared" si="33"/>
        <v>2.9589973690197736E-6</v>
      </c>
      <c r="N400">
        <f t="shared" si="34"/>
        <v>9.0474123396705422E-2</v>
      </c>
    </row>
    <row r="401" spans="1:14" x14ac:dyDescent="0.25">
      <c r="A401" s="5">
        <v>41583.871527777781</v>
      </c>
      <c r="B401" s="1">
        <v>0.47</v>
      </c>
      <c r="C401">
        <v>3.0728363930000002</v>
      </c>
      <c r="D401">
        <v>0.47</v>
      </c>
      <c r="E401">
        <f t="shared" si="30"/>
        <v>23.422102109428113</v>
      </c>
      <c r="F401">
        <f t="shared" si="31"/>
        <v>0.56183704444011484</v>
      </c>
      <c r="G401" s="5"/>
      <c r="H401" s="2">
        <v>41572.892361111109</v>
      </c>
      <c r="I401" s="1">
        <v>0.55833872780367599</v>
      </c>
      <c r="J401" s="1">
        <v>0.81640000000000001</v>
      </c>
      <c r="K401" s="1">
        <v>0.86517554521560669</v>
      </c>
      <c r="L401">
        <f t="shared" si="32"/>
        <v>2.7693168871873761E-2</v>
      </c>
      <c r="M401">
        <f t="shared" si="33"/>
        <v>2.3790538110796912E-3</v>
      </c>
      <c r="N401">
        <f t="shared" si="34"/>
        <v>6.6595620207585235E-2</v>
      </c>
    </row>
    <row r="402" spans="1:14" x14ac:dyDescent="0.25">
      <c r="A402" s="5">
        <v>41583.875</v>
      </c>
      <c r="B402" s="1">
        <v>0.43689999999999996</v>
      </c>
      <c r="C402">
        <v>2.7167679874991206</v>
      </c>
      <c r="D402">
        <v>0.43689999999999996</v>
      </c>
      <c r="E402">
        <f t="shared" si="30"/>
        <v>20.402804146279578</v>
      </c>
      <c r="F402">
        <f t="shared" si="31"/>
        <v>0.52412498582235489</v>
      </c>
      <c r="G402" s="5"/>
      <c r="H402" s="2">
        <v>41572.895833333336</v>
      </c>
      <c r="I402" s="1">
        <v>0.56960342475249492</v>
      </c>
      <c r="J402" s="1">
        <v>0.9262999999999999</v>
      </c>
      <c r="K402" s="1">
        <v>0.88379585742950439</v>
      </c>
      <c r="L402">
        <f t="shared" si="32"/>
        <v>7.6348678544004372E-2</v>
      </c>
      <c r="M402">
        <f t="shared" si="33"/>
        <v>1.8066021356530084E-3</v>
      </c>
      <c r="N402">
        <f t="shared" si="34"/>
        <v>0.12723244679329898</v>
      </c>
    </row>
    <row r="403" spans="1:14" x14ac:dyDescent="0.25">
      <c r="A403" s="5">
        <v>41583.878472222219</v>
      </c>
      <c r="B403" s="1">
        <v>0.44689999999999996</v>
      </c>
      <c r="C403">
        <v>2.8263078476944203</v>
      </c>
      <c r="D403">
        <v>0.44689999999999996</v>
      </c>
      <c r="E403">
        <f t="shared" si="30"/>
        <v>21.321170407205546</v>
      </c>
      <c r="F403">
        <f t="shared" si="31"/>
        <v>0.53560945017938999</v>
      </c>
      <c r="G403" s="5"/>
      <c r="H403" s="2">
        <v>41572.899305555555</v>
      </c>
      <c r="I403" s="1">
        <v>0.58081586843734068</v>
      </c>
      <c r="J403" s="1">
        <v>0.80069999999999997</v>
      </c>
      <c r="K403" s="1">
        <v>0.89914917945861816</v>
      </c>
      <c r="L403">
        <f t="shared" si="32"/>
        <v>2.2714301775855077E-2</v>
      </c>
      <c r="M403">
        <f t="shared" si="33"/>
        <v>9.6922409360752117E-3</v>
      </c>
      <c r="N403">
        <f t="shared" si="34"/>
        <v>4.8349031313064859E-2</v>
      </c>
    </row>
    <row r="404" spans="1:14" x14ac:dyDescent="0.25">
      <c r="A404" s="5">
        <v>41583.881944444445</v>
      </c>
      <c r="B404" s="1">
        <v>0.45689999999999997</v>
      </c>
      <c r="C404">
        <v>2.9340818826297186</v>
      </c>
      <c r="D404">
        <v>0.45689999999999997</v>
      </c>
      <c r="E404">
        <f t="shared" si="30"/>
        <v>22.233845455634736</v>
      </c>
      <c r="F404">
        <f t="shared" si="31"/>
        <v>0.54701083231488301</v>
      </c>
      <c r="G404" s="5"/>
      <c r="H404" s="2">
        <v>41572.902777777781</v>
      </c>
      <c r="I404" s="1">
        <v>0.5919876288216972</v>
      </c>
      <c r="J404" s="1">
        <v>0.83209999999999995</v>
      </c>
      <c r="K404" s="1">
        <v>0.91307872533798218</v>
      </c>
      <c r="L404">
        <f t="shared" si="32"/>
        <v>3.3165015967892404E-2</v>
      </c>
      <c r="M404">
        <f t="shared" si="33"/>
        <v>6.5575539573643647E-3</v>
      </c>
      <c r="N404">
        <f t="shared" si="34"/>
        <v>5.7653950792867031E-2</v>
      </c>
    </row>
    <row r="405" spans="1:14" x14ac:dyDescent="0.25">
      <c r="A405" s="5">
        <v>41583.885416666664</v>
      </c>
      <c r="B405" s="1">
        <v>0.45689999999999997</v>
      </c>
      <c r="C405">
        <v>2.9340818826297186</v>
      </c>
      <c r="D405">
        <v>0.45689999999999997</v>
      </c>
      <c r="E405">
        <f t="shared" si="30"/>
        <v>22.233845455634736</v>
      </c>
      <c r="F405">
        <f t="shared" si="31"/>
        <v>0.54701083231488301</v>
      </c>
      <c r="G405" s="5"/>
      <c r="H405" s="2">
        <v>41572.90625</v>
      </c>
      <c r="I405" s="1">
        <v>0.5919876288216972</v>
      </c>
      <c r="J405" s="1">
        <v>0.78500000000000003</v>
      </c>
      <c r="K405" s="1">
        <v>0.92075639963150024</v>
      </c>
      <c r="L405">
        <f t="shared" si="32"/>
        <v>1.8228414679836429E-2</v>
      </c>
      <c r="M405">
        <f t="shared" si="33"/>
        <v>1.8429800040907589E-2</v>
      </c>
      <c r="N405">
        <f t="shared" si="34"/>
        <v>3.7253775427870943E-2</v>
      </c>
    </row>
    <row r="406" spans="1:14" x14ac:dyDescent="0.25">
      <c r="A406" s="5">
        <v>41583.888888888891</v>
      </c>
      <c r="B406" s="1">
        <v>0.45689999999999997</v>
      </c>
      <c r="C406">
        <v>2.9340818826297186</v>
      </c>
      <c r="D406">
        <v>0.45689999999999997</v>
      </c>
      <c r="E406">
        <f t="shared" si="30"/>
        <v>22.233845455634736</v>
      </c>
      <c r="F406">
        <f t="shared" si="31"/>
        <v>0.54701083231488301</v>
      </c>
      <c r="G406" s="5"/>
      <c r="H406" s="2">
        <v>41572.909722222219</v>
      </c>
      <c r="I406" s="1">
        <v>0.60313087081440964</v>
      </c>
      <c r="J406" s="1">
        <v>0.72219999999999995</v>
      </c>
      <c r="K406" s="1">
        <v>0.92740404605865479</v>
      </c>
      <c r="L406">
        <f t="shared" si="32"/>
        <v>5.2146662957617404E-3</v>
      </c>
      <c r="M406">
        <f t="shared" si="33"/>
        <v>4.210870051884253E-2</v>
      </c>
      <c r="N406">
        <f t="shared" si="34"/>
        <v>1.4177457525014796E-2</v>
      </c>
    </row>
    <row r="407" spans="1:14" x14ac:dyDescent="0.25">
      <c r="A407" s="5">
        <v>41583.892361111109</v>
      </c>
      <c r="B407" s="1">
        <v>0.46689999999999998</v>
      </c>
      <c r="C407">
        <v>3.0402352383050202</v>
      </c>
      <c r="D407">
        <v>0.46689999999999998</v>
      </c>
      <c r="E407">
        <f t="shared" si="30"/>
        <v>23.14158152529787</v>
      </c>
      <c r="F407">
        <f t="shared" si="31"/>
        <v>0.55833872780367599</v>
      </c>
      <c r="G407" s="5"/>
      <c r="H407" s="2">
        <v>41572.913194444445</v>
      </c>
      <c r="I407" s="1">
        <v>0.60313087081440964</v>
      </c>
      <c r="J407" s="1">
        <v>0.69079999999999997</v>
      </c>
      <c r="K407" s="1">
        <v>0.92769372463226318</v>
      </c>
      <c r="L407">
        <f t="shared" si="32"/>
        <v>1.6656721037244082E-3</v>
      </c>
      <c r="M407">
        <f t="shared" si="33"/>
        <v>5.611863677014655E-2</v>
      </c>
      <c r="N407">
        <f t="shared" si="34"/>
        <v>7.6858762121597268E-3</v>
      </c>
    </row>
    <row r="408" spans="1:14" x14ac:dyDescent="0.25">
      <c r="A408" s="5">
        <v>41583.895833333336</v>
      </c>
      <c r="B408" s="1">
        <v>0.47689999999999999</v>
      </c>
      <c r="C408">
        <v>3.1449130607203211</v>
      </c>
      <c r="D408">
        <v>0.47689999999999999</v>
      </c>
      <c r="E408">
        <f t="shared" si="30"/>
        <v>24.045189627472059</v>
      </c>
      <c r="F408">
        <f t="shared" si="31"/>
        <v>0.56960342475249492</v>
      </c>
      <c r="G408" s="5"/>
      <c r="H408" s="2">
        <v>41572.916666666664</v>
      </c>
      <c r="I408" s="1">
        <v>0.39052212728828506</v>
      </c>
      <c r="J408" s="1">
        <v>0.70650000000000002</v>
      </c>
      <c r="K408" s="1">
        <v>0.91484630107879639</v>
      </c>
      <c r="L408">
        <f t="shared" si="32"/>
        <v>3.1936791997430806E-3</v>
      </c>
      <c r="M408">
        <f t="shared" si="33"/>
        <v>4.3408181173216466E-2</v>
      </c>
      <c r="N408">
        <f t="shared" si="34"/>
        <v>9.9842016043420745E-2</v>
      </c>
    </row>
    <row r="409" spans="1:14" x14ac:dyDescent="0.25">
      <c r="A409" s="5">
        <v>41583.899305555555</v>
      </c>
      <c r="B409" s="1">
        <v>0.48690000000000005</v>
      </c>
      <c r="C409">
        <v>3.2482604958756207</v>
      </c>
      <c r="D409">
        <v>0.48690000000000005</v>
      </c>
      <c r="E409">
        <f t="shared" si="30"/>
        <v>24.945536980656339</v>
      </c>
      <c r="F409">
        <f t="shared" si="31"/>
        <v>0.58081586843734068</v>
      </c>
      <c r="G409" s="5"/>
      <c r="H409" s="2">
        <v>41572.920138888891</v>
      </c>
      <c r="I409" s="1">
        <v>0.37760834505602214</v>
      </c>
      <c r="J409" s="1">
        <v>0.70650000000000002</v>
      </c>
      <c r="K409" s="1">
        <v>0.89511567354202271</v>
      </c>
      <c r="L409">
        <f t="shared" si="32"/>
        <v>3.1936791997430806E-3</v>
      </c>
      <c r="M409">
        <f t="shared" si="33"/>
        <v>3.5575872305710875E-2</v>
      </c>
      <c r="N409">
        <f t="shared" si="34"/>
        <v>0.10816972069178861</v>
      </c>
    </row>
    <row r="410" spans="1:14" x14ac:dyDescent="0.25">
      <c r="A410" s="5">
        <v>41583.902777777781</v>
      </c>
      <c r="B410" s="1">
        <v>0.49690000000000006</v>
      </c>
      <c r="C410">
        <v>3.3504226897709222</v>
      </c>
      <c r="D410">
        <v>0.49690000000000006</v>
      </c>
      <c r="E410">
        <f t="shared" si="30"/>
        <v>25.843544660477967</v>
      </c>
      <c r="F410">
        <f t="shared" si="31"/>
        <v>0.5919876288216972</v>
      </c>
      <c r="G410" s="5"/>
      <c r="H410" s="2">
        <v>41572.923611111109</v>
      </c>
      <c r="I410" s="1">
        <v>0.36457202973968361</v>
      </c>
      <c r="J410" s="1">
        <v>0.69079999999999997</v>
      </c>
      <c r="K410" s="1">
        <v>0.87381124496459961</v>
      </c>
      <c r="L410">
        <f t="shared" si="32"/>
        <v>1.6656721037244082E-3</v>
      </c>
      <c r="M410">
        <f t="shared" si="33"/>
        <v>3.3493115783492698E-2</v>
      </c>
      <c r="N410">
        <f t="shared" si="34"/>
        <v>0.10642468858016585</v>
      </c>
    </row>
    <row r="411" spans="1:14" x14ac:dyDescent="0.25">
      <c r="A411" s="5">
        <v>41583.90625</v>
      </c>
      <c r="B411" s="1">
        <v>0.49690000000000006</v>
      </c>
      <c r="C411">
        <v>3.3504226897709222</v>
      </c>
      <c r="D411">
        <v>0.49690000000000006</v>
      </c>
      <c r="E411">
        <f t="shared" si="30"/>
        <v>25.843544660477967</v>
      </c>
      <c r="F411">
        <f t="shared" si="31"/>
        <v>0.5919876288216972</v>
      </c>
      <c r="G411" s="5"/>
      <c r="H411" s="2">
        <v>41572.927083333336</v>
      </c>
      <c r="I411" s="1">
        <v>0.36457202973968361</v>
      </c>
      <c r="J411" s="1">
        <v>0.628</v>
      </c>
      <c r="K411" s="1">
        <v>0.85039156675338745</v>
      </c>
      <c r="L411">
        <f t="shared" si="32"/>
        <v>4.8344371964973852E-4</v>
      </c>
      <c r="M411">
        <f t="shared" si="33"/>
        <v>4.9458008963026386E-2</v>
      </c>
      <c r="N411">
        <f t="shared" si="34"/>
        <v>6.9394295515470134E-2</v>
      </c>
    </row>
    <row r="412" spans="1:14" x14ac:dyDescent="0.25">
      <c r="A412" s="5">
        <v>41583.909722222219</v>
      </c>
      <c r="B412" s="1">
        <v>0.50689999999999991</v>
      </c>
      <c r="C412">
        <v>3.4515447884062214</v>
      </c>
      <c r="D412">
        <v>0.50689999999999991</v>
      </c>
      <c r="E412">
        <f t="shared" si="30"/>
        <v>26.740185462186854</v>
      </c>
      <c r="F412">
        <f t="shared" si="31"/>
        <v>0.60313087081440964</v>
      </c>
      <c r="G412" s="5"/>
      <c r="H412" s="2">
        <v>41572.930555555555</v>
      </c>
      <c r="I412" s="1">
        <v>0.35141898125642934</v>
      </c>
      <c r="J412" s="1">
        <v>0.628</v>
      </c>
      <c r="K412" s="1">
        <v>0.82191389799118042</v>
      </c>
      <c r="L412">
        <f t="shared" si="32"/>
        <v>4.8344371964973852E-4</v>
      </c>
      <c r="M412">
        <f t="shared" si="33"/>
        <v>3.7602599834133922E-2</v>
      </c>
      <c r="N412">
        <f t="shared" si="34"/>
        <v>7.6497059929231379E-2</v>
      </c>
    </row>
    <row r="413" spans="1:14" x14ac:dyDescent="0.25">
      <c r="A413" s="5">
        <v>41583.913194444445</v>
      </c>
      <c r="B413" s="1">
        <v>0.50689999999999991</v>
      </c>
      <c r="C413">
        <v>3.4515447884062214</v>
      </c>
      <c r="D413">
        <v>0.50689999999999991</v>
      </c>
      <c r="E413">
        <f t="shared" si="30"/>
        <v>26.740185462186854</v>
      </c>
      <c r="F413">
        <f t="shared" si="31"/>
        <v>0.60313087081440964</v>
      </c>
      <c r="G413" s="5"/>
      <c r="H413" s="2">
        <v>41572.934027777781</v>
      </c>
      <c r="I413" s="1">
        <v>0.33815668296225809</v>
      </c>
      <c r="J413" s="1">
        <v>0.58090000000000008</v>
      </c>
      <c r="K413" s="1">
        <v>0.79421573877334595</v>
      </c>
      <c r="L413">
        <f t="shared" si="32"/>
        <v>4.7730624315937232E-3</v>
      </c>
      <c r="M413">
        <f t="shared" si="33"/>
        <v>4.550360440841833E-2</v>
      </c>
      <c r="N413">
        <f t="shared" si="34"/>
        <v>5.8924317966485722E-2</v>
      </c>
    </row>
    <row r="414" spans="1:14" x14ac:dyDescent="0.25">
      <c r="A414" s="5">
        <v>41583.916666666664</v>
      </c>
      <c r="B414" s="1">
        <v>0.32700000000000001</v>
      </c>
      <c r="C414">
        <v>1.3551758585530012</v>
      </c>
      <c r="D414">
        <v>0.32700000000000001</v>
      </c>
      <c r="E414">
        <f t="shared" si="30"/>
        <v>9.7886505387050615</v>
      </c>
      <c r="F414">
        <f t="shared" si="31"/>
        <v>0.39052212728828506</v>
      </c>
      <c r="G414" s="5"/>
      <c r="H414" s="2">
        <v>41572.9375</v>
      </c>
      <c r="I414" s="1">
        <v>0.33815668296225809</v>
      </c>
      <c r="J414" s="1">
        <v>0.64370000000000005</v>
      </c>
      <c r="K414" s="1">
        <v>0.76962900161743164</v>
      </c>
      <c r="L414">
        <f t="shared" si="32"/>
        <v>3.953081566840603E-5</v>
      </c>
      <c r="M414">
        <f t="shared" si="33"/>
        <v>1.585811344836309E-2</v>
      </c>
      <c r="N414">
        <f t="shared" si="34"/>
        <v>9.3356718586426093E-2</v>
      </c>
    </row>
    <row r="415" spans="1:14" x14ac:dyDescent="0.25">
      <c r="A415" s="5">
        <v>41583.920138888891</v>
      </c>
      <c r="B415" s="1">
        <v>0.31700000000000017</v>
      </c>
      <c r="C415">
        <v>1.2131605014830038</v>
      </c>
      <c r="D415">
        <v>0.31700000000000017</v>
      </c>
      <c r="E415">
        <f t="shared" si="30"/>
        <v>8.769375582571211</v>
      </c>
      <c r="F415">
        <f t="shared" si="31"/>
        <v>0.37760834505602214</v>
      </c>
      <c r="G415" s="5"/>
      <c r="H415" s="2">
        <v>41572.940972222219</v>
      </c>
      <c r="I415" s="1">
        <v>0.32479440766940049</v>
      </c>
      <c r="J415" s="1">
        <v>0.64370000000000005</v>
      </c>
      <c r="K415" s="1">
        <v>0.74461251497268677</v>
      </c>
      <c r="L415">
        <f t="shared" si="32"/>
        <v>3.953081566840603E-5</v>
      </c>
      <c r="M415">
        <f t="shared" si="33"/>
        <v>1.018333567811272E-2</v>
      </c>
      <c r="N415">
        <f t="shared" si="34"/>
        <v>0.10170077681973057</v>
      </c>
    </row>
    <row r="416" spans="1:14" x14ac:dyDescent="0.25">
      <c r="A416" s="5">
        <v>41583.923611111109</v>
      </c>
      <c r="B416" s="1">
        <v>0.30700000000000016</v>
      </c>
      <c r="C416">
        <v>1.0674938726130039</v>
      </c>
      <c r="D416">
        <v>0.30700000000000016</v>
      </c>
      <c r="E416">
        <f t="shared" si="30"/>
        <v>7.7416003371205138</v>
      </c>
      <c r="F416">
        <f t="shared" si="31"/>
        <v>0.36457202973968361</v>
      </c>
      <c r="G416" s="5"/>
      <c r="H416" s="2">
        <v>41572.947916666664</v>
      </c>
      <c r="I416" s="1">
        <v>0.3113433299755618</v>
      </c>
      <c r="J416" s="1">
        <v>0.56520000000000004</v>
      </c>
      <c r="K416" s="1">
        <v>0.69481462240219116</v>
      </c>
      <c r="L416">
        <f t="shared" si="32"/>
        <v>7.1888953355750606E-3</v>
      </c>
      <c r="M416">
        <f t="shared" si="33"/>
        <v>1.6799950340462586E-2</v>
      </c>
      <c r="N416">
        <f t="shared" si="34"/>
        <v>6.4443208915896513E-2</v>
      </c>
    </row>
    <row r="417" spans="1:14" x14ac:dyDescent="0.25">
      <c r="A417" s="5">
        <v>41583.927083333336</v>
      </c>
      <c r="B417" s="1">
        <v>0.30700000000000016</v>
      </c>
      <c r="C417">
        <v>1.0674938726130039</v>
      </c>
      <c r="D417">
        <v>0.30700000000000016</v>
      </c>
      <c r="E417">
        <f t="shared" si="30"/>
        <v>7.7416003371205138</v>
      </c>
      <c r="F417">
        <f t="shared" si="31"/>
        <v>0.36457202973968361</v>
      </c>
      <c r="G417" s="5"/>
      <c r="H417" s="2">
        <v>41572.951388888891</v>
      </c>
      <c r="I417" s="1">
        <v>0.29781664515951412</v>
      </c>
      <c r="J417" s="1">
        <v>0.61229999999999996</v>
      </c>
      <c r="K417" s="1">
        <v>0.67316693067550659</v>
      </c>
      <c r="L417">
        <f t="shared" si="32"/>
        <v>1.420336623631074E-3</v>
      </c>
      <c r="M417">
        <f t="shared" si="33"/>
        <v>3.7047832498569308E-3</v>
      </c>
      <c r="N417">
        <f t="shared" si="34"/>
        <v>9.8899780471726928E-2</v>
      </c>
    </row>
    <row r="418" spans="1:14" x14ac:dyDescent="0.25">
      <c r="A418" s="5">
        <v>41583.930555555555</v>
      </c>
      <c r="B418" s="1">
        <v>0.2970000000000001</v>
      </c>
      <c r="C418">
        <v>0.91803082594300189</v>
      </c>
      <c r="D418">
        <v>0.2970000000000001</v>
      </c>
      <c r="E418">
        <f t="shared" si="30"/>
        <v>6.7058093359707582</v>
      </c>
      <c r="F418">
        <f t="shared" si="31"/>
        <v>0.35141898125642934</v>
      </c>
      <c r="G418" s="5"/>
      <c r="H418" s="2">
        <v>41572.954861111109</v>
      </c>
      <c r="I418" s="1">
        <v>0.28422969489805994</v>
      </c>
      <c r="J418" s="1">
        <v>0.56520000000000004</v>
      </c>
      <c r="K418" s="1">
        <v>0.65221339464187622</v>
      </c>
      <c r="L418">
        <f t="shared" si="32"/>
        <v>7.1888953355750606E-3</v>
      </c>
      <c r="M418">
        <f t="shared" si="33"/>
        <v>7.5713308471028872E-3</v>
      </c>
      <c r="N418">
        <f t="shared" si="34"/>
        <v>7.8944312349077311E-2</v>
      </c>
    </row>
    <row r="419" spans="1:14" x14ac:dyDescent="0.25">
      <c r="A419" s="5">
        <v>41583.934027777781</v>
      </c>
      <c r="B419" s="1">
        <v>0.28700000000000009</v>
      </c>
      <c r="C419">
        <v>0.76462621547300191</v>
      </c>
      <c r="D419">
        <v>0.28700000000000009</v>
      </c>
      <c r="E419">
        <f t="shared" si="30"/>
        <v>5.6626174030906018</v>
      </c>
      <c r="F419">
        <f t="shared" si="31"/>
        <v>0.33815668296225809</v>
      </c>
      <c r="G419" s="5"/>
      <c r="H419" s="2">
        <v>41572.958333333336</v>
      </c>
      <c r="I419" s="1">
        <v>0.27605582864919981</v>
      </c>
      <c r="J419" s="1">
        <v>0.53380000000000005</v>
      </c>
      <c r="K419" s="1">
        <v>0.63258731365203857</v>
      </c>
      <c r="L419">
        <f t="shared" si="32"/>
        <v>1.3499501143537719E-2</v>
      </c>
      <c r="M419">
        <f t="shared" si="33"/>
        <v>9.7589333385862363E-3</v>
      </c>
      <c r="N419">
        <f t="shared" si="34"/>
        <v>6.6432057865310673E-2</v>
      </c>
    </row>
    <row r="420" spans="1:14" x14ac:dyDescent="0.25">
      <c r="A420" s="5">
        <v>41583.9375</v>
      </c>
      <c r="B420" s="1">
        <v>0.28700000000000009</v>
      </c>
      <c r="C420">
        <v>0.76462621547300191</v>
      </c>
      <c r="D420">
        <v>0.28700000000000009</v>
      </c>
      <c r="E420">
        <f t="shared" si="30"/>
        <v>5.6626174030906018</v>
      </c>
      <c r="F420">
        <f t="shared" si="31"/>
        <v>0.33815668296225809</v>
      </c>
      <c r="G420" s="5"/>
      <c r="H420" s="2">
        <v>41572.961805555555</v>
      </c>
      <c r="I420" s="1">
        <v>0.27605582864919981</v>
      </c>
      <c r="J420" s="1">
        <v>0.45530000000000004</v>
      </c>
      <c r="K420" s="1">
        <v>0.61436939239501953</v>
      </c>
      <c r="L420">
        <f t="shared" si="32"/>
        <v>3.7903165663444378E-2</v>
      </c>
      <c r="M420">
        <f t="shared" si="33"/>
        <v>2.5303071596920686E-2</v>
      </c>
      <c r="N420">
        <f t="shared" si="34"/>
        <v>3.2128472963235032E-2</v>
      </c>
    </row>
    <row r="421" spans="1:14" x14ac:dyDescent="0.25">
      <c r="A421" s="5">
        <v>41583.940972222219</v>
      </c>
      <c r="B421" s="1">
        <v>0.27700000000000008</v>
      </c>
      <c r="C421">
        <v>0.60713489520300179</v>
      </c>
      <c r="D421">
        <v>0.27700000000000008</v>
      </c>
      <c r="E421">
        <f t="shared" si="30"/>
        <v>4.6127771844983307</v>
      </c>
      <c r="F421">
        <f t="shared" si="31"/>
        <v>0.32479440766940049</v>
      </c>
      <c r="G421" s="5"/>
      <c r="H421" s="2">
        <v>41572.965277777781</v>
      </c>
      <c r="I421" s="1">
        <v>0.27605582864919981</v>
      </c>
      <c r="J421" s="1">
        <v>0.48670000000000002</v>
      </c>
      <c r="K421" s="1">
        <v>0.59740316867828369</v>
      </c>
      <c r="L421">
        <f t="shared" si="32"/>
        <v>2.6662759855481718E-2</v>
      </c>
      <c r="M421">
        <f t="shared" si="33"/>
        <v>1.2255191555412527E-2</v>
      </c>
      <c r="N421">
        <f t="shared" si="34"/>
        <v>4.437096692406528E-2</v>
      </c>
    </row>
    <row r="422" spans="1:14" x14ac:dyDescent="0.25">
      <c r="A422" s="5">
        <v>41583.944444444445</v>
      </c>
      <c r="B422" s="1">
        <v>0.26700000000000013</v>
      </c>
      <c r="C422">
        <v>0.44541171913300293</v>
      </c>
      <c r="D422">
        <v>0.26700000000000013</v>
      </c>
      <c r="E422">
        <f t="shared" si="30"/>
        <v>3.5571871139854463</v>
      </c>
      <c r="F422">
        <f t="shared" si="31"/>
        <v>0.3113433299755618</v>
      </c>
      <c r="G422" s="5"/>
      <c r="H422" s="2">
        <v>41572.96875</v>
      </c>
      <c r="I422" s="1">
        <v>0.27605582864919981</v>
      </c>
      <c r="J422" s="1">
        <v>0.48670000000000002</v>
      </c>
      <c r="K422" s="1">
        <v>0.58168494701385498</v>
      </c>
      <c r="L422">
        <f t="shared" si="32"/>
        <v>2.6662759855481718E-2</v>
      </c>
      <c r="M422">
        <f t="shared" si="33"/>
        <v>9.0221401592248344E-3</v>
      </c>
      <c r="N422">
        <f t="shared" si="34"/>
        <v>4.437096692406528E-2</v>
      </c>
    </row>
    <row r="423" spans="1:14" x14ac:dyDescent="0.25">
      <c r="A423" s="5">
        <v>41583.947916666664</v>
      </c>
      <c r="B423" s="1">
        <v>0.26700000000000013</v>
      </c>
      <c r="C423">
        <v>0.44541171913300293</v>
      </c>
      <c r="D423">
        <v>0.26700000000000013</v>
      </c>
      <c r="E423">
        <f t="shared" si="30"/>
        <v>3.5571871139854463</v>
      </c>
      <c r="F423">
        <f t="shared" si="31"/>
        <v>0.3113433299755618</v>
      </c>
      <c r="G423" s="5"/>
      <c r="H423" s="2">
        <v>41572.972222222219</v>
      </c>
      <c r="I423">
        <v>0.27605582864919981</v>
      </c>
      <c r="J423" s="1">
        <v>0.54949999999999999</v>
      </c>
      <c r="K423" s="1">
        <v>0.56706070899963379</v>
      </c>
      <c r="L423">
        <f t="shared" si="32"/>
        <v>1.0097708239556401E-2</v>
      </c>
      <c r="M423">
        <f t="shared" si="33"/>
        <v>3.0837850056981958E-4</v>
      </c>
      <c r="N423">
        <f t="shared" si="34"/>
        <v>7.477171484572577E-2</v>
      </c>
    </row>
    <row r="424" spans="1:14" x14ac:dyDescent="0.25">
      <c r="A424" s="5">
        <v>41583.951388888891</v>
      </c>
      <c r="B424" s="1">
        <v>0.25700000000000012</v>
      </c>
      <c r="C424">
        <v>0.27931154126300317</v>
      </c>
      <c r="D424">
        <v>0.25700000000000012</v>
      </c>
      <c r="E424">
        <f t="shared" si="30"/>
        <v>2.4968998324073004</v>
      </c>
      <c r="F424">
        <f t="shared" si="31"/>
        <v>0.29781664515951412</v>
      </c>
      <c r="G424" s="5"/>
      <c r="H424" s="2">
        <v>41572.975694444445</v>
      </c>
      <c r="I424">
        <v>0.27605582864919981</v>
      </c>
      <c r="J424" s="1">
        <v>0.48670000000000002</v>
      </c>
      <c r="K424" s="1">
        <v>0.55378282070159912</v>
      </c>
      <c r="L424">
        <f t="shared" si="32"/>
        <v>2.6662759855481718E-2</v>
      </c>
      <c r="M424">
        <f t="shared" si="33"/>
        <v>4.5001048332828928E-3</v>
      </c>
      <c r="N424">
        <f t="shared" si="34"/>
        <v>4.437096692406528E-2</v>
      </c>
    </row>
    <row r="425" spans="1:14" x14ac:dyDescent="0.25">
      <c r="A425" s="5">
        <v>41583.954861111109</v>
      </c>
      <c r="B425" s="1">
        <v>0.24700000000000011</v>
      </c>
      <c r="C425">
        <v>0.10868921559300215</v>
      </c>
      <c r="D425">
        <v>0.24700000000000011</v>
      </c>
      <c r="E425">
        <f t="shared" si="30"/>
        <v>1.4331310810815228</v>
      </c>
      <c r="F425">
        <f t="shared" si="31"/>
        <v>0.28422969489805994</v>
      </c>
      <c r="G425" s="5"/>
      <c r="H425" s="2">
        <v>41572.979166666664</v>
      </c>
      <c r="I425">
        <v>0.27605582864919981</v>
      </c>
      <c r="J425" s="1">
        <v>0.5181</v>
      </c>
      <c r="K425" s="1">
        <v>0.54151391983032227</v>
      </c>
      <c r="L425">
        <f t="shared" si="32"/>
        <v>1.7394274047519063E-2</v>
      </c>
      <c r="M425">
        <f t="shared" si="33"/>
        <v>5.4821164182075805E-4</v>
      </c>
      <c r="N425">
        <f t="shared" si="34"/>
        <v>5.8585380884895524E-2</v>
      </c>
    </row>
    <row r="426" spans="1:14" x14ac:dyDescent="0.25">
      <c r="A426" s="5">
        <v>41583.958333333336</v>
      </c>
      <c r="B426" s="1">
        <v>0.2014</v>
      </c>
      <c r="C426">
        <v>4.0848085110010146E-3</v>
      </c>
      <c r="D426">
        <v>0.24099999999999999</v>
      </c>
      <c r="E426">
        <f t="shared" si="30"/>
        <v>0.79376876026336951</v>
      </c>
      <c r="F426">
        <f t="shared" si="31"/>
        <v>0.27605582864919981</v>
      </c>
      <c r="G426" s="5"/>
      <c r="H426" s="2">
        <v>41572.982638888891</v>
      </c>
      <c r="I426">
        <v>0.27605582864919981</v>
      </c>
      <c r="J426" s="1">
        <v>0.58090000000000008</v>
      </c>
      <c r="K426" s="1">
        <v>0.53008371591567993</v>
      </c>
      <c r="L426">
        <f t="shared" si="32"/>
        <v>4.7730624315937232E-3</v>
      </c>
      <c r="M426">
        <f t="shared" si="33"/>
        <v>2.5822947281383293E-3</v>
      </c>
      <c r="N426">
        <f t="shared" si="34"/>
        <v>9.2929968806556074E-2</v>
      </c>
    </row>
    <row r="427" spans="1:14" x14ac:dyDescent="0.25">
      <c r="A427" s="5">
        <v>41583.961805555555</v>
      </c>
      <c r="B427" s="1">
        <v>0.19140000000000001</v>
      </c>
      <c r="C427">
        <v>4.0848085110010146E-3</v>
      </c>
      <c r="D427">
        <v>0.24099999999999999</v>
      </c>
      <c r="E427">
        <f t="shared" si="30"/>
        <v>0.79376876026336951</v>
      </c>
      <c r="F427">
        <f t="shared" si="31"/>
        <v>0.27605582864919981</v>
      </c>
      <c r="G427" s="5"/>
      <c r="H427" s="2">
        <v>41572.986111111109</v>
      </c>
      <c r="I427">
        <v>0.27605582864919981</v>
      </c>
      <c r="J427" s="1">
        <v>0.59660000000000002</v>
      </c>
      <c r="K427" s="1">
        <v>0.51938533782958973</v>
      </c>
      <c r="L427">
        <f t="shared" si="32"/>
        <v>2.8502095276124006E-3</v>
      </c>
      <c r="M427">
        <f t="shared" si="33"/>
        <v>5.962104054090589E-3</v>
      </c>
      <c r="N427">
        <f t="shared" si="34"/>
        <v>0.10274856578697117</v>
      </c>
    </row>
    <row r="428" spans="1:14" x14ac:dyDescent="0.25">
      <c r="A428" s="5">
        <v>41583.965277777781</v>
      </c>
      <c r="B428" s="1">
        <v>0.19140000000000001</v>
      </c>
      <c r="C428">
        <v>4.0848085110010146E-3</v>
      </c>
      <c r="D428">
        <v>0.24099999999999999</v>
      </c>
      <c r="E428">
        <f t="shared" si="30"/>
        <v>0.79376876026336951</v>
      </c>
      <c r="F428">
        <f t="shared" si="31"/>
        <v>0.27605582864919981</v>
      </c>
      <c r="G428" s="5"/>
      <c r="H428" s="2">
        <v>41572.989583333336</v>
      </c>
      <c r="I428">
        <v>0.27605582864919981</v>
      </c>
      <c r="J428" s="1">
        <v>0.53380000000000005</v>
      </c>
      <c r="K428" s="1">
        <v>0.5092618465423584</v>
      </c>
      <c r="L428">
        <f t="shared" si="32"/>
        <v>1.3499501143537719E-2</v>
      </c>
      <c r="M428">
        <f t="shared" si="33"/>
        <v>6.0212097511077103E-4</v>
      </c>
      <c r="N428">
        <f t="shared" si="34"/>
        <v>6.6432057865310673E-2</v>
      </c>
    </row>
    <row r="429" spans="1:14" x14ac:dyDescent="0.25">
      <c r="A429" s="5">
        <v>41583.96875</v>
      </c>
      <c r="B429" s="1">
        <v>0.18140000000000001</v>
      </c>
      <c r="C429">
        <v>4.0848085110010146E-3</v>
      </c>
      <c r="D429">
        <v>0.24099999999999999</v>
      </c>
      <c r="E429">
        <f t="shared" si="30"/>
        <v>0.79376876026336951</v>
      </c>
      <c r="F429">
        <f t="shared" si="31"/>
        <v>0.27605582864919981</v>
      </c>
      <c r="G429" s="5"/>
      <c r="H429" s="2">
        <v>41572.993055555555</v>
      </c>
      <c r="I429">
        <v>0.27605582864919981</v>
      </c>
      <c r="J429" s="1">
        <v>0.5181</v>
      </c>
      <c r="K429" s="1">
        <v>0.49968519806861877</v>
      </c>
      <c r="L429">
        <f t="shared" si="32"/>
        <v>1.7394274047519063E-2</v>
      </c>
      <c r="M429">
        <f t="shared" si="33"/>
        <v>3.3910493017200188E-4</v>
      </c>
      <c r="N429">
        <f t="shared" si="34"/>
        <v>5.8585380884895524E-2</v>
      </c>
    </row>
    <row r="430" spans="1:14" x14ac:dyDescent="0.25">
      <c r="A430" s="5">
        <v>41583.972222222219</v>
      </c>
      <c r="B430" s="1">
        <v>0.18140000000000001</v>
      </c>
      <c r="C430">
        <v>4.0848085110010146E-3</v>
      </c>
      <c r="D430">
        <v>0.24099999999999999</v>
      </c>
      <c r="E430">
        <f t="shared" si="30"/>
        <v>0.79376876026336951</v>
      </c>
      <c r="F430">
        <f t="shared" si="31"/>
        <v>0.27605582864919981</v>
      </c>
      <c r="G430" s="5"/>
      <c r="H430" s="2">
        <v>41572.996527777781</v>
      </c>
      <c r="I430">
        <v>0.27605582864919981</v>
      </c>
      <c r="J430" s="1">
        <v>0.50240000000000007</v>
      </c>
      <c r="K430" s="1">
        <v>0.49155226349830627</v>
      </c>
      <c r="L430">
        <f t="shared" si="32"/>
        <v>2.1782026951500374E-2</v>
      </c>
      <c r="M430">
        <f t="shared" si="33"/>
        <v>1.1767338721017992E-4</v>
      </c>
      <c r="N430">
        <f t="shared" si="34"/>
        <v>5.1231683904480428E-2</v>
      </c>
    </row>
    <row r="431" spans="1:14" x14ac:dyDescent="0.25">
      <c r="A431" s="5">
        <v>41583.975694444445</v>
      </c>
      <c r="B431" s="1">
        <v>0.1714</v>
      </c>
      <c r="C431">
        <v>4.0848085110010146E-3</v>
      </c>
      <c r="D431">
        <v>0.24099999999999999</v>
      </c>
      <c r="E431">
        <f t="shared" si="30"/>
        <v>0.79376876026336951</v>
      </c>
      <c r="F431">
        <f t="shared" si="31"/>
        <v>0.27605582864919981</v>
      </c>
      <c r="L431">
        <f>SUM(L4:L430)</f>
        <v>133.35023219170935</v>
      </c>
      <c r="M431">
        <f>SUM(M4:M430)</f>
        <v>14.768844672284487</v>
      </c>
      <c r="N431">
        <f>SUM(N4:N430)</f>
        <v>48.609122149886282</v>
      </c>
    </row>
    <row r="432" spans="1:14" x14ac:dyDescent="0.25">
      <c r="A432" s="5">
        <v>41583.979166666664</v>
      </c>
      <c r="B432" s="1">
        <v>0.1714</v>
      </c>
      <c r="C432">
        <v>4.0848085110010146E-3</v>
      </c>
      <c r="D432">
        <v>0.24099999999999999</v>
      </c>
      <c r="E432">
        <f t="shared" si="30"/>
        <v>0.79376876026336951</v>
      </c>
      <c r="F432">
        <f t="shared" si="31"/>
        <v>0.27605582864919981</v>
      </c>
      <c r="L432" t="s">
        <v>24</v>
      </c>
      <c r="M432">
        <f>1-M431/L431</f>
        <v>0.8892477018633741</v>
      </c>
    </row>
    <row r="433" spans="1:13" x14ac:dyDescent="0.25">
      <c r="A433" s="5">
        <v>41583.982638888891</v>
      </c>
      <c r="B433" s="1">
        <v>0.1714</v>
      </c>
      <c r="C433">
        <v>4.0848085110010146E-3</v>
      </c>
      <c r="D433">
        <v>0.24099999999999999</v>
      </c>
      <c r="E433">
        <f t="shared" si="30"/>
        <v>0.79376876026336951</v>
      </c>
      <c r="F433">
        <f t="shared" si="31"/>
        <v>0.27605582864919981</v>
      </c>
      <c r="L433" t="s">
        <v>5</v>
      </c>
      <c r="M433">
        <f>1-N431/L431</f>
        <v>0.63547778394563292</v>
      </c>
    </row>
    <row r="434" spans="1:13" x14ac:dyDescent="0.25">
      <c r="A434" s="5">
        <v>41583.986111111109</v>
      </c>
      <c r="B434" s="1">
        <v>0.16140000000000002</v>
      </c>
      <c r="C434">
        <v>4.0848085110010146E-3</v>
      </c>
      <c r="D434">
        <v>0.24099999999999999</v>
      </c>
      <c r="E434">
        <f t="shared" si="30"/>
        <v>0.79376876026336951</v>
      </c>
      <c r="F434">
        <f t="shared" si="31"/>
        <v>0.27605582864919981</v>
      </c>
    </row>
    <row r="435" spans="1:13" x14ac:dyDescent="0.25">
      <c r="A435" s="5">
        <v>41583.989583333336</v>
      </c>
      <c r="B435" s="1">
        <v>0.16140000000000002</v>
      </c>
      <c r="C435">
        <v>4.0848085110010146E-3</v>
      </c>
      <c r="D435">
        <v>0.24099999999999999</v>
      </c>
      <c r="E435">
        <f t="shared" si="30"/>
        <v>0.79376876026336951</v>
      </c>
      <c r="F435">
        <f t="shared" si="31"/>
        <v>0.27605582864919981</v>
      </c>
    </row>
    <row r="436" spans="1:13" x14ac:dyDescent="0.25">
      <c r="A436" s="5">
        <v>41583.993055555555</v>
      </c>
      <c r="B436" s="1">
        <v>0.16140000000000002</v>
      </c>
      <c r="C436">
        <v>4.0848085110010146E-3</v>
      </c>
      <c r="D436">
        <v>0.24099999999999999</v>
      </c>
      <c r="E436">
        <f t="shared" si="30"/>
        <v>0.79376876026336951</v>
      </c>
      <c r="F436">
        <f t="shared" si="31"/>
        <v>0.27605582864919981</v>
      </c>
    </row>
    <row r="437" spans="1:13" x14ac:dyDescent="0.25">
      <c r="A437" s="5">
        <v>41583.996527777781</v>
      </c>
      <c r="B437" s="1">
        <v>0.15140000000000001</v>
      </c>
      <c r="C437">
        <v>4.0848085110010146E-3</v>
      </c>
      <c r="D437">
        <v>0.24099999999999999</v>
      </c>
      <c r="E437">
        <f t="shared" si="30"/>
        <v>0.79376876026336951</v>
      </c>
      <c r="F437">
        <f t="shared" si="31"/>
        <v>0.27605582864919981</v>
      </c>
    </row>
    <row r="438" spans="1:13" x14ac:dyDescent="0.25">
      <c r="B438" s="1"/>
    </row>
    <row r="439" spans="1:13" x14ac:dyDescent="0.25">
      <c r="B439" s="1"/>
    </row>
    <row r="440" spans="1:13" x14ac:dyDescent="0.25">
      <c r="B440" s="1"/>
    </row>
    <row r="441" spans="1:13" x14ac:dyDescent="0.25">
      <c r="B441" s="1"/>
    </row>
    <row r="442" spans="1:13" x14ac:dyDescent="0.25">
      <c r="B442" s="1"/>
    </row>
    <row r="443" spans="1:13" x14ac:dyDescent="0.25">
      <c r="B443" s="1"/>
    </row>
    <row r="444" spans="1:13" x14ac:dyDescent="0.25">
      <c r="B444" s="1"/>
    </row>
    <row r="445" spans="1:13" x14ac:dyDescent="0.25">
      <c r="B445" s="1"/>
    </row>
    <row r="446" spans="1:13" x14ac:dyDescent="0.25">
      <c r="B446" s="1"/>
    </row>
    <row r="447" spans="1:13" x14ac:dyDescent="0.25">
      <c r="B447" s="1"/>
    </row>
    <row r="448" spans="1:13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2"/>
  <sheetViews>
    <sheetView topLeftCell="A414" workbookViewId="0">
      <selection activeCell="A2" sqref="A2:A436"/>
    </sheetView>
  </sheetViews>
  <sheetFormatPr defaultRowHeight="15" x14ac:dyDescent="0.25"/>
  <cols>
    <col min="1" max="1" width="15.85546875" bestFit="1" customWidth="1"/>
    <col min="2" max="2" width="12" bestFit="1" customWidth="1"/>
    <col min="3" max="3" width="14.42578125" bestFit="1" customWidth="1"/>
  </cols>
  <sheetData>
    <row r="1" spans="1:5" x14ac:dyDescent="0.25">
      <c r="A1" t="s">
        <v>0</v>
      </c>
      <c r="B1" t="s">
        <v>7</v>
      </c>
      <c r="C1" t="s">
        <v>6</v>
      </c>
      <c r="D1" t="s">
        <v>12</v>
      </c>
      <c r="E1" t="s">
        <v>8</v>
      </c>
    </row>
    <row r="2" spans="1:5" x14ac:dyDescent="0.25">
      <c r="A2" s="5">
        <v>41582.489583333336</v>
      </c>
      <c r="B2">
        <v>0.36109999999999998</v>
      </c>
      <c r="C2">
        <v>0.2787841260433197</v>
      </c>
      <c r="D2">
        <v>0.27605582864919981</v>
      </c>
      <c r="E2">
        <v>0.33890737634062579</v>
      </c>
    </row>
    <row r="3" spans="1:5" x14ac:dyDescent="0.25">
      <c r="A3" s="5">
        <v>41582.493055555555</v>
      </c>
      <c r="B3">
        <v>0.32969999999999999</v>
      </c>
      <c r="C3">
        <v>0.34248700737953192</v>
      </c>
      <c r="D3">
        <v>0.32881296094404638</v>
      </c>
      <c r="E3">
        <v>0.18820802823503799</v>
      </c>
    </row>
    <row r="4" spans="1:5" x14ac:dyDescent="0.25">
      <c r="A4" s="5">
        <v>41582.496527777781</v>
      </c>
      <c r="B4">
        <v>0.36109999999999998</v>
      </c>
      <c r="C4">
        <v>0.42116865515708923</v>
      </c>
      <c r="D4">
        <v>0.39437169787488791</v>
      </c>
      <c r="E4">
        <v>0.18820802823503799</v>
      </c>
    </row>
    <row r="5" spans="1:5" x14ac:dyDescent="0.25">
      <c r="A5" s="5">
        <v>41582.5</v>
      </c>
      <c r="B5">
        <v>0.39250000000000002</v>
      </c>
      <c r="C5">
        <v>0.49710401892662048</v>
      </c>
      <c r="D5">
        <v>0.34956864374152996</v>
      </c>
      <c r="E5">
        <v>0.14614205745489561</v>
      </c>
    </row>
    <row r="6" spans="1:5" x14ac:dyDescent="0.25">
      <c r="A6" s="5">
        <v>41582.503472222219</v>
      </c>
      <c r="B6">
        <v>0.36109999999999998</v>
      </c>
      <c r="C6">
        <v>0.5510561466217041</v>
      </c>
      <c r="D6">
        <v>0.34956864374152996</v>
      </c>
      <c r="E6">
        <v>0.18820802823503799</v>
      </c>
    </row>
    <row r="7" spans="1:5" x14ac:dyDescent="0.25">
      <c r="A7" s="5">
        <v>41582.506944444445</v>
      </c>
      <c r="B7">
        <v>0.4239</v>
      </c>
      <c r="C7">
        <v>0.58602982759475708</v>
      </c>
      <c r="D7">
        <v>0.33629174816322771</v>
      </c>
      <c r="E7">
        <v>0</v>
      </c>
    </row>
    <row r="8" spans="1:5" x14ac:dyDescent="0.25">
      <c r="A8" s="5">
        <v>41582.510416666664</v>
      </c>
      <c r="B8">
        <v>0.54949999999999999</v>
      </c>
      <c r="C8">
        <v>0.60174459218978882</v>
      </c>
      <c r="D8">
        <v>0.32291632289358679</v>
      </c>
      <c r="E8">
        <v>0</v>
      </c>
    </row>
    <row r="9" spans="1:5" x14ac:dyDescent="0.25">
      <c r="A9" s="5">
        <v>41582.513888888891</v>
      </c>
      <c r="B9">
        <v>0.73790000000000011</v>
      </c>
      <c r="C9">
        <v>0.59738332033157349</v>
      </c>
      <c r="D9">
        <v>0.29591772187407872</v>
      </c>
      <c r="E9">
        <v>0</v>
      </c>
    </row>
    <row r="10" spans="1:5" x14ac:dyDescent="0.25">
      <c r="A10" s="5">
        <v>41582.517361111109</v>
      </c>
      <c r="B10">
        <v>0.67510000000000003</v>
      </c>
      <c r="C10">
        <v>0.58075076341629028</v>
      </c>
      <c r="D10">
        <v>0.28232368677577985</v>
      </c>
      <c r="E10">
        <v>0</v>
      </c>
    </row>
    <row r="11" spans="1:5" x14ac:dyDescent="0.25">
      <c r="A11" s="5">
        <v>41582.520833333336</v>
      </c>
      <c r="B11">
        <v>0.628</v>
      </c>
      <c r="C11">
        <v>0.55897271633148193</v>
      </c>
      <c r="D11">
        <v>0.27605582864919981</v>
      </c>
      <c r="E11">
        <v>7.2346811142697757E-3</v>
      </c>
    </row>
    <row r="12" spans="1:5" x14ac:dyDescent="0.25">
      <c r="A12" s="5">
        <v>41582.524305555555</v>
      </c>
      <c r="B12">
        <v>0.72219999999999995</v>
      </c>
      <c r="C12">
        <v>0.53610223531723022</v>
      </c>
      <c r="D12">
        <v>0.27605582864919981</v>
      </c>
      <c r="E12">
        <v>0</v>
      </c>
    </row>
    <row r="13" spans="1:5" x14ac:dyDescent="0.25">
      <c r="A13" s="5">
        <v>41582.527777777781</v>
      </c>
      <c r="B13">
        <v>0.59660000000000002</v>
      </c>
      <c r="C13">
        <v>0.51392930746078491</v>
      </c>
      <c r="D13">
        <v>0.27605582864919981</v>
      </c>
      <c r="E13">
        <v>0.1137773007189179</v>
      </c>
    </row>
    <row r="14" spans="1:5" x14ac:dyDescent="0.25">
      <c r="A14" s="5">
        <v>41582.53125</v>
      </c>
      <c r="B14">
        <v>0.64370000000000005</v>
      </c>
      <c r="C14">
        <v>0.49538049101829529</v>
      </c>
      <c r="D14">
        <v>0.27605582864919981</v>
      </c>
      <c r="E14">
        <v>0.1697260009848196</v>
      </c>
    </row>
    <row r="15" spans="1:5" x14ac:dyDescent="0.25">
      <c r="A15" s="5">
        <v>41582.534722222219</v>
      </c>
      <c r="B15">
        <v>0.59660000000000002</v>
      </c>
      <c r="C15">
        <v>0.48424249887466431</v>
      </c>
      <c r="D15">
        <v>0.27605582864919981</v>
      </c>
      <c r="E15">
        <v>0.12556927248387989</v>
      </c>
    </row>
    <row r="16" spans="1:5" x14ac:dyDescent="0.25">
      <c r="A16" s="5">
        <v>41582.538194444445</v>
      </c>
      <c r="B16">
        <v>0.53380000000000005</v>
      </c>
      <c r="C16">
        <v>0.47997260093688959</v>
      </c>
      <c r="D16">
        <v>0.27605582864919981</v>
      </c>
      <c r="E16">
        <v>0.35128598084836821</v>
      </c>
    </row>
    <row r="17" spans="1:5" x14ac:dyDescent="0.25">
      <c r="A17" s="5">
        <v>41582.541666666664</v>
      </c>
      <c r="B17">
        <v>0.48670000000000002</v>
      </c>
      <c r="C17">
        <v>0.48505648970603943</v>
      </c>
      <c r="D17">
        <v>0.27605582864919981</v>
      </c>
      <c r="E17">
        <v>0.63692204738666991</v>
      </c>
    </row>
    <row r="18" spans="1:5" x14ac:dyDescent="0.25">
      <c r="A18" s="5">
        <v>41582.545138888891</v>
      </c>
      <c r="B18">
        <v>0.48670000000000002</v>
      </c>
      <c r="C18">
        <v>0.51124674081802368</v>
      </c>
      <c r="D18">
        <v>0.3018817193861556</v>
      </c>
      <c r="E18">
        <v>0.59732260953642247</v>
      </c>
    </row>
    <row r="19" spans="1:5" x14ac:dyDescent="0.25">
      <c r="A19" s="5">
        <v>41582.548611111109</v>
      </c>
      <c r="B19">
        <v>0.45530000000000004</v>
      </c>
      <c r="C19">
        <v>0.56332874298095703</v>
      </c>
      <c r="D19">
        <v>0.34214632769910513</v>
      </c>
      <c r="E19">
        <v>0.33681661861982859</v>
      </c>
    </row>
    <row r="20" spans="1:5" x14ac:dyDescent="0.25">
      <c r="A20" s="5">
        <v>41582.552083333336</v>
      </c>
      <c r="B20">
        <v>0.45530000000000004</v>
      </c>
      <c r="C20">
        <v>0.62867957353591919</v>
      </c>
      <c r="D20">
        <v>0.39437169787488791</v>
      </c>
      <c r="E20">
        <v>0.64603662868805434</v>
      </c>
    </row>
    <row r="21" spans="1:5" x14ac:dyDescent="0.25">
      <c r="A21" s="5">
        <v>41582.555555555555</v>
      </c>
      <c r="B21">
        <v>0.53380000000000005</v>
      </c>
      <c r="C21">
        <v>0.70009362697601318</v>
      </c>
      <c r="D21">
        <v>0.43222595414434911</v>
      </c>
      <c r="E21">
        <v>0.69453979030600366</v>
      </c>
    </row>
    <row r="22" spans="1:5" x14ac:dyDescent="0.25">
      <c r="A22" s="5">
        <v>41582.559027777781</v>
      </c>
      <c r="B22">
        <v>0.61229999999999996</v>
      </c>
      <c r="C22">
        <v>0.78095448017120361</v>
      </c>
      <c r="D22">
        <v>0.46891239197153067</v>
      </c>
      <c r="E22">
        <v>0.95550950340372953</v>
      </c>
    </row>
    <row r="23" spans="1:5" x14ac:dyDescent="0.25">
      <c r="A23" s="5">
        <v>41582.5625</v>
      </c>
      <c r="B23">
        <v>0.628</v>
      </c>
      <c r="C23">
        <v>0.8800625205039978</v>
      </c>
      <c r="D23">
        <v>0.50450297800285737</v>
      </c>
      <c r="E23">
        <v>1.273299469144326</v>
      </c>
    </row>
    <row r="24" spans="1:5" x14ac:dyDescent="0.25">
      <c r="A24" s="5">
        <v>41582.565972222219</v>
      </c>
      <c r="B24">
        <v>0.64370000000000005</v>
      </c>
      <c r="C24">
        <v>1.0105627775192259</v>
      </c>
      <c r="D24">
        <v>0.56183704444011484</v>
      </c>
      <c r="E24">
        <v>0.74618406456866249</v>
      </c>
    </row>
    <row r="25" spans="1:5" x14ac:dyDescent="0.25">
      <c r="A25" s="5">
        <v>41582.569444444445</v>
      </c>
      <c r="B25">
        <v>0.69079999999999997</v>
      </c>
      <c r="C25">
        <v>1.145865321159363</v>
      </c>
      <c r="D25">
        <v>0.60658146105233879</v>
      </c>
      <c r="E25">
        <v>0.13949400908340609</v>
      </c>
    </row>
    <row r="26" spans="1:5" x14ac:dyDescent="0.25">
      <c r="A26" s="5">
        <v>41582.572916666664</v>
      </c>
      <c r="B26">
        <v>0.83209999999999995</v>
      </c>
      <c r="C26">
        <v>1.2167307138442991</v>
      </c>
      <c r="D26">
        <v>0.61770669472932871</v>
      </c>
      <c r="E26">
        <v>6.0505990916593859E-2</v>
      </c>
    </row>
    <row r="27" spans="1:5" x14ac:dyDescent="0.25">
      <c r="A27" s="5">
        <v>41582.576388888891</v>
      </c>
      <c r="B27">
        <v>0.8478</v>
      </c>
      <c r="C27">
        <v>1.200452446937561</v>
      </c>
      <c r="D27">
        <v>0.58428290859730836</v>
      </c>
      <c r="E27">
        <v>1.1791971764962E-2</v>
      </c>
    </row>
    <row r="28" spans="1:5" x14ac:dyDescent="0.25">
      <c r="A28" s="5">
        <v>41582.579861111109</v>
      </c>
      <c r="B28">
        <v>0.86349999999999993</v>
      </c>
      <c r="C28">
        <v>1.1388576030731199</v>
      </c>
      <c r="D28">
        <v>0.52769460434872384</v>
      </c>
      <c r="E28">
        <v>0.14405129973409839</v>
      </c>
    </row>
    <row r="29" spans="1:5" x14ac:dyDescent="0.25">
      <c r="A29" s="5">
        <v>41582.583333333336</v>
      </c>
      <c r="B29">
        <v>0.81640000000000001</v>
      </c>
      <c r="C29">
        <v>1.0591884851455691</v>
      </c>
      <c r="D29">
        <v>0.3701923272362308</v>
      </c>
      <c r="E29">
        <v>7.2346811142697757E-3</v>
      </c>
    </row>
    <row r="30" spans="1:5" x14ac:dyDescent="0.25">
      <c r="A30" s="5">
        <v>41582.586805555555</v>
      </c>
      <c r="B30">
        <v>0.78500000000000003</v>
      </c>
      <c r="C30">
        <v>0.98269093036651611</v>
      </c>
      <c r="D30">
        <v>0.33055176652280499</v>
      </c>
      <c r="E30">
        <v>0.20723468111426979</v>
      </c>
    </row>
    <row r="31" spans="1:5" x14ac:dyDescent="0.25">
      <c r="A31" s="5">
        <v>41582.590277777781</v>
      </c>
      <c r="B31">
        <v>0.75360000000000005</v>
      </c>
      <c r="C31">
        <v>0.91606879234313965</v>
      </c>
      <c r="D31">
        <v>0.30364145209583959</v>
      </c>
      <c r="E31">
        <v>0.235375915294886</v>
      </c>
    </row>
    <row r="32" spans="1:5" x14ac:dyDescent="0.25">
      <c r="A32" s="5">
        <v>41582.59375</v>
      </c>
      <c r="B32">
        <v>0.67510000000000003</v>
      </c>
      <c r="C32">
        <v>0.86673951148986816</v>
      </c>
      <c r="D32">
        <v>0.29007839280851799</v>
      </c>
      <c r="E32">
        <v>3.9933205945578233E-2</v>
      </c>
    </row>
    <row r="33" spans="1:5" x14ac:dyDescent="0.25">
      <c r="A33" s="5">
        <v>41582.597222222219</v>
      </c>
      <c r="B33">
        <v>0.61229999999999996</v>
      </c>
      <c r="C33">
        <v>0.82972812652587891</v>
      </c>
      <c r="D33">
        <v>0.27646482383964027</v>
      </c>
      <c r="E33">
        <v>0.78306410484156541</v>
      </c>
    </row>
    <row r="34" spans="1:5" x14ac:dyDescent="0.25">
      <c r="A34" s="5">
        <v>41582.600694444445</v>
      </c>
      <c r="B34">
        <v>0.61229999999999996</v>
      </c>
      <c r="C34">
        <v>0.81625378131866455</v>
      </c>
      <c r="D34">
        <v>0.29007839280851799</v>
      </c>
      <c r="E34">
        <v>0.45327130980232411</v>
      </c>
    </row>
    <row r="35" spans="1:5" x14ac:dyDescent="0.25">
      <c r="A35" s="5">
        <v>41582.604166666664</v>
      </c>
      <c r="B35">
        <v>0.628</v>
      </c>
      <c r="C35">
        <v>0.83958339691162109</v>
      </c>
      <c r="D35">
        <v>0.31713737762429189</v>
      </c>
      <c r="E35">
        <v>1.020572784971016</v>
      </c>
    </row>
    <row r="36" spans="1:5" x14ac:dyDescent="0.25">
      <c r="A36" s="5">
        <v>41582.607638888891</v>
      </c>
      <c r="B36">
        <v>0.59660000000000002</v>
      </c>
      <c r="C36">
        <v>0.89988428354263306</v>
      </c>
      <c r="D36">
        <v>0.35708865763045128</v>
      </c>
      <c r="E36">
        <v>1.0296873662724</v>
      </c>
    </row>
    <row r="37" spans="1:5" x14ac:dyDescent="0.25">
      <c r="A37" s="5">
        <v>41582.611111111109</v>
      </c>
      <c r="B37">
        <v>0.64370000000000005</v>
      </c>
      <c r="C37">
        <v>1.005276083946228</v>
      </c>
      <c r="D37">
        <v>0.43383971064950438</v>
      </c>
      <c r="E37">
        <v>0.44261059640915579</v>
      </c>
    </row>
    <row r="38" spans="1:5" x14ac:dyDescent="0.25">
      <c r="A38" s="5">
        <v>41582.614583333336</v>
      </c>
      <c r="B38">
        <v>0.78500000000000003</v>
      </c>
      <c r="C38">
        <v>1.1056205034255979</v>
      </c>
      <c r="D38">
        <v>0.49428686865771077</v>
      </c>
      <c r="E38">
        <v>0.96529162089577558</v>
      </c>
    </row>
    <row r="39" spans="1:5" x14ac:dyDescent="0.25">
      <c r="A39" s="5">
        <v>41582.618055555555</v>
      </c>
      <c r="B39">
        <v>0.83209999999999995</v>
      </c>
      <c r="C39">
        <v>1.1838855743408201</v>
      </c>
      <c r="D39">
        <v>0.51765406013374538</v>
      </c>
      <c r="E39">
        <v>0.8163492624156542</v>
      </c>
    </row>
    <row r="40" spans="1:5" x14ac:dyDescent="0.25">
      <c r="A40" s="5">
        <v>41582.621527777781</v>
      </c>
      <c r="B40">
        <v>0.94200000000000006</v>
      </c>
      <c r="C40">
        <v>1.263866543769836</v>
      </c>
      <c r="D40">
        <v>0.55200356704705311</v>
      </c>
      <c r="E40">
        <v>2.8354570209195451</v>
      </c>
    </row>
    <row r="41" spans="1:5" x14ac:dyDescent="0.25">
      <c r="A41" s="5">
        <v>41582.625</v>
      </c>
      <c r="B41">
        <v>1.1304000000000001</v>
      </c>
      <c r="C41">
        <v>1.4507403373718259</v>
      </c>
      <c r="D41">
        <v>0.7965589869143922</v>
      </c>
      <c r="E41">
        <v>3.9815990783744422</v>
      </c>
    </row>
    <row r="42" spans="1:5" x14ac:dyDescent="0.25">
      <c r="A42" s="5">
        <v>41582.628472222219</v>
      </c>
      <c r="B42">
        <v>1.5072000000000001</v>
      </c>
      <c r="C42">
        <v>1.9055241346359251</v>
      </c>
      <c r="D42">
        <v>1.1617857651078234</v>
      </c>
      <c r="E42">
        <v>2.2392236626411499</v>
      </c>
    </row>
    <row r="43" spans="1:5" x14ac:dyDescent="0.25">
      <c r="A43" s="5">
        <v>41582.631944444445</v>
      </c>
      <c r="B43">
        <v>1.9468000000000001</v>
      </c>
      <c r="C43">
        <v>2.4950287342071529</v>
      </c>
      <c r="D43">
        <v>1.735104226960936</v>
      </c>
      <c r="E43">
        <v>1.3062897549571979</v>
      </c>
    </row>
    <row r="44" spans="1:5" x14ac:dyDescent="0.25">
      <c r="A44" s="5">
        <v>41582.635416666664</v>
      </c>
      <c r="B44">
        <v>2.2921999999999998</v>
      </c>
      <c r="C44">
        <v>2.651807546615601</v>
      </c>
      <c r="D44">
        <v>1.9578168231413744</v>
      </c>
      <c r="E44">
        <v>1.864852424033604</v>
      </c>
    </row>
    <row r="45" spans="1:5" x14ac:dyDescent="0.25">
      <c r="A45" s="5">
        <v>41582.638888888891</v>
      </c>
      <c r="B45">
        <v>2.512</v>
      </c>
      <c r="C45">
        <v>2.764570951461792</v>
      </c>
      <c r="D45">
        <v>1.9108058749543837</v>
      </c>
      <c r="E45">
        <v>3.6487980333791659</v>
      </c>
    </row>
    <row r="46" spans="1:5" x14ac:dyDescent="0.25">
      <c r="A46" s="5">
        <v>41582.642361111109</v>
      </c>
      <c r="B46">
        <v>2.7318000000000002</v>
      </c>
      <c r="C46">
        <v>2.9342362880706792</v>
      </c>
      <c r="D46">
        <v>2.106348171375461</v>
      </c>
      <c r="E46">
        <v>3.184652244047117</v>
      </c>
    </row>
    <row r="47" spans="1:5" x14ac:dyDescent="0.25">
      <c r="A47" s="5">
        <v>41582.645833333336</v>
      </c>
      <c r="B47">
        <v>3.0457999999999998</v>
      </c>
      <c r="C47">
        <v>3.369881153106689</v>
      </c>
      <c r="D47">
        <v>2.807481178080419</v>
      </c>
      <c r="E47">
        <v>2.5459282913183379</v>
      </c>
    </row>
    <row r="48" spans="1:5" x14ac:dyDescent="0.25">
      <c r="A48" s="5">
        <v>41582.649305555555</v>
      </c>
      <c r="B48">
        <v>3.3755000000000002</v>
      </c>
      <c r="C48">
        <v>4.2373838424682617</v>
      </c>
      <c r="D48">
        <v>3.2081496426909331</v>
      </c>
      <c r="E48">
        <v>3.0508438753833209</v>
      </c>
    </row>
    <row r="49" spans="1:5" x14ac:dyDescent="0.25">
      <c r="A49" s="5">
        <v>41582.652777777781</v>
      </c>
      <c r="B49">
        <v>3.6267</v>
      </c>
      <c r="C49">
        <v>4.2358994483947745</v>
      </c>
      <c r="D49">
        <v>3.4142134677637985</v>
      </c>
      <c r="E49">
        <v>2.1307522943882451</v>
      </c>
    </row>
    <row r="50" spans="1:5" x14ac:dyDescent="0.25">
      <c r="A50" s="5">
        <v>41582.65625</v>
      </c>
      <c r="B50">
        <v>3.7837000000000001</v>
      </c>
      <c r="C50">
        <v>4.2625508308410636</v>
      </c>
      <c r="D50">
        <v>3.5517204547763273</v>
      </c>
      <c r="E50">
        <v>2.881535656721367</v>
      </c>
    </row>
    <row r="51" spans="1:5" x14ac:dyDescent="0.25">
      <c r="A51" s="5">
        <v>41582.659722222219</v>
      </c>
      <c r="B51">
        <v>3.9407000000000001</v>
      </c>
      <c r="C51">
        <v>4.2722592353820801</v>
      </c>
      <c r="D51">
        <v>3.6201323798592702</v>
      </c>
      <c r="E51">
        <v>2.4385521937059882</v>
      </c>
    </row>
    <row r="52" spans="1:5" x14ac:dyDescent="0.25">
      <c r="A52" s="5">
        <v>41582.663194444445</v>
      </c>
      <c r="B52">
        <v>4.0192000000000005</v>
      </c>
      <c r="C52">
        <v>4.298731803894043</v>
      </c>
      <c r="D52">
        <v>3.6881348288052882</v>
      </c>
      <c r="E52">
        <v>1.3108081492737771</v>
      </c>
    </row>
    <row r="53" spans="1:5" x14ac:dyDescent="0.25">
      <c r="A53" s="5">
        <v>41582.666666666664</v>
      </c>
      <c r="B53">
        <v>3.9407000000000001</v>
      </c>
      <c r="C53">
        <v>4.2652549743652335</v>
      </c>
      <c r="D53">
        <v>4.5304031617709981</v>
      </c>
      <c r="E53">
        <v>0.46719604640185042</v>
      </c>
    </row>
    <row r="54" spans="1:5" x14ac:dyDescent="0.25">
      <c r="A54" s="5">
        <v>41582.670138888891</v>
      </c>
      <c r="B54">
        <v>3.8308</v>
      </c>
      <c r="C54">
        <v>4.1461215019226065</v>
      </c>
      <c r="D54">
        <v>4.4843858018375968</v>
      </c>
      <c r="E54">
        <v>0.18820802823503799</v>
      </c>
    </row>
    <row r="55" spans="1:5" x14ac:dyDescent="0.25">
      <c r="A55" s="5">
        <v>41582.673611111109</v>
      </c>
      <c r="B55">
        <v>3.5638999999999998</v>
      </c>
      <c r="C55">
        <v>3.8528504371643071</v>
      </c>
      <c r="D55">
        <v>4.2771446824903476</v>
      </c>
      <c r="E55">
        <v>0.18820802823503799</v>
      </c>
    </row>
    <row r="56" spans="1:5" x14ac:dyDescent="0.25">
      <c r="A56" s="5">
        <v>41582.677083333336</v>
      </c>
      <c r="B56">
        <v>3.1556999999999999</v>
      </c>
      <c r="C56">
        <v>3.524600505828857</v>
      </c>
      <c r="D56">
        <v>4.1613510624404926</v>
      </c>
      <c r="E56">
        <v>0</v>
      </c>
    </row>
    <row r="57" spans="1:5" x14ac:dyDescent="0.25">
      <c r="A57" s="5">
        <v>41582.680555555555</v>
      </c>
      <c r="B57">
        <v>2.8102999999999998</v>
      </c>
      <c r="C57">
        <v>2.5099644660949711</v>
      </c>
      <c r="D57">
        <v>4.1008952271161707</v>
      </c>
      <c r="E57">
        <v>0</v>
      </c>
    </row>
    <row r="58" spans="1:5" x14ac:dyDescent="0.25">
      <c r="A58" s="5">
        <v>41582.684027777781</v>
      </c>
      <c r="B58">
        <v>2.4020999999999999</v>
      </c>
      <c r="C58">
        <v>2.24786376953125</v>
      </c>
      <c r="D58">
        <v>3.9110861266833323</v>
      </c>
      <c r="E58">
        <v>4.871401915163185E-2</v>
      </c>
    </row>
    <row r="59" spans="1:5" x14ac:dyDescent="0.25">
      <c r="A59" s="5">
        <v>41582.6875</v>
      </c>
      <c r="B59">
        <v>1.9782</v>
      </c>
      <c r="C59">
        <v>2.0335831642150879</v>
      </c>
      <c r="D59">
        <v>3.7118127831516476</v>
      </c>
      <c r="E59">
        <v>0</v>
      </c>
    </row>
    <row r="60" spans="1:5" x14ac:dyDescent="0.25">
      <c r="A60" s="5">
        <v>41582.690972222219</v>
      </c>
      <c r="B60">
        <v>1.6484999999999999</v>
      </c>
      <c r="C60">
        <v>1.861018180847168</v>
      </c>
      <c r="D60">
        <v>3.575702498749628</v>
      </c>
      <c r="E60">
        <v>4.871401915163185E-2</v>
      </c>
    </row>
    <row r="61" spans="1:5" x14ac:dyDescent="0.25">
      <c r="A61" s="5">
        <v>41582.694444444445</v>
      </c>
      <c r="B61">
        <v>1.2089000000000001</v>
      </c>
      <c r="C61">
        <v>1.7400897741317749</v>
      </c>
      <c r="D61">
        <v>3.5070984911799918</v>
      </c>
      <c r="E61">
        <v>0</v>
      </c>
    </row>
    <row r="62" spans="1:5" x14ac:dyDescent="0.25">
      <c r="A62" s="5">
        <v>41582.697916666664</v>
      </c>
      <c r="B62">
        <v>1.1460999999999999</v>
      </c>
      <c r="C62">
        <v>1.6299964189529419</v>
      </c>
      <c r="D62">
        <v>3.4383093509382379</v>
      </c>
      <c r="E62">
        <v>0</v>
      </c>
    </row>
    <row r="63" spans="1:5" x14ac:dyDescent="0.25">
      <c r="A63" s="5">
        <v>41582.701388888891</v>
      </c>
      <c r="B63">
        <v>0.97340000000000004</v>
      </c>
      <c r="C63">
        <v>1.5055602788925171</v>
      </c>
      <c r="D63">
        <v>3.3694641442844091</v>
      </c>
      <c r="E63">
        <v>0</v>
      </c>
    </row>
    <row r="64" spans="1:5" x14ac:dyDescent="0.25">
      <c r="A64" s="5">
        <v>41582.704861111109</v>
      </c>
      <c r="B64">
        <v>0.94200000000000006</v>
      </c>
      <c r="C64">
        <v>1.4205383062362671</v>
      </c>
      <c r="D64">
        <v>3.3694641442844091</v>
      </c>
      <c r="E64">
        <v>0</v>
      </c>
    </row>
    <row r="65" spans="1:5" x14ac:dyDescent="0.25">
      <c r="A65" s="5">
        <v>41582.708333333336</v>
      </c>
      <c r="B65">
        <v>0.87919999999999998</v>
      </c>
      <c r="C65">
        <v>1.340798020362854</v>
      </c>
      <c r="D65">
        <v>0.66518002386139718</v>
      </c>
      <c r="E65">
        <v>0</v>
      </c>
    </row>
    <row r="66" spans="1:5" x14ac:dyDescent="0.25">
      <c r="A66" s="5">
        <v>41582.711805555555</v>
      </c>
      <c r="B66">
        <v>0.78500000000000003</v>
      </c>
      <c r="C66">
        <v>1.272217988967896</v>
      </c>
      <c r="D66">
        <v>0.64276603691325462</v>
      </c>
      <c r="E66">
        <v>0</v>
      </c>
    </row>
    <row r="67" spans="1:5" x14ac:dyDescent="0.25">
      <c r="A67" s="5">
        <v>41582.715277777781</v>
      </c>
      <c r="B67">
        <v>0.76930000000000009</v>
      </c>
      <c r="C67">
        <v>1.2136707305908201</v>
      </c>
      <c r="D67">
        <v>0.62048773427283255</v>
      </c>
      <c r="E67">
        <v>0</v>
      </c>
    </row>
    <row r="68" spans="1:5" x14ac:dyDescent="0.25">
      <c r="A68" s="5">
        <v>41582.71875</v>
      </c>
      <c r="B68">
        <v>0.70650000000000002</v>
      </c>
      <c r="C68">
        <v>1.1620637178421021</v>
      </c>
      <c r="D68">
        <v>0.57588810364316012</v>
      </c>
      <c r="E68">
        <v>0</v>
      </c>
    </row>
    <row r="69" spans="1:5" x14ac:dyDescent="0.25">
      <c r="A69" s="5">
        <v>41582.722222222219</v>
      </c>
      <c r="B69">
        <v>0.69079999999999997</v>
      </c>
      <c r="C69">
        <v>1.116569399833679</v>
      </c>
      <c r="D69">
        <v>0.50742371086235027</v>
      </c>
      <c r="E69">
        <v>0</v>
      </c>
    </row>
    <row r="70" spans="1:5" x14ac:dyDescent="0.25">
      <c r="A70" s="5">
        <v>41582.725694444445</v>
      </c>
      <c r="B70">
        <v>0.64370000000000005</v>
      </c>
      <c r="C70">
        <v>1.077694773674011</v>
      </c>
      <c r="D70">
        <v>0.43532737404354632</v>
      </c>
      <c r="E70">
        <v>0</v>
      </c>
    </row>
    <row r="71" spans="1:5" x14ac:dyDescent="0.25">
      <c r="A71" s="5">
        <v>41582.729166666664</v>
      </c>
      <c r="B71">
        <v>0.64370000000000005</v>
      </c>
      <c r="C71">
        <v>1.036419630050659</v>
      </c>
      <c r="D71">
        <v>0.39757088834258197</v>
      </c>
      <c r="E71">
        <v>0</v>
      </c>
    </row>
    <row r="72" spans="1:5" x14ac:dyDescent="0.25">
      <c r="A72" s="5">
        <v>41582.732638888891</v>
      </c>
      <c r="B72">
        <v>0.64370000000000005</v>
      </c>
      <c r="C72">
        <v>0.99448728561401367</v>
      </c>
      <c r="D72">
        <v>0.37175685753273902</v>
      </c>
      <c r="E72">
        <v>0</v>
      </c>
    </row>
    <row r="73" spans="1:5" x14ac:dyDescent="0.25">
      <c r="A73" s="5">
        <v>41582.736111111109</v>
      </c>
      <c r="B73">
        <v>0.61229999999999996</v>
      </c>
      <c r="C73">
        <v>0.95934230089187622</v>
      </c>
      <c r="D73">
        <v>0.35866719624521931</v>
      </c>
      <c r="E73">
        <v>0</v>
      </c>
    </row>
    <row r="74" spans="1:5" x14ac:dyDescent="0.25">
      <c r="A74" s="5">
        <v>41582.739583333336</v>
      </c>
      <c r="B74">
        <v>0.58090000000000008</v>
      </c>
      <c r="C74">
        <v>0.9283900260925293</v>
      </c>
      <c r="D74">
        <v>0.33215540824975459</v>
      </c>
      <c r="E74">
        <v>0</v>
      </c>
    </row>
    <row r="75" spans="1:5" x14ac:dyDescent="0.25">
      <c r="A75" s="5">
        <v>41582.743055555555</v>
      </c>
      <c r="B75">
        <v>0.53380000000000005</v>
      </c>
      <c r="C75">
        <v>0.89970254898071289</v>
      </c>
      <c r="D75">
        <v>0.31875167098992718</v>
      </c>
      <c r="E75">
        <v>0</v>
      </c>
    </row>
    <row r="76" spans="1:5" x14ac:dyDescent="0.25">
      <c r="A76" s="5">
        <v>41582.746527777781</v>
      </c>
      <c r="B76">
        <v>0.58090000000000008</v>
      </c>
      <c r="C76">
        <v>0.87288296222686768</v>
      </c>
      <c r="D76">
        <v>0.30526481178683101</v>
      </c>
      <c r="E76">
        <v>0</v>
      </c>
    </row>
    <row r="77" spans="1:5" x14ac:dyDescent="0.25">
      <c r="A77" s="5">
        <v>41582.75</v>
      </c>
      <c r="B77">
        <v>0.56520000000000004</v>
      </c>
      <c r="C77">
        <v>0.84799528121948242</v>
      </c>
      <c r="D77">
        <v>0.68294926108332776</v>
      </c>
      <c r="E77">
        <v>0</v>
      </c>
    </row>
    <row r="78" spans="1:5" x14ac:dyDescent="0.25">
      <c r="A78" s="5">
        <v>41582.753472222219</v>
      </c>
      <c r="B78">
        <v>0.56520000000000004</v>
      </c>
      <c r="C78">
        <v>0.82451421022415161</v>
      </c>
      <c r="D78">
        <v>0.67160971099489453</v>
      </c>
      <c r="E78">
        <v>0</v>
      </c>
    </row>
    <row r="79" spans="1:5" x14ac:dyDescent="0.25">
      <c r="A79" s="5">
        <v>41582.756944444445</v>
      </c>
      <c r="B79">
        <v>0.54949999999999999</v>
      </c>
      <c r="C79">
        <v>0.80245542526245117</v>
      </c>
      <c r="D79">
        <v>0.66034354484702162</v>
      </c>
      <c r="E79">
        <v>0</v>
      </c>
    </row>
    <row r="80" spans="1:5" x14ac:dyDescent="0.25">
      <c r="A80" s="5">
        <v>41582.760416666664</v>
      </c>
      <c r="B80">
        <v>0.56520000000000004</v>
      </c>
      <c r="C80">
        <v>0.78171014785766602</v>
      </c>
      <c r="D80">
        <v>0.64913500543876856</v>
      </c>
      <c r="E80">
        <v>0</v>
      </c>
    </row>
    <row r="81" spans="1:5" x14ac:dyDescent="0.25">
      <c r="A81" s="5">
        <v>41582.763888888891</v>
      </c>
      <c r="B81">
        <v>0.5181</v>
      </c>
      <c r="C81">
        <v>0.76204651594161987</v>
      </c>
      <c r="D81">
        <v>0.62683004605566106</v>
      </c>
      <c r="E81">
        <v>0</v>
      </c>
    </row>
    <row r="82" spans="1:5" x14ac:dyDescent="0.25">
      <c r="A82" s="5">
        <v>41582.767361111109</v>
      </c>
      <c r="B82">
        <v>0.50240000000000007</v>
      </c>
      <c r="C82">
        <v>0.74369710683822632</v>
      </c>
      <c r="D82">
        <v>0.61570442332657971</v>
      </c>
      <c r="E82">
        <v>0</v>
      </c>
    </row>
    <row r="83" spans="1:5" x14ac:dyDescent="0.25">
      <c r="A83" s="5">
        <v>41582.770833333336</v>
      </c>
      <c r="C83">
        <v>0.72637760639190674</v>
      </c>
      <c r="D83">
        <v>0.60457805534243769</v>
      </c>
      <c r="E83">
        <v>0</v>
      </c>
    </row>
    <row r="84" spans="1:5" x14ac:dyDescent="0.25">
      <c r="A84" s="5">
        <v>41582.774305555555</v>
      </c>
      <c r="B84">
        <v>0.48670000000000002</v>
      </c>
      <c r="C84">
        <v>0.70997327566146851</v>
      </c>
      <c r="D84">
        <v>0.59343759732726153</v>
      </c>
      <c r="E84">
        <v>0</v>
      </c>
    </row>
    <row r="85" spans="1:5" x14ac:dyDescent="0.25">
      <c r="A85" s="5">
        <v>41582.777777777781</v>
      </c>
      <c r="B85">
        <v>0.48670000000000002</v>
      </c>
      <c r="C85">
        <v>0.69475752115249634</v>
      </c>
      <c r="D85">
        <v>0.58227024461347898</v>
      </c>
      <c r="E85">
        <v>0</v>
      </c>
    </row>
    <row r="86" spans="1:5" x14ac:dyDescent="0.25">
      <c r="A86" s="5">
        <v>41582.78125</v>
      </c>
      <c r="B86">
        <v>0.47100000000000003</v>
      </c>
      <c r="C86">
        <v>0.6805683970451355</v>
      </c>
      <c r="D86">
        <v>0.5710637569966206</v>
      </c>
      <c r="E86">
        <v>0</v>
      </c>
    </row>
    <row r="87" spans="1:5" x14ac:dyDescent="0.25">
      <c r="A87" s="5">
        <v>41582.784722222219</v>
      </c>
      <c r="B87">
        <v>0.5181</v>
      </c>
      <c r="C87">
        <v>0.66711729764938354</v>
      </c>
      <c r="D87">
        <v>0.55980648554518131</v>
      </c>
      <c r="E87">
        <v>0</v>
      </c>
    </row>
    <row r="88" spans="1:5" x14ac:dyDescent="0.25">
      <c r="A88" s="5">
        <v>41582.788194444445</v>
      </c>
      <c r="B88">
        <v>0.47100000000000003</v>
      </c>
      <c r="C88">
        <v>0.65404140949249268</v>
      </c>
      <c r="D88">
        <v>0.54848740199668189</v>
      </c>
      <c r="E88">
        <v>0</v>
      </c>
    </row>
    <row r="89" spans="1:5" x14ac:dyDescent="0.25">
      <c r="A89" s="5">
        <v>41582.791666666664</v>
      </c>
      <c r="B89">
        <v>0.48670000000000002</v>
      </c>
      <c r="C89">
        <v>0.64150172472000122</v>
      </c>
      <c r="D89">
        <v>0.64756953161473607</v>
      </c>
      <c r="E89">
        <v>0</v>
      </c>
    </row>
    <row r="90" spans="1:5" x14ac:dyDescent="0.25">
      <c r="A90" s="5">
        <v>41582.795138888891</v>
      </c>
      <c r="B90">
        <v>0.54949999999999999</v>
      </c>
      <c r="C90">
        <v>0.62968188524246227</v>
      </c>
      <c r="D90">
        <v>0.63640804223477287</v>
      </c>
      <c r="E90">
        <v>0</v>
      </c>
    </row>
    <row r="91" spans="1:5" x14ac:dyDescent="0.25">
      <c r="A91" s="5">
        <v>41582.798611111109</v>
      </c>
      <c r="B91">
        <v>0.48670000000000002</v>
      </c>
      <c r="C91">
        <v>0.61852860450744629</v>
      </c>
      <c r="D91">
        <v>0.62527199170640679</v>
      </c>
      <c r="E91">
        <v>0</v>
      </c>
    </row>
    <row r="92" spans="1:5" x14ac:dyDescent="0.25">
      <c r="A92" s="5">
        <v>41582.802083333336</v>
      </c>
      <c r="B92">
        <v>0.45530000000000004</v>
      </c>
      <c r="C92">
        <v>0.60787087678909302</v>
      </c>
      <c r="D92">
        <v>0.61414708755464131</v>
      </c>
      <c r="E92">
        <v>0</v>
      </c>
    </row>
    <row r="93" spans="1:5" x14ac:dyDescent="0.25">
      <c r="A93" s="5">
        <v>41582.805555555555</v>
      </c>
      <c r="B93">
        <v>0.5181</v>
      </c>
      <c r="C93">
        <v>0.59775668382644653</v>
      </c>
      <c r="D93">
        <v>0.61414708755464131</v>
      </c>
      <c r="E93">
        <v>0</v>
      </c>
    </row>
    <row r="94" spans="1:5" x14ac:dyDescent="0.25">
      <c r="A94" s="5">
        <v>41582.809027777781</v>
      </c>
      <c r="B94">
        <v>0.50240000000000007</v>
      </c>
      <c r="C94">
        <v>0.58817911148071289</v>
      </c>
      <c r="D94">
        <v>0.60301953821078103</v>
      </c>
      <c r="E94">
        <v>0</v>
      </c>
    </row>
    <row r="95" spans="1:5" x14ac:dyDescent="0.25">
      <c r="A95" s="5">
        <v>41582.8125</v>
      </c>
      <c r="B95">
        <v>0.45530000000000004</v>
      </c>
      <c r="C95">
        <v>0.57891345024108887</v>
      </c>
      <c r="D95">
        <v>0.59187607313609747</v>
      </c>
      <c r="E95">
        <v>0</v>
      </c>
    </row>
    <row r="96" spans="1:5" x14ac:dyDescent="0.25">
      <c r="A96" s="5">
        <v>41582.815972222219</v>
      </c>
      <c r="B96">
        <v>0.5181</v>
      </c>
      <c r="C96">
        <v>0.56997382640838623</v>
      </c>
      <c r="D96">
        <v>0.59187607313609747</v>
      </c>
      <c r="E96">
        <v>0</v>
      </c>
    </row>
    <row r="97" spans="1:5" x14ac:dyDescent="0.25">
      <c r="A97" s="5">
        <v>41582.819444444445</v>
      </c>
      <c r="B97">
        <v>0.45530000000000004</v>
      </c>
      <c r="C97">
        <v>0.56138646602630626</v>
      </c>
      <c r="D97">
        <v>0.58070396516690415</v>
      </c>
      <c r="E97">
        <v>0</v>
      </c>
    </row>
    <row r="98" spans="1:5" x14ac:dyDescent="0.25">
      <c r="A98" s="5">
        <v>41582.822916666664</v>
      </c>
      <c r="B98">
        <v>0.47100000000000003</v>
      </c>
      <c r="C98">
        <v>0.5531584620475769</v>
      </c>
      <c r="D98">
        <v>0.56949105520524501</v>
      </c>
      <c r="E98">
        <v>0</v>
      </c>
    </row>
    <row r="99" spans="1:5" x14ac:dyDescent="0.25">
      <c r="A99" s="5">
        <v>41582.826388888891</v>
      </c>
      <c r="B99">
        <v>0.43959999999999999</v>
      </c>
      <c r="C99">
        <v>0.54525703191757202</v>
      </c>
      <c r="D99">
        <v>0.56949105520524501</v>
      </c>
      <c r="E99">
        <v>0</v>
      </c>
    </row>
    <row r="100" spans="1:5" x14ac:dyDescent="0.25">
      <c r="A100" s="5">
        <v>41582.829861111109</v>
      </c>
      <c r="B100">
        <v>0.48670000000000002</v>
      </c>
      <c r="C100">
        <v>0.53774899244308472</v>
      </c>
      <c r="D100">
        <v>0.55822577938283635</v>
      </c>
      <c r="E100">
        <v>4.557290650692227E-3</v>
      </c>
    </row>
    <row r="101" spans="1:5" x14ac:dyDescent="0.25">
      <c r="A101" s="5">
        <v>41582.833333333336</v>
      </c>
      <c r="B101">
        <v>0.50240000000000007</v>
      </c>
      <c r="C101">
        <v>0.53060555458068848</v>
      </c>
      <c r="D101">
        <v>0.63005830381731953</v>
      </c>
      <c r="E101">
        <v>0</v>
      </c>
    </row>
    <row r="102" spans="1:5" x14ac:dyDescent="0.25">
      <c r="A102" s="5">
        <v>41582.836805555555</v>
      </c>
      <c r="B102">
        <v>0.50240000000000007</v>
      </c>
      <c r="C102">
        <v>0.5237082839012146</v>
      </c>
      <c r="D102">
        <v>0.63005830381731953</v>
      </c>
      <c r="E102">
        <v>0</v>
      </c>
    </row>
    <row r="103" spans="1:5" x14ac:dyDescent="0.25">
      <c r="A103" s="5">
        <v>41582.840277777781</v>
      </c>
      <c r="B103">
        <v>0.50240000000000007</v>
      </c>
      <c r="C103">
        <v>0.51713496446609497</v>
      </c>
      <c r="D103">
        <v>0.61893032657847402</v>
      </c>
      <c r="E103">
        <v>0.2487140191516318</v>
      </c>
    </row>
    <row r="104" spans="1:5" x14ac:dyDescent="0.25">
      <c r="A104" s="5">
        <v>41582.84375</v>
      </c>
      <c r="B104">
        <v>0.48670000000000002</v>
      </c>
      <c r="C104">
        <v>0.51447039842605591</v>
      </c>
      <c r="D104">
        <v>0.61893032657847402</v>
      </c>
      <c r="E104">
        <v>0.13949400908340609</v>
      </c>
    </row>
    <row r="105" spans="1:5" x14ac:dyDescent="0.25">
      <c r="A105" s="5">
        <v>41582.847222222219</v>
      </c>
      <c r="B105">
        <v>0.48670000000000002</v>
      </c>
      <c r="C105">
        <v>0.51660358905792247</v>
      </c>
      <c r="D105">
        <v>0.61893032657847402</v>
      </c>
      <c r="E105">
        <v>0.13949400908340609</v>
      </c>
    </row>
    <row r="106" spans="1:5" x14ac:dyDescent="0.25">
      <c r="A106" s="5">
        <v>41582.850694444445</v>
      </c>
      <c r="B106">
        <v>0.47100000000000003</v>
      </c>
      <c r="C106">
        <v>0.52359503507614147</v>
      </c>
      <c r="D106">
        <v>0.63005830381731953</v>
      </c>
      <c r="E106">
        <v>0</v>
      </c>
    </row>
    <row r="107" spans="1:5" x14ac:dyDescent="0.25">
      <c r="A107" s="5">
        <v>41582.854166666664</v>
      </c>
      <c r="B107">
        <v>0.43959999999999999</v>
      </c>
      <c r="C107">
        <v>0.53127384185791027</v>
      </c>
      <c r="D107">
        <v>0.63005830381731953</v>
      </c>
      <c r="E107">
        <v>4.871401915163185E-2</v>
      </c>
    </row>
    <row r="108" spans="1:5" x14ac:dyDescent="0.25">
      <c r="A108" s="5">
        <v>41582.857638888891</v>
      </c>
      <c r="B108">
        <v>0.47100000000000003</v>
      </c>
      <c r="C108">
        <v>0.53787195682525624</v>
      </c>
      <c r="D108">
        <v>0.61893032657847402</v>
      </c>
      <c r="E108">
        <v>1.1791971764962E-2</v>
      </c>
    </row>
    <row r="109" spans="1:5" x14ac:dyDescent="0.25">
      <c r="A109" s="5">
        <v>41582.861111111109</v>
      </c>
      <c r="B109">
        <v>0.48670000000000002</v>
      </c>
      <c r="C109">
        <v>0.54111117124557506</v>
      </c>
      <c r="D109">
        <v>0.61893032657847402</v>
      </c>
      <c r="E109">
        <v>2.8141234180616231E-2</v>
      </c>
    </row>
    <row r="110" spans="1:5" x14ac:dyDescent="0.25">
      <c r="A110" s="5">
        <v>41582.864583333336</v>
      </c>
      <c r="B110">
        <v>0.48670000000000002</v>
      </c>
      <c r="C110">
        <v>0.54146754741668701</v>
      </c>
      <c r="D110">
        <v>0.60780557189495266</v>
      </c>
      <c r="E110">
        <v>0.33949400908340621</v>
      </c>
    </row>
    <row r="111" spans="1:5" x14ac:dyDescent="0.25">
      <c r="A111" s="5">
        <v>41582.868055555555</v>
      </c>
      <c r="B111">
        <v>0.47100000000000003</v>
      </c>
      <c r="C111">
        <v>0.54553109407424927</v>
      </c>
      <c r="D111">
        <v>0.60780557189495266</v>
      </c>
      <c r="E111">
        <v>0.21902665287923179</v>
      </c>
    </row>
    <row r="112" spans="1:5" x14ac:dyDescent="0.25">
      <c r="A112" s="5">
        <v>41582.871527777781</v>
      </c>
      <c r="B112">
        <v>0.48670000000000002</v>
      </c>
      <c r="C112">
        <v>0.55788493156433117</v>
      </c>
      <c r="D112">
        <v>0.61893032657847402</v>
      </c>
      <c r="E112">
        <v>0.40455729065069218</v>
      </c>
    </row>
    <row r="113" spans="1:5" x14ac:dyDescent="0.25">
      <c r="A113" s="5">
        <v>41582.875</v>
      </c>
      <c r="B113">
        <v>0.50240000000000007</v>
      </c>
      <c r="C113">
        <v>0.58224374055862427</v>
      </c>
      <c r="D113">
        <v>0.54211782060688773</v>
      </c>
      <c r="E113">
        <v>0.33949400908340621</v>
      </c>
    </row>
    <row r="114" spans="1:5" x14ac:dyDescent="0.25">
      <c r="A114" s="5">
        <v>41582.878472222219</v>
      </c>
      <c r="B114">
        <v>0.5181</v>
      </c>
      <c r="C114">
        <v>0.61867022514343262</v>
      </c>
      <c r="D114">
        <v>0.55347609415706001</v>
      </c>
      <c r="E114">
        <v>0.49077998993177441</v>
      </c>
    </row>
    <row r="115" spans="1:5" x14ac:dyDescent="0.25">
      <c r="A115" s="5">
        <v>41582.881944444445</v>
      </c>
      <c r="B115">
        <v>0.47100000000000003</v>
      </c>
      <c r="C115">
        <v>0.6685788631439209</v>
      </c>
      <c r="D115">
        <v>0.57600019321616869</v>
      </c>
      <c r="E115">
        <v>0.44603662868805433</v>
      </c>
    </row>
    <row r="116" spans="1:5" x14ac:dyDescent="0.25">
      <c r="A116" s="5">
        <v>41582.885416666664</v>
      </c>
      <c r="B116">
        <v>0.5181</v>
      </c>
      <c r="C116">
        <v>0.72942596673965454</v>
      </c>
      <c r="D116">
        <v>0.60947461618836418</v>
      </c>
      <c r="E116">
        <v>0.35793402921985762</v>
      </c>
    </row>
    <row r="117" spans="1:5" x14ac:dyDescent="0.25">
      <c r="A117" s="5">
        <v>41582.888888888891</v>
      </c>
      <c r="B117">
        <v>0.5181</v>
      </c>
      <c r="C117">
        <v>0.79118180274963379</v>
      </c>
      <c r="D117">
        <v>0.63172863773596033</v>
      </c>
      <c r="E117">
        <v>0.5948560766065274</v>
      </c>
    </row>
    <row r="118" spans="1:5" x14ac:dyDescent="0.25">
      <c r="A118" s="5">
        <v>41582.892361111109</v>
      </c>
      <c r="B118">
        <v>0.58090000000000008</v>
      </c>
      <c r="C118">
        <v>0.85412889719009399</v>
      </c>
      <c r="D118">
        <v>0.64287767061223389</v>
      </c>
      <c r="E118">
        <v>0.63692204738666991</v>
      </c>
    </row>
    <row r="119" spans="1:5" x14ac:dyDescent="0.25">
      <c r="A119" s="5">
        <v>41582.895833333336</v>
      </c>
      <c r="B119">
        <v>0.61229999999999996</v>
      </c>
      <c r="C119">
        <v>0.9270281195640564</v>
      </c>
      <c r="D119">
        <v>0.67658912436553242</v>
      </c>
      <c r="E119">
        <v>0.64147933803736212</v>
      </c>
    </row>
    <row r="120" spans="1:5" x14ac:dyDescent="0.25">
      <c r="A120" s="5">
        <v>41582.899305555555</v>
      </c>
      <c r="B120">
        <v>0.70650000000000002</v>
      </c>
      <c r="C120">
        <v>1.0079811811447139</v>
      </c>
      <c r="D120">
        <v>0.71102729286206501</v>
      </c>
      <c r="E120">
        <v>0.45327130980232411</v>
      </c>
    </row>
    <row r="121" spans="1:5" x14ac:dyDescent="0.25">
      <c r="A121" s="5">
        <v>41582.902777777781</v>
      </c>
      <c r="B121">
        <v>0.80069999999999997</v>
      </c>
      <c r="C121">
        <v>1.0810714960098269</v>
      </c>
      <c r="D121">
        <v>0.73461242926292925</v>
      </c>
      <c r="E121">
        <v>0.87898801816681227</v>
      </c>
    </row>
    <row r="122" spans="1:5" x14ac:dyDescent="0.25">
      <c r="A122" s="5">
        <v>41582.90625</v>
      </c>
      <c r="B122">
        <v>0.97340000000000004</v>
      </c>
      <c r="C122">
        <v>1.1539473533630369</v>
      </c>
      <c r="D122">
        <v>0.75886413997856583</v>
      </c>
      <c r="E122">
        <v>0.93644084341073075</v>
      </c>
    </row>
    <row r="123" spans="1:5" x14ac:dyDescent="0.25">
      <c r="A123" s="5">
        <v>41582.909722222219</v>
      </c>
      <c r="B123">
        <v>0.97340000000000004</v>
      </c>
      <c r="C123">
        <v>1.247719526290894</v>
      </c>
      <c r="D123">
        <v>0.80996966106709789</v>
      </c>
      <c r="E123">
        <v>1.2311914912504169</v>
      </c>
    </row>
    <row r="124" spans="1:5" x14ac:dyDescent="0.25">
      <c r="A124" s="5">
        <v>41582.913194444445</v>
      </c>
      <c r="B124">
        <v>1.0519000000000001</v>
      </c>
      <c r="C124">
        <v>1.3765385150909422</v>
      </c>
      <c r="D124">
        <v>0.88038761166090496</v>
      </c>
      <c r="E124">
        <v>0.54647582555022656</v>
      </c>
    </row>
    <row r="125" spans="1:5" x14ac:dyDescent="0.25">
      <c r="A125" s="5">
        <v>41582.916666666664</v>
      </c>
      <c r="B125">
        <v>1.1147</v>
      </c>
      <c r="C125">
        <v>1.4954432249069212</v>
      </c>
      <c r="D125">
        <v>0.88429266096110759</v>
      </c>
      <c r="E125">
        <v>1.1374032513626089</v>
      </c>
    </row>
    <row r="126" spans="1:5" x14ac:dyDescent="0.25">
      <c r="A126" s="5">
        <v>41582.920138888891</v>
      </c>
      <c r="B126">
        <v>1.2717000000000001</v>
      </c>
      <c r="C126">
        <v>1.5868752002716058</v>
      </c>
      <c r="D126">
        <v>0.91525731049107228</v>
      </c>
      <c r="E126">
        <v>1.048756026265399</v>
      </c>
    </row>
    <row r="127" spans="1:5" x14ac:dyDescent="0.25">
      <c r="A127" s="5">
        <v>41582.923611111109</v>
      </c>
      <c r="B127">
        <v>1.5856999999999999</v>
      </c>
      <c r="C127">
        <v>1.6826974153518679</v>
      </c>
      <c r="D127">
        <v>0.96508175587342493</v>
      </c>
      <c r="E127">
        <v>0.72046735620417435</v>
      </c>
    </row>
    <row r="128" spans="1:5" x14ac:dyDescent="0.25">
      <c r="A128" s="5">
        <v>41582.927083333336</v>
      </c>
      <c r="B128">
        <v>1.6171</v>
      </c>
      <c r="C128">
        <v>1.758292078971863</v>
      </c>
      <c r="D128">
        <v>1.0195339588148105</v>
      </c>
      <c r="E128">
        <v>0.33949400908340621</v>
      </c>
    </row>
    <row r="129" spans="1:5" x14ac:dyDescent="0.25">
      <c r="A129" s="5">
        <v>41582.930555555555</v>
      </c>
      <c r="B129">
        <v>1.6328</v>
      </c>
      <c r="C129">
        <v>1.7682696580886841</v>
      </c>
      <c r="D129">
        <v>1.0587372391867698</v>
      </c>
      <c r="E129">
        <v>0.2</v>
      </c>
    </row>
    <row r="130" spans="1:5" x14ac:dyDescent="0.25">
      <c r="A130" s="5">
        <v>41582.934027777781</v>
      </c>
      <c r="B130">
        <v>1.5228999999999999</v>
      </c>
      <c r="C130">
        <v>1.7201396226882928</v>
      </c>
      <c r="D130">
        <v>1.0388284973546287</v>
      </c>
      <c r="E130">
        <v>0.1954427093493078</v>
      </c>
    </row>
    <row r="131" spans="1:5" x14ac:dyDescent="0.25">
      <c r="A131" s="5">
        <v>41582.9375</v>
      </c>
      <c r="B131">
        <v>1.3973</v>
      </c>
      <c r="C131">
        <v>1.6396439075469971</v>
      </c>
      <c r="D131">
        <v>0.9479918207459378</v>
      </c>
      <c r="E131">
        <v>0.15128598084836811</v>
      </c>
    </row>
    <row r="132" spans="1:5" x14ac:dyDescent="0.25">
      <c r="A132" s="5">
        <v>41582.940972222219</v>
      </c>
      <c r="B132">
        <v>1.2403</v>
      </c>
      <c r="C132">
        <v>1.5489243268966668</v>
      </c>
      <c r="D132">
        <v>0.89956536634477802</v>
      </c>
      <c r="E132">
        <v>0.33225932796913638</v>
      </c>
    </row>
    <row r="133" spans="1:5" x14ac:dyDescent="0.25">
      <c r="A133" s="5">
        <v>41582.944444444445</v>
      </c>
      <c r="B133">
        <v>1.1147</v>
      </c>
      <c r="C133">
        <v>1.4679998159408569</v>
      </c>
      <c r="D133">
        <v>0.86941643313768735</v>
      </c>
      <c r="E133">
        <v>0.1467286901976759</v>
      </c>
    </row>
    <row r="134" spans="1:5" x14ac:dyDescent="0.25">
      <c r="A134" s="5">
        <v>41582.947916666664</v>
      </c>
      <c r="B134">
        <v>1.0676000000000001</v>
      </c>
      <c r="C134">
        <v>1.402546286582947</v>
      </c>
      <c r="D134">
        <v>0.85491429797768237</v>
      </c>
      <c r="E134">
        <v>4.557290650692227E-3</v>
      </c>
    </row>
    <row r="135" spans="1:5" x14ac:dyDescent="0.25">
      <c r="A135" s="5">
        <v>41582.951388888891</v>
      </c>
      <c r="B135">
        <v>0.97340000000000004</v>
      </c>
      <c r="C135">
        <v>1.340308666229248</v>
      </c>
      <c r="D135">
        <v>0.84076424931226423</v>
      </c>
      <c r="E135">
        <v>0.1954427093493078</v>
      </c>
    </row>
    <row r="136" spans="1:5" x14ac:dyDescent="0.25">
      <c r="A136" s="5">
        <v>41582.954861111109</v>
      </c>
      <c r="B136">
        <v>0.94200000000000006</v>
      </c>
      <c r="C136">
        <v>1.2779150009155271</v>
      </c>
      <c r="D136">
        <v>0.81343429064921113</v>
      </c>
      <c r="E136">
        <v>0</v>
      </c>
    </row>
    <row r="137" spans="1:5" x14ac:dyDescent="0.25">
      <c r="A137" s="5">
        <v>41582.958333333336</v>
      </c>
      <c r="B137">
        <v>0.89489999999999992</v>
      </c>
      <c r="C137">
        <v>1.2205954790115361</v>
      </c>
      <c r="D137">
        <v>0.71921532917421971</v>
      </c>
      <c r="E137">
        <v>4.557290650692227E-3</v>
      </c>
    </row>
    <row r="138" spans="1:5" x14ac:dyDescent="0.25">
      <c r="A138" s="5">
        <v>41582.961805555555</v>
      </c>
      <c r="B138">
        <v>0.83209999999999995</v>
      </c>
      <c r="C138">
        <v>1.1619511842727659</v>
      </c>
      <c r="D138">
        <v>0.69598655871092041</v>
      </c>
      <c r="E138">
        <v>0.13949400908340609</v>
      </c>
    </row>
    <row r="139" spans="1:5" x14ac:dyDescent="0.25">
      <c r="A139" s="5">
        <v>41582.965277777781</v>
      </c>
      <c r="B139">
        <v>0.80069999999999997</v>
      </c>
      <c r="C139">
        <v>1.107940077781677</v>
      </c>
      <c r="D139">
        <v>0.67319246441261471</v>
      </c>
      <c r="E139">
        <v>5.5948700265901631E-2</v>
      </c>
    </row>
    <row r="140" spans="1:5" x14ac:dyDescent="0.25">
      <c r="A140" s="5">
        <v>41582.96875</v>
      </c>
      <c r="B140">
        <v>0.78500000000000003</v>
      </c>
      <c r="C140">
        <v>1.0631252527236941</v>
      </c>
      <c r="D140">
        <v>0.66191698325260562</v>
      </c>
      <c r="E140">
        <v>0</v>
      </c>
    </row>
    <row r="141" spans="1:5" x14ac:dyDescent="0.25">
      <c r="A141" s="5">
        <v>41582.972222222219</v>
      </c>
      <c r="B141">
        <v>0.73790000000000011</v>
      </c>
      <c r="C141">
        <v>1.0230187177658079</v>
      </c>
      <c r="D141">
        <v>0.65070130799798143</v>
      </c>
      <c r="E141">
        <v>9.74280383032637E-2</v>
      </c>
    </row>
    <row r="142" spans="1:5" x14ac:dyDescent="0.25">
      <c r="A142" s="5">
        <v>41582.975694444445</v>
      </c>
      <c r="B142">
        <v>0.72219999999999995</v>
      </c>
      <c r="C142">
        <v>0.98625797033309937</v>
      </c>
      <c r="D142">
        <v>0.63953006835385107</v>
      </c>
      <c r="E142">
        <v>0</v>
      </c>
    </row>
    <row r="143" spans="1:5" x14ac:dyDescent="0.25">
      <c r="A143" s="5">
        <v>41582.979166666664</v>
      </c>
      <c r="B143">
        <v>0.75360000000000005</v>
      </c>
      <c r="C143">
        <v>0.95278751850128174</v>
      </c>
      <c r="D143">
        <v>0.62838835671249715</v>
      </c>
      <c r="E143">
        <v>0</v>
      </c>
    </row>
    <row r="144" spans="1:5" x14ac:dyDescent="0.25">
      <c r="A144" s="5">
        <v>41582.982638888891</v>
      </c>
      <c r="B144">
        <v>0.72219999999999995</v>
      </c>
      <c r="C144">
        <v>0.91958224773406982</v>
      </c>
      <c r="D144">
        <v>0.61726174366237285</v>
      </c>
      <c r="E144">
        <v>0.13949400908340609</v>
      </c>
    </row>
    <row r="145" spans="1:5" x14ac:dyDescent="0.25">
      <c r="A145" s="5">
        <v>41582.986111111109</v>
      </c>
      <c r="B145">
        <v>0.67510000000000003</v>
      </c>
      <c r="C145">
        <v>0.89085483551025391</v>
      </c>
      <c r="D145">
        <v>0.6061362954450944</v>
      </c>
      <c r="E145">
        <v>0</v>
      </c>
    </row>
    <row r="146" spans="1:5" x14ac:dyDescent="0.25">
      <c r="A146" s="5">
        <v>41582.989583333336</v>
      </c>
      <c r="B146">
        <v>0.64370000000000005</v>
      </c>
      <c r="C146">
        <v>0.86719101667404175</v>
      </c>
      <c r="D146">
        <v>0.59499859347896877</v>
      </c>
      <c r="E146">
        <v>0</v>
      </c>
    </row>
    <row r="147" spans="1:5" x14ac:dyDescent="0.25">
      <c r="A147" s="5">
        <v>41582.993055555555</v>
      </c>
      <c r="B147">
        <v>0.59660000000000002</v>
      </c>
      <c r="C147">
        <v>0.84388190507888794</v>
      </c>
      <c r="D147">
        <v>0.58383575606968519</v>
      </c>
      <c r="E147">
        <v>1.1791971764962E-2</v>
      </c>
    </row>
    <row r="148" spans="1:5" x14ac:dyDescent="0.25">
      <c r="A148" s="5">
        <v>41582.996527777781</v>
      </c>
      <c r="B148">
        <v>0.628</v>
      </c>
      <c r="C148">
        <v>0.82019555568695068</v>
      </c>
      <c r="D148">
        <v>0.57263546243152641</v>
      </c>
      <c r="E148">
        <v>4.871401915163185E-2</v>
      </c>
    </row>
    <row r="149" spans="1:5" x14ac:dyDescent="0.25">
      <c r="A149" s="5">
        <v>41583</v>
      </c>
      <c r="B149">
        <v>0.61229999999999996</v>
      </c>
      <c r="C149">
        <v>0.79796296358108521</v>
      </c>
      <c r="D149">
        <v>0.57756897180601396</v>
      </c>
      <c r="E149">
        <v>0.13949400908340609</v>
      </c>
    </row>
    <row r="150" spans="1:5" x14ac:dyDescent="0.25">
      <c r="A150" s="5">
        <v>41583.003472222219</v>
      </c>
      <c r="B150">
        <v>0.628</v>
      </c>
      <c r="C150">
        <v>0.78015607595443726</v>
      </c>
      <c r="D150">
        <v>0.57756897180601396</v>
      </c>
      <c r="E150">
        <v>4.557290650692227E-3</v>
      </c>
    </row>
    <row r="151" spans="1:5" x14ac:dyDescent="0.25">
      <c r="A151" s="5">
        <v>41583.006944444445</v>
      </c>
      <c r="B151">
        <v>0.56520000000000004</v>
      </c>
      <c r="C151">
        <v>0.76674562692642212</v>
      </c>
      <c r="D151">
        <v>0.56634253873444629</v>
      </c>
      <c r="E151">
        <v>0.18820802823503799</v>
      </c>
    </row>
    <row r="152" spans="1:5" x14ac:dyDescent="0.25">
      <c r="A152" s="5">
        <v>41583.010416666664</v>
      </c>
      <c r="B152">
        <v>0.56520000000000004</v>
      </c>
      <c r="C152">
        <v>0.75691545009613037</v>
      </c>
      <c r="D152">
        <v>0.56634253873444629</v>
      </c>
      <c r="E152">
        <v>0</v>
      </c>
    </row>
    <row r="153" spans="1:5" x14ac:dyDescent="0.25">
      <c r="A153" s="5">
        <v>41583.013888888891</v>
      </c>
      <c r="B153">
        <v>0.54949999999999999</v>
      </c>
      <c r="C153">
        <v>0.74915856122970581</v>
      </c>
      <c r="D153">
        <v>0.55506061257241979</v>
      </c>
      <c r="E153">
        <v>0</v>
      </c>
    </row>
    <row r="154" spans="1:5" x14ac:dyDescent="0.25">
      <c r="A154" s="5">
        <v>41583.017361111109</v>
      </c>
      <c r="B154">
        <v>0.58090000000000008</v>
      </c>
      <c r="C154">
        <v>0.73862659931182861</v>
      </c>
      <c r="D154">
        <v>0.55506061257241979</v>
      </c>
      <c r="E154">
        <v>0</v>
      </c>
    </row>
    <row r="155" spans="1:5" x14ac:dyDescent="0.25">
      <c r="A155" s="5">
        <v>41583.020833333336</v>
      </c>
      <c r="B155">
        <v>0.50240000000000007</v>
      </c>
      <c r="C155">
        <v>0.72438639402389526</v>
      </c>
      <c r="D155">
        <v>0.54371243515420931</v>
      </c>
      <c r="E155">
        <v>0</v>
      </c>
    </row>
    <row r="156" spans="1:5" x14ac:dyDescent="0.25">
      <c r="A156" s="5">
        <v>41583.024305555555</v>
      </c>
      <c r="B156">
        <v>0.58090000000000008</v>
      </c>
      <c r="C156">
        <v>0.70775550603866577</v>
      </c>
      <c r="D156">
        <v>0.53228791543555842</v>
      </c>
      <c r="E156">
        <v>0.27898801816681229</v>
      </c>
    </row>
    <row r="157" spans="1:5" x14ac:dyDescent="0.25">
      <c r="A157" s="5">
        <v>41583.027777777781</v>
      </c>
      <c r="B157">
        <v>0.56520000000000004</v>
      </c>
      <c r="C157">
        <v>0.69687485694885254</v>
      </c>
      <c r="D157">
        <v>0.52077766571890272</v>
      </c>
      <c r="E157">
        <v>0</v>
      </c>
    </row>
    <row r="158" spans="1:5" x14ac:dyDescent="0.25">
      <c r="A158" s="5">
        <v>41583.03125</v>
      </c>
      <c r="B158">
        <v>0.54949999999999999</v>
      </c>
      <c r="C158">
        <v>0.69182366132736206</v>
      </c>
      <c r="D158">
        <v>0.52077766571890272</v>
      </c>
      <c r="E158">
        <v>0</v>
      </c>
    </row>
    <row r="159" spans="1:5" x14ac:dyDescent="0.25">
      <c r="A159" s="5">
        <v>41583.034722222219</v>
      </c>
      <c r="B159">
        <v>0.54949999999999999</v>
      </c>
      <c r="C159">
        <v>0.68593770265579224</v>
      </c>
      <c r="D159">
        <v>0.52077766571890272</v>
      </c>
      <c r="E159">
        <v>0</v>
      </c>
    </row>
    <row r="160" spans="1:5" x14ac:dyDescent="0.25">
      <c r="A160" s="5">
        <v>41583.038194444445</v>
      </c>
      <c r="C160">
        <v>0.67705148458480835</v>
      </c>
      <c r="D160">
        <v>0.50917304094970928</v>
      </c>
      <c r="E160">
        <v>0</v>
      </c>
    </row>
    <row r="161" spans="1:5" x14ac:dyDescent="0.25">
      <c r="A161" s="5">
        <v>41583.041666666664</v>
      </c>
      <c r="B161">
        <v>0.58090000000000008</v>
      </c>
      <c r="C161">
        <v>0.66551989316940308</v>
      </c>
      <c r="D161">
        <v>0.59511007390836834</v>
      </c>
      <c r="E161">
        <v>0</v>
      </c>
    </row>
    <row r="162" spans="1:5" x14ac:dyDescent="0.25">
      <c r="A162" s="5">
        <v>41583.045138888891</v>
      </c>
      <c r="B162">
        <v>0.53380000000000005</v>
      </c>
      <c r="C162">
        <v>0.65203475952148438</v>
      </c>
      <c r="D162">
        <v>0.58394754979726271</v>
      </c>
      <c r="E162">
        <v>0</v>
      </c>
    </row>
    <row r="163" spans="1:5" x14ac:dyDescent="0.25">
      <c r="A163" s="5">
        <v>41583.048611111109</v>
      </c>
      <c r="B163">
        <v>0.50240000000000007</v>
      </c>
      <c r="C163">
        <v>0.63820856809616089</v>
      </c>
      <c r="D163">
        <v>0.57274768980384994</v>
      </c>
      <c r="E163">
        <v>4.557290650692227E-3</v>
      </c>
    </row>
    <row r="164" spans="1:5" x14ac:dyDescent="0.25">
      <c r="A164" s="5">
        <v>41583.052083333336</v>
      </c>
      <c r="B164">
        <v>0.53380000000000005</v>
      </c>
      <c r="C164">
        <v>0.62467902898788452</v>
      </c>
      <c r="D164">
        <v>0.57274768980384994</v>
      </c>
      <c r="E164">
        <v>7.2346811142697757E-3</v>
      </c>
    </row>
    <row r="165" spans="1:5" x14ac:dyDescent="0.25">
      <c r="A165" s="5">
        <v>41583.055555555555</v>
      </c>
      <c r="B165">
        <v>0.5181</v>
      </c>
      <c r="C165">
        <v>0.61193621158599854</v>
      </c>
      <c r="D165">
        <v>0.56149875449638964</v>
      </c>
      <c r="E165">
        <v>0</v>
      </c>
    </row>
    <row r="166" spans="1:5" x14ac:dyDescent="0.25">
      <c r="A166" s="5">
        <v>41583.059027777781</v>
      </c>
      <c r="B166">
        <v>0.5181</v>
      </c>
      <c r="C166">
        <v>0.59966737031936657</v>
      </c>
      <c r="D166">
        <v>0.55018962053261566</v>
      </c>
      <c r="E166">
        <v>0</v>
      </c>
    </row>
    <row r="167" spans="1:5" x14ac:dyDescent="0.25">
      <c r="A167" s="5">
        <v>41583.0625</v>
      </c>
      <c r="B167">
        <v>0.53380000000000005</v>
      </c>
      <c r="C167">
        <v>0.58845245838165283</v>
      </c>
      <c r="D167">
        <v>0.55018962053261566</v>
      </c>
      <c r="E167">
        <v>0</v>
      </c>
    </row>
    <row r="168" spans="1:5" x14ac:dyDescent="0.25">
      <c r="A168" s="5">
        <v>41583.065972222219</v>
      </c>
      <c r="B168">
        <v>0.5181</v>
      </c>
      <c r="C168">
        <v>0.57769101858139038</v>
      </c>
      <c r="D168">
        <v>0.53880981236041536</v>
      </c>
      <c r="E168">
        <v>0</v>
      </c>
    </row>
    <row r="169" spans="1:5" x14ac:dyDescent="0.25">
      <c r="A169" s="5">
        <v>41583.069444444445</v>
      </c>
      <c r="C169">
        <v>0.5675351619720459</v>
      </c>
      <c r="D169">
        <v>0.52734953675927521</v>
      </c>
      <c r="E169">
        <v>0</v>
      </c>
    </row>
    <row r="170" spans="1:5" x14ac:dyDescent="0.25">
      <c r="A170" s="5">
        <v>41583.072916666664</v>
      </c>
      <c r="B170">
        <v>0.56520000000000004</v>
      </c>
      <c r="C170">
        <v>0.55781686305999767</v>
      </c>
      <c r="D170">
        <v>0.52734953675927521</v>
      </c>
      <c r="E170">
        <v>0</v>
      </c>
    </row>
    <row r="171" spans="1:5" x14ac:dyDescent="0.25">
      <c r="A171" s="5">
        <v>41583.076388888891</v>
      </c>
      <c r="B171">
        <v>0.50240000000000007</v>
      </c>
      <c r="C171">
        <v>0.54848283529281627</v>
      </c>
      <c r="D171">
        <v>0.51579972036755783</v>
      </c>
      <c r="E171">
        <v>0</v>
      </c>
    </row>
    <row r="172" spans="1:5" x14ac:dyDescent="0.25">
      <c r="A172" s="5">
        <v>41583.079861111109</v>
      </c>
      <c r="B172">
        <v>0.50240000000000007</v>
      </c>
      <c r="C172">
        <v>0.53958547115325928</v>
      </c>
      <c r="D172">
        <v>0.51579972036755783</v>
      </c>
      <c r="E172">
        <v>0</v>
      </c>
    </row>
    <row r="173" spans="1:5" x14ac:dyDescent="0.25">
      <c r="A173" s="5">
        <v>41583.083333333336</v>
      </c>
      <c r="B173">
        <v>0.50240000000000007</v>
      </c>
      <c r="C173">
        <v>0.5310746431350708</v>
      </c>
      <c r="D173">
        <v>0.54211782060688773</v>
      </c>
      <c r="E173">
        <v>0</v>
      </c>
    </row>
    <row r="174" spans="1:5" x14ac:dyDescent="0.25">
      <c r="A174" s="5">
        <v>41583.086805555555</v>
      </c>
      <c r="B174">
        <v>0.54949999999999999</v>
      </c>
      <c r="C174">
        <v>0.52309781312942494</v>
      </c>
      <c r="D174">
        <v>0.54211782060688773</v>
      </c>
      <c r="E174">
        <v>0</v>
      </c>
    </row>
    <row r="175" spans="1:5" x14ac:dyDescent="0.25">
      <c r="A175" s="5">
        <v>41583.090277777781</v>
      </c>
      <c r="B175">
        <v>0.50240000000000007</v>
      </c>
      <c r="C175">
        <v>0.5156676173210144</v>
      </c>
      <c r="D175">
        <v>0.53068184727155965</v>
      </c>
      <c r="E175">
        <v>0</v>
      </c>
    </row>
    <row r="176" spans="1:5" x14ac:dyDescent="0.25">
      <c r="A176" s="5">
        <v>41583.09375</v>
      </c>
      <c r="B176">
        <v>0.50240000000000007</v>
      </c>
      <c r="C176">
        <v>0.5087248682975769</v>
      </c>
      <c r="D176">
        <v>0.53068184727155965</v>
      </c>
      <c r="E176">
        <v>0</v>
      </c>
    </row>
    <row r="177" spans="1:5" x14ac:dyDescent="0.25">
      <c r="A177" s="5">
        <v>41583.097222222219</v>
      </c>
      <c r="B177">
        <v>0.53380000000000005</v>
      </c>
      <c r="C177">
        <v>0.50220173597335827</v>
      </c>
      <c r="D177">
        <v>0.51915888798578114</v>
      </c>
      <c r="E177">
        <v>0</v>
      </c>
    </row>
    <row r="178" spans="1:5" x14ac:dyDescent="0.25">
      <c r="A178" s="5">
        <v>41583.100694444445</v>
      </c>
      <c r="B178">
        <v>0.50240000000000007</v>
      </c>
      <c r="C178">
        <v>0.49600887298583979</v>
      </c>
      <c r="D178">
        <v>0.51915888798578114</v>
      </c>
      <c r="E178">
        <v>0</v>
      </c>
    </row>
    <row r="179" spans="1:5" x14ac:dyDescent="0.25">
      <c r="A179" s="5">
        <v>41583.104166666664</v>
      </c>
      <c r="B179">
        <v>0.48670000000000002</v>
      </c>
      <c r="C179">
        <v>0.48999577760696411</v>
      </c>
      <c r="D179">
        <v>0.50754040498256214</v>
      </c>
      <c r="E179">
        <v>0</v>
      </c>
    </row>
    <row r="180" spans="1:5" x14ac:dyDescent="0.25">
      <c r="A180" s="5">
        <v>41583.107638888891</v>
      </c>
      <c r="B180">
        <v>0.5181</v>
      </c>
      <c r="C180">
        <v>0.48400983214378357</v>
      </c>
      <c r="D180">
        <v>0.50754040498256214</v>
      </c>
      <c r="E180">
        <v>0</v>
      </c>
    </row>
    <row r="181" spans="1:5" x14ac:dyDescent="0.25">
      <c r="A181" s="5">
        <v>41583.111111111109</v>
      </c>
      <c r="B181">
        <v>0.48670000000000002</v>
      </c>
      <c r="C181">
        <v>0.47805342078208923</v>
      </c>
      <c r="D181">
        <v>0.49581865187935931</v>
      </c>
      <c r="E181">
        <v>0</v>
      </c>
    </row>
    <row r="182" spans="1:5" x14ac:dyDescent="0.25">
      <c r="A182" s="5">
        <v>41583.114583333336</v>
      </c>
      <c r="C182">
        <v>0.47222203016281128</v>
      </c>
      <c r="D182">
        <v>0.49581865187935931</v>
      </c>
      <c r="E182">
        <v>0</v>
      </c>
    </row>
    <row r="183" spans="1:5" x14ac:dyDescent="0.25">
      <c r="A183" s="5">
        <v>41583.118055555555</v>
      </c>
      <c r="B183">
        <v>0.47100000000000003</v>
      </c>
      <c r="C183">
        <v>0.46656957268714899</v>
      </c>
      <c r="D183">
        <v>0.48398672007373966</v>
      </c>
      <c r="E183">
        <v>0</v>
      </c>
    </row>
    <row r="184" spans="1:5" x14ac:dyDescent="0.25">
      <c r="A184" s="5">
        <v>41583.121527777781</v>
      </c>
      <c r="B184">
        <v>0.48670000000000002</v>
      </c>
      <c r="C184">
        <v>0.46114617586135859</v>
      </c>
      <c r="D184">
        <v>0.48398672007373966</v>
      </c>
      <c r="E184">
        <v>0</v>
      </c>
    </row>
    <row r="185" spans="1:5" x14ac:dyDescent="0.25">
      <c r="A185" s="5">
        <v>41583.125</v>
      </c>
      <c r="B185">
        <v>0.47100000000000003</v>
      </c>
      <c r="C185">
        <v>0.45599040389060969</v>
      </c>
      <c r="D185">
        <v>0.50590574358066087</v>
      </c>
      <c r="E185">
        <v>0</v>
      </c>
    </row>
    <row r="186" spans="1:5" x14ac:dyDescent="0.25">
      <c r="A186" s="5">
        <v>41583.128472222219</v>
      </c>
      <c r="B186">
        <v>0.48670000000000002</v>
      </c>
      <c r="C186">
        <v>0.45105314254760742</v>
      </c>
      <c r="D186">
        <v>0.49416896159701729</v>
      </c>
      <c r="E186">
        <v>0</v>
      </c>
    </row>
    <row r="187" spans="1:5" x14ac:dyDescent="0.25">
      <c r="A187" s="5">
        <v>41583.131944444445</v>
      </c>
      <c r="B187">
        <v>0.48670000000000002</v>
      </c>
      <c r="C187">
        <v>0.44635909795761108</v>
      </c>
      <c r="D187">
        <v>0.49416896159701729</v>
      </c>
      <c r="E187">
        <v>0</v>
      </c>
    </row>
    <row r="188" spans="1:5" x14ac:dyDescent="0.25">
      <c r="A188" s="5">
        <v>41583.135416666664</v>
      </c>
      <c r="B188">
        <v>0.48670000000000002</v>
      </c>
      <c r="C188">
        <v>0.44183215498924261</v>
      </c>
      <c r="D188">
        <v>0.48232110336105793</v>
      </c>
      <c r="E188">
        <v>1.1791971764962E-2</v>
      </c>
    </row>
    <row r="189" spans="1:5" x14ac:dyDescent="0.25">
      <c r="A189" s="5">
        <v>41583.138888888891</v>
      </c>
      <c r="B189">
        <v>0.50240000000000007</v>
      </c>
      <c r="C189">
        <v>0.43759974837303162</v>
      </c>
      <c r="D189">
        <v>0.48232110336105793</v>
      </c>
      <c r="E189">
        <v>4.871401915163185E-2</v>
      </c>
    </row>
    <row r="190" spans="1:5" x14ac:dyDescent="0.25">
      <c r="A190" s="5">
        <v>41583.142361111109</v>
      </c>
      <c r="B190">
        <v>0.50240000000000007</v>
      </c>
      <c r="C190">
        <v>0.4342140257358551</v>
      </c>
      <c r="D190">
        <v>0.48232110336105793</v>
      </c>
      <c r="E190">
        <v>4.871401915163185E-2</v>
      </c>
    </row>
    <row r="191" spans="1:5" x14ac:dyDescent="0.25">
      <c r="A191" s="5">
        <v>41583.145833333336</v>
      </c>
      <c r="B191">
        <v>0.45530000000000004</v>
      </c>
      <c r="C191">
        <v>0.43209150433540339</v>
      </c>
      <c r="D191">
        <v>0.47035627650936518</v>
      </c>
      <c r="E191">
        <v>0.13949400908340609</v>
      </c>
    </row>
    <row r="192" spans="1:5" x14ac:dyDescent="0.25">
      <c r="A192" s="5">
        <v>41583.149305555555</v>
      </c>
      <c r="B192">
        <v>0.48670000000000002</v>
      </c>
      <c r="C192">
        <v>0.43274715542793268</v>
      </c>
      <c r="D192">
        <v>0.47035627650936518</v>
      </c>
      <c r="E192">
        <v>0</v>
      </c>
    </row>
    <row r="193" spans="1:5" x14ac:dyDescent="0.25">
      <c r="A193" s="5">
        <v>41583.152777777781</v>
      </c>
      <c r="B193">
        <v>0.50240000000000007</v>
      </c>
      <c r="C193">
        <v>0.43458655476570129</v>
      </c>
      <c r="D193">
        <v>0.48232110336105793</v>
      </c>
      <c r="E193">
        <v>0</v>
      </c>
    </row>
    <row r="194" spans="1:5" x14ac:dyDescent="0.25">
      <c r="A194" s="5">
        <v>41583.15625</v>
      </c>
      <c r="B194">
        <v>0.50240000000000007</v>
      </c>
      <c r="C194">
        <v>0.43653866648674011</v>
      </c>
      <c r="D194">
        <v>0.48232110336105793</v>
      </c>
      <c r="E194">
        <v>9.74280383032637E-2</v>
      </c>
    </row>
    <row r="195" spans="1:5" x14ac:dyDescent="0.25">
      <c r="A195" s="5">
        <v>41583.159722222219</v>
      </c>
      <c r="B195">
        <v>0.48670000000000002</v>
      </c>
      <c r="C195">
        <v>0.43909293413162231</v>
      </c>
      <c r="D195">
        <v>0.47035627650936518</v>
      </c>
      <c r="E195">
        <v>0</v>
      </c>
    </row>
    <row r="196" spans="1:5" x14ac:dyDescent="0.25">
      <c r="A196" s="5">
        <v>41583.163194444445</v>
      </c>
      <c r="B196">
        <v>0.47100000000000003</v>
      </c>
      <c r="C196">
        <v>0.44113513827323908</v>
      </c>
      <c r="D196">
        <v>0.47035627650936518</v>
      </c>
      <c r="E196">
        <v>0</v>
      </c>
    </row>
    <row r="197" spans="1:5" x14ac:dyDescent="0.25">
      <c r="A197" s="5">
        <v>41583.166666666664</v>
      </c>
      <c r="B197">
        <v>0.47100000000000003</v>
      </c>
      <c r="C197">
        <v>0.44210228323936462</v>
      </c>
      <c r="D197">
        <v>0.44961174719321728</v>
      </c>
      <c r="E197">
        <v>0</v>
      </c>
    </row>
    <row r="198" spans="1:5" x14ac:dyDescent="0.25">
      <c r="A198" s="5">
        <v>41583.170138888891</v>
      </c>
      <c r="B198">
        <v>0.45530000000000004</v>
      </c>
      <c r="C198">
        <v>0.44162642955780029</v>
      </c>
      <c r="D198">
        <v>0.44961174719321728</v>
      </c>
      <c r="E198">
        <v>4.557290650692227E-3</v>
      </c>
    </row>
    <row r="199" spans="1:5" x14ac:dyDescent="0.25">
      <c r="A199" s="5">
        <v>41583.173611111109</v>
      </c>
      <c r="B199">
        <v>0.45530000000000004</v>
      </c>
      <c r="C199">
        <v>0.4399382472038269</v>
      </c>
      <c r="D199">
        <v>0.43730800508118528</v>
      </c>
      <c r="E199">
        <v>0</v>
      </c>
    </row>
    <row r="200" spans="1:5" x14ac:dyDescent="0.25">
      <c r="A200" s="5">
        <v>41583.177083333336</v>
      </c>
      <c r="B200">
        <v>0.47100000000000003</v>
      </c>
      <c r="C200">
        <v>0.43726876378059387</v>
      </c>
      <c r="D200">
        <v>0.43730800508118528</v>
      </c>
      <c r="E200">
        <v>0</v>
      </c>
    </row>
    <row r="201" spans="1:5" x14ac:dyDescent="0.25">
      <c r="A201" s="5">
        <v>41583.180555555555</v>
      </c>
      <c r="B201">
        <v>0.47100000000000003</v>
      </c>
      <c r="C201">
        <v>0.43393108248710632</v>
      </c>
      <c r="D201">
        <v>0.43730800508118528</v>
      </c>
      <c r="E201">
        <v>0</v>
      </c>
    </row>
    <row r="202" spans="1:5" x14ac:dyDescent="0.25">
      <c r="A202" s="5">
        <v>41583.184027777781</v>
      </c>
      <c r="B202">
        <v>0.43959999999999999</v>
      </c>
      <c r="C202">
        <v>0.43021044135093689</v>
      </c>
      <c r="D202">
        <v>0.42487420160031175</v>
      </c>
      <c r="E202">
        <v>0</v>
      </c>
    </row>
    <row r="203" spans="1:5" x14ac:dyDescent="0.25">
      <c r="A203" s="5">
        <v>41583.1875</v>
      </c>
      <c r="B203">
        <v>0.45530000000000004</v>
      </c>
      <c r="C203">
        <v>0.42630943655967712</v>
      </c>
      <c r="D203">
        <v>0.42487420160031175</v>
      </c>
      <c r="E203">
        <v>0</v>
      </c>
    </row>
    <row r="204" spans="1:5" x14ac:dyDescent="0.25">
      <c r="A204" s="5">
        <v>41583.190972222219</v>
      </c>
      <c r="B204">
        <v>0.45530000000000004</v>
      </c>
      <c r="C204">
        <v>0.42235711216926569</v>
      </c>
      <c r="D204">
        <v>0.41230945790875706</v>
      </c>
      <c r="E204">
        <v>0</v>
      </c>
    </row>
    <row r="205" spans="1:5" x14ac:dyDescent="0.25">
      <c r="A205" s="5">
        <v>41583.194444444445</v>
      </c>
      <c r="B205">
        <v>0.43959999999999999</v>
      </c>
      <c r="C205">
        <v>0.41840153932571411</v>
      </c>
      <c r="D205">
        <v>0.41230945790875706</v>
      </c>
      <c r="E205">
        <v>0</v>
      </c>
    </row>
    <row r="206" spans="1:5" x14ac:dyDescent="0.25">
      <c r="A206" s="5">
        <v>41583.197916666664</v>
      </c>
      <c r="B206">
        <v>0.4239</v>
      </c>
      <c r="C206">
        <v>0.4145430326461792</v>
      </c>
      <c r="D206">
        <v>0.41230945790875706</v>
      </c>
      <c r="E206">
        <v>0</v>
      </c>
    </row>
    <row r="207" spans="1:5" x14ac:dyDescent="0.25">
      <c r="A207" s="5">
        <v>41583.201388888891</v>
      </c>
      <c r="B207">
        <v>0.43959999999999999</v>
      </c>
      <c r="C207">
        <v>0.41079351305961609</v>
      </c>
      <c r="D207">
        <v>0.39961415666280098</v>
      </c>
      <c r="E207">
        <v>0</v>
      </c>
    </row>
    <row r="208" spans="1:5" x14ac:dyDescent="0.25">
      <c r="A208" s="5">
        <v>41583.204861111109</v>
      </c>
      <c r="B208">
        <v>0.47100000000000003</v>
      </c>
      <c r="C208">
        <v>0.4071631133556366</v>
      </c>
      <c r="D208">
        <v>0.39961415666280098</v>
      </c>
      <c r="E208">
        <v>0</v>
      </c>
    </row>
    <row r="209" spans="1:5" x14ac:dyDescent="0.25">
      <c r="A209" s="5">
        <v>41583.208333333336</v>
      </c>
      <c r="B209">
        <v>0.48670000000000002</v>
      </c>
      <c r="C209">
        <v>0.40364822745323181</v>
      </c>
      <c r="D209">
        <v>0.39052212728828506</v>
      </c>
      <c r="E209">
        <v>0</v>
      </c>
    </row>
    <row r="210" spans="1:5" x14ac:dyDescent="0.25">
      <c r="A210" s="5">
        <v>41583.211805555555</v>
      </c>
      <c r="B210">
        <v>0.47100000000000003</v>
      </c>
      <c r="C210">
        <v>0.40024164319038391</v>
      </c>
      <c r="D210">
        <v>0.39052212728828506</v>
      </c>
      <c r="E210">
        <v>0</v>
      </c>
    </row>
    <row r="211" spans="1:5" x14ac:dyDescent="0.25">
      <c r="A211" s="5">
        <v>41583.215277777781</v>
      </c>
      <c r="B211">
        <v>0.48670000000000002</v>
      </c>
      <c r="C211">
        <v>0.39694058895111078</v>
      </c>
      <c r="D211">
        <v>0.37760834505602203</v>
      </c>
      <c r="E211">
        <v>0</v>
      </c>
    </row>
    <row r="212" spans="1:5" x14ac:dyDescent="0.25">
      <c r="A212" s="5">
        <v>41583.21875</v>
      </c>
      <c r="B212">
        <v>0.43959999999999999</v>
      </c>
      <c r="C212">
        <v>0.39374172687530518</v>
      </c>
      <c r="D212">
        <v>0.37760834505602203</v>
      </c>
      <c r="E212">
        <v>0</v>
      </c>
    </row>
    <row r="213" spans="1:5" x14ac:dyDescent="0.25">
      <c r="A213" s="5">
        <v>41583.222222222219</v>
      </c>
      <c r="B213">
        <v>0.47100000000000003</v>
      </c>
      <c r="C213">
        <v>0.3906419575214386</v>
      </c>
      <c r="D213">
        <v>0.37760834505602203</v>
      </c>
      <c r="E213">
        <v>0</v>
      </c>
    </row>
    <row r="214" spans="1:5" x14ac:dyDescent="0.25">
      <c r="A214" s="5">
        <v>41583.225694444445</v>
      </c>
      <c r="B214">
        <v>0.45530000000000004</v>
      </c>
      <c r="C214">
        <v>0.38764035701751709</v>
      </c>
      <c r="D214">
        <v>0.36457202973968345</v>
      </c>
      <c r="E214">
        <v>0</v>
      </c>
    </row>
    <row r="215" spans="1:5" x14ac:dyDescent="0.25">
      <c r="A215" s="5">
        <v>41583.229166666664</v>
      </c>
      <c r="B215">
        <v>0.43959999999999999</v>
      </c>
      <c r="C215">
        <v>0.3847346305847168</v>
      </c>
      <c r="D215">
        <v>0.36457202973968345</v>
      </c>
      <c r="E215">
        <v>0</v>
      </c>
    </row>
    <row r="216" spans="1:5" x14ac:dyDescent="0.25">
      <c r="A216" s="5">
        <v>41583.232638888891</v>
      </c>
      <c r="B216">
        <v>0.45530000000000004</v>
      </c>
      <c r="C216">
        <v>0.38192090392112732</v>
      </c>
      <c r="D216">
        <v>0.36457202973968345</v>
      </c>
      <c r="E216">
        <v>0</v>
      </c>
    </row>
    <row r="217" spans="1:5" x14ac:dyDescent="0.25">
      <c r="A217" s="5">
        <v>41583.236111111109</v>
      </c>
      <c r="B217">
        <v>0.43959999999999999</v>
      </c>
      <c r="C217">
        <v>0.37919634580612183</v>
      </c>
      <c r="D217">
        <v>0.36457202973968345</v>
      </c>
      <c r="E217">
        <v>0</v>
      </c>
    </row>
    <row r="218" spans="1:5" x14ac:dyDescent="0.25">
      <c r="A218" s="5">
        <v>41583.239583333336</v>
      </c>
      <c r="B218">
        <v>0.45530000000000004</v>
      </c>
      <c r="C218">
        <v>0.3765561580657959</v>
      </c>
      <c r="D218">
        <v>0.35141898125642929</v>
      </c>
      <c r="E218">
        <v>0</v>
      </c>
    </row>
    <row r="219" spans="1:5" x14ac:dyDescent="0.25">
      <c r="A219" s="5">
        <v>41583.243055555555</v>
      </c>
      <c r="B219">
        <v>0.45530000000000004</v>
      </c>
      <c r="C219">
        <v>0.37400510907173157</v>
      </c>
      <c r="D219">
        <v>0.35141898125642929</v>
      </c>
      <c r="E219">
        <v>0</v>
      </c>
    </row>
    <row r="220" spans="1:5" x14ac:dyDescent="0.25">
      <c r="A220" s="5">
        <v>41583.246527777781</v>
      </c>
      <c r="C220">
        <v>0.37152883410453802</v>
      </c>
      <c r="D220">
        <v>0.35141898125642929</v>
      </c>
      <c r="E220">
        <v>0</v>
      </c>
    </row>
    <row r="221" spans="1:5" x14ac:dyDescent="0.25">
      <c r="A221" s="5">
        <v>41583.25</v>
      </c>
      <c r="B221">
        <v>0.43959999999999999</v>
      </c>
      <c r="C221">
        <v>0.36913830041885382</v>
      </c>
      <c r="D221">
        <v>0.39052212728828506</v>
      </c>
      <c r="E221">
        <v>0</v>
      </c>
    </row>
    <row r="222" spans="1:5" x14ac:dyDescent="0.25">
      <c r="A222" s="5">
        <v>41583.253472222219</v>
      </c>
      <c r="B222">
        <v>0.4239</v>
      </c>
      <c r="C222">
        <v>0.36680454015731812</v>
      </c>
      <c r="D222">
        <v>0.37760834505602203</v>
      </c>
      <c r="E222">
        <v>0</v>
      </c>
    </row>
    <row r="223" spans="1:5" x14ac:dyDescent="0.25">
      <c r="A223" s="5">
        <v>41583.256944444445</v>
      </c>
      <c r="B223">
        <v>0.4239</v>
      </c>
      <c r="C223">
        <v>0.36454200744628912</v>
      </c>
      <c r="D223">
        <v>0.37760834505602203</v>
      </c>
      <c r="E223">
        <v>7.2346811142697757E-3</v>
      </c>
    </row>
    <row r="224" spans="1:5" x14ac:dyDescent="0.25">
      <c r="A224" s="5">
        <v>41583.260416666664</v>
      </c>
      <c r="B224">
        <v>0.40820000000000001</v>
      </c>
      <c r="C224">
        <v>0.36251154541969299</v>
      </c>
      <c r="D224">
        <v>0.37760834505602203</v>
      </c>
      <c r="E224">
        <v>0</v>
      </c>
    </row>
    <row r="225" spans="1:5" x14ac:dyDescent="0.25">
      <c r="A225" s="5">
        <v>41583.263888888891</v>
      </c>
      <c r="B225">
        <v>0.43959999999999999</v>
      </c>
      <c r="C225">
        <v>0.3606814444065094</v>
      </c>
      <c r="D225">
        <v>0.37760834505602203</v>
      </c>
      <c r="E225">
        <v>0</v>
      </c>
    </row>
    <row r="226" spans="1:5" x14ac:dyDescent="0.25">
      <c r="A226" s="5">
        <v>41583.267361111109</v>
      </c>
      <c r="B226">
        <v>0.4239</v>
      </c>
      <c r="C226">
        <v>0.35892835259437561</v>
      </c>
      <c r="D226">
        <v>0.36457202973968345</v>
      </c>
      <c r="E226">
        <v>0</v>
      </c>
    </row>
    <row r="227" spans="1:5" x14ac:dyDescent="0.25">
      <c r="A227" s="5">
        <v>41583.270833333336</v>
      </c>
      <c r="B227">
        <v>0.4239</v>
      </c>
      <c r="C227">
        <v>0.35717549920082092</v>
      </c>
      <c r="D227">
        <v>0.36457202973968345</v>
      </c>
      <c r="E227">
        <v>0</v>
      </c>
    </row>
    <row r="228" spans="1:5" x14ac:dyDescent="0.25">
      <c r="A228" s="5">
        <v>41583.274305555555</v>
      </c>
      <c r="B228">
        <v>0.43959999999999999</v>
      </c>
      <c r="C228">
        <v>0.35540449619293213</v>
      </c>
      <c r="D228">
        <v>0.36457202973968345</v>
      </c>
      <c r="E228">
        <v>0</v>
      </c>
    </row>
    <row r="229" spans="1:5" x14ac:dyDescent="0.25">
      <c r="A229" s="5">
        <v>41583.277777777781</v>
      </c>
      <c r="B229">
        <v>0.40820000000000001</v>
      </c>
      <c r="C229">
        <v>0.35361894965171808</v>
      </c>
      <c r="D229">
        <v>0.36457202973968345</v>
      </c>
      <c r="E229">
        <v>0</v>
      </c>
    </row>
    <row r="230" spans="1:5" x14ac:dyDescent="0.25">
      <c r="A230" s="5">
        <v>41583.28125</v>
      </c>
      <c r="B230">
        <v>0.4239</v>
      </c>
      <c r="C230">
        <v>0.35182252526283259</v>
      </c>
      <c r="D230">
        <v>0.35141898125642929</v>
      </c>
      <c r="E230">
        <v>0</v>
      </c>
    </row>
    <row r="231" spans="1:5" x14ac:dyDescent="0.25">
      <c r="A231" s="5">
        <v>41583.284722222219</v>
      </c>
      <c r="B231">
        <v>0.4239</v>
      </c>
      <c r="C231">
        <v>0.35002478957176208</v>
      </c>
      <c r="D231">
        <v>0.35141898125642929</v>
      </c>
      <c r="E231">
        <v>0</v>
      </c>
    </row>
    <row r="232" spans="1:5" x14ac:dyDescent="0.25">
      <c r="A232" s="5">
        <v>41583.288194444445</v>
      </c>
      <c r="B232">
        <v>0.40820000000000001</v>
      </c>
      <c r="C232">
        <v>0.34823769330978388</v>
      </c>
      <c r="D232">
        <v>0.35141898125642929</v>
      </c>
      <c r="E232">
        <v>0</v>
      </c>
    </row>
    <row r="233" spans="1:5" x14ac:dyDescent="0.25">
      <c r="A233" s="5">
        <v>41583.291666666664</v>
      </c>
      <c r="B233">
        <v>0.43959999999999999</v>
      </c>
      <c r="C233">
        <v>0.34647464752197271</v>
      </c>
      <c r="D233">
        <v>0.34956864374152996</v>
      </c>
      <c r="E233">
        <v>0</v>
      </c>
    </row>
    <row r="234" spans="1:5" x14ac:dyDescent="0.25">
      <c r="A234" s="5">
        <v>41583.295138888891</v>
      </c>
      <c r="B234">
        <v>0.4239</v>
      </c>
      <c r="C234">
        <v>0.34478738903999329</v>
      </c>
      <c r="D234">
        <v>0.34956864374152996</v>
      </c>
      <c r="E234">
        <v>0</v>
      </c>
    </row>
    <row r="235" spans="1:5" x14ac:dyDescent="0.25">
      <c r="A235" s="5">
        <v>41583.298611111109</v>
      </c>
      <c r="B235">
        <v>0.39250000000000002</v>
      </c>
      <c r="C235">
        <v>0.34317716956138611</v>
      </c>
      <c r="D235">
        <v>0.33629174816322771</v>
      </c>
      <c r="E235">
        <v>0</v>
      </c>
    </row>
    <row r="236" spans="1:5" x14ac:dyDescent="0.25">
      <c r="A236" s="5">
        <v>41583.302083333336</v>
      </c>
      <c r="B236">
        <v>0.40820000000000001</v>
      </c>
      <c r="C236">
        <v>0.34161105751991272</v>
      </c>
      <c r="D236">
        <v>0.33629174816322771</v>
      </c>
      <c r="E236">
        <v>0</v>
      </c>
    </row>
    <row r="237" spans="1:5" x14ac:dyDescent="0.25">
      <c r="A237" s="5">
        <v>41583.305555555555</v>
      </c>
      <c r="B237">
        <v>0.40820000000000001</v>
      </c>
      <c r="C237">
        <v>0.34007555246353149</v>
      </c>
      <c r="D237">
        <v>0.33629174816322771</v>
      </c>
      <c r="E237">
        <v>0</v>
      </c>
    </row>
    <row r="238" spans="1:5" x14ac:dyDescent="0.25">
      <c r="A238" s="5">
        <v>41583.309027777781</v>
      </c>
      <c r="B238">
        <v>0.4239</v>
      </c>
      <c r="C238">
        <v>0.33857080340385437</v>
      </c>
      <c r="D238">
        <v>0.33629174816322771</v>
      </c>
      <c r="E238">
        <v>0</v>
      </c>
    </row>
    <row r="239" spans="1:5" x14ac:dyDescent="0.25">
      <c r="A239" s="5">
        <v>41583.3125</v>
      </c>
      <c r="B239">
        <v>0.37680000000000002</v>
      </c>
      <c r="C239">
        <v>0.33710220456123352</v>
      </c>
      <c r="D239">
        <v>0.33629174816322771</v>
      </c>
      <c r="E239">
        <v>0</v>
      </c>
    </row>
    <row r="240" spans="1:5" x14ac:dyDescent="0.25">
      <c r="A240" s="5">
        <v>41583.315972222219</v>
      </c>
      <c r="B240">
        <v>0.43959999999999999</v>
      </c>
      <c r="C240">
        <v>0.33566749095916748</v>
      </c>
      <c r="D240">
        <v>0.33629174816322771</v>
      </c>
      <c r="E240">
        <v>0</v>
      </c>
    </row>
    <row r="241" spans="1:5" x14ac:dyDescent="0.25">
      <c r="A241" s="5">
        <v>41583.319444444445</v>
      </c>
      <c r="B241">
        <v>0.39250000000000002</v>
      </c>
      <c r="C241">
        <v>0.33426141738891602</v>
      </c>
      <c r="D241">
        <v>0.32291632289358679</v>
      </c>
      <c r="E241">
        <v>0</v>
      </c>
    </row>
    <row r="242" spans="1:5" x14ac:dyDescent="0.25">
      <c r="A242" s="5">
        <v>41583.322916666664</v>
      </c>
      <c r="B242">
        <v>0.39250000000000002</v>
      </c>
      <c r="C242">
        <v>0.33288061618804932</v>
      </c>
      <c r="D242">
        <v>0.32291632289358679</v>
      </c>
      <c r="E242">
        <v>0</v>
      </c>
    </row>
    <row r="243" spans="1:5" x14ac:dyDescent="0.25">
      <c r="A243" s="5">
        <v>41583.326388888891</v>
      </c>
      <c r="B243">
        <v>0.39250000000000002</v>
      </c>
      <c r="C243">
        <v>0.33152469992637629</v>
      </c>
      <c r="D243">
        <v>0.32291632289358679</v>
      </c>
      <c r="E243">
        <v>0</v>
      </c>
    </row>
    <row r="244" spans="1:5" x14ac:dyDescent="0.25">
      <c r="A244" s="5">
        <v>41583.329861111109</v>
      </c>
      <c r="B244">
        <v>0.40820000000000001</v>
      </c>
      <c r="C244">
        <v>0.33019495010375977</v>
      </c>
      <c r="D244">
        <v>0.32291632289358679</v>
      </c>
      <c r="E244">
        <v>0</v>
      </c>
    </row>
    <row r="245" spans="1:5" x14ac:dyDescent="0.25">
      <c r="A245" s="5">
        <v>41583.333333333336</v>
      </c>
      <c r="B245">
        <v>0.4239</v>
      </c>
      <c r="C245">
        <v>0.32889249920845032</v>
      </c>
      <c r="D245">
        <v>0.34956864374152996</v>
      </c>
      <c r="E245">
        <v>0</v>
      </c>
    </row>
    <row r="246" spans="1:5" x14ac:dyDescent="0.25">
      <c r="A246" s="5">
        <v>41583.336805555555</v>
      </c>
      <c r="B246">
        <v>0.4239</v>
      </c>
      <c r="C246">
        <v>0.32762551307678223</v>
      </c>
      <c r="D246">
        <v>0.33629174816322771</v>
      </c>
      <c r="E246">
        <v>0</v>
      </c>
    </row>
    <row r="247" spans="1:5" x14ac:dyDescent="0.25">
      <c r="A247" s="5">
        <v>41583.340277777781</v>
      </c>
      <c r="B247">
        <v>0.40820000000000001</v>
      </c>
      <c r="C247">
        <v>0.32629761099815369</v>
      </c>
      <c r="D247">
        <v>0.33629174816322771</v>
      </c>
      <c r="E247">
        <v>0</v>
      </c>
    </row>
    <row r="248" spans="1:5" x14ac:dyDescent="0.25">
      <c r="A248" s="5">
        <v>41583.34375</v>
      </c>
      <c r="B248">
        <v>0.39250000000000002</v>
      </c>
      <c r="C248">
        <v>0.32481151819229132</v>
      </c>
      <c r="D248">
        <v>0.33629174816322771</v>
      </c>
      <c r="E248">
        <v>0</v>
      </c>
    </row>
    <row r="249" spans="1:5" x14ac:dyDescent="0.25">
      <c r="A249" s="5">
        <v>41583.347222222219</v>
      </c>
      <c r="B249">
        <v>0.37680000000000002</v>
      </c>
      <c r="C249">
        <v>0.32335591316223139</v>
      </c>
      <c r="D249">
        <v>0.33629174816322771</v>
      </c>
      <c r="E249">
        <v>0</v>
      </c>
    </row>
    <row r="250" spans="1:5" x14ac:dyDescent="0.25">
      <c r="A250" s="5">
        <v>41583.350694444445</v>
      </c>
      <c r="B250">
        <v>0.37680000000000002</v>
      </c>
      <c r="C250">
        <v>0.32193014025688171</v>
      </c>
      <c r="D250">
        <v>0.33629174816322771</v>
      </c>
      <c r="E250">
        <v>0</v>
      </c>
    </row>
    <row r="251" spans="1:5" x14ac:dyDescent="0.25">
      <c r="A251" s="5">
        <v>41583.354166666664</v>
      </c>
      <c r="B251">
        <v>0.39250000000000002</v>
      </c>
      <c r="C251">
        <v>0.32053303718566889</v>
      </c>
      <c r="D251">
        <v>0.33629174816322771</v>
      </c>
      <c r="E251">
        <v>0</v>
      </c>
    </row>
    <row r="252" spans="1:5" x14ac:dyDescent="0.25">
      <c r="A252" s="5">
        <v>41583.357638888891</v>
      </c>
      <c r="B252">
        <v>0.39250000000000002</v>
      </c>
      <c r="C252">
        <v>0.31916362047195429</v>
      </c>
      <c r="D252">
        <v>0.32291632289358679</v>
      </c>
      <c r="E252">
        <v>0</v>
      </c>
    </row>
    <row r="253" spans="1:5" x14ac:dyDescent="0.25">
      <c r="A253" s="5">
        <v>41583.361111111109</v>
      </c>
      <c r="B253">
        <v>0.43959999999999999</v>
      </c>
      <c r="C253">
        <v>0.31782099604606628</v>
      </c>
      <c r="D253">
        <v>0.32291632289358679</v>
      </c>
      <c r="E253">
        <v>0</v>
      </c>
    </row>
    <row r="254" spans="1:5" x14ac:dyDescent="0.25">
      <c r="A254" s="5">
        <v>41583.364583333336</v>
      </c>
      <c r="B254">
        <v>0.39250000000000002</v>
      </c>
      <c r="C254">
        <v>0.31650444865226751</v>
      </c>
      <c r="D254">
        <v>0.32291632289358679</v>
      </c>
      <c r="E254">
        <v>0</v>
      </c>
    </row>
    <row r="255" spans="1:5" x14ac:dyDescent="0.25">
      <c r="A255" s="5">
        <v>41583.368055555555</v>
      </c>
      <c r="B255">
        <v>0.37680000000000002</v>
      </c>
      <c r="C255">
        <v>0.31521379947662348</v>
      </c>
      <c r="D255">
        <v>0.32291632289358679</v>
      </c>
      <c r="E255">
        <v>0</v>
      </c>
    </row>
    <row r="256" spans="1:5" x14ac:dyDescent="0.25">
      <c r="A256" s="5">
        <v>41583.371527777781</v>
      </c>
      <c r="B256">
        <v>0.40820000000000001</v>
      </c>
      <c r="C256">
        <v>0.31395980715751654</v>
      </c>
      <c r="D256">
        <v>0.32291632289358679</v>
      </c>
      <c r="E256">
        <v>0</v>
      </c>
    </row>
    <row r="257" spans="1:5" x14ac:dyDescent="0.25">
      <c r="A257" s="5">
        <v>41583.375</v>
      </c>
      <c r="B257">
        <v>0.37680000000000002</v>
      </c>
      <c r="C257">
        <v>0.31274566054344183</v>
      </c>
      <c r="D257">
        <v>0.30756286039677061</v>
      </c>
      <c r="E257">
        <v>0</v>
      </c>
    </row>
    <row r="258" spans="1:5" x14ac:dyDescent="0.25">
      <c r="A258" s="5">
        <v>41583.378472222219</v>
      </c>
      <c r="B258">
        <v>0.39250000000000002</v>
      </c>
      <c r="C258">
        <v>0.31154167652130133</v>
      </c>
      <c r="D258">
        <v>0.30756286039677061</v>
      </c>
      <c r="E258">
        <v>0</v>
      </c>
    </row>
    <row r="259" spans="1:5" x14ac:dyDescent="0.25">
      <c r="A259" s="5">
        <v>41583.381944444445</v>
      </c>
      <c r="B259">
        <v>0.39250000000000002</v>
      </c>
      <c r="C259">
        <v>0.31035509705543524</v>
      </c>
      <c r="D259">
        <v>0.29401765930818979</v>
      </c>
      <c r="E259">
        <v>4.557290650692227E-3</v>
      </c>
    </row>
    <row r="260" spans="1:5" x14ac:dyDescent="0.25">
      <c r="A260" s="5">
        <v>41583.385416666664</v>
      </c>
      <c r="B260">
        <v>0.40820000000000001</v>
      </c>
      <c r="C260">
        <v>0.30922326445579529</v>
      </c>
      <c r="D260">
        <v>0.29401765930818979</v>
      </c>
      <c r="E260">
        <v>0</v>
      </c>
    </row>
    <row r="261" spans="1:5" x14ac:dyDescent="0.25">
      <c r="A261" s="5">
        <v>41583.388888888891</v>
      </c>
      <c r="B261">
        <v>0.40820000000000001</v>
      </c>
      <c r="C261">
        <v>0.30814102292060846</v>
      </c>
      <c r="D261">
        <v>0.29401765930818979</v>
      </c>
      <c r="E261">
        <v>0</v>
      </c>
    </row>
    <row r="262" spans="1:5" x14ac:dyDescent="0.25">
      <c r="A262" s="5">
        <v>41583.392361111109</v>
      </c>
      <c r="B262">
        <v>0.39250000000000002</v>
      </c>
      <c r="C262">
        <v>0.30710557103157038</v>
      </c>
      <c r="D262">
        <v>0.29401765930818979</v>
      </c>
      <c r="E262">
        <v>0</v>
      </c>
    </row>
    <row r="263" spans="1:5" x14ac:dyDescent="0.25">
      <c r="A263" s="5">
        <v>41583.395833333336</v>
      </c>
      <c r="B263">
        <v>0.4239</v>
      </c>
      <c r="C263">
        <v>0.30611321330070501</v>
      </c>
      <c r="D263">
        <v>0.29401765930818979</v>
      </c>
      <c r="E263">
        <v>0</v>
      </c>
    </row>
    <row r="264" spans="1:5" x14ac:dyDescent="0.25">
      <c r="A264" s="5">
        <v>41583.399305555555</v>
      </c>
      <c r="B264">
        <v>0.37680000000000002</v>
      </c>
      <c r="C264">
        <v>0.30516394972801208</v>
      </c>
      <c r="D264">
        <v>0.29401765930818979</v>
      </c>
      <c r="E264">
        <v>0</v>
      </c>
    </row>
    <row r="265" spans="1:5" x14ac:dyDescent="0.25">
      <c r="A265" s="5">
        <v>41583.402777777781</v>
      </c>
      <c r="B265">
        <v>0.36109999999999998</v>
      </c>
      <c r="C265">
        <v>0.30424562096595759</v>
      </c>
      <c r="D265">
        <v>0.29401765930818979</v>
      </c>
      <c r="E265">
        <v>0</v>
      </c>
    </row>
    <row r="266" spans="1:5" x14ac:dyDescent="0.25">
      <c r="A266" s="5">
        <v>41583.40625</v>
      </c>
      <c r="B266">
        <v>0.36109999999999998</v>
      </c>
      <c r="C266">
        <v>0.30333781242370611</v>
      </c>
      <c r="D266">
        <v>0.28041689098594808</v>
      </c>
      <c r="E266">
        <v>0</v>
      </c>
    </row>
    <row r="267" spans="1:5" x14ac:dyDescent="0.25">
      <c r="A267" s="5">
        <v>41583.409722222219</v>
      </c>
      <c r="B267">
        <v>0.39250000000000002</v>
      </c>
      <c r="C267">
        <v>0.30242493748664862</v>
      </c>
      <c r="D267">
        <v>0.28041689098594808</v>
      </c>
      <c r="E267">
        <v>0</v>
      </c>
    </row>
    <row r="268" spans="1:5" x14ac:dyDescent="0.25">
      <c r="A268" s="5">
        <v>41583.413194444445</v>
      </c>
      <c r="B268">
        <v>0.39250000000000002</v>
      </c>
      <c r="C268">
        <v>0.30150073766708368</v>
      </c>
      <c r="D268">
        <v>0.28041689098594808</v>
      </c>
      <c r="E268">
        <v>0</v>
      </c>
    </row>
    <row r="269" spans="1:5" x14ac:dyDescent="0.25">
      <c r="A269" s="5">
        <v>41583.416666666664</v>
      </c>
      <c r="B269">
        <v>0.37680000000000002</v>
      </c>
      <c r="C269">
        <v>0.30056598782539373</v>
      </c>
      <c r="D269">
        <v>0.30756286039677061</v>
      </c>
      <c r="E269">
        <v>0</v>
      </c>
    </row>
    <row r="270" spans="1:5" x14ac:dyDescent="0.25">
      <c r="A270" s="5">
        <v>41583.420138888891</v>
      </c>
      <c r="B270">
        <v>0.4239</v>
      </c>
      <c r="C270">
        <v>0.29962784051895142</v>
      </c>
      <c r="D270">
        <v>0.30756286039677061</v>
      </c>
      <c r="E270">
        <v>0</v>
      </c>
    </row>
    <row r="271" spans="1:5" x14ac:dyDescent="0.25">
      <c r="A271" s="5">
        <v>41583.423611111109</v>
      </c>
      <c r="B271">
        <v>0.37680000000000002</v>
      </c>
      <c r="C271">
        <v>0.29870349168777471</v>
      </c>
      <c r="D271">
        <v>0.30756286039677061</v>
      </c>
      <c r="E271">
        <v>0</v>
      </c>
    </row>
    <row r="272" spans="1:5" x14ac:dyDescent="0.25">
      <c r="A272" s="5">
        <v>41583.427083333336</v>
      </c>
      <c r="B272">
        <v>0.39250000000000002</v>
      </c>
      <c r="C272">
        <v>0.29778763651847839</v>
      </c>
      <c r="D272">
        <v>0.30756286039677061</v>
      </c>
      <c r="E272">
        <v>0</v>
      </c>
    </row>
    <row r="273" spans="1:5" x14ac:dyDescent="0.25">
      <c r="A273" s="5">
        <v>41583.430555555555</v>
      </c>
      <c r="B273">
        <v>0.36109999999999998</v>
      </c>
      <c r="C273">
        <v>0.29687198996543879</v>
      </c>
      <c r="D273">
        <v>0.30756286039677061</v>
      </c>
      <c r="E273">
        <v>0</v>
      </c>
    </row>
    <row r="274" spans="1:5" x14ac:dyDescent="0.25">
      <c r="A274" s="5">
        <v>41583.434027777781</v>
      </c>
      <c r="B274">
        <v>0.39250000000000002</v>
      </c>
      <c r="C274">
        <v>0.29595980048179632</v>
      </c>
      <c r="D274">
        <v>0.29401765930818979</v>
      </c>
      <c r="E274">
        <v>0</v>
      </c>
    </row>
    <row r="275" spans="1:5" x14ac:dyDescent="0.25">
      <c r="A275" s="5">
        <v>41583.4375</v>
      </c>
      <c r="B275">
        <v>0.36109999999999998</v>
      </c>
      <c r="C275">
        <v>0.29505544900894171</v>
      </c>
      <c r="D275">
        <v>0.29401765930818979</v>
      </c>
      <c r="E275">
        <v>0</v>
      </c>
    </row>
    <row r="276" spans="1:5" x14ac:dyDescent="0.25">
      <c r="A276" s="5">
        <v>41583.440972222219</v>
      </c>
      <c r="B276">
        <v>0.37680000000000002</v>
      </c>
      <c r="C276">
        <v>0.2941625714302063</v>
      </c>
      <c r="D276">
        <v>0.29401765930818979</v>
      </c>
      <c r="E276">
        <v>0</v>
      </c>
    </row>
    <row r="277" spans="1:5" x14ac:dyDescent="0.25">
      <c r="A277" s="5">
        <v>41583.444444444445</v>
      </c>
      <c r="B277">
        <v>0.34539999999999998</v>
      </c>
      <c r="C277">
        <v>0.29327476024627691</v>
      </c>
      <c r="D277">
        <v>0.29401765930818979</v>
      </c>
      <c r="E277">
        <v>0</v>
      </c>
    </row>
    <row r="278" spans="1:5" x14ac:dyDescent="0.25">
      <c r="A278" s="5">
        <v>41583.447916666664</v>
      </c>
      <c r="B278">
        <v>0.37680000000000002</v>
      </c>
      <c r="C278">
        <v>0.29241105914115911</v>
      </c>
      <c r="D278">
        <v>0.29401765930818979</v>
      </c>
      <c r="E278">
        <v>0</v>
      </c>
    </row>
    <row r="279" spans="1:5" x14ac:dyDescent="0.25">
      <c r="A279" s="5">
        <v>41583.451388888891</v>
      </c>
      <c r="B279">
        <v>0.37680000000000002</v>
      </c>
      <c r="C279">
        <v>0.29156193137168879</v>
      </c>
      <c r="D279">
        <v>0.29401765930818979</v>
      </c>
      <c r="E279">
        <v>0</v>
      </c>
    </row>
    <row r="280" spans="1:5" x14ac:dyDescent="0.25">
      <c r="A280" s="5">
        <v>41583.454861111109</v>
      </c>
      <c r="B280">
        <v>0.39250000000000002</v>
      </c>
      <c r="C280">
        <v>0.29072311520576483</v>
      </c>
      <c r="D280">
        <v>0.29401765930818979</v>
      </c>
      <c r="E280">
        <v>0</v>
      </c>
    </row>
    <row r="281" spans="1:5" x14ac:dyDescent="0.25">
      <c r="A281" s="5">
        <v>41583.458333333336</v>
      </c>
      <c r="B281">
        <v>0.43959999999999999</v>
      </c>
      <c r="C281">
        <v>0.28989452123641973</v>
      </c>
      <c r="D281">
        <v>0.28627091328474358</v>
      </c>
      <c r="E281">
        <v>0</v>
      </c>
    </row>
    <row r="282" spans="1:5" x14ac:dyDescent="0.25">
      <c r="A282" s="5">
        <v>41583.461805555555</v>
      </c>
      <c r="B282">
        <v>0.5181</v>
      </c>
      <c r="C282">
        <v>0.28907740116119379</v>
      </c>
      <c r="D282">
        <v>0.27605582864919981</v>
      </c>
      <c r="E282">
        <v>0</v>
      </c>
    </row>
    <row r="283" spans="1:5" x14ac:dyDescent="0.25">
      <c r="A283" s="5">
        <v>41583.465277777781</v>
      </c>
      <c r="B283">
        <v>0.54949999999999999</v>
      </c>
      <c r="C283">
        <v>0.28827273845672613</v>
      </c>
      <c r="D283">
        <v>0.27605582864919981</v>
      </c>
      <c r="E283">
        <v>0</v>
      </c>
    </row>
    <row r="284" spans="1:5" x14ac:dyDescent="0.25">
      <c r="A284" s="5">
        <v>41583.46875</v>
      </c>
      <c r="B284">
        <v>0.56520000000000004</v>
      </c>
      <c r="C284">
        <v>0.28748103976249689</v>
      </c>
      <c r="D284">
        <v>0.27605582864919981</v>
      </c>
      <c r="E284">
        <v>0</v>
      </c>
    </row>
    <row r="285" spans="1:5" x14ac:dyDescent="0.25">
      <c r="A285" s="5">
        <v>41583.472222222219</v>
      </c>
      <c r="B285">
        <v>0.54949999999999999</v>
      </c>
      <c r="C285">
        <v>0.28670236468315119</v>
      </c>
      <c r="D285">
        <v>0.27605582864919981</v>
      </c>
      <c r="E285">
        <v>0</v>
      </c>
    </row>
    <row r="286" spans="1:5" x14ac:dyDescent="0.25">
      <c r="A286" s="5">
        <v>41583.475694444445</v>
      </c>
      <c r="B286">
        <v>0.4239</v>
      </c>
      <c r="C286">
        <v>0.2859421968460083</v>
      </c>
      <c r="D286">
        <v>0.27605582864919981</v>
      </c>
      <c r="E286">
        <v>0</v>
      </c>
    </row>
    <row r="287" spans="1:5" x14ac:dyDescent="0.25">
      <c r="A287" s="5">
        <v>41583.479166666664</v>
      </c>
      <c r="B287">
        <v>0.50240000000000007</v>
      </c>
      <c r="C287">
        <v>0.2851962149143219</v>
      </c>
      <c r="D287">
        <v>0.27605582864919981</v>
      </c>
      <c r="E287">
        <v>0</v>
      </c>
    </row>
    <row r="288" spans="1:5" x14ac:dyDescent="0.25">
      <c r="A288" s="5">
        <v>41583.482638888891</v>
      </c>
      <c r="B288">
        <v>0.50240000000000007</v>
      </c>
      <c r="C288">
        <v>0.28447562456130981</v>
      </c>
      <c r="D288">
        <v>0.27605582864919981</v>
      </c>
      <c r="E288">
        <v>0</v>
      </c>
    </row>
    <row r="289" spans="1:5" x14ac:dyDescent="0.25">
      <c r="A289" s="5">
        <v>41583.486111111109</v>
      </c>
      <c r="B289">
        <v>0.54949999999999999</v>
      </c>
      <c r="C289">
        <v>0.28377601504325872</v>
      </c>
      <c r="D289">
        <v>0.27605582864919981</v>
      </c>
      <c r="E289">
        <v>0</v>
      </c>
    </row>
    <row r="290" spans="1:5" x14ac:dyDescent="0.25">
      <c r="A290" s="5">
        <v>41583.489583333336</v>
      </c>
      <c r="B290">
        <v>0.53380000000000005</v>
      </c>
      <c r="C290">
        <v>0.28308972716331476</v>
      </c>
      <c r="D290">
        <v>0.27605582864919981</v>
      </c>
      <c r="E290">
        <v>0</v>
      </c>
    </row>
    <row r="291" spans="1:5" x14ac:dyDescent="0.25">
      <c r="A291" s="5">
        <v>41583.493055555555</v>
      </c>
      <c r="B291">
        <v>0.59660000000000002</v>
      </c>
      <c r="C291">
        <v>0.28241094946861273</v>
      </c>
      <c r="D291">
        <v>0.27605582864919981</v>
      </c>
      <c r="E291">
        <v>0</v>
      </c>
    </row>
    <row r="292" spans="1:5" x14ac:dyDescent="0.25">
      <c r="A292" s="5">
        <v>41583.496527777781</v>
      </c>
      <c r="B292">
        <v>0.56520000000000004</v>
      </c>
      <c r="C292">
        <v>0.28173691034317022</v>
      </c>
      <c r="D292">
        <v>0.27605582864919981</v>
      </c>
      <c r="E292">
        <v>0</v>
      </c>
    </row>
    <row r="293" spans="1:5" x14ac:dyDescent="0.25">
      <c r="A293" s="5">
        <v>41583.5</v>
      </c>
      <c r="C293">
        <v>0.28106716275215149</v>
      </c>
      <c r="D293">
        <v>0.28627091328474358</v>
      </c>
      <c r="E293">
        <v>0</v>
      </c>
    </row>
    <row r="294" spans="1:5" x14ac:dyDescent="0.25">
      <c r="A294" s="5">
        <v>41583.503472222219</v>
      </c>
      <c r="B294">
        <v>0.48670000000000002</v>
      </c>
      <c r="C294">
        <v>0.28040230274200439</v>
      </c>
      <c r="D294">
        <v>0.28627091328474358</v>
      </c>
      <c r="E294">
        <v>0</v>
      </c>
    </row>
    <row r="295" spans="1:5" x14ac:dyDescent="0.25">
      <c r="A295" s="5">
        <v>41583.506944444445</v>
      </c>
      <c r="B295">
        <v>0.43959999999999999</v>
      </c>
      <c r="C295">
        <v>0.27974343299865717</v>
      </c>
      <c r="D295">
        <v>0.28627091328474358</v>
      </c>
      <c r="E295">
        <v>0</v>
      </c>
    </row>
    <row r="296" spans="1:5" x14ac:dyDescent="0.25">
      <c r="A296" s="5">
        <v>41583.510416666664</v>
      </c>
      <c r="B296">
        <v>0.50240000000000007</v>
      </c>
      <c r="C296">
        <v>0.27909168601036066</v>
      </c>
      <c r="D296">
        <v>0.28627091328474358</v>
      </c>
      <c r="E296">
        <v>0</v>
      </c>
    </row>
    <row r="297" spans="1:5" x14ac:dyDescent="0.25">
      <c r="A297" s="5">
        <v>41583.513888888891</v>
      </c>
      <c r="B297">
        <v>0.48670000000000002</v>
      </c>
      <c r="C297">
        <v>0.27844822406768799</v>
      </c>
      <c r="D297">
        <v>0.28627091328474358</v>
      </c>
      <c r="E297">
        <v>0</v>
      </c>
    </row>
    <row r="298" spans="1:5" x14ac:dyDescent="0.25">
      <c r="A298" s="5">
        <v>41583.517361111109</v>
      </c>
      <c r="B298">
        <v>0.47100000000000003</v>
      </c>
      <c r="C298">
        <v>0.27781364321708679</v>
      </c>
      <c r="D298">
        <v>0.28627091328474358</v>
      </c>
      <c r="E298">
        <v>0</v>
      </c>
    </row>
    <row r="299" spans="1:5" x14ac:dyDescent="0.25">
      <c r="A299" s="5">
        <v>41583.520833333336</v>
      </c>
      <c r="B299">
        <v>0.48670000000000002</v>
      </c>
      <c r="C299">
        <v>0.27718824148178101</v>
      </c>
      <c r="D299">
        <v>0.28627091328474358</v>
      </c>
      <c r="E299">
        <v>0</v>
      </c>
    </row>
    <row r="300" spans="1:5" x14ac:dyDescent="0.25">
      <c r="A300" s="5">
        <v>41583.524305555555</v>
      </c>
      <c r="B300">
        <v>0.48670000000000002</v>
      </c>
      <c r="C300">
        <v>0.27657213807106024</v>
      </c>
      <c r="D300">
        <v>0.28627091328474358</v>
      </c>
      <c r="E300">
        <v>0</v>
      </c>
    </row>
    <row r="301" spans="1:5" x14ac:dyDescent="0.25">
      <c r="A301" s="5">
        <v>41583.527777777781</v>
      </c>
      <c r="B301">
        <v>0.47100000000000003</v>
      </c>
      <c r="C301">
        <v>0.27596542239189154</v>
      </c>
      <c r="D301">
        <v>0.28627091328474358</v>
      </c>
      <c r="E301">
        <v>0</v>
      </c>
    </row>
    <row r="302" spans="1:5" x14ac:dyDescent="0.25">
      <c r="A302" s="5">
        <v>41583.53125</v>
      </c>
      <c r="B302">
        <v>0.48670000000000002</v>
      </c>
      <c r="C302">
        <v>0.27536803483963007</v>
      </c>
      <c r="D302">
        <v>0.27605582864919981</v>
      </c>
      <c r="E302">
        <v>0</v>
      </c>
    </row>
    <row r="303" spans="1:5" x14ac:dyDescent="0.25">
      <c r="A303" s="5">
        <v>41583.534722222219</v>
      </c>
      <c r="B303">
        <v>0.5181</v>
      </c>
      <c r="C303">
        <v>0.27477931976318359</v>
      </c>
      <c r="D303">
        <v>0.27605582864919981</v>
      </c>
      <c r="E303">
        <v>0</v>
      </c>
    </row>
    <row r="304" spans="1:5" x14ac:dyDescent="0.25">
      <c r="A304" s="5">
        <v>41583.538194444445</v>
      </c>
      <c r="C304">
        <v>0.27419936656951899</v>
      </c>
      <c r="D304">
        <v>0.27605582864919981</v>
      </c>
      <c r="E304">
        <v>0</v>
      </c>
    </row>
    <row r="305" spans="1:5" x14ac:dyDescent="0.25">
      <c r="A305" s="5">
        <v>41583.541666666664</v>
      </c>
      <c r="B305">
        <v>0.5181</v>
      </c>
      <c r="C305">
        <v>0.27362829446792597</v>
      </c>
      <c r="D305">
        <v>0.27605582864919981</v>
      </c>
      <c r="E305">
        <v>0</v>
      </c>
    </row>
    <row r="306" spans="1:5" x14ac:dyDescent="0.25">
      <c r="A306" s="5">
        <v>41583.545138888891</v>
      </c>
      <c r="B306">
        <v>0.50240000000000007</v>
      </c>
      <c r="C306">
        <v>0.27306607365608221</v>
      </c>
      <c r="D306">
        <v>0.27605582864919981</v>
      </c>
      <c r="E306">
        <v>0</v>
      </c>
    </row>
    <row r="307" spans="1:5" x14ac:dyDescent="0.25">
      <c r="A307" s="5">
        <v>41583.548611111109</v>
      </c>
      <c r="B307">
        <v>0.47100000000000003</v>
      </c>
      <c r="C307">
        <v>0.27251243591308588</v>
      </c>
      <c r="D307">
        <v>0.27605582864919981</v>
      </c>
      <c r="E307">
        <v>0</v>
      </c>
    </row>
    <row r="308" spans="1:5" x14ac:dyDescent="0.25">
      <c r="A308" s="5">
        <v>41583.552083333336</v>
      </c>
      <c r="B308">
        <v>0.43959999999999999</v>
      </c>
      <c r="C308">
        <v>0.2719670832157135</v>
      </c>
      <c r="D308">
        <v>0.27605582864919981</v>
      </c>
      <c r="E308">
        <v>0</v>
      </c>
    </row>
    <row r="309" spans="1:5" x14ac:dyDescent="0.25">
      <c r="A309" s="5">
        <v>41583.555555555555</v>
      </c>
      <c r="B309">
        <v>0.47100000000000003</v>
      </c>
      <c r="C309">
        <v>0.27142971754074102</v>
      </c>
      <c r="D309">
        <v>0.27605582864919981</v>
      </c>
      <c r="E309">
        <v>4.557290650692227E-3</v>
      </c>
    </row>
    <row r="310" spans="1:5" x14ac:dyDescent="0.25">
      <c r="A310" s="5">
        <v>41583.559027777781</v>
      </c>
      <c r="B310">
        <v>0.43959999999999999</v>
      </c>
      <c r="C310">
        <v>0.27092525362968439</v>
      </c>
      <c r="D310">
        <v>0.27605582864919981</v>
      </c>
      <c r="E310">
        <v>7.2346811142697757E-3</v>
      </c>
    </row>
    <row r="311" spans="1:5" x14ac:dyDescent="0.25">
      <c r="A311" s="5">
        <v>41583.5625</v>
      </c>
      <c r="B311">
        <v>0.47100000000000003</v>
      </c>
      <c r="C311">
        <v>0.27048146724700933</v>
      </c>
      <c r="D311">
        <v>0.27605582864919981</v>
      </c>
      <c r="E311">
        <v>0</v>
      </c>
    </row>
    <row r="312" spans="1:5" x14ac:dyDescent="0.25">
      <c r="A312" s="5">
        <v>41583.565972222219</v>
      </c>
      <c r="B312">
        <v>0.43959999999999999</v>
      </c>
      <c r="C312">
        <v>0.27006644010543818</v>
      </c>
      <c r="D312">
        <v>0.27605582864919981</v>
      </c>
      <c r="E312">
        <v>0.13949400908340609</v>
      </c>
    </row>
    <row r="313" spans="1:5" x14ac:dyDescent="0.25">
      <c r="A313" s="5">
        <v>41583.569444444445</v>
      </c>
      <c r="B313">
        <v>0.4239</v>
      </c>
      <c r="C313">
        <v>0.27088862657547003</v>
      </c>
      <c r="D313">
        <v>0.27605582864919981</v>
      </c>
      <c r="E313">
        <v>1.1791971764962E-2</v>
      </c>
    </row>
    <row r="314" spans="1:5" x14ac:dyDescent="0.25">
      <c r="A314" s="5">
        <v>41583.572916666664</v>
      </c>
      <c r="B314">
        <v>0.43959999999999999</v>
      </c>
      <c r="C314">
        <v>0.27207770943641657</v>
      </c>
      <c r="D314">
        <v>0.27605582864919981</v>
      </c>
      <c r="E314">
        <v>0.1954427093493078</v>
      </c>
    </row>
    <row r="315" spans="1:5" x14ac:dyDescent="0.25">
      <c r="A315" s="5">
        <v>41583.576388888891</v>
      </c>
      <c r="B315">
        <v>0.47100000000000003</v>
      </c>
      <c r="C315">
        <v>0.27585151791572571</v>
      </c>
      <c r="D315">
        <v>0.27605582864919981</v>
      </c>
      <c r="E315">
        <v>0.1467286901976759</v>
      </c>
    </row>
    <row r="316" spans="1:5" x14ac:dyDescent="0.25">
      <c r="A316" s="5">
        <v>41583.579861111109</v>
      </c>
      <c r="B316">
        <v>0.43959999999999999</v>
      </c>
      <c r="C316">
        <v>0.28250366449356079</v>
      </c>
      <c r="D316">
        <v>0.27605582864919981</v>
      </c>
      <c r="E316">
        <v>5.3271309802324078E-2</v>
      </c>
    </row>
    <row r="317" spans="1:5" x14ac:dyDescent="0.25">
      <c r="A317" s="5">
        <v>41583.583333333336</v>
      </c>
      <c r="B317">
        <v>0.4239</v>
      </c>
      <c r="C317">
        <v>0.29131543636322021</v>
      </c>
      <c r="D317">
        <v>0.27605582864919981</v>
      </c>
      <c r="E317">
        <v>0.13949400908340609</v>
      </c>
    </row>
    <row r="318" spans="1:5" x14ac:dyDescent="0.25">
      <c r="A318" s="5">
        <v>41583.586805555555</v>
      </c>
      <c r="B318">
        <v>0.45530000000000004</v>
      </c>
      <c r="C318">
        <v>0.303262859582901</v>
      </c>
      <c r="D318">
        <v>0.27605582864919981</v>
      </c>
      <c r="E318">
        <v>0.2</v>
      </c>
    </row>
    <row r="319" spans="1:5" x14ac:dyDescent="0.25">
      <c r="A319" s="5">
        <v>41583.590277777781</v>
      </c>
      <c r="B319">
        <v>0.4239</v>
      </c>
      <c r="C319">
        <v>0.31940072774887079</v>
      </c>
      <c r="D319">
        <v>0.27850936050392</v>
      </c>
      <c r="E319">
        <v>4.871401915163185E-2</v>
      </c>
    </row>
    <row r="320" spans="1:5" x14ac:dyDescent="0.25">
      <c r="A320" s="5">
        <v>41583.59375</v>
      </c>
      <c r="B320">
        <v>0.43959999999999999</v>
      </c>
      <c r="C320">
        <v>0.33724737167358398</v>
      </c>
      <c r="D320">
        <v>0.29211650391475485</v>
      </c>
      <c r="E320">
        <v>0.18820802823503799</v>
      </c>
    </row>
    <row r="321" spans="1:5" x14ac:dyDescent="0.25">
      <c r="A321" s="5">
        <v>41583.597222222219</v>
      </c>
      <c r="B321">
        <v>0.4239</v>
      </c>
      <c r="C321">
        <v>0.35534074902534479</v>
      </c>
      <c r="D321">
        <v>0.30567049713039629</v>
      </c>
      <c r="E321">
        <v>4.871401915163185E-2</v>
      </c>
    </row>
    <row r="322" spans="1:5" x14ac:dyDescent="0.25">
      <c r="A322" s="5">
        <v>41583.600694444445</v>
      </c>
      <c r="B322">
        <v>0.47100000000000003</v>
      </c>
      <c r="C322">
        <v>0.37244495749473572</v>
      </c>
      <c r="D322">
        <v>0.31915505780497805</v>
      </c>
      <c r="E322">
        <v>4.871401915163185E-2</v>
      </c>
    </row>
    <row r="323" spans="1:5" x14ac:dyDescent="0.25">
      <c r="A323" s="5">
        <v>41583.604166666664</v>
      </c>
      <c r="B323">
        <v>0.45530000000000004</v>
      </c>
      <c r="C323">
        <v>0.3873714804649353</v>
      </c>
      <c r="D323">
        <v>0.31915505780497805</v>
      </c>
      <c r="E323">
        <v>0</v>
      </c>
    </row>
    <row r="324" spans="1:5" x14ac:dyDescent="0.25">
      <c r="A324" s="5">
        <v>41583.607638888891</v>
      </c>
      <c r="B324">
        <v>0.43959999999999999</v>
      </c>
      <c r="C324">
        <v>0.39815992116928101</v>
      </c>
      <c r="D324">
        <v>0.31915505780497805</v>
      </c>
      <c r="E324">
        <v>0</v>
      </c>
    </row>
    <row r="325" spans="1:5" x14ac:dyDescent="0.25">
      <c r="A325" s="5">
        <v>41583.611111111109</v>
      </c>
      <c r="B325">
        <v>0.43959999999999999</v>
      </c>
      <c r="C325">
        <v>0.40500381588935852</v>
      </c>
      <c r="D325">
        <v>0.31915505780497805</v>
      </c>
      <c r="E325">
        <v>0</v>
      </c>
    </row>
    <row r="326" spans="1:5" x14ac:dyDescent="0.25">
      <c r="A326" s="5">
        <v>41583.614583333336</v>
      </c>
      <c r="B326">
        <v>0.47100000000000003</v>
      </c>
      <c r="C326">
        <v>0.40756204724311829</v>
      </c>
      <c r="D326">
        <v>0.30567049713039629</v>
      </c>
      <c r="E326">
        <v>0</v>
      </c>
    </row>
    <row r="327" spans="1:5" x14ac:dyDescent="0.25">
      <c r="A327" s="5">
        <v>41583.618055555555</v>
      </c>
      <c r="B327">
        <v>0.48670000000000002</v>
      </c>
      <c r="C327">
        <v>0.4063630998134613</v>
      </c>
      <c r="D327">
        <v>0.30567049713039629</v>
      </c>
      <c r="E327">
        <v>0</v>
      </c>
    </row>
    <row r="328" spans="1:5" x14ac:dyDescent="0.25">
      <c r="A328" s="5">
        <v>41583.621527777781</v>
      </c>
      <c r="B328">
        <v>0.48670000000000002</v>
      </c>
      <c r="C328">
        <v>0.40273213386535639</v>
      </c>
      <c r="D328">
        <v>0.29211650391475485</v>
      </c>
      <c r="E328">
        <v>4.871401915163185E-2</v>
      </c>
    </row>
    <row r="329" spans="1:5" x14ac:dyDescent="0.25">
      <c r="A329" s="5">
        <v>41583.625</v>
      </c>
      <c r="B329">
        <v>0.50240000000000007</v>
      </c>
      <c r="C329">
        <v>0.39849087595939642</v>
      </c>
      <c r="D329">
        <v>0.27605582864919981</v>
      </c>
      <c r="E329">
        <v>0</v>
      </c>
    </row>
    <row r="330" spans="1:5" x14ac:dyDescent="0.25">
      <c r="A330" s="5">
        <v>41583.628472222219</v>
      </c>
      <c r="B330">
        <v>0.5181</v>
      </c>
      <c r="C330">
        <v>0.39444229006767273</v>
      </c>
      <c r="D330">
        <v>0.27605582864919981</v>
      </c>
      <c r="E330">
        <v>9.74280383032637E-2</v>
      </c>
    </row>
    <row r="331" spans="1:5" x14ac:dyDescent="0.25">
      <c r="A331" s="5">
        <v>41583.631944444445</v>
      </c>
      <c r="B331">
        <v>0.48670000000000002</v>
      </c>
      <c r="C331">
        <v>0.39168506860733032</v>
      </c>
      <c r="D331">
        <v>0.27605582864919981</v>
      </c>
      <c r="E331">
        <v>0</v>
      </c>
    </row>
    <row r="332" spans="1:5" x14ac:dyDescent="0.25">
      <c r="A332" s="5">
        <v>41583.635416666664</v>
      </c>
      <c r="B332">
        <v>0.48670000000000002</v>
      </c>
      <c r="C332">
        <v>0.39013123512268072</v>
      </c>
      <c r="D332">
        <v>0.27605582864919981</v>
      </c>
      <c r="E332">
        <v>0</v>
      </c>
    </row>
    <row r="333" spans="1:5" x14ac:dyDescent="0.25">
      <c r="A333" s="5">
        <v>41583.638888888891</v>
      </c>
      <c r="B333">
        <v>0.50240000000000007</v>
      </c>
      <c r="C333">
        <v>0.38841915130615229</v>
      </c>
      <c r="D333">
        <v>0.27605582864919981</v>
      </c>
      <c r="E333">
        <v>0</v>
      </c>
    </row>
    <row r="334" spans="1:5" x14ac:dyDescent="0.25">
      <c r="A334" s="5">
        <v>41583.642361111109</v>
      </c>
      <c r="B334">
        <v>0.50240000000000007</v>
      </c>
      <c r="C334">
        <v>0.38609042763710022</v>
      </c>
      <c r="D334">
        <v>0.27605582864919981</v>
      </c>
      <c r="E334">
        <v>0</v>
      </c>
    </row>
    <row r="335" spans="1:5" x14ac:dyDescent="0.25">
      <c r="A335" s="5">
        <v>41583.645833333336</v>
      </c>
      <c r="B335">
        <v>0.45530000000000004</v>
      </c>
      <c r="C335">
        <v>0.38317903876304626</v>
      </c>
      <c r="D335">
        <v>0.27605582864919981</v>
      </c>
      <c r="E335">
        <v>0</v>
      </c>
    </row>
    <row r="336" spans="1:5" x14ac:dyDescent="0.25">
      <c r="A336" s="5">
        <v>41583.649305555555</v>
      </c>
      <c r="B336">
        <v>0.50240000000000007</v>
      </c>
      <c r="C336">
        <v>0.37977755069732672</v>
      </c>
      <c r="D336">
        <v>0.27605582864919981</v>
      </c>
      <c r="E336">
        <v>4.871401915163185E-2</v>
      </c>
    </row>
    <row r="337" spans="1:5" x14ac:dyDescent="0.25">
      <c r="A337" s="5">
        <v>41583.652777777781</v>
      </c>
      <c r="B337">
        <v>0.45530000000000004</v>
      </c>
      <c r="C337">
        <v>0.37663701176643372</v>
      </c>
      <c r="D337">
        <v>0.27605582864919981</v>
      </c>
      <c r="E337">
        <v>0</v>
      </c>
    </row>
    <row r="338" spans="1:5" x14ac:dyDescent="0.25">
      <c r="A338" s="5">
        <v>41583.65625</v>
      </c>
      <c r="B338">
        <v>0.45530000000000004</v>
      </c>
      <c r="C338">
        <v>0.374002605676651</v>
      </c>
      <c r="D338">
        <v>0.27605582864919981</v>
      </c>
      <c r="E338">
        <v>0</v>
      </c>
    </row>
    <row r="339" spans="1:5" x14ac:dyDescent="0.25">
      <c r="A339" s="5">
        <v>41583.659722222219</v>
      </c>
      <c r="B339">
        <v>0.47100000000000003</v>
      </c>
      <c r="C339">
        <v>0.37129789590835571</v>
      </c>
      <c r="D339">
        <v>0.27605582864919981</v>
      </c>
      <c r="E339">
        <v>0</v>
      </c>
    </row>
    <row r="340" spans="1:5" x14ac:dyDescent="0.25">
      <c r="A340" s="5">
        <v>41583.663194444445</v>
      </c>
      <c r="B340">
        <v>0.4239</v>
      </c>
      <c r="C340">
        <v>0.3683735728263855</v>
      </c>
      <c r="D340">
        <v>0.27605582864919981</v>
      </c>
      <c r="E340">
        <v>0</v>
      </c>
    </row>
    <row r="341" spans="1:5" x14ac:dyDescent="0.25">
      <c r="A341" s="5">
        <v>41583.666666666664</v>
      </c>
      <c r="B341">
        <v>0.43959999999999999</v>
      </c>
      <c r="C341">
        <v>0.3652687668800354</v>
      </c>
      <c r="D341">
        <v>0.27605582864919981</v>
      </c>
      <c r="E341">
        <v>0</v>
      </c>
    </row>
    <row r="342" spans="1:5" x14ac:dyDescent="0.25">
      <c r="A342" s="5">
        <v>41583.670138888891</v>
      </c>
      <c r="B342">
        <v>0.4239</v>
      </c>
      <c r="C342">
        <v>0.36202898621559143</v>
      </c>
      <c r="D342">
        <v>0.27605582864919981</v>
      </c>
      <c r="E342">
        <v>0</v>
      </c>
    </row>
    <row r="343" spans="1:5" x14ac:dyDescent="0.25">
      <c r="A343" s="5">
        <v>41583.673611111109</v>
      </c>
      <c r="B343">
        <v>0.40820000000000001</v>
      </c>
      <c r="C343">
        <v>0.35870686173439031</v>
      </c>
      <c r="D343">
        <v>0.27605582864919981</v>
      </c>
      <c r="E343">
        <v>0</v>
      </c>
    </row>
    <row r="344" spans="1:5" x14ac:dyDescent="0.25">
      <c r="A344" s="5">
        <v>41583.677083333336</v>
      </c>
      <c r="B344">
        <v>0.43959999999999999</v>
      </c>
      <c r="C344">
        <v>0.3553597629070282</v>
      </c>
      <c r="D344">
        <v>0.27605582864919981</v>
      </c>
      <c r="E344">
        <v>0</v>
      </c>
    </row>
    <row r="345" spans="1:5" x14ac:dyDescent="0.25">
      <c r="A345" s="5">
        <v>41583.680555555555</v>
      </c>
      <c r="B345">
        <v>0.40820000000000001</v>
      </c>
      <c r="C345">
        <v>0.35199880599975591</v>
      </c>
      <c r="D345">
        <v>0.27605582864919981</v>
      </c>
      <c r="E345">
        <v>0</v>
      </c>
    </row>
    <row r="346" spans="1:5" x14ac:dyDescent="0.25">
      <c r="A346" s="5">
        <v>41583.684027777781</v>
      </c>
      <c r="B346">
        <v>0.40820000000000001</v>
      </c>
      <c r="C346">
        <v>0.34874868392944341</v>
      </c>
      <c r="D346">
        <v>0.27605582864919981</v>
      </c>
      <c r="E346">
        <v>0</v>
      </c>
    </row>
    <row r="347" spans="1:5" x14ac:dyDescent="0.25">
      <c r="A347" s="5">
        <v>41583.6875</v>
      </c>
      <c r="B347">
        <v>0.36109999999999998</v>
      </c>
      <c r="C347">
        <v>0.3457469642162323</v>
      </c>
      <c r="D347">
        <v>0.27605582864919981</v>
      </c>
      <c r="E347">
        <v>0</v>
      </c>
    </row>
    <row r="348" spans="1:5" x14ac:dyDescent="0.25">
      <c r="A348" s="5">
        <v>41583.690972222219</v>
      </c>
      <c r="B348">
        <v>0.39250000000000002</v>
      </c>
      <c r="C348">
        <v>0.34289190173149109</v>
      </c>
      <c r="D348">
        <v>0.27605582864919981</v>
      </c>
      <c r="E348">
        <v>0</v>
      </c>
    </row>
    <row r="349" spans="1:5" x14ac:dyDescent="0.25">
      <c r="A349" s="5">
        <v>41583.694444444445</v>
      </c>
      <c r="B349">
        <v>0.37680000000000002</v>
      </c>
      <c r="C349">
        <v>0.34014716744422913</v>
      </c>
      <c r="D349">
        <v>0.27605582864919981</v>
      </c>
      <c r="E349">
        <v>0</v>
      </c>
    </row>
    <row r="350" spans="1:5" x14ac:dyDescent="0.25">
      <c r="A350" s="5">
        <v>41583.697916666664</v>
      </c>
      <c r="B350">
        <v>0.39250000000000002</v>
      </c>
      <c r="C350">
        <v>0.33751228451728821</v>
      </c>
      <c r="D350">
        <v>0.27605582864919981</v>
      </c>
      <c r="E350">
        <v>0</v>
      </c>
    </row>
    <row r="351" spans="1:5" x14ac:dyDescent="0.25">
      <c r="A351" s="5">
        <v>41583.701388888891</v>
      </c>
      <c r="B351">
        <v>0.39250000000000002</v>
      </c>
      <c r="C351">
        <v>0.33498856425285339</v>
      </c>
      <c r="D351">
        <v>0.27605582864919981</v>
      </c>
      <c r="E351">
        <v>0</v>
      </c>
    </row>
    <row r="352" spans="1:5" x14ac:dyDescent="0.25">
      <c r="A352" s="5">
        <v>41583.704861111109</v>
      </c>
      <c r="B352">
        <v>0.36109999999999998</v>
      </c>
      <c r="C352">
        <v>0.33257541060447693</v>
      </c>
      <c r="D352">
        <v>0.27605582864919981</v>
      </c>
      <c r="E352">
        <v>0</v>
      </c>
    </row>
    <row r="353" spans="1:5" x14ac:dyDescent="0.25">
      <c r="A353" s="5">
        <v>41583.708333333336</v>
      </c>
      <c r="B353">
        <v>0.37680000000000002</v>
      </c>
      <c r="C353">
        <v>0.33026993274688721</v>
      </c>
      <c r="D353">
        <v>0.36849547685390766</v>
      </c>
      <c r="E353">
        <v>0</v>
      </c>
    </row>
    <row r="354" spans="1:5" x14ac:dyDescent="0.25">
      <c r="A354" s="5">
        <v>41583.711805555555</v>
      </c>
      <c r="B354">
        <v>0.36109999999999998</v>
      </c>
      <c r="C354">
        <v>0.32807281613349909</v>
      </c>
      <c r="D354">
        <v>0.3553767411600216</v>
      </c>
      <c r="E354">
        <v>0</v>
      </c>
    </row>
    <row r="355" spans="1:5" x14ac:dyDescent="0.25">
      <c r="A355" s="5">
        <v>41583.715277777781</v>
      </c>
      <c r="B355">
        <v>0.37680000000000002</v>
      </c>
      <c r="C355">
        <v>0.32582277059555048</v>
      </c>
      <c r="D355">
        <v>0.3553767411600216</v>
      </c>
      <c r="E355">
        <v>0</v>
      </c>
    </row>
    <row r="356" spans="1:5" x14ac:dyDescent="0.25">
      <c r="A356" s="5">
        <v>41583.71875</v>
      </c>
      <c r="B356">
        <v>0.34539999999999998</v>
      </c>
      <c r="C356">
        <v>0.32337424159049988</v>
      </c>
      <c r="D356">
        <v>0.3553767411600216</v>
      </c>
      <c r="E356">
        <v>0</v>
      </c>
    </row>
    <row r="357" spans="1:5" x14ac:dyDescent="0.25">
      <c r="A357" s="5">
        <v>41583.722222222219</v>
      </c>
      <c r="B357">
        <v>0.34539999999999998</v>
      </c>
      <c r="C357">
        <v>0.32106634974479681</v>
      </c>
      <c r="D357">
        <v>0.3553767411600216</v>
      </c>
      <c r="E357">
        <v>0</v>
      </c>
    </row>
    <row r="358" spans="1:5" x14ac:dyDescent="0.25">
      <c r="A358" s="5">
        <v>41583.725694444445</v>
      </c>
      <c r="B358">
        <v>0.36109999999999998</v>
      </c>
      <c r="C358">
        <v>0.31891250610351557</v>
      </c>
      <c r="D358">
        <v>0.3553767411600216</v>
      </c>
      <c r="E358">
        <v>0</v>
      </c>
    </row>
    <row r="359" spans="1:5" x14ac:dyDescent="0.25">
      <c r="A359" s="5">
        <v>41583.729166666664</v>
      </c>
      <c r="B359">
        <v>0.36109999999999998</v>
      </c>
      <c r="C359">
        <v>0.31689170002937322</v>
      </c>
      <c r="D359">
        <v>0.3553767411600216</v>
      </c>
      <c r="E359">
        <v>0</v>
      </c>
    </row>
    <row r="360" spans="1:5" x14ac:dyDescent="0.25">
      <c r="A360" s="5">
        <v>41583.732638888891</v>
      </c>
      <c r="B360">
        <v>0.36109999999999998</v>
      </c>
      <c r="C360">
        <v>0.31497657299041754</v>
      </c>
      <c r="D360">
        <v>0.3553767411600216</v>
      </c>
      <c r="E360">
        <v>0</v>
      </c>
    </row>
    <row r="361" spans="1:5" x14ac:dyDescent="0.25">
      <c r="A361" s="5">
        <v>41583.736111111109</v>
      </c>
      <c r="B361">
        <v>0.36109999999999998</v>
      </c>
      <c r="C361">
        <v>0.31315073370933527</v>
      </c>
      <c r="D361">
        <v>0.3553767411600216</v>
      </c>
      <c r="E361">
        <v>0</v>
      </c>
    </row>
    <row r="362" spans="1:5" x14ac:dyDescent="0.25">
      <c r="A362" s="5">
        <v>41583.739583333336</v>
      </c>
      <c r="B362">
        <v>0.37680000000000002</v>
      </c>
      <c r="C362">
        <v>0.31135571002960211</v>
      </c>
      <c r="D362">
        <v>0.3553767411600216</v>
      </c>
      <c r="E362">
        <v>0</v>
      </c>
    </row>
    <row r="363" spans="1:5" x14ac:dyDescent="0.25">
      <c r="A363" s="5">
        <v>41583.743055555555</v>
      </c>
      <c r="B363">
        <v>0.36109999999999998</v>
      </c>
      <c r="C363">
        <v>0.30961471796035772</v>
      </c>
      <c r="D363">
        <v>0.3553767411600216</v>
      </c>
      <c r="E363">
        <v>0</v>
      </c>
    </row>
    <row r="364" spans="1:5" x14ac:dyDescent="0.25">
      <c r="A364" s="5">
        <v>41583.746527777781</v>
      </c>
      <c r="B364">
        <v>0.37680000000000002</v>
      </c>
      <c r="C364">
        <v>0.30791828036308289</v>
      </c>
      <c r="D364">
        <v>0.3553767411600216</v>
      </c>
      <c r="E364">
        <v>0</v>
      </c>
    </row>
    <row r="365" spans="1:5" x14ac:dyDescent="0.25">
      <c r="A365" s="5">
        <v>41583.75</v>
      </c>
      <c r="B365">
        <v>0.34539999999999998</v>
      </c>
      <c r="C365">
        <v>0.30626440048217768</v>
      </c>
      <c r="D365">
        <v>0.34214632769910513</v>
      </c>
      <c r="E365">
        <v>4.871401915163185E-2</v>
      </c>
    </row>
    <row r="366" spans="1:5" x14ac:dyDescent="0.25">
      <c r="A366" s="5">
        <v>41583.753472222219</v>
      </c>
      <c r="B366">
        <v>0.39250000000000002</v>
      </c>
      <c r="C366">
        <v>0.30501049757003779</v>
      </c>
      <c r="D366">
        <v>0.34214632769910513</v>
      </c>
      <c r="E366">
        <v>7.2346811142697757E-3</v>
      </c>
    </row>
    <row r="367" spans="1:5" x14ac:dyDescent="0.25">
      <c r="A367" s="5">
        <v>41583.756944444445</v>
      </c>
      <c r="B367">
        <v>0.37680000000000002</v>
      </c>
      <c r="C367">
        <v>0.30429366230964661</v>
      </c>
      <c r="D367">
        <v>0.34214632769910513</v>
      </c>
      <c r="E367">
        <v>0.13949400908340609</v>
      </c>
    </row>
    <row r="368" spans="1:5" x14ac:dyDescent="0.25">
      <c r="A368" s="5">
        <v>41583.760416666664</v>
      </c>
      <c r="B368">
        <v>0.314</v>
      </c>
      <c r="C368">
        <v>0.30524715781211847</v>
      </c>
      <c r="D368">
        <v>0.3553767411600216</v>
      </c>
      <c r="E368">
        <v>0.1506993481055878</v>
      </c>
    </row>
    <row r="369" spans="1:5" x14ac:dyDescent="0.25">
      <c r="A369" s="5">
        <v>41583.763888888891</v>
      </c>
      <c r="B369">
        <v>0.34539999999999998</v>
      </c>
      <c r="C369">
        <v>0.30944603681564331</v>
      </c>
      <c r="D369">
        <v>0.3553767411600216</v>
      </c>
      <c r="E369">
        <v>9.74280383032637E-2</v>
      </c>
    </row>
    <row r="370" spans="1:5" x14ac:dyDescent="0.25">
      <c r="A370" s="5">
        <v>41583.767361111109</v>
      </c>
      <c r="B370">
        <v>0.37680000000000002</v>
      </c>
      <c r="C370">
        <v>0.31686627864837652</v>
      </c>
      <c r="D370">
        <v>0.36849547685390766</v>
      </c>
      <c r="E370">
        <v>4.871401915163185E-2</v>
      </c>
    </row>
    <row r="371" spans="1:5" x14ac:dyDescent="0.25">
      <c r="A371" s="5">
        <v>41583.770833333336</v>
      </c>
      <c r="B371">
        <v>0.43959999999999999</v>
      </c>
      <c r="C371">
        <v>0.32643789052963257</v>
      </c>
      <c r="D371">
        <v>0.36849547685390766</v>
      </c>
      <c r="E371">
        <v>4.871401915163185E-2</v>
      </c>
    </row>
    <row r="372" spans="1:5" x14ac:dyDescent="0.25">
      <c r="A372" s="5">
        <v>41583.774305555555</v>
      </c>
      <c r="B372">
        <v>0.40820000000000001</v>
      </c>
      <c r="C372">
        <v>0.33525052666664124</v>
      </c>
      <c r="D372">
        <v>0.38149556730768219</v>
      </c>
      <c r="E372">
        <v>4.871401915163185E-2</v>
      </c>
    </row>
    <row r="373" spans="1:5" x14ac:dyDescent="0.25">
      <c r="A373" s="5">
        <v>41583.777777777781</v>
      </c>
      <c r="B373">
        <v>0.4239</v>
      </c>
      <c r="C373">
        <v>0.34351512789726257</v>
      </c>
      <c r="D373">
        <v>0.38149556730768219</v>
      </c>
      <c r="E373">
        <v>4.871401915163185E-2</v>
      </c>
    </row>
    <row r="374" spans="1:5" x14ac:dyDescent="0.25">
      <c r="A374" s="5">
        <v>41583.78125</v>
      </c>
      <c r="B374">
        <v>0.48670000000000002</v>
      </c>
      <c r="C374">
        <v>0.35112488269805908</v>
      </c>
      <c r="D374">
        <v>0.38149556730768219</v>
      </c>
      <c r="E374">
        <v>0</v>
      </c>
    </row>
    <row r="375" spans="1:5" x14ac:dyDescent="0.25">
      <c r="A375" s="5">
        <v>41583.784722222219</v>
      </c>
      <c r="B375">
        <v>0.45530000000000004</v>
      </c>
      <c r="C375">
        <v>0.35711589455604553</v>
      </c>
      <c r="D375">
        <v>0.38149556730768219</v>
      </c>
      <c r="E375">
        <v>0</v>
      </c>
    </row>
    <row r="376" spans="1:5" x14ac:dyDescent="0.25">
      <c r="A376" s="5">
        <v>41583.788194444445</v>
      </c>
      <c r="B376">
        <v>0.43959999999999999</v>
      </c>
      <c r="C376">
        <v>0.36114796996116638</v>
      </c>
      <c r="D376">
        <v>0.38149556730768219</v>
      </c>
      <c r="E376">
        <v>0</v>
      </c>
    </row>
    <row r="377" spans="1:5" x14ac:dyDescent="0.25">
      <c r="A377" s="5">
        <v>41583.791666666664</v>
      </c>
      <c r="B377">
        <v>0.45530000000000004</v>
      </c>
      <c r="C377">
        <v>0.36311712861061102</v>
      </c>
      <c r="D377">
        <v>0.38149556730768219</v>
      </c>
      <c r="E377">
        <v>0</v>
      </c>
    </row>
    <row r="378" spans="1:5" x14ac:dyDescent="0.25">
      <c r="A378" s="5">
        <v>41583.795138888891</v>
      </c>
      <c r="B378">
        <v>0.47100000000000003</v>
      </c>
      <c r="C378">
        <v>0.36327898502349854</v>
      </c>
      <c r="D378">
        <v>0.38149556730768219</v>
      </c>
      <c r="E378">
        <v>0</v>
      </c>
    </row>
    <row r="379" spans="1:5" x14ac:dyDescent="0.25">
      <c r="A379" s="5">
        <v>41583.798611111109</v>
      </c>
      <c r="B379">
        <v>0.45530000000000004</v>
      </c>
      <c r="C379">
        <v>0.36202108860015869</v>
      </c>
      <c r="D379">
        <v>0.38149556730768219</v>
      </c>
      <c r="E379">
        <v>0</v>
      </c>
    </row>
    <row r="380" spans="1:5" x14ac:dyDescent="0.25">
      <c r="A380" s="5">
        <v>41583.802083333336</v>
      </c>
      <c r="B380">
        <v>0.45530000000000004</v>
      </c>
      <c r="C380">
        <v>0.35975956916809082</v>
      </c>
      <c r="D380">
        <v>0.36849547685390766</v>
      </c>
      <c r="E380">
        <v>0</v>
      </c>
    </row>
    <row r="381" spans="1:5" x14ac:dyDescent="0.25">
      <c r="A381" s="5">
        <v>41583.805555555555</v>
      </c>
      <c r="B381">
        <v>0.43959999999999999</v>
      </c>
      <c r="C381">
        <v>0.35685655474662781</v>
      </c>
      <c r="D381">
        <v>0.36849547685390766</v>
      </c>
      <c r="E381">
        <v>0</v>
      </c>
    </row>
    <row r="382" spans="1:5" x14ac:dyDescent="0.25">
      <c r="A382" s="5">
        <v>41583.809027777781</v>
      </c>
      <c r="B382">
        <v>0.47100000000000003</v>
      </c>
      <c r="C382">
        <v>0.35357081890106201</v>
      </c>
      <c r="D382">
        <v>0.36849547685390766</v>
      </c>
      <c r="E382">
        <v>0</v>
      </c>
    </row>
    <row r="383" spans="1:5" x14ac:dyDescent="0.25">
      <c r="A383" s="5">
        <v>41583.8125</v>
      </c>
      <c r="B383">
        <v>0.47100000000000003</v>
      </c>
      <c r="C383">
        <v>0.35017144680023193</v>
      </c>
      <c r="D383">
        <v>0.36849547685390766</v>
      </c>
      <c r="E383">
        <v>0</v>
      </c>
    </row>
    <row r="384" spans="1:5" x14ac:dyDescent="0.25">
      <c r="A384" s="5">
        <v>41583.815972222219</v>
      </c>
      <c r="B384">
        <v>0.45530000000000004</v>
      </c>
      <c r="C384">
        <v>0.34685796499252319</v>
      </c>
      <c r="D384">
        <v>0.3553767411600216</v>
      </c>
      <c r="E384">
        <v>0</v>
      </c>
    </row>
    <row r="385" spans="1:5" x14ac:dyDescent="0.25">
      <c r="A385" s="5">
        <v>41583.819444444445</v>
      </c>
      <c r="B385">
        <v>0.45530000000000004</v>
      </c>
      <c r="C385">
        <v>0.34370347857475281</v>
      </c>
      <c r="D385">
        <v>0.3553767411600216</v>
      </c>
      <c r="E385">
        <v>1.1791971764962E-2</v>
      </c>
    </row>
    <row r="386" spans="1:5" x14ac:dyDescent="0.25">
      <c r="A386" s="5">
        <v>41583.822916666664</v>
      </c>
      <c r="B386">
        <v>0.47100000000000003</v>
      </c>
      <c r="C386">
        <v>0.34073472023010248</v>
      </c>
      <c r="D386">
        <v>0.3553767411600216</v>
      </c>
      <c r="E386">
        <v>1.634926241565423E-2</v>
      </c>
    </row>
    <row r="387" spans="1:5" x14ac:dyDescent="0.25">
      <c r="A387" s="5">
        <v>41583.826388888891</v>
      </c>
      <c r="B387">
        <v>0.45530000000000004</v>
      </c>
      <c r="C387">
        <v>0.33814361691474909</v>
      </c>
      <c r="D387">
        <v>0.3553767411600216</v>
      </c>
      <c r="E387">
        <v>1.1791971764962E-2</v>
      </c>
    </row>
    <row r="388" spans="1:5" x14ac:dyDescent="0.25">
      <c r="A388" s="5">
        <v>41583.829861111109</v>
      </c>
      <c r="B388">
        <v>0.48670000000000002</v>
      </c>
      <c r="C388">
        <v>0.33597156405448908</v>
      </c>
      <c r="D388">
        <v>0.3553767411600216</v>
      </c>
      <c r="E388">
        <v>5.3271309802324078E-2</v>
      </c>
    </row>
    <row r="389" spans="1:5" x14ac:dyDescent="0.25">
      <c r="A389" s="5">
        <v>41583.833333333336</v>
      </c>
      <c r="B389">
        <v>0.5181</v>
      </c>
      <c r="C389">
        <v>0.33453229069709778</v>
      </c>
      <c r="D389">
        <v>0.3553767411600216</v>
      </c>
      <c r="E389">
        <v>0.1092200100682257</v>
      </c>
    </row>
    <row r="390" spans="1:5" x14ac:dyDescent="0.25">
      <c r="A390" s="5">
        <v>41583.836805555555</v>
      </c>
      <c r="B390">
        <v>0.48670000000000002</v>
      </c>
      <c r="C390">
        <v>0.33487081527709961</v>
      </c>
      <c r="D390">
        <v>0.3553767411600216</v>
      </c>
      <c r="E390">
        <v>0.35584327149906042</v>
      </c>
    </row>
    <row r="391" spans="1:5" x14ac:dyDescent="0.25">
      <c r="A391" s="5">
        <v>41583.840277777781</v>
      </c>
      <c r="B391">
        <v>0.47100000000000003</v>
      </c>
      <c r="C391">
        <v>0.34202894568443298</v>
      </c>
      <c r="D391">
        <v>0.36849547685390766</v>
      </c>
      <c r="E391">
        <v>9.5084415935016986E-2</v>
      </c>
    </row>
    <row r="392" spans="1:5" x14ac:dyDescent="0.25">
      <c r="A392" s="5">
        <v>41583.84375</v>
      </c>
      <c r="B392">
        <v>0.50240000000000007</v>
      </c>
      <c r="C392">
        <v>0.35477453470230103</v>
      </c>
      <c r="D392">
        <v>0.38149556730768219</v>
      </c>
      <c r="E392">
        <v>0.17219253391471459</v>
      </c>
    </row>
    <row r="393" spans="1:5" x14ac:dyDescent="0.25">
      <c r="A393" s="5">
        <v>41583.847222222219</v>
      </c>
      <c r="B393">
        <v>0.50240000000000007</v>
      </c>
      <c r="C393">
        <v>0.37152129411697388</v>
      </c>
      <c r="D393">
        <v>0.39437169787488791</v>
      </c>
      <c r="E393">
        <v>0.35128598084836821</v>
      </c>
    </row>
    <row r="394" spans="1:5" x14ac:dyDescent="0.25">
      <c r="A394" s="5">
        <v>41583.850694444445</v>
      </c>
      <c r="B394">
        <v>0.47100000000000003</v>
      </c>
      <c r="C394">
        <v>0.39626717567443848</v>
      </c>
      <c r="D394">
        <v>0.41973850150137548</v>
      </c>
      <c r="E394">
        <v>0.44206597078014248</v>
      </c>
    </row>
    <row r="395" spans="1:5" x14ac:dyDescent="0.25">
      <c r="A395" s="5">
        <v>41583.854166666664</v>
      </c>
      <c r="B395">
        <v>0.48670000000000002</v>
      </c>
      <c r="C395">
        <v>0.43501514196395868</v>
      </c>
      <c r="D395">
        <v>0.44458283741102078</v>
      </c>
      <c r="E395">
        <v>0.17031263372759989</v>
      </c>
    </row>
    <row r="396" spans="1:5" x14ac:dyDescent="0.25">
      <c r="A396" s="5">
        <v>41583.857638888891</v>
      </c>
      <c r="B396">
        <v>0.45530000000000004</v>
      </c>
      <c r="C396">
        <v>0.48191729187965393</v>
      </c>
      <c r="D396">
        <v>0.48089160653532281</v>
      </c>
      <c r="E396">
        <v>0.17486992437829221</v>
      </c>
    </row>
    <row r="397" spans="1:5" x14ac:dyDescent="0.25">
      <c r="A397" s="5">
        <v>41583.861111111109</v>
      </c>
      <c r="B397">
        <v>0.50240000000000007</v>
      </c>
      <c r="C397">
        <v>0.52602845430374157</v>
      </c>
      <c r="D397">
        <v>0.49275320808326828</v>
      </c>
      <c r="E397">
        <v>0.44415672850093962</v>
      </c>
    </row>
    <row r="398" spans="1:5" x14ac:dyDescent="0.25">
      <c r="A398" s="5">
        <v>41583.864583333336</v>
      </c>
      <c r="B398">
        <v>0.54949999999999999</v>
      </c>
      <c r="C398">
        <v>0.570456862449646</v>
      </c>
      <c r="D398">
        <v>0.51614759903649865</v>
      </c>
      <c r="E398">
        <v>0.43750868012945032</v>
      </c>
    </row>
    <row r="399" spans="1:5" x14ac:dyDescent="0.25">
      <c r="A399" s="5">
        <v>41583.868055555555</v>
      </c>
      <c r="B399">
        <v>0.56520000000000004</v>
      </c>
      <c r="C399">
        <v>0.6220821738243103</v>
      </c>
      <c r="D399">
        <v>0.53915233021669362</v>
      </c>
      <c r="E399">
        <v>0.39276531888573019</v>
      </c>
    </row>
    <row r="400" spans="1:5" x14ac:dyDescent="0.25">
      <c r="A400" s="5">
        <v>41583.871527777781</v>
      </c>
      <c r="B400">
        <v>0.65939999999999999</v>
      </c>
      <c r="C400">
        <v>0.67851501703262329</v>
      </c>
      <c r="D400">
        <v>0.56183704444011484</v>
      </c>
      <c r="E400">
        <v>0.47898801816681241</v>
      </c>
    </row>
    <row r="401" spans="1:5" x14ac:dyDescent="0.25">
      <c r="A401" s="5">
        <v>41583.875</v>
      </c>
      <c r="B401">
        <v>0.628</v>
      </c>
      <c r="C401">
        <v>0.73733025789260864</v>
      </c>
      <c r="D401">
        <v>0.52412498582235489</v>
      </c>
      <c r="E401">
        <v>0.16307795261333019</v>
      </c>
    </row>
    <row r="402" spans="1:5" x14ac:dyDescent="0.25">
      <c r="A402" s="5">
        <v>41583.878472222219</v>
      </c>
      <c r="B402">
        <v>0.70650000000000002</v>
      </c>
      <c r="C402">
        <v>0.78710252046585083</v>
      </c>
      <c r="D402">
        <v>0.53560945017938999</v>
      </c>
      <c r="E402">
        <v>0.20455729065069231</v>
      </c>
    </row>
    <row r="403" spans="1:5" x14ac:dyDescent="0.25">
      <c r="A403" s="5">
        <v>41583.881944444445</v>
      </c>
      <c r="B403">
        <v>0.76930000000000009</v>
      </c>
      <c r="C403">
        <v>0.81333518028259277</v>
      </c>
      <c r="D403">
        <v>0.54701083231488301</v>
      </c>
      <c r="E403">
        <v>0.34405129973409843</v>
      </c>
    </row>
    <row r="404" spans="1:5" x14ac:dyDescent="0.25">
      <c r="A404" s="5">
        <v>41583.885416666664</v>
      </c>
      <c r="B404">
        <v>0.78500000000000003</v>
      </c>
      <c r="C404">
        <v>0.82888871431350708</v>
      </c>
      <c r="D404">
        <v>0.54701083231488301</v>
      </c>
      <c r="E404">
        <v>0.34405129973409843</v>
      </c>
    </row>
    <row r="405" spans="1:5" x14ac:dyDescent="0.25">
      <c r="A405" s="5">
        <v>41583.888888888891</v>
      </c>
      <c r="B405">
        <v>0.8478</v>
      </c>
      <c r="C405">
        <v>0.84607982635498047</v>
      </c>
      <c r="D405">
        <v>0.54701083231488301</v>
      </c>
      <c r="E405">
        <v>0.33225932796913638</v>
      </c>
    </row>
    <row r="406" spans="1:5" x14ac:dyDescent="0.25">
      <c r="A406" s="5">
        <v>41583.892361111109</v>
      </c>
      <c r="B406">
        <v>0.81640000000000001</v>
      </c>
      <c r="C406">
        <v>0.86517554521560669</v>
      </c>
      <c r="D406">
        <v>0.55833872780367599</v>
      </c>
      <c r="E406">
        <v>0.29801467104604412</v>
      </c>
    </row>
    <row r="407" spans="1:5" x14ac:dyDescent="0.25">
      <c r="A407" s="5">
        <v>41583.895833333336</v>
      </c>
      <c r="B407">
        <v>0.9262999999999999</v>
      </c>
      <c r="C407">
        <v>0.88379585742950439</v>
      </c>
      <c r="D407">
        <v>0.56960342475249492</v>
      </c>
      <c r="E407">
        <v>0.29077998993177429</v>
      </c>
    </row>
    <row r="408" spans="1:5" x14ac:dyDescent="0.25">
      <c r="A408" s="5">
        <v>41583.899305555555</v>
      </c>
      <c r="B408">
        <v>0.80069999999999997</v>
      </c>
      <c r="C408">
        <v>0.89914917945861816</v>
      </c>
      <c r="D408">
        <v>0.58081586843734068</v>
      </c>
      <c r="E408">
        <v>0.33949400908340621</v>
      </c>
    </row>
    <row r="409" spans="1:5" x14ac:dyDescent="0.25">
      <c r="A409" s="5">
        <v>41583.902777777781</v>
      </c>
      <c r="B409">
        <v>0.83209999999999995</v>
      </c>
      <c r="C409">
        <v>0.91307872533798218</v>
      </c>
      <c r="D409">
        <v>0.5919876288216972</v>
      </c>
      <c r="E409">
        <v>0.15852066196263789</v>
      </c>
    </row>
    <row r="410" spans="1:5" x14ac:dyDescent="0.25">
      <c r="A410" s="5">
        <v>41583.90625</v>
      </c>
      <c r="B410">
        <v>0.78500000000000003</v>
      </c>
      <c r="C410">
        <v>0.92075639963150024</v>
      </c>
      <c r="D410">
        <v>0.5919876288216972</v>
      </c>
      <c r="E410">
        <v>0.44206597078014248</v>
      </c>
    </row>
    <row r="411" spans="1:5" x14ac:dyDescent="0.25">
      <c r="A411" s="5">
        <v>41583.909722222219</v>
      </c>
      <c r="B411">
        <v>0.72219999999999995</v>
      </c>
      <c r="C411">
        <v>0.92740404605865479</v>
      </c>
      <c r="D411">
        <v>0.60313087081440964</v>
      </c>
      <c r="E411">
        <v>0</v>
      </c>
    </row>
    <row r="412" spans="1:5" x14ac:dyDescent="0.25">
      <c r="A412" s="5">
        <v>41583.913194444445</v>
      </c>
      <c r="B412">
        <v>0.69079999999999997</v>
      </c>
      <c r="C412">
        <v>0.92769372463226318</v>
      </c>
      <c r="D412">
        <v>0.60313087081440964</v>
      </c>
      <c r="E412">
        <v>0.15584327149906041</v>
      </c>
    </row>
    <row r="413" spans="1:5" x14ac:dyDescent="0.25">
      <c r="A413" s="5">
        <v>41583.916666666664</v>
      </c>
      <c r="B413">
        <v>0.70650000000000002</v>
      </c>
      <c r="C413">
        <v>0.91484630107879639</v>
      </c>
      <c r="D413">
        <v>0.39052212728828506</v>
      </c>
      <c r="E413">
        <v>0.1092200100682257</v>
      </c>
    </row>
    <row r="414" spans="1:5" x14ac:dyDescent="0.25">
      <c r="A414" s="5">
        <v>41583.920138888891</v>
      </c>
      <c r="B414">
        <v>0.70650000000000002</v>
      </c>
      <c r="C414">
        <v>0.89511567354202271</v>
      </c>
      <c r="D414">
        <v>0.37760834505602214</v>
      </c>
      <c r="E414">
        <v>0.14405129973409839</v>
      </c>
    </row>
    <row r="415" spans="1:5" x14ac:dyDescent="0.25">
      <c r="A415" s="5">
        <v>41583.923611111109</v>
      </c>
      <c r="B415">
        <v>0.69079999999999997</v>
      </c>
      <c r="C415">
        <v>0.87381124496459961</v>
      </c>
      <c r="D415">
        <v>0.36457202973968361</v>
      </c>
      <c r="E415">
        <v>1.1791971764962E-2</v>
      </c>
    </row>
    <row r="416" spans="1:5" x14ac:dyDescent="0.25">
      <c r="A416" s="5">
        <v>41583.927083333336</v>
      </c>
      <c r="B416">
        <v>0.628</v>
      </c>
      <c r="C416">
        <v>0.85039156675338745</v>
      </c>
      <c r="D416">
        <v>0.36457202973968361</v>
      </c>
      <c r="E416">
        <v>0</v>
      </c>
    </row>
    <row r="417" spans="1:5" x14ac:dyDescent="0.25">
      <c r="A417" s="5">
        <v>41583.930555555555</v>
      </c>
      <c r="B417">
        <v>0.628</v>
      </c>
      <c r="C417">
        <v>0.82191389799118042</v>
      </c>
      <c r="D417">
        <v>0.35141898125642934</v>
      </c>
      <c r="E417">
        <v>0.15128598084836811</v>
      </c>
    </row>
    <row r="418" spans="1:5" x14ac:dyDescent="0.25">
      <c r="A418" s="5">
        <v>41583.934027777781</v>
      </c>
      <c r="B418">
        <v>0.58090000000000008</v>
      </c>
      <c r="C418">
        <v>0.79421573877334595</v>
      </c>
      <c r="D418">
        <v>0.33815668296225809</v>
      </c>
      <c r="E418">
        <v>0</v>
      </c>
    </row>
    <row r="419" spans="1:5" x14ac:dyDescent="0.25">
      <c r="A419" s="5">
        <v>41583.9375</v>
      </c>
      <c r="B419">
        <v>0.64370000000000005</v>
      </c>
      <c r="C419">
        <v>0.76962900161743164</v>
      </c>
      <c r="D419">
        <v>0.33815668296225809</v>
      </c>
      <c r="E419">
        <v>0</v>
      </c>
    </row>
    <row r="420" spans="1:5" x14ac:dyDescent="0.25">
      <c r="A420" s="5">
        <v>41583.940972222219</v>
      </c>
      <c r="B420">
        <v>0.64370000000000005</v>
      </c>
      <c r="C420">
        <v>0.74461251497268677</v>
      </c>
      <c r="D420">
        <v>0.32479440766940049</v>
      </c>
      <c r="E420">
        <v>0</v>
      </c>
    </row>
    <row r="421" spans="1:5" x14ac:dyDescent="0.25">
      <c r="A421" s="5">
        <v>41583.944444444445</v>
      </c>
      <c r="C421">
        <v>0.71897429227828979</v>
      </c>
      <c r="D421">
        <v>0.3113433299755618</v>
      </c>
      <c r="E421">
        <v>4.871401915163185E-2</v>
      </c>
    </row>
    <row r="422" spans="1:5" x14ac:dyDescent="0.25">
      <c r="A422" s="5">
        <v>41583.947916666664</v>
      </c>
      <c r="B422">
        <v>0.56520000000000004</v>
      </c>
      <c r="C422">
        <v>0.69481462240219116</v>
      </c>
      <c r="D422">
        <v>0.3113433299755618</v>
      </c>
      <c r="E422">
        <v>0</v>
      </c>
    </row>
    <row r="423" spans="1:5" x14ac:dyDescent="0.25">
      <c r="A423" s="5">
        <v>41583.951388888891</v>
      </c>
      <c r="B423">
        <v>0.61229999999999996</v>
      </c>
      <c r="C423">
        <v>0.67316693067550659</v>
      </c>
      <c r="D423">
        <v>0.29781664515951412</v>
      </c>
      <c r="E423">
        <v>0</v>
      </c>
    </row>
    <row r="424" spans="1:5" x14ac:dyDescent="0.25">
      <c r="A424" s="5">
        <v>41583.954861111109</v>
      </c>
      <c r="B424">
        <v>0.56520000000000004</v>
      </c>
      <c r="C424">
        <v>0.65221339464187622</v>
      </c>
      <c r="D424">
        <v>0.28422969489805994</v>
      </c>
      <c r="E424">
        <v>4.557290650692227E-3</v>
      </c>
    </row>
    <row r="425" spans="1:5" x14ac:dyDescent="0.25">
      <c r="A425" s="5">
        <v>41583.958333333336</v>
      </c>
      <c r="B425">
        <v>0.53380000000000005</v>
      </c>
      <c r="C425">
        <v>0.63258731365203857</v>
      </c>
      <c r="D425">
        <v>0.27605582864919981</v>
      </c>
      <c r="E425">
        <v>0</v>
      </c>
    </row>
    <row r="426" spans="1:5" x14ac:dyDescent="0.25">
      <c r="A426" s="5">
        <v>41583.961805555555</v>
      </c>
      <c r="B426">
        <v>0.45530000000000004</v>
      </c>
      <c r="C426">
        <v>0.61436939239501953</v>
      </c>
      <c r="D426">
        <v>0.27605582864919981</v>
      </c>
      <c r="E426">
        <v>0</v>
      </c>
    </row>
    <row r="427" spans="1:5" x14ac:dyDescent="0.25">
      <c r="A427" s="5">
        <v>41583.965277777781</v>
      </c>
      <c r="B427">
        <v>0.48670000000000002</v>
      </c>
      <c r="C427">
        <v>0.59740316867828369</v>
      </c>
      <c r="D427">
        <v>0.27605582864919981</v>
      </c>
      <c r="E427">
        <v>0</v>
      </c>
    </row>
    <row r="428" spans="1:5" x14ac:dyDescent="0.25">
      <c r="A428" s="5">
        <v>41583.96875</v>
      </c>
      <c r="B428">
        <v>0.48670000000000002</v>
      </c>
      <c r="C428">
        <v>0.58168494701385498</v>
      </c>
      <c r="D428">
        <v>0.27605582864919981</v>
      </c>
      <c r="E428">
        <v>0</v>
      </c>
    </row>
    <row r="429" spans="1:5" x14ac:dyDescent="0.25">
      <c r="A429" s="5">
        <v>41583.972222222219</v>
      </c>
      <c r="B429">
        <v>0.54949999999999999</v>
      </c>
      <c r="C429">
        <v>0.56706070899963379</v>
      </c>
      <c r="D429">
        <v>0.27605582864919981</v>
      </c>
      <c r="E429">
        <v>0</v>
      </c>
    </row>
    <row r="430" spans="1:5" x14ac:dyDescent="0.25">
      <c r="A430" s="5">
        <v>41583.975694444445</v>
      </c>
      <c r="B430">
        <v>0.48670000000000002</v>
      </c>
      <c r="C430">
        <v>0.55378282070159912</v>
      </c>
      <c r="D430">
        <v>0.27605582864919981</v>
      </c>
      <c r="E430">
        <v>0</v>
      </c>
    </row>
    <row r="431" spans="1:5" x14ac:dyDescent="0.25">
      <c r="A431" s="5">
        <v>41583.979166666664</v>
      </c>
      <c r="B431">
        <v>0.5181</v>
      </c>
      <c r="C431">
        <v>0.54151391983032227</v>
      </c>
      <c r="D431">
        <v>0.27605582864919981</v>
      </c>
      <c r="E431">
        <v>0</v>
      </c>
    </row>
    <row r="432" spans="1:5" x14ac:dyDescent="0.25">
      <c r="A432" s="5">
        <v>41583.982638888891</v>
      </c>
      <c r="B432">
        <v>0.58090000000000008</v>
      </c>
      <c r="C432">
        <v>0.53008371591567993</v>
      </c>
      <c r="D432">
        <v>0.27605582864919981</v>
      </c>
      <c r="E432">
        <v>0</v>
      </c>
    </row>
    <row r="433" spans="1:5" x14ac:dyDescent="0.25">
      <c r="A433" s="5">
        <v>41583.986111111109</v>
      </c>
      <c r="B433">
        <v>0.59660000000000002</v>
      </c>
      <c r="C433">
        <v>0.51938533782958973</v>
      </c>
      <c r="D433">
        <v>0.27605582864919981</v>
      </c>
      <c r="E433">
        <v>0</v>
      </c>
    </row>
    <row r="434" spans="1:5" x14ac:dyDescent="0.25">
      <c r="A434" s="5">
        <v>41583.989583333336</v>
      </c>
      <c r="B434">
        <v>0.53380000000000005</v>
      </c>
      <c r="C434">
        <v>0.5092618465423584</v>
      </c>
      <c r="D434">
        <v>0.27605582864919981</v>
      </c>
      <c r="E434">
        <v>0</v>
      </c>
    </row>
    <row r="435" spans="1:5" x14ac:dyDescent="0.25">
      <c r="A435" s="5">
        <v>41583.993055555555</v>
      </c>
      <c r="B435">
        <v>0.5181</v>
      </c>
      <c r="C435">
        <v>0.49968519806861877</v>
      </c>
      <c r="D435">
        <v>0.27605582864919981</v>
      </c>
      <c r="E435">
        <v>5.5948700265901631E-2</v>
      </c>
    </row>
    <row r="436" spans="1:5" x14ac:dyDescent="0.25">
      <c r="A436" s="5">
        <v>41583.996527777781</v>
      </c>
      <c r="B436">
        <v>0.50240000000000007</v>
      </c>
      <c r="C436">
        <v>0.49155226349830627</v>
      </c>
      <c r="D436">
        <v>0.27605582864919981</v>
      </c>
      <c r="E436">
        <v>0</v>
      </c>
    </row>
    <row r="437" spans="1:5" x14ac:dyDescent="0.25">
      <c r="A437" s="2"/>
    </row>
    <row r="438" spans="1:5" x14ac:dyDescent="0.25">
      <c r="A438" s="2"/>
    </row>
    <row r="439" spans="1:5" x14ac:dyDescent="0.25">
      <c r="A439" s="2"/>
    </row>
    <row r="440" spans="1:5" x14ac:dyDescent="0.25">
      <c r="A440" s="2"/>
    </row>
    <row r="441" spans="1:5" x14ac:dyDescent="0.25">
      <c r="A441" s="2"/>
    </row>
    <row r="442" spans="1:5" x14ac:dyDescent="0.25">
      <c r="A442" s="2"/>
    </row>
    <row r="443" spans="1:5" x14ac:dyDescent="0.25">
      <c r="A443" s="2"/>
    </row>
    <row r="444" spans="1:5" x14ac:dyDescent="0.25">
      <c r="A444" s="2"/>
    </row>
    <row r="445" spans="1:5" x14ac:dyDescent="0.25">
      <c r="A445" s="2"/>
    </row>
    <row r="446" spans="1:5" x14ac:dyDescent="0.25">
      <c r="A446" s="2"/>
    </row>
    <row r="447" spans="1:5" x14ac:dyDescent="0.25">
      <c r="A447" s="2"/>
    </row>
    <row r="448" spans="1:5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78"/>
  <sheetViews>
    <sheetView topLeftCell="L1" workbookViewId="0">
      <selection activeCell="AD2" sqref="AD2"/>
    </sheetView>
  </sheetViews>
  <sheetFormatPr defaultRowHeight="15" x14ac:dyDescent="0.25"/>
  <cols>
    <col min="1" max="1" width="15.85546875" bestFit="1" customWidth="1"/>
    <col min="2" max="2" width="13.85546875" bestFit="1" customWidth="1"/>
    <col min="3" max="3" width="10.140625" bestFit="1" customWidth="1"/>
    <col min="5" max="5" width="13.140625" bestFit="1" customWidth="1"/>
    <col min="6" max="6" width="10.5703125" bestFit="1" customWidth="1"/>
    <col min="10" max="10" width="15.85546875" bestFit="1" customWidth="1"/>
    <col min="14" max="14" width="14.42578125" bestFit="1" customWidth="1"/>
    <col min="15" max="15" width="10" bestFit="1" customWidth="1"/>
    <col min="16" max="16" width="12.7109375" bestFit="1" customWidth="1"/>
    <col min="30" max="30" width="11.5703125" bestFit="1" customWidth="1"/>
  </cols>
  <sheetData>
    <row r="1" spans="1:30" ht="17.25" x14ac:dyDescent="0.25">
      <c r="C1" t="s">
        <v>27</v>
      </c>
      <c r="G1" t="s">
        <v>30</v>
      </c>
      <c r="L1" t="s">
        <v>32</v>
      </c>
      <c r="P1" t="s">
        <v>20</v>
      </c>
      <c r="Q1">
        <f>AVERAGE(L3:L84)</f>
        <v>0.65631234567901253</v>
      </c>
      <c r="R1" t="s">
        <v>52</v>
      </c>
      <c r="S1">
        <v>0.55882468310419564</v>
      </c>
      <c r="T1">
        <v>0.63069536543490301</v>
      </c>
      <c r="U1">
        <v>0.57588718460331867</v>
      </c>
      <c r="V1">
        <v>0.62946139452368155</v>
      </c>
      <c r="W1">
        <v>0.67982291442173948</v>
      </c>
      <c r="X1">
        <v>0.68429720025388163</v>
      </c>
      <c r="Y1">
        <v>0.60101896979526725</v>
      </c>
      <c r="Z1">
        <v>0.60000450328181043</v>
      </c>
      <c r="AA1">
        <v>0.58909626704706808</v>
      </c>
      <c r="AB1">
        <v>0.55074679065150711</v>
      </c>
      <c r="AC1">
        <v>0.63971943489420102</v>
      </c>
      <c r="AD1" s="6" t="s">
        <v>53</v>
      </c>
    </row>
    <row r="2" spans="1:30" x14ac:dyDescent="0.25">
      <c r="A2" t="s">
        <v>0</v>
      </c>
      <c r="B2" t="s">
        <v>25</v>
      </c>
      <c r="C2" t="s">
        <v>26</v>
      </c>
      <c r="D2" t="s">
        <v>28</v>
      </c>
      <c r="E2" t="s">
        <v>29</v>
      </c>
      <c r="F2" t="s">
        <v>31</v>
      </c>
      <c r="G2" t="s">
        <v>33</v>
      </c>
      <c r="H2" t="s">
        <v>34</v>
      </c>
      <c r="J2" t="s">
        <v>1</v>
      </c>
      <c r="K2" t="s">
        <v>35</v>
      </c>
      <c r="L2" t="s">
        <v>36</v>
      </c>
      <c r="M2" t="s">
        <v>12</v>
      </c>
      <c r="N2" t="s">
        <v>21</v>
      </c>
      <c r="O2" t="s">
        <v>37</v>
      </c>
      <c r="P2" t="s">
        <v>38</v>
      </c>
      <c r="R2">
        <f>O87</f>
        <v>0.63971943489420102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46</v>
      </c>
      <c r="Y2" t="s">
        <v>47</v>
      </c>
      <c r="Z2" t="s">
        <v>48</v>
      </c>
      <c r="AA2" t="s">
        <v>49</v>
      </c>
      <c r="AB2" t="s">
        <v>50</v>
      </c>
      <c r="AC2" t="s">
        <v>51</v>
      </c>
      <c r="AD2">
        <f>AVERAGE(S1:AC1)</f>
        <v>0.6126886098192339</v>
      </c>
    </row>
    <row r="3" spans="1:30" x14ac:dyDescent="0.25">
      <c r="A3" s="2">
        <v>41571.552083333336</v>
      </c>
      <c r="B3">
        <v>0.62867957353591919</v>
      </c>
      <c r="C3">
        <f t="shared" ref="C3:C67" si="0">1.2268*(D3^3)+0.8763*(D3^2)+76.592*D3-20.1</f>
        <v>28.703005846524682</v>
      </c>
      <c r="D3">
        <f t="shared" ref="D3:D34" si="1">IF(B3&lt;0.262,0.262,B3)</f>
        <v>0.62867957353591919</v>
      </c>
      <c r="E3">
        <f t="shared" ref="E3:E67" si="2">0.00000009*(C3^3)-0.0001*(C3^2)+0.105*C3+0.1281</f>
        <v>3.0616576192516893</v>
      </c>
      <c r="F3">
        <f t="shared" ref="F3:F67" si="3">0.00003*(E3^3)-0.003*(E3^2)+0.1023*E3+0.2074</f>
        <v>0.493347308469262</v>
      </c>
      <c r="J3" s="2">
        <v>41571.552083333336</v>
      </c>
      <c r="K3">
        <v>0.33</v>
      </c>
      <c r="L3">
        <v>0.21710000000000002</v>
      </c>
      <c r="M3" s="7">
        <v>0.493347308469262</v>
      </c>
      <c r="N3">
        <f>(L3-$Q$1)^2</f>
        <v>0.19290748459686038</v>
      </c>
      <c r="O3">
        <f>(M3-L3)^2</f>
        <v>7.6312575436511584E-2</v>
      </c>
      <c r="P3">
        <f>(K3-L3)^2</f>
        <v>1.274641E-2</v>
      </c>
      <c r="S3">
        <v>0.493347308469262</v>
      </c>
      <c r="T3">
        <v>0.493347308469262</v>
      </c>
      <c r="U3">
        <v>0.493347308469262</v>
      </c>
      <c r="V3">
        <v>0.493347308469262</v>
      </c>
      <c r="W3">
        <v>0.493347308469262</v>
      </c>
      <c r="X3">
        <v>0.493347308469262</v>
      </c>
      <c r="Y3">
        <v>0.493347308469262</v>
      </c>
      <c r="Z3">
        <v>0.493347308469262</v>
      </c>
      <c r="AA3">
        <v>0.493347308469262</v>
      </c>
      <c r="AB3">
        <v>0.493347308469262</v>
      </c>
      <c r="AC3">
        <v>0.493347308469262</v>
      </c>
    </row>
    <row r="4" spans="1:30" x14ac:dyDescent="0.25">
      <c r="A4" s="2">
        <v>41571.555555555555</v>
      </c>
      <c r="B4">
        <v>0.70009362697601318</v>
      </c>
      <c r="C4">
        <f t="shared" si="0"/>
        <v>34.372034217573905</v>
      </c>
      <c r="D4">
        <f t="shared" si="1"/>
        <v>0.70009362697601318</v>
      </c>
      <c r="E4">
        <f t="shared" si="2"/>
        <v>3.6226746737730506</v>
      </c>
      <c r="F4">
        <f t="shared" si="3"/>
        <v>0.54005459842185033</v>
      </c>
      <c r="J4" s="2">
        <v>41571.555555555555</v>
      </c>
      <c r="K4">
        <v>0.36</v>
      </c>
      <c r="L4">
        <v>0.24850000000000003</v>
      </c>
      <c r="M4" s="7">
        <v>0.54005459842185033</v>
      </c>
      <c r="N4">
        <f t="shared" ref="N4:N68" si="4">(L4-$Q$1)^2</f>
        <v>0.16631090928821837</v>
      </c>
      <c r="O4">
        <f t="shared" ref="O4:O68" si="5">(M4-L4)^2</f>
        <v>8.500408386092638E-2</v>
      </c>
      <c r="P4">
        <f t="shared" ref="P4:P68" si="6">(K4-L4)^2</f>
        <v>1.2432249999999992E-2</v>
      </c>
      <c r="R4">
        <v>0.63971943489420102</v>
      </c>
      <c r="S4">
        <v>0.54005459842185033</v>
      </c>
      <c r="T4">
        <v>0.54005459842185033</v>
      </c>
      <c r="U4">
        <v>0.54005459842185033</v>
      </c>
      <c r="V4">
        <v>0.54005459842185033</v>
      </c>
      <c r="W4">
        <v>0.54005459842185033</v>
      </c>
      <c r="X4">
        <v>0.54005459842185033</v>
      </c>
      <c r="Y4">
        <v>0.54005459842185033</v>
      </c>
      <c r="Z4">
        <v>0.54005459842185033</v>
      </c>
      <c r="AA4">
        <v>0.54005459842185033</v>
      </c>
      <c r="AB4">
        <v>0.54005459842185033</v>
      </c>
      <c r="AC4">
        <v>0.54005459842185033</v>
      </c>
    </row>
    <row r="5" spans="1:30" x14ac:dyDescent="0.25">
      <c r="A5" s="2">
        <v>41571.559027777781</v>
      </c>
      <c r="B5">
        <v>0.78095448017120361</v>
      </c>
      <c r="C5">
        <f t="shared" si="0"/>
        <v>40.833632304099773</v>
      </c>
      <c r="D5">
        <f t="shared" si="1"/>
        <v>0.78095448017120361</v>
      </c>
      <c r="E5">
        <f t="shared" si="2"/>
        <v>4.2550205258930545</v>
      </c>
      <c r="F5">
        <f t="shared" si="3"/>
        <v>0.59068414065891983</v>
      </c>
      <c r="J5" s="2">
        <v>41571.559027777781</v>
      </c>
      <c r="K5">
        <v>0.39</v>
      </c>
      <c r="L5">
        <v>0.29559999999999997</v>
      </c>
      <c r="M5" s="7">
        <v>0.59068414065891983</v>
      </c>
      <c r="N5">
        <f t="shared" si="4"/>
        <v>0.13011339632525545</v>
      </c>
      <c r="O5">
        <f t="shared" si="5"/>
        <v>8.7074650068413195E-2</v>
      </c>
      <c r="P5">
        <f t="shared" si="6"/>
        <v>8.9113600000000071E-3</v>
      </c>
      <c r="S5">
        <v>0.59068414065891983</v>
      </c>
      <c r="T5">
        <v>0.59068414065891983</v>
      </c>
      <c r="U5">
        <v>0.59068414065891983</v>
      </c>
      <c r="V5">
        <v>0.59068414065891983</v>
      </c>
      <c r="W5">
        <v>0.59068414065891983</v>
      </c>
      <c r="X5">
        <v>0.59068414065891983</v>
      </c>
      <c r="Y5">
        <v>0.59068414065891983</v>
      </c>
      <c r="Z5">
        <v>0.59068414065891983</v>
      </c>
      <c r="AA5">
        <v>0.59068414065891983</v>
      </c>
      <c r="AB5">
        <v>0.59068414065891983</v>
      </c>
      <c r="AC5">
        <v>0.59068414065891983</v>
      </c>
    </row>
    <row r="6" spans="1:30" x14ac:dyDescent="0.25">
      <c r="A6" s="2">
        <v>41571.5625</v>
      </c>
      <c r="B6">
        <v>0.49299999999999999</v>
      </c>
      <c r="C6">
        <f t="shared" si="0"/>
        <v>18.0198388877076</v>
      </c>
      <c r="D6">
        <f t="shared" si="1"/>
        <v>0.49299999999999999</v>
      </c>
      <c r="E6">
        <f t="shared" si="2"/>
        <v>1.9882382412748094</v>
      </c>
      <c r="F6">
        <f t="shared" si="3"/>
        <v>0.39917328878927028</v>
      </c>
      <c r="J6" s="2">
        <v>41571.5625</v>
      </c>
      <c r="K6">
        <v>0.42</v>
      </c>
      <c r="L6">
        <v>0.3427</v>
      </c>
      <c r="M6" s="7">
        <v>0.39917328878927028</v>
      </c>
      <c r="N6">
        <f t="shared" si="4"/>
        <v>9.8352703362292446E-2</v>
      </c>
      <c r="O6">
        <f t="shared" si="5"/>
        <v>3.1892323466763193E-3</v>
      </c>
      <c r="P6">
        <f t="shared" si="6"/>
        <v>5.9752899999999968E-3</v>
      </c>
      <c r="S6">
        <v>0.56282669621656978</v>
      </c>
      <c r="T6">
        <v>0.45144138027332181</v>
      </c>
      <c r="U6">
        <v>0.49356117160394686</v>
      </c>
      <c r="V6">
        <v>0.45005764152280248</v>
      </c>
      <c r="W6">
        <v>0.41636829114532359</v>
      </c>
      <c r="X6">
        <v>0.38830578178587055</v>
      </c>
      <c r="Y6">
        <v>0.56219881189377408</v>
      </c>
      <c r="Z6">
        <v>0.42417071876994722</v>
      </c>
      <c r="AA6">
        <v>0.40349421782332978</v>
      </c>
      <c r="AB6">
        <v>0.52060486066126543</v>
      </c>
      <c r="AC6">
        <v>0.39917328878927028</v>
      </c>
    </row>
    <row r="7" spans="1:30" x14ac:dyDescent="0.25">
      <c r="A7" s="2">
        <v>41571.565972222219</v>
      </c>
      <c r="B7">
        <v>0.62350025701522804</v>
      </c>
      <c r="C7">
        <f t="shared" si="0"/>
        <v>28.293156336363069</v>
      </c>
      <c r="D7">
        <f t="shared" si="1"/>
        <v>0.62350025701522804</v>
      </c>
      <c r="E7">
        <f t="shared" si="2"/>
        <v>3.0208695330826991</v>
      </c>
      <c r="F7">
        <f t="shared" si="3"/>
        <v>0.48988501721622013</v>
      </c>
      <c r="J7" s="2">
        <v>41571.565972222219</v>
      </c>
      <c r="K7">
        <v>0.47</v>
      </c>
      <c r="L7">
        <v>0.37409999999999999</v>
      </c>
      <c r="M7" s="7">
        <v>0.48988501721622013</v>
      </c>
      <c r="N7">
        <f t="shared" si="4"/>
        <v>7.9643808053650469E-2</v>
      </c>
      <c r="O7">
        <f t="shared" si="5"/>
        <v>1.3406170211760394E-2</v>
      </c>
      <c r="P7">
        <f t="shared" si="6"/>
        <v>9.196809999999998E-3</v>
      </c>
      <c r="S7">
        <v>0.64174879502573956</v>
      </c>
      <c r="T7">
        <v>0.53839165153712498</v>
      </c>
      <c r="U7">
        <v>0.57747896299116652</v>
      </c>
      <c r="V7">
        <v>0.53710750315313005</v>
      </c>
      <c r="W7">
        <v>0.5058425867372317</v>
      </c>
      <c r="X7">
        <v>0.47979966414873909</v>
      </c>
      <c r="Y7">
        <v>0.64116627205630972</v>
      </c>
      <c r="Z7">
        <v>0.5130835370634923</v>
      </c>
      <c r="AA7">
        <v>0.49389498115142005</v>
      </c>
      <c r="AB7">
        <v>0.60257389004894113</v>
      </c>
      <c r="AC7">
        <v>0.48988501721622013</v>
      </c>
    </row>
    <row r="8" spans="1:30" x14ac:dyDescent="0.25">
      <c r="A8" s="2">
        <v>41571.569444444445</v>
      </c>
      <c r="B8">
        <v>0.75880280065536521</v>
      </c>
      <c r="C8">
        <f t="shared" si="0"/>
        <v>39.058776361518369</v>
      </c>
      <c r="D8">
        <f t="shared" si="1"/>
        <v>0.75880280065536521</v>
      </c>
      <c r="E8">
        <f t="shared" si="2"/>
        <v>4.0820756009577552</v>
      </c>
      <c r="F8">
        <f t="shared" si="3"/>
        <v>0.5770469408999247</v>
      </c>
      <c r="J8" s="2">
        <v>41571.569444444445</v>
      </c>
      <c r="K8">
        <v>0.51</v>
      </c>
      <c r="L8">
        <v>0.40549999999999997</v>
      </c>
      <c r="M8" s="7">
        <v>0.5770469408999247</v>
      </c>
      <c r="N8">
        <f t="shared" si="4"/>
        <v>6.2906832745008495E-2</v>
      </c>
      <c r="O8">
        <f t="shared" si="5"/>
        <v>2.9428352932122266E-2</v>
      </c>
      <c r="P8">
        <f t="shared" si="6"/>
        <v>1.0920250000000008E-2</v>
      </c>
      <c r="S8">
        <v>0.71754166134725661</v>
      </c>
      <c r="T8">
        <v>0.6219332425889792</v>
      </c>
      <c r="U8">
        <v>0.65809717642350885</v>
      </c>
      <c r="V8">
        <v>0.62074503002947468</v>
      </c>
      <c r="W8">
        <v>0.59181420098223014</v>
      </c>
      <c r="X8">
        <v>0.56771360874363497</v>
      </c>
      <c r="Y8">
        <v>0.71700300654460214</v>
      </c>
      <c r="Z8">
        <v>0.59851483201538647</v>
      </c>
      <c r="AA8">
        <v>0.58075784535402164</v>
      </c>
      <c r="AB8">
        <v>0.6813111983718666</v>
      </c>
      <c r="AC8">
        <v>0.5770469408999247</v>
      </c>
    </row>
    <row r="9" spans="1:30" x14ac:dyDescent="0.25">
      <c r="A9" s="2">
        <v>41571.572916666664</v>
      </c>
      <c r="B9">
        <v>0.82966819334030129</v>
      </c>
      <c r="C9">
        <f t="shared" si="0"/>
        <v>44.749774121703517</v>
      </c>
      <c r="D9">
        <f t="shared" si="1"/>
        <v>0.82966819334030129</v>
      </c>
      <c r="E9">
        <f t="shared" si="2"/>
        <v>4.6346372527233273</v>
      </c>
      <c r="F9">
        <f t="shared" si="3"/>
        <v>0.6200703446834207</v>
      </c>
      <c r="J9" s="2">
        <v>41571.572916666664</v>
      </c>
      <c r="K9">
        <v>0.52</v>
      </c>
      <c r="L9">
        <v>0.38979999999999998</v>
      </c>
      <c r="M9" s="7">
        <v>0.6200703446834207</v>
      </c>
      <c r="N9">
        <f t="shared" si="4"/>
        <v>7.1028830399329487E-2</v>
      </c>
      <c r="O9">
        <f t="shared" si="5"/>
        <v>5.3024431640621386E-2</v>
      </c>
      <c r="P9">
        <f t="shared" si="6"/>
        <v>1.6952040000000008E-2</v>
      </c>
      <c r="S9">
        <v>0.7549255197741539</v>
      </c>
      <c r="T9">
        <v>0.66316342306536491</v>
      </c>
      <c r="U9">
        <v>0.69787758010109546</v>
      </c>
      <c r="V9">
        <v>0.6620227605087724</v>
      </c>
      <c r="W9">
        <v>0.63424828496171193</v>
      </c>
      <c r="X9">
        <v>0.61110920451664652</v>
      </c>
      <c r="Y9">
        <v>0.75440867247843169</v>
      </c>
      <c r="Z9">
        <v>0.64068131993900335</v>
      </c>
      <c r="AA9">
        <v>0.6236332095512378</v>
      </c>
      <c r="AB9">
        <v>0.72015796367792395</v>
      </c>
      <c r="AC9">
        <v>0.6200703446834207</v>
      </c>
    </row>
    <row r="10" spans="1:30" x14ac:dyDescent="0.25">
      <c r="A10" s="2">
        <v>41571.576388888891</v>
      </c>
      <c r="B10">
        <v>0.81338992643356323</v>
      </c>
      <c r="C10">
        <f t="shared" si="0"/>
        <v>43.439115920623273</v>
      </c>
      <c r="D10">
        <f t="shared" si="1"/>
        <v>0.81338992643356323</v>
      </c>
      <c r="E10">
        <f t="shared" si="2"/>
        <v>4.5078885886030138</v>
      </c>
      <c r="F10">
        <f t="shared" si="3"/>
        <v>0.61034197620285391</v>
      </c>
      <c r="J10" s="2">
        <v>41571.576388888891</v>
      </c>
      <c r="K10">
        <v>0.49</v>
      </c>
      <c r="L10">
        <v>0.38979999999999998</v>
      </c>
      <c r="M10" s="7">
        <v>0.61034197620285391</v>
      </c>
      <c r="N10">
        <f t="shared" si="4"/>
        <v>7.1028830399329487E-2</v>
      </c>
      <c r="O10">
        <f t="shared" si="5"/>
        <v>4.8638763267460187E-2</v>
      </c>
      <c r="P10">
        <f t="shared" si="6"/>
        <v>1.0040040000000002E-2</v>
      </c>
      <c r="S10">
        <v>0.74647444304395549</v>
      </c>
      <c r="T10">
        <v>0.65384104458192971</v>
      </c>
      <c r="U10">
        <v>0.68888353907278577</v>
      </c>
      <c r="V10">
        <v>0.6526896147549559</v>
      </c>
      <c r="W10">
        <v>0.62465332423842534</v>
      </c>
      <c r="X10">
        <v>0.60129658859126267</v>
      </c>
      <c r="Y10">
        <v>0.74595265383688569</v>
      </c>
      <c r="Z10">
        <v>0.63114694153145356</v>
      </c>
      <c r="AA10">
        <v>0.6139383522230234</v>
      </c>
      <c r="AB10">
        <v>0.71137541798417669</v>
      </c>
      <c r="AC10">
        <v>0.61034197620285391</v>
      </c>
    </row>
    <row r="11" spans="1:30" x14ac:dyDescent="0.25">
      <c r="A11" s="2">
        <v>41571.579861111109</v>
      </c>
      <c r="B11">
        <v>0.75179508256912209</v>
      </c>
      <c r="C11">
        <f t="shared" si="0"/>
        <v>38.498051460619166</v>
      </c>
      <c r="D11">
        <f t="shared" si="1"/>
        <v>0.75179508256912209</v>
      </c>
      <c r="E11">
        <f t="shared" si="2"/>
        <v>4.0273206232079577</v>
      </c>
      <c r="F11">
        <f t="shared" si="3"/>
        <v>0.57269657656694495</v>
      </c>
      <c r="J11" s="2">
        <v>41571.579861111109</v>
      </c>
      <c r="K11">
        <v>0.44</v>
      </c>
      <c r="L11">
        <v>0.3427</v>
      </c>
      <c r="M11" s="7">
        <v>0.57269657656694495</v>
      </c>
      <c r="N11">
        <f t="shared" si="4"/>
        <v>9.8352703362292446E-2</v>
      </c>
      <c r="O11">
        <f t="shared" si="5"/>
        <v>5.2898425232514569E-2</v>
      </c>
      <c r="P11">
        <f t="shared" si="6"/>
        <v>9.4672899999999997E-3</v>
      </c>
      <c r="S11">
        <v>0.71376032046950277</v>
      </c>
      <c r="T11">
        <v>0.61776390983637741</v>
      </c>
      <c r="U11">
        <v>0.65407413722859042</v>
      </c>
      <c r="V11">
        <v>0.61657089811285049</v>
      </c>
      <c r="W11">
        <v>0.58752334022182906</v>
      </c>
      <c r="X11">
        <v>0.56332565928010048</v>
      </c>
      <c r="Y11">
        <v>0.7132194670618488</v>
      </c>
      <c r="Z11">
        <v>0.594250987228504</v>
      </c>
      <c r="AA11">
        <v>0.57642242946893618</v>
      </c>
      <c r="AB11">
        <v>0.67738233879421017</v>
      </c>
      <c r="AC11">
        <v>0.57269657656694495</v>
      </c>
    </row>
    <row r="12" spans="1:30" x14ac:dyDescent="0.25">
      <c r="A12" s="2">
        <v>41571.583333333336</v>
      </c>
      <c r="B12">
        <v>0.67212596464157126</v>
      </c>
      <c r="C12">
        <f t="shared" si="0"/>
        <v>32.147842889950162</v>
      </c>
      <c r="D12">
        <f t="shared" si="1"/>
        <v>0.67212596464157126</v>
      </c>
      <c r="E12">
        <f t="shared" si="2"/>
        <v>3.4032653079390953</v>
      </c>
      <c r="F12">
        <f t="shared" si="3"/>
        <v>0.52198991722357257</v>
      </c>
      <c r="J12" s="2">
        <v>41571.583333333336</v>
      </c>
      <c r="K12">
        <v>0.4</v>
      </c>
      <c r="L12">
        <v>0.31129999999999997</v>
      </c>
      <c r="M12" s="7">
        <v>0.52198991722357257</v>
      </c>
      <c r="N12">
        <f t="shared" si="4"/>
        <v>0.11903351867093447</v>
      </c>
      <c r="O12">
        <f t="shared" si="5"/>
        <v>4.4390241219675879E-2</v>
      </c>
      <c r="P12">
        <f t="shared" si="6"/>
        <v>7.8676900000000105E-3</v>
      </c>
      <c r="S12">
        <v>0.66967281207770313</v>
      </c>
      <c r="T12">
        <v>0.56916439283927067</v>
      </c>
      <c r="U12">
        <v>0.60717654752540717</v>
      </c>
      <c r="V12">
        <v>0.56791553597342126</v>
      </c>
      <c r="W12">
        <v>0.53750941200587365</v>
      </c>
      <c r="X12">
        <v>0.5121813743757867</v>
      </c>
      <c r="Y12">
        <v>0.66910640673822663</v>
      </c>
      <c r="Z12">
        <v>0.54455153251453114</v>
      </c>
      <c r="AA12">
        <v>0.52588980955354747</v>
      </c>
      <c r="AB12">
        <v>0.63157998015827566</v>
      </c>
      <c r="AC12">
        <v>0.52198991722357257</v>
      </c>
    </row>
    <row r="13" spans="1:30" x14ac:dyDescent="0.25">
      <c r="A13" s="2">
        <v>41571.586805555555</v>
      </c>
      <c r="B13">
        <v>0.5956284098625183</v>
      </c>
      <c r="C13">
        <f t="shared" si="0"/>
        <v>26.090497712277468</v>
      </c>
      <c r="D13">
        <f t="shared" si="1"/>
        <v>0.5956284098625183</v>
      </c>
      <c r="E13">
        <f t="shared" si="2"/>
        <v>2.8011292679034958</v>
      </c>
      <c r="F13">
        <f t="shared" si="3"/>
        <v>0.47107590571284885</v>
      </c>
      <c r="J13" s="2">
        <v>41571.586805555555</v>
      </c>
      <c r="K13">
        <v>0.37</v>
      </c>
      <c r="L13">
        <v>0.29559999999999997</v>
      </c>
      <c r="M13" s="7">
        <v>0.47107590571284885</v>
      </c>
      <c r="N13">
        <f t="shared" si="4"/>
        <v>0.13011339632525545</v>
      </c>
      <c r="O13">
        <f t="shared" si="5"/>
        <v>3.079179348574463E-2</v>
      </c>
      <c r="P13">
        <f t="shared" si="6"/>
        <v>5.5353600000000031E-3</v>
      </c>
      <c r="S13">
        <v>0.62538649219146625</v>
      </c>
      <c r="T13">
        <v>0.52036259819728814</v>
      </c>
      <c r="U13">
        <v>0.56007918863583372</v>
      </c>
      <c r="V13">
        <v>0.519057789603804</v>
      </c>
      <c r="W13">
        <v>0.48729003718623498</v>
      </c>
      <c r="X13">
        <v>0.46082841502357486</v>
      </c>
      <c r="Y13">
        <v>0.62479454431089432</v>
      </c>
      <c r="Z13">
        <v>0.49464741990457406</v>
      </c>
      <c r="AA13">
        <v>0.47515033789643246</v>
      </c>
      <c r="AB13">
        <v>0.58557870129891998</v>
      </c>
      <c r="AC13">
        <v>0.47107590571284885</v>
      </c>
    </row>
    <row r="14" spans="1:30" x14ac:dyDescent="0.25">
      <c r="A14" s="2">
        <v>41571.590277777781</v>
      </c>
      <c r="B14">
        <v>0.52900627183914184</v>
      </c>
      <c r="C14">
        <f t="shared" si="0"/>
        <v>20.844495744056502</v>
      </c>
      <c r="D14">
        <f t="shared" si="1"/>
        <v>0.52900627183914184</v>
      </c>
      <c r="E14">
        <f t="shared" si="2"/>
        <v>2.2741378637228702</v>
      </c>
      <c r="F14">
        <f t="shared" si="3"/>
        <v>0.42488202935914643</v>
      </c>
      <c r="J14" s="2">
        <v>41571.590277777781</v>
      </c>
      <c r="K14">
        <v>0.35</v>
      </c>
      <c r="L14">
        <v>0.27989999999999998</v>
      </c>
      <c r="M14" s="7">
        <v>0.42488202935914643</v>
      </c>
      <c r="N14">
        <f t="shared" si="4"/>
        <v>0.14168625397957643</v>
      </c>
      <c r="O14">
        <f t="shared" si="5"/>
        <v>2.1019788837096404E-2</v>
      </c>
      <c r="P14">
        <f t="shared" si="6"/>
        <v>4.914009999999999E-3</v>
      </c>
      <c r="S14">
        <v>0.58519623365894591</v>
      </c>
      <c r="T14">
        <v>0.47608403203250982</v>
      </c>
      <c r="U14">
        <v>0.51734483050458546</v>
      </c>
      <c r="V14">
        <v>0.47472851110492675</v>
      </c>
      <c r="W14">
        <v>0.44172624064202065</v>
      </c>
      <c r="X14">
        <v>0.41423628570411075</v>
      </c>
      <c r="Y14">
        <v>0.5845811840925802</v>
      </c>
      <c r="Z14">
        <v>0.44936952230373634</v>
      </c>
      <c r="AA14">
        <v>0.42911479849684298</v>
      </c>
      <c r="AB14">
        <v>0.54383674018037531</v>
      </c>
      <c r="AC14">
        <v>0.42488202935914643</v>
      </c>
    </row>
    <row r="15" spans="1:30" x14ac:dyDescent="0.25">
      <c r="A15" s="2">
        <v>41571.59375</v>
      </c>
      <c r="B15">
        <v>0.47967699098587036</v>
      </c>
      <c r="C15">
        <f t="shared" si="0"/>
        <v>16.976448524139641</v>
      </c>
      <c r="D15">
        <f t="shared" si="1"/>
        <v>0.47967699098587036</v>
      </c>
      <c r="E15">
        <f t="shared" si="2"/>
        <v>1.8822474494084935</v>
      </c>
      <c r="F15">
        <f t="shared" si="3"/>
        <v>0.38952540361171623</v>
      </c>
      <c r="J15" s="2">
        <v>41571.59375</v>
      </c>
      <c r="K15">
        <v>0.34</v>
      </c>
      <c r="L15">
        <v>0.24850000000000003</v>
      </c>
      <c r="M15" s="7">
        <v>0.38952540361171623</v>
      </c>
      <c r="N15">
        <f t="shared" si="4"/>
        <v>0.16631090928821837</v>
      </c>
      <c r="O15">
        <f t="shared" si="5"/>
        <v>1.9888164463847457E-2</v>
      </c>
      <c r="P15">
        <f t="shared" si="6"/>
        <v>8.3722499999999995E-3</v>
      </c>
      <c r="S15">
        <v>0.55443176910534175</v>
      </c>
      <c r="T15">
        <v>0.44219366435864227</v>
      </c>
      <c r="U15">
        <v>0.48463579210299745</v>
      </c>
      <c r="V15">
        <v>0.44079933540658728</v>
      </c>
      <c r="W15">
        <v>0.40685209404244238</v>
      </c>
      <c r="X15">
        <v>0.37857463876611741</v>
      </c>
      <c r="Y15">
        <v>0.55379907144565299</v>
      </c>
      <c r="Z15">
        <v>0.41471426093009567</v>
      </c>
      <c r="AA15">
        <v>0.3938794294636202</v>
      </c>
      <c r="AB15">
        <v>0.51188648901768163</v>
      </c>
      <c r="AC15">
        <v>0.38952540361171623</v>
      </c>
    </row>
    <row r="16" spans="1:30" x14ac:dyDescent="0.25">
      <c r="A16" s="2">
        <v>41571.597222222219</v>
      </c>
      <c r="B16">
        <v>0.4426656060218811</v>
      </c>
      <c r="C16">
        <f t="shared" si="0"/>
        <v>14.082772141972342</v>
      </c>
      <c r="D16">
        <f t="shared" si="1"/>
        <v>0.4426656060218811</v>
      </c>
      <c r="E16">
        <f t="shared" si="2"/>
        <v>1.5872099940372557</v>
      </c>
      <c r="F16">
        <f t="shared" si="3"/>
        <v>0.36233383237048727</v>
      </c>
      <c r="J16" s="2">
        <v>41571.597222222219</v>
      </c>
      <c r="K16">
        <v>0.33</v>
      </c>
      <c r="L16">
        <v>0.24850000000000003</v>
      </c>
      <c r="M16" s="7">
        <v>0.36233383237048727</v>
      </c>
      <c r="N16">
        <f t="shared" si="4"/>
        <v>0.16631090928821837</v>
      </c>
      <c r="O16">
        <f t="shared" si="5"/>
        <v>1.295814139215219E-2</v>
      </c>
      <c r="P16">
        <f t="shared" si="6"/>
        <v>6.642249999999998E-3</v>
      </c>
      <c r="S16">
        <v>0.53077148243190475</v>
      </c>
      <c r="T16">
        <v>0.41613033126248877</v>
      </c>
      <c r="U16">
        <v>0.45948097468354387</v>
      </c>
      <c r="V16">
        <v>0.41470614918350412</v>
      </c>
      <c r="W16">
        <v>0.38003184618751185</v>
      </c>
      <c r="X16">
        <v>0.35114828302440249</v>
      </c>
      <c r="Y16">
        <v>0.53012522661484363</v>
      </c>
      <c r="Z16">
        <v>0.38806244762032616</v>
      </c>
      <c r="AA16">
        <v>0.36678118575579727</v>
      </c>
      <c r="AB16">
        <v>0.48731499406847611</v>
      </c>
      <c r="AC16">
        <v>0.36233383237048727</v>
      </c>
    </row>
    <row r="17" spans="1:29" x14ac:dyDescent="0.25">
      <c r="A17" s="2">
        <v>41571.600694444445</v>
      </c>
      <c r="B17">
        <v>0.42919126081466674</v>
      </c>
      <c r="C17">
        <f t="shared" si="0"/>
        <v>13.031025881272477</v>
      </c>
      <c r="D17">
        <f t="shared" si="1"/>
        <v>0.42919126081466674</v>
      </c>
      <c r="E17">
        <f t="shared" si="2"/>
        <v>1.4795761030741654</v>
      </c>
      <c r="F17">
        <f t="shared" si="3"/>
        <v>0.3522903692287106</v>
      </c>
      <c r="J17" s="2">
        <v>41571.600694444445</v>
      </c>
      <c r="K17">
        <v>0.34</v>
      </c>
      <c r="L17">
        <v>0.23280000000000001</v>
      </c>
      <c r="M17" s="7">
        <v>0.3522903692287106</v>
      </c>
      <c r="N17">
        <f t="shared" si="4"/>
        <v>0.17936270694253939</v>
      </c>
      <c r="O17">
        <f t="shared" si="5"/>
        <v>1.4277948338413587E-2</v>
      </c>
      <c r="P17">
        <f t="shared" si="6"/>
        <v>1.1491840000000003E-2</v>
      </c>
      <c r="S17">
        <v>0.52203243071226935</v>
      </c>
      <c r="T17">
        <v>0.4065037792164008</v>
      </c>
      <c r="U17">
        <v>0.45019003751510156</v>
      </c>
      <c r="V17">
        <v>0.40506856750279974</v>
      </c>
      <c r="W17">
        <v>0.37012561135496413</v>
      </c>
      <c r="X17">
        <v>0.34101804397099933</v>
      </c>
      <c r="Y17">
        <v>0.52138116947468893</v>
      </c>
      <c r="Z17">
        <v>0.37821845543892479</v>
      </c>
      <c r="AA17">
        <v>0.35677221465256292</v>
      </c>
      <c r="AB17">
        <v>0.47823949191380144</v>
      </c>
      <c r="AC17">
        <v>0.3522903692287106</v>
      </c>
    </row>
    <row r="18" spans="1:29" x14ac:dyDescent="0.25">
      <c r="A18" s="2">
        <v>41571.604166666664</v>
      </c>
      <c r="B18">
        <v>0.83958339691162109</v>
      </c>
      <c r="C18">
        <f t="shared" si="0"/>
        <v>45.549123583121165</v>
      </c>
      <c r="D18">
        <f t="shared" si="1"/>
        <v>0.83958339691162109</v>
      </c>
      <c r="E18">
        <f t="shared" si="2"/>
        <v>4.7117908722010524</v>
      </c>
      <c r="F18">
        <f t="shared" si="3"/>
        <v>0.62595147684573005</v>
      </c>
      <c r="J18" s="2">
        <v>41571.604166666664</v>
      </c>
      <c r="K18">
        <v>0.36</v>
      </c>
      <c r="L18">
        <v>0.26419999999999999</v>
      </c>
      <c r="M18" s="7">
        <v>0.62595147684573005</v>
      </c>
      <c r="N18">
        <f t="shared" si="4"/>
        <v>0.15375209163389741</v>
      </c>
      <c r="O18">
        <f t="shared" si="5"/>
        <v>0.13086413100006677</v>
      </c>
      <c r="P18">
        <f t="shared" si="6"/>
        <v>9.1776399999999991E-3</v>
      </c>
      <c r="S18">
        <v>0.62595147684573005</v>
      </c>
      <c r="T18">
        <v>0.62595147684573005</v>
      </c>
      <c r="U18">
        <v>0.62595147684573005</v>
      </c>
      <c r="V18">
        <v>0.62595147684573005</v>
      </c>
      <c r="W18">
        <v>0.62595147684573005</v>
      </c>
      <c r="X18">
        <v>0.62595147684573005</v>
      </c>
      <c r="Y18">
        <v>0.62595147684573005</v>
      </c>
      <c r="Z18">
        <v>0.62595147684573005</v>
      </c>
      <c r="AA18">
        <v>0.62595147684573005</v>
      </c>
      <c r="AB18">
        <v>0.62595147684573005</v>
      </c>
      <c r="AC18">
        <v>0.62595147684573005</v>
      </c>
    </row>
    <row r="19" spans="1:29" x14ac:dyDescent="0.25">
      <c r="A19" s="2">
        <v>41571.607638888891</v>
      </c>
      <c r="B19">
        <v>0.89988428354263306</v>
      </c>
      <c r="C19">
        <f t="shared" si="0"/>
        <v>50.427549811877732</v>
      </c>
      <c r="D19">
        <f t="shared" si="1"/>
        <v>0.89988428354263306</v>
      </c>
      <c r="E19">
        <f t="shared" si="2"/>
        <v>5.1802400231856049</v>
      </c>
      <c r="F19">
        <f t="shared" si="3"/>
        <v>0.66100422890113542</v>
      </c>
      <c r="J19" s="2">
        <v>41571.607638888891</v>
      </c>
      <c r="K19">
        <v>0.39</v>
      </c>
      <c r="L19">
        <v>0.37409999999999999</v>
      </c>
      <c r="M19" s="7">
        <v>0.66100422890113542</v>
      </c>
      <c r="N19">
        <f t="shared" si="4"/>
        <v>7.9643808053650469E-2</v>
      </c>
      <c r="O19">
        <f t="shared" si="5"/>
        <v>8.2314036561355108E-2</v>
      </c>
      <c r="P19">
        <f t="shared" si="6"/>
        <v>2.5281000000000083E-4</v>
      </c>
      <c r="S19">
        <v>0.66100422890113542</v>
      </c>
      <c r="T19">
        <v>0.66100422890113542</v>
      </c>
      <c r="U19">
        <v>0.66100422890113542</v>
      </c>
      <c r="V19">
        <v>0.66100422890113542</v>
      </c>
      <c r="W19">
        <v>0.66100422890113542</v>
      </c>
      <c r="X19">
        <v>0.66100422890113542</v>
      </c>
      <c r="Y19">
        <v>0.66100422890113542</v>
      </c>
      <c r="Z19">
        <v>0.66100422890113542</v>
      </c>
      <c r="AA19">
        <v>0.66100422890113542</v>
      </c>
      <c r="AB19">
        <v>0.66100422890113542</v>
      </c>
      <c r="AC19">
        <v>0.66100422890113542</v>
      </c>
    </row>
    <row r="20" spans="1:29" x14ac:dyDescent="0.25">
      <c r="A20" s="2">
        <v>41571.611111111109</v>
      </c>
      <c r="B20">
        <v>1.005276083946228</v>
      </c>
      <c r="C20">
        <f t="shared" si="0"/>
        <v>59.027997811009833</v>
      </c>
      <c r="D20">
        <f t="shared" si="1"/>
        <v>1.005276083946228</v>
      </c>
      <c r="E20">
        <f t="shared" si="2"/>
        <v>5.9961197543901505</v>
      </c>
      <c r="F20">
        <f t="shared" si="3"/>
        <v>0.71941013068002568</v>
      </c>
      <c r="J20" s="2">
        <v>41571.611111111109</v>
      </c>
      <c r="K20">
        <v>0.45</v>
      </c>
      <c r="L20">
        <v>0.38979999999999998</v>
      </c>
      <c r="M20" s="7">
        <v>0.71941013068002568</v>
      </c>
      <c r="N20">
        <f t="shared" si="4"/>
        <v>7.1028830399329487E-2</v>
      </c>
      <c r="O20">
        <f t="shared" si="5"/>
        <v>0.10864283824690363</v>
      </c>
      <c r="P20">
        <f t="shared" si="6"/>
        <v>3.6240400000000037E-3</v>
      </c>
      <c r="S20">
        <v>0.71941013068002568</v>
      </c>
      <c r="T20">
        <v>0.71941013068002568</v>
      </c>
      <c r="U20">
        <v>0.71941013068002568</v>
      </c>
      <c r="V20">
        <v>0.71941013068002568</v>
      </c>
      <c r="W20">
        <v>0.71941013068002568</v>
      </c>
      <c r="X20">
        <v>0.71941013068002568</v>
      </c>
      <c r="Y20">
        <v>0.71941013068002568</v>
      </c>
      <c r="Z20">
        <v>0.71941013068002568</v>
      </c>
      <c r="AA20">
        <v>0.71941013068002568</v>
      </c>
      <c r="AB20">
        <v>0.71941013068002568</v>
      </c>
      <c r="AC20">
        <v>0.71941013068002568</v>
      </c>
    </row>
    <row r="21" spans="1:29" x14ac:dyDescent="0.25">
      <c r="A21" s="2">
        <v>41571.614583333336</v>
      </c>
      <c r="B21">
        <v>1.1056205034255979</v>
      </c>
      <c r="C21">
        <f t="shared" si="0"/>
        <v>67.310900430731436</v>
      </c>
      <c r="D21">
        <f t="shared" si="1"/>
        <v>1.1056205034255979</v>
      </c>
      <c r="E21">
        <f t="shared" si="2"/>
        <v>6.7701160554636148</v>
      </c>
      <c r="F21">
        <f t="shared" si="3"/>
        <v>0.77178859898305707</v>
      </c>
      <c r="J21" s="2">
        <v>41571.614583333336</v>
      </c>
      <c r="K21">
        <v>0.5</v>
      </c>
      <c r="L21">
        <v>0.42119999999999996</v>
      </c>
      <c r="M21" s="7">
        <v>0.77178859898305707</v>
      </c>
      <c r="N21">
        <f t="shared" si="4"/>
        <v>5.52778150906875E-2</v>
      </c>
      <c r="O21">
        <f t="shared" si="5"/>
        <v>0.12291236573690283</v>
      </c>
      <c r="P21">
        <f t="shared" si="6"/>
        <v>6.2094400000000062E-3</v>
      </c>
      <c r="S21">
        <v>0.77178859898305707</v>
      </c>
      <c r="T21">
        <v>0.77178859898305707</v>
      </c>
      <c r="U21">
        <v>0.77178859898305707</v>
      </c>
      <c r="V21">
        <v>0.77178859898305707</v>
      </c>
      <c r="W21">
        <v>0.77178859898305707</v>
      </c>
      <c r="X21">
        <v>0.77178859898305707</v>
      </c>
      <c r="Y21">
        <v>0.77178859898305707</v>
      </c>
      <c r="Z21">
        <v>0.77178859898305707</v>
      </c>
      <c r="AA21">
        <v>0.77178859898305707</v>
      </c>
      <c r="AB21">
        <v>0.77178859898305707</v>
      </c>
      <c r="AC21">
        <v>0.77178859898305707</v>
      </c>
    </row>
    <row r="22" spans="1:29" x14ac:dyDescent="0.25">
      <c r="A22" s="2">
        <v>41571.618055555555</v>
      </c>
      <c r="B22">
        <v>1.1838855743408201</v>
      </c>
      <c r="C22">
        <f t="shared" si="0"/>
        <v>73.84002216023643</v>
      </c>
      <c r="D22">
        <f t="shared" si="1"/>
        <v>1.1838855743408201</v>
      </c>
      <c r="E22">
        <f t="shared" si="2"/>
        <v>7.3723015801045957</v>
      </c>
      <c r="F22">
        <f t="shared" si="3"/>
        <v>0.81055468130738206</v>
      </c>
      <c r="J22" s="2">
        <v>41571.618055555555</v>
      </c>
      <c r="K22">
        <v>0.52</v>
      </c>
      <c r="L22">
        <v>0.48399999999999999</v>
      </c>
      <c r="M22" s="7">
        <v>0.81055468130738206</v>
      </c>
      <c r="N22">
        <f t="shared" si="4"/>
        <v>2.9691544473403515E-2</v>
      </c>
      <c r="O22">
        <f t="shared" si="5"/>
        <v>0.10663795988376587</v>
      </c>
      <c r="P22">
        <f t="shared" si="6"/>
        <v>1.2960000000000022E-3</v>
      </c>
      <c r="S22">
        <v>0.81055468130738206</v>
      </c>
      <c r="T22">
        <v>0.81055468130738206</v>
      </c>
      <c r="U22">
        <v>0.81055468130738206</v>
      </c>
      <c r="V22">
        <v>0.81055468130738206</v>
      </c>
      <c r="W22">
        <v>0.81055468130738206</v>
      </c>
      <c r="X22">
        <v>0.81055468130738206</v>
      </c>
      <c r="Y22">
        <v>0.81055468130738206</v>
      </c>
      <c r="Z22">
        <v>0.81055468130738206</v>
      </c>
      <c r="AA22">
        <v>0.81055468130738206</v>
      </c>
      <c r="AB22">
        <v>0.81055468130738206</v>
      </c>
      <c r="AC22">
        <v>0.81055468130738206</v>
      </c>
    </row>
    <row r="23" spans="1:29" x14ac:dyDescent="0.25">
      <c r="A23" s="2">
        <v>41571.621527777781</v>
      </c>
      <c r="B23">
        <v>1.263866543769836</v>
      </c>
      <c r="C23">
        <f t="shared" si="0"/>
        <v>80.5785546002123</v>
      </c>
      <c r="D23">
        <f t="shared" si="1"/>
        <v>1.263866543769836</v>
      </c>
      <c r="E23">
        <f t="shared" si="2"/>
        <v>7.9866448767238323</v>
      </c>
      <c r="F23">
        <f t="shared" si="3"/>
        <v>0.84835748456532878</v>
      </c>
      <c r="J23" s="2">
        <v>41571.621527777781</v>
      </c>
      <c r="K23">
        <v>0.55000000000000004</v>
      </c>
      <c r="L23">
        <v>0.54679999999999995</v>
      </c>
      <c r="M23" s="7">
        <v>0.84835748456532878</v>
      </c>
      <c r="N23">
        <f t="shared" si="4"/>
        <v>1.1992953856119546E-2</v>
      </c>
      <c r="O23">
        <f t="shared" si="5"/>
        <v>9.0936916497368528E-2</v>
      </c>
      <c r="P23">
        <f t="shared" si="6"/>
        <v>1.0240000000000586E-5</v>
      </c>
      <c r="S23">
        <v>0.84835748456532878</v>
      </c>
      <c r="T23">
        <v>0.84835748456532878</v>
      </c>
      <c r="U23">
        <v>0.84835748456532878</v>
      </c>
      <c r="V23">
        <v>0.84835748456532878</v>
      </c>
      <c r="W23">
        <v>0.84835748456532878</v>
      </c>
      <c r="X23">
        <v>0.84835748456532878</v>
      </c>
      <c r="Y23">
        <v>0.84835748456532878</v>
      </c>
      <c r="Z23">
        <v>0.84835748456532878</v>
      </c>
      <c r="AA23">
        <v>0.84835748456532878</v>
      </c>
      <c r="AB23">
        <v>0.84835748456532878</v>
      </c>
      <c r="AC23">
        <v>0.84835748456532878</v>
      </c>
    </row>
    <row r="24" spans="1:29" x14ac:dyDescent="0.25">
      <c r="A24" s="2">
        <v>41571.625</v>
      </c>
      <c r="B24">
        <v>1.4507403373718259</v>
      </c>
      <c r="C24">
        <f t="shared" si="0"/>
        <v>96.605191383846574</v>
      </c>
      <c r="D24">
        <f t="shared" si="1"/>
        <v>1.4507403373718259</v>
      </c>
      <c r="E24">
        <f t="shared" si="2"/>
        <v>9.4195304582175208</v>
      </c>
      <c r="F24">
        <f t="shared" si="3"/>
        <v>0.92990846065243216</v>
      </c>
      <c r="J24" s="2">
        <v>41571.625</v>
      </c>
      <c r="K24">
        <v>0.62</v>
      </c>
      <c r="L24">
        <v>0.6724</v>
      </c>
      <c r="M24" s="7">
        <v>0.92990846065243216</v>
      </c>
      <c r="N24">
        <f t="shared" si="4"/>
        <v>2.5881262155158665E-4</v>
      </c>
      <c r="O24">
        <f t="shared" si="5"/>
        <v>6.6310607307585201E-2</v>
      </c>
      <c r="P24">
        <f t="shared" si="6"/>
        <v>2.7457600000000003E-3</v>
      </c>
      <c r="S24">
        <v>0.92990846065243216</v>
      </c>
      <c r="T24">
        <v>0.92990846065243216</v>
      </c>
      <c r="U24">
        <v>0.92990846065243216</v>
      </c>
      <c r="V24">
        <v>0.92990846065243216</v>
      </c>
      <c r="W24">
        <v>0.92990846065243216</v>
      </c>
      <c r="X24">
        <v>0.92990846065243216</v>
      </c>
      <c r="Y24">
        <v>0.92990846065243216</v>
      </c>
      <c r="Z24">
        <v>0.92990846065243216</v>
      </c>
      <c r="AA24">
        <v>0.92990846065243216</v>
      </c>
      <c r="AB24">
        <v>0.92990846065243216</v>
      </c>
      <c r="AC24">
        <v>0.92990846065243216</v>
      </c>
    </row>
    <row r="25" spans="1:29" x14ac:dyDescent="0.25">
      <c r="A25" s="2">
        <v>41571.628472222219</v>
      </c>
      <c r="B25">
        <v>1.9055241346359251</v>
      </c>
      <c r="C25">
        <f t="shared" si="0"/>
        <v>137.51799909712815</v>
      </c>
      <c r="D25">
        <f t="shared" si="1"/>
        <v>1.9055241346359251</v>
      </c>
      <c r="E25">
        <f t="shared" si="2"/>
        <v>12.91042663317462</v>
      </c>
      <c r="F25">
        <f t="shared" si="3"/>
        <v>1.0926562519161516</v>
      </c>
      <c r="J25" s="2">
        <v>41571.628472222219</v>
      </c>
      <c r="K25">
        <v>0.83</v>
      </c>
      <c r="L25">
        <v>0.81370000000000009</v>
      </c>
      <c r="M25" s="7">
        <v>1.0926562519161516</v>
      </c>
      <c r="N25">
        <f t="shared" si="4"/>
        <v>2.4770873732662672E-2</v>
      </c>
      <c r="O25">
        <f t="shared" si="5"/>
        <v>7.7816590483107365E-2</v>
      </c>
      <c r="P25">
        <f t="shared" si="6"/>
        <v>2.6568999999999578E-4</v>
      </c>
      <c r="S25">
        <v>1.0926562519161516</v>
      </c>
      <c r="T25">
        <v>1.0926562519161516</v>
      </c>
      <c r="U25">
        <v>1.0926562519161516</v>
      </c>
      <c r="V25">
        <v>1.0926562519161516</v>
      </c>
      <c r="W25">
        <v>1.0926562519161516</v>
      </c>
      <c r="X25">
        <v>1.0926562519161516</v>
      </c>
      <c r="Y25">
        <v>1.0926562519161516</v>
      </c>
      <c r="Z25">
        <v>1.0926562519161516</v>
      </c>
      <c r="AA25">
        <v>1.0926562519161516</v>
      </c>
      <c r="AB25">
        <v>1.0926562519161516</v>
      </c>
      <c r="AC25">
        <v>1.0926562519161516</v>
      </c>
    </row>
    <row r="26" spans="1:29" x14ac:dyDescent="0.25">
      <c r="A26" s="2">
        <v>41571.631944444445</v>
      </c>
      <c r="B26">
        <v>2.4950287342071529</v>
      </c>
      <c r="C26">
        <f t="shared" si="0"/>
        <v>195.50898156238972</v>
      </c>
      <c r="D26">
        <f t="shared" si="1"/>
        <v>2.4950287342071529</v>
      </c>
      <c r="E26">
        <f t="shared" si="2"/>
        <v>17.506744864843963</v>
      </c>
      <c r="F26">
        <f t="shared" si="3"/>
        <v>1.239848879383576</v>
      </c>
      <c r="J26" s="2">
        <v>41571.631944444445</v>
      </c>
      <c r="K26">
        <v>1.01</v>
      </c>
      <c r="L26">
        <v>0.82940000000000003</v>
      </c>
      <c r="M26" s="7">
        <v>1.239848879383576</v>
      </c>
      <c r="N26">
        <f t="shared" si="4"/>
        <v>2.9959336078341659E-2</v>
      </c>
      <c r="O26">
        <f t="shared" si="5"/>
        <v>0.16846828258723331</v>
      </c>
      <c r="P26">
        <f t="shared" si="6"/>
        <v>3.2616359999999997E-2</v>
      </c>
      <c r="S26">
        <v>1.239848879383576</v>
      </c>
      <c r="T26">
        <v>1.239848879383576</v>
      </c>
      <c r="U26">
        <v>1.239848879383576</v>
      </c>
      <c r="V26">
        <v>1.239848879383576</v>
      </c>
      <c r="W26">
        <v>1.239848879383576</v>
      </c>
      <c r="X26">
        <v>1.239848879383576</v>
      </c>
      <c r="Y26">
        <v>1.239848879383576</v>
      </c>
      <c r="Z26">
        <v>1.239848879383576</v>
      </c>
      <c r="AA26">
        <v>1.239848879383576</v>
      </c>
      <c r="AB26">
        <v>1.239848879383576</v>
      </c>
      <c r="AC26">
        <v>1.239848879383576</v>
      </c>
    </row>
    <row r="27" spans="1:29" x14ac:dyDescent="0.25">
      <c r="A27" s="2">
        <v>41571.635416666664</v>
      </c>
      <c r="B27">
        <v>2.651807546615601</v>
      </c>
      <c r="C27">
        <f t="shared" si="0"/>
        <v>212.04649514063757</v>
      </c>
      <c r="D27">
        <f t="shared" si="1"/>
        <v>2.651807546615601</v>
      </c>
      <c r="E27">
        <f t="shared" si="2"/>
        <v>18.75470623632669</v>
      </c>
      <c r="F27">
        <f t="shared" si="3"/>
        <v>1.2686922818312525</v>
      </c>
      <c r="J27" s="2">
        <v>41571.635416666664</v>
      </c>
      <c r="K27">
        <v>1.06</v>
      </c>
      <c r="L27">
        <v>0.89219999999999999</v>
      </c>
      <c r="M27" s="7">
        <v>1.2686922818312525</v>
      </c>
      <c r="N27">
        <f t="shared" si="4"/>
        <v>5.5642985461057677E-2</v>
      </c>
      <c r="O27">
        <f t="shared" si="5"/>
        <v>0.14174643827850325</v>
      </c>
      <c r="P27">
        <f t="shared" si="6"/>
        <v>2.815684000000002E-2</v>
      </c>
      <c r="S27">
        <v>1.2686922818312525</v>
      </c>
      <c r="T27">
        <v>1.2686922818312525</v>
      </c>
      <c r="U27">
        <v>1.2686922818312525</v>
      </c>
      <c r="V27">
        <v>1.2686922818312525</v>
      </c>
      <c r="W27">
        <v>1.2686922818312525</v>
      </c>
      <c r="X27">
        <v>1.2686922818312525</v>
      </c>
      <c r="Y27">
        <v>1.2686922818312525</v>
      </c>
      <c r="Z27">
        <v>1.2686922818312525</v>
      </c>
      <c r="AA27">
        <v>1.2686922818312525</v>
      </c>
      <c r="AB27">
        <v>1.2686922818312525</v>
      </c>
      <c r="AC27">
        <v>1.2686922818312525</v>
      </c>
    </row>
    <row r="28" spans="1:29" x14ac:dyDescent="0.25">
      <c r="A28" s="2">
        <v>41571.638888888891</v>
      </c>
      <c r="B28">
        <v>2.764570951461792</v>
      </c>
      <c r="C28">
        <f t="shared" si="0"/>
        <v>224.26276253898769</v>
      </c>
      <c r="D28">
        <f t="shared" si="1"/>
        <v>2.764570951461792</v>
      </c>
      <c r="E28">
        <f t="shared" si="2"/>
        <v>19.661423518607162</v>
      </c>
      <c r="F28">
        <f t="shared" si="3"/>
        <v>1.2870653251783744</v>
      </c>
      <c r="J28" s="2">
        <v>41571.638888888891</v>
      </c>
      <c r="K28">
        <v>1.05</v>
      </c>
      <c r="L28">
        <v>1.0649</v>
      </c>
      <c r="M28" s="7">
        <v>1.2870653251783744</v>
      </c>
      <c r="N28">
        <f t="shared" si="4"/>
        <v>0.16694387126352672</v>
      </c>
      <c r="O28">
        <f t="shared" si="5"/>
        <v>4.9357431711612838E-2</v>
      </c>
      <c r="P28">
        <f t="shared" si="6"/>
        <v>2.2200999999999742E-4</v>
      </c>
      <c r="S28">
        <v>1.2870653251783744</v>
      </c>
      <c r="T28">
        <v>1.2870653251783744</v>
      </c>
      <c r="U28">
        <v>1.2870653251783744</v>
      </c>
      <c r="V28">
        <v>1.2870653251783744</v>
      </c>
      <c r="W28">
        <v>1.2870653251783744</v>
      </c>
      <c r="X28">
        <v>1.2870653251783744</v>
      </c>
      <c r="Y28">
        <v>1.2870653251783744</v>
      </c>
      <c r="Z28">
        <v>1.2870653251783744</v>
      </c>
      <c r="AA28">
        <v>1.2870653251783744</v>
      </c>
      <c r="AB28">
        <v>1.2870653251783744</v>
      </c>
      <c r="AC28">
        <v>1.2870653251783744</v>
      </c>
    </row>
    <row r="29" spans="1:29" x14ac:dyDescent="0.25">
      <c r="A29" s="2">
        <v>41571.642361111109</v>
      </c>
      <c r="B29">
        <v>2.9342362880706792</v>
      </c>
      <c r="C29">
        <f t="shared" si="0"/>
        <v>243.17641510560682</v>
      </c>
      <c r="D29">
        <f t="shared" si="1"/>
        <v>2.9342362880706792</v>
      </c>
      <c r="E29">
        <f t="shared" si="2"/>
        <v>21.042362998758993</v>
      </c>
      <c r="F29">
        <f t="shared" si="3"/>
        <v>1.3112053945986586</v>
      </c>
      <c r="J29" s="2">
        <v>41571.642361111109</v>
      </c>
      <c r="K29">
        <v>1.0900000000000001</v>
      </c>
      <c r="L29">
        <v>1.2533000000000001</v>
      </c>
      <c r="M29" s="7">
        <v>1.3112053945986586</v>
      </c>
      <c r="N29">
        <f t="shared" si="4"/>
        <v>0.35639425941167491</v>
      </c>
      <c r="O29">
        <f t="shared" si="5"/>
        <v>3.3530347236263502E-3</v>
      </c>
      <c r="P29">
        <f t="shared" si="6"/>
        <v>2.6666889999999999E-2</v>
      </c>
      <c r="S29">
        <v>1.3112053945986586</v>
      </c>
      <c r="T29">
        <v>1.3112053945986586</v>
      </c>
      <c r="U29">
        <v>1.3112053945986586</v>
      </c>
      <c r="V29">
        <v>1.3112053945986586</v>
      </c>
      <c r="W29">
        <v>1.3112053945986586</v>
      </c>
      <c r="X29">
        <v>1.3112053945986586</v>
      </c>
      <c r="Y29">
        <v>1.3112053945986586</v>
      </c>
      <c r="Z29">
        <v>1.3112053945986586</v>
      </c>
      <c r="AA29">
        <v>1.3112053945986586</v>
      </c>
      <c r="AB29">
        <v>1.3112053945986586</v>
      </c>
      <c r="AC29">
        <v>1.3112053945986586</v>
      </c>
    </row>
    <row r="30" spans="1:29" x14ac:dyDescent="0.25">
      <c r="A30" s="2">
        <v>41571.645833333336</v>
      </c>
      <c r="B30">
        <v>3.1337999999999999</v>
      </c>
      <c r="C30">
        <f t="shared" si="0"/>
        <v>266.2860318597518</v>
      </c>
      <c r="D30">
        <f t="shared" si="1"/>
        <v>3.1337999999999999</v>
      </c>
      <c r="E30">
        <f t="shared" si="2"/>
        <v>22.69667717388894</v>
      </c>
      <c r="F30">
        <f t="shared" si="3"/>
        <v>1.3346110235216524</v>
      </c>
      <c r="J30" s="2">
        <v>41571.645833333336</v>
      </c>
      <c r="K30">
        <v>1.21</v>
      </c>
      <c r="L30">
        <v>1.3474999999999999</v>
      </c>
      <c r="M30" s="7">
        <v>1.3346110235216524</v>
      </c>
      <c r="N30">
        <f t="shared" si="4"/>
        <v>0.47774037348574877</v>
      </c>
      <c r="O30">
        <f t="shared" si="5"/>
        <v>1.6612571465939575E-4</v>
      </c>
      <c r="P30">
        <f t="shared" si="6"/>
        <v>1.8906249999999989E-2</v>
      </c>
      <c r="S30">
        <v>1.3314172022888524</v>
      </c>
      <c r="T30">
        <v>1.3306559325328766</v>
      </c>
      <c r="U30">
        <v>1.3282234079362345</v>
      </c>
      <c r="V30">
        <v>1.3177504683310701</v>
      </c>
      <c r="W30">
        <v>1.3284470645738446</v>
      </c>
      <c r="X30">
        <v>1.3167583543951806</v>
      </c>
      <c r="Y30">
        <v>1.3078440191709746</v>
      </c>
      <c r="Z30">
        <v>1.3203144841781786</v>
      </c>
      <c r="AA30">
        <v>1.3299985444172036</v>
      </c>
      <c r="AB30">
        <v>1.3326011734360532</v>
      </c>
      <c r="AC30">
        <v>1.3346110235216524</v>
      </c>
    </row>
    <row r="31" spans="1:29" x14ac:dyDescent="0.25">
      <c r="A31" s="2">
        <v>41571.649305555555</v>
      </c>
      <c r="B31">
        <v>4.0013026893615731</v>
      </c>
      <c r="C31">
        <f t="shared" si="0"/>
        <v>378.98964511624496</v>
      </c>
      <c r="D31">
        <f t="shared" si="1"/>
        <v>4.0013026893615731</v>
      </c>
      <c r="E31">
        <f t="shared" si="2"/>
        <v>30.457890553462565</v>
      </c>
      <c r="F31">
        <f t="shared" si="3"/>
        <v>1.3878510197903802</v>
      </c>
      <c r="J31" s="2">
        <v>41571.649305555555</v>
      </c>
      <c r="K31">
        <v>1.27</v>
      </c>
      <c r="L31">
        <v>1.3946000000000001</v>
      </c>
      <c r="M31" s="7">
        <v>1.3878510197903802</v>
      </c>
      <c r="N31">
        <f t="shared" si="4"/>
        <v>0.54506866052278602</v>
      </c>
      <c r="O31">
        <f t="shared" si="5"/>
        <v>4.5548733869840966E-5</v>
      </c>
      <c r="P31">
        <f t="shared" si="6"/>
        <v>1.5525160000000012E-2</v>
      </c>
      <c r="S31">
        <v>1.3869466858704851</v>
      </c>
      <c r="T31">
        <v>1.3867298657749969</v>
      </c>
      <c r="U31">
        <v>1.3860332977210077</v>
      </c>
      <c r="V31">
        <v>1.3829566469830683</v>
      </c>
      <c r="W31">
        <v>1.3860975941237204</v>
      </c>
      <c r="X31">
        <v>1.3826579120802229</v>
      </c>
      <c r="Y31">
        <v>1.3799126259314514</v>
      </c>
      <c r="Z31">
        <v>1.383722605797681</v>
      </c>
      <c r="AA31">
        <v>1.3865421967647422</v>
      </c>
      <c r="AB31">
        <v>1.3872828789692309</v>
      </c>
      <c r="AC31">
        <v>1.3878510197903802</v>
      </c>
    </row>
    <row r="32" spans="1:29" x14ac:dyDescent="0.25">
      <c r="A32" s="2">
        <v>41571.652777777781</v>
      </c>
      <c r="B32">
        <v>3.9998182952880854</v>
      </c>
      <c r="C32">
        <f t="shared" si="0"/>
        <v>378.77810962862719</v>
      </c>
      <c r="D32">
        <f t="shared" si="1"/>
        <v>3.9998182952880854</v>
      </c>
      <c r="E32">
        <f t="shared" si="2"/>
        <v>30.443509835085731</v>
      </c>
      <c r="F32">
        <f t="shared" si="3"/>
        <v>1.3878071893281312</v>
      </c>
      <c r="J32" s="2">
        <v>41571.652777777781</v>
      </c>
      <c r="K32">
        <v>1.3</v>
      </c>
      <c r="L32">
        <v>1.4259999999999999</v>
      </c>
      <c r="M32" s="7">
        <v>1.3878071893281312</v>
      </c>
      <c r="N32">
        <f t="shared" si="4"/>
        <v>0.59241908521414377</v>
      </c>
      <c r="O32">
        <f t="shared" si="5"/>
        <v>1.4586907870172113E-3</v>
      </c>
      <c r="P32">
        <f t="shared" si="6"/>
        <v>1.5875999999999973E-2</v>
      </c>
      <c r="S32">
        <v>1.3869008971247481</v>
      </c>
      <c r="T32">
        <v>1.3866835945618294</v>
      </c>
      <c r="U32">
        <v>1.3859854488447942</v>
      </c>
      <c r="V32">
        <v>1.3829015104593743</v>
      </c>
      <c r="W32">
        <v>1.3860498924736018</v>
      </c>
      <c r="X32">
        <v>1.3826020526526837</v>
      </c>
      <c r="Y32">
        <v>1.379850095078385</v>
      </c>
      <c r="Z32">
        <v>1.3836693150539046</v>
      </c>
      <c r="AA32">
        <v>1.3864955044586582</v>
      </c>
      <c r="AB32">
        <v>1.3872378290257761</v>
      </c>
      <c r="AC32">
        <v>1.3878071893281312</v>
      </c>
    </row>
    <row r="33" spans="1:29" x14ac:dyDescent="0.25">
      <c r="A33" s="2">
        <v>41571.65625</v>
      </c>
      <c r="B33">
        <v>4.026469677734374</v>
      </c>
      <c r="C33">
        <f t="shared" si="0"/>
        <v>382.58658394130748</v>
      </c>
      <c r="D33">
        <f t="shared" si="1"/>
        <v>4.026469677734374</v>
      </c>
      <c r="E33">
        <f t="shared" si="2"/>
        <v>30.702455621563615</v>
      </c>
      <c r="F33">
        <f t="shared" si="3"/>
        <v>1.3885804690543304</v>
      </c>
      <c r="J33" s="2">
        <v>41571.65625</v>
      </c>
      <c r="K33">
        <v>1.32</v>
      </c>
      <c r="L33">
        <v>1.4417</v>
      </c>
      <c r="M33" s="7">
        <v>1.3885804690543304</v>
      </c>
      <c r="N33">
        <f t="shared" si="4"/>
        <v>0.61683376755982289</v>
      </c>
      <c r="O33">
        <f t="shared" si="5"/>
        <v>2.8216845678879468E-3</v>
      </c>
      <c r="P33">
        <f t="shared" si="6"/>
        <v>1.4810889999999981E-2</v>
      </c>
      <c r="S33">
        <v>1.3877079720199539</v>
      </c>
      <c r="T33">
        <v>1.3874990210507427</v>
      </c>
      <c r="U33">
        <v>1.3868282423438256</v>
      </c>
      <c r="V33">
        <v>1.3838715228679186</v>
      </c>
      <c r="W33">
        <v>1.3868901286989628</v>
      </c>
      <c r="X33">
        <v>1.3835847365233751</v>
      </c>
      <c r="Y33">
        <v>1.3809500143022992</v>
      </c>
      <c r="Z33">
        <v>1.3846070091589642</v>
      </c>
      <c r="AA33">
        <v>1.3873182272141344</v>
      </c>
      <c r="AB33">
        <v>1.3880321333215517</v>
      </c>
      <c r="AC33">
        <v>1.3885804690543304</v>
      </c>
    </row>
    <row r="34" spans="1:29" x14ac:dyDescent="0.25">
      <c r="A34" s="2">
        <v>41571.659722222219</v>
      </c>
      <c r="B34">
        <v>4.0361780822753914</v>
      </c>
      <c r="C34">
        <f t="shared" si="0"/>
        <v>383.97944498907441</v>
      </c>
      <c r="D34">
        <f t="shared" si="1"/>
        <v>4.0361780822753914</v>
      </c>
      <c r="E34">
        <f t="shared" si="2"/>
        <v>30.79718135112936</v>
      </c>
      <c r="F34">
        <f t="shared" si="3"/>
        <v>1.3888552472439279</v>
      </c>
      <c r="J34" s="2">
        <v>41571.659722222219</v>
      </c>
      <c r="K34">
        <v>1.33</v>
      </c>
      <c r="L34">
        <v>1.5044999999999999</v>
      </c>
      <c r="M34" s="7">
        <v>1.3888552472439279</v>
      </c>
      <c r="N34">
        <f t="shared" si="4"/>
        <v>0.7194222969425389</v>
      </c>
      <c r="O34">
        <f t="shared" si="5"/>
        <v>1.3373708840013022E-2</v>
      </c>
      <c r="P34">
        <f t="shared" si="6"/>
        <v>3.0450249999999957E-2</v>
      </c>
      <c r="S34">
        <v>1.3879943316202332</v>
      </c>
      <c r="T34">
        <v>1.3877882568581399</v>
      </c>
      <c r="U34">
        <v>1.3871269350004798</v>
      </c>
      <c r="V34">
        <v>1.3842146226668672</v>
      </c>
      <c r="W34">
        <v>1.3871879357811405</v>
      </c>
      <c r="X34">
        <v>1.3839322880409715</v>
      </c>
      <c r="Y34">
        <v>1.3813389146610811</v>
      </c>
      <c r="Z34">
        <v>1.3849387744646964</v>
      </c>
      <c r="AA34">
        <v>1.3876099797197463</v>
      </c>
      <c r="AB34">
        <v>1.3883141049713965</v>
      </c>
      <c r="AC34">
        <v>1.3888552472439279</v>
      </c>
    </row>
    <row r="35" spans="1:29" x14ac:dyDescent="0.25">
      <c r="A35" s="2">
        <v>41571.663194444445</v>
      </c>
      <c r="B35">
        <v>4.0626506507873543</v>
      </c>
      <c r="C35">
        <f t="shared" si="0"/>
        <v>387.79254111306227</v>
      </c>
      <c r="D35">
        <f t="shared" ref="D35:D67" si="7">IF(B35&lt;0.262,0.262,B35)</f>
        <v>4.0626506507873543</v>
      </c>
      <c r="E35">
        <f t="shared" si="2"/>
        <v>31.056579754078559</v>
      </c>
      <c r="F35">
        <f t="shared" si="3"/>
        <v>1.3895871906812887</v>
      </c>
      <c r="J35" s="2">
        <v>41571.663194444445</v>
      </c>
      <c r="K35">
        <v>1.34</v>
      </c>
      <c r="L35">
        <v>1.5515999999999999</v>
      </c>
      <c r="M35" s="7">
        <v>1.3895871906812887</v>
      </c>
      <c r="N35">
        <f t="shared" si="4"/>
        <v>0.80153998397957571</v>
      </c>
      <c r="O35">
        <f t="shared" si="5"/>
        <v>2.6248150383341076E-2</v>
      </c>
      <c r="P35">
        <f t="shared" si="6"/>
        <v>4.4774559999999908E-2</v>
      </c>
      <c r="S35">
        <v>1.3887558197228971</v>
      </c>
      <c r="T35">
        <v>1.3885571245346193</v>
      </c>
      <c r="U35">
        <v>1.3879201611424283</v>
      </c>
      <c r="V35">
        <v>1.3851235489524307</v>
      </c>
      <c r="W35">
        <v>1.3879788753101578</v>
      </c>
      <c r="X35">
        <v>1.3848528967544382</v>
      </c>
      <c r="Y35">
        <v>1.3823685038628983</v>
      </c>
      <c r="Z35">
        <v>1.3858180129709357</v>
      </c>
      <c r="AA35">
        <v>1.3883853162473283</v>
      </c>
      <c r="AB35">
        <v>1.3890643648076981</v>
      </c>
      <c r="AC35">
        <v>1.3895871906812887</v>
      </c>
    </row>
    <row r="36" spans="1:29" x14ac:dyDescent="0.25">
      <c r="A36" s="2">
        <v>41571.666666666664</v>
      </c>
      <c r="B36">
        <v>4.029173821258544</v>
      </c>
      <c r="C36">
        <f t="shared" si="0"/>
        <v>382.97424880169081</v>
      </c>
      <c r="D36">
        <f t="shared" si="7"/>
        <v>4.029173821258544</v>
      </c>
      <c r="E36">
        <f t="shared" si="2"/>
        <v>30.728818595494964</v>
      </c>
      <c r="F36">
        <f t="shared" si="3"/>
        <v>1.3886573623418992</v>
      </c>
      <c r="J36" s="2">
        <v>41571.666666666664</v>
      </c>
      <c r="K36">
        <v>1.36</v>
      </c>
      <c r="L36">
        <v>1.5359</v>
      </c>
      <c r="M36" s="7">
        <v>1.3886573623418992</v>
      </c>
      <c r="N36">
        <f t="shared" si="4"/>
        <v>0.77367444163389698</v>
      </c>
      <c r="O36">
        <f t="shared" si="5"/>
        <v>2.1680394344514783E-2</v>
      </c>
      <c r="P36">
        <f t="shared" si="6"/>
        <v>3.0940809999999982E-2</v>
      </c>
      <c r="S36">
        <v>1.3877881307929256</v>
      </c>
      <c r="T36">
        <v>1.3875799899763013</v>
      </c>
      <c r="U36">
        <v>1.3869118731774863</v>
      </c>
      <c r="V36">
        <v>1.3839676277872661</v>
      </c>
      <c r="W36">
        <v>1.3869735103703462</v>
      </c>
      <c r="X36">
        <v>1.3836820903157914</v>
      </c>
      <c r="Y36">
        <v>1.381058958840953</v>
      </c>
      <c r="Z36">
        <v>1.3846999332273791</v>
      </c>
      <c r="AA36">
        <v>1.3873999048011416</v>
      </c>
      <c r="AB36">
        <v>1.388111055539951</v>
      </c>
      <c r="AC36">
        <v>1.3886573623418992</v>
      </c>
    </row>
    <row r="37" spans="1:29" x14ac:dyDescent="0.25">
      <c r="A37" s="2">
        <v>41571.670138888891</v>
      </c>
      <c r="B37">
        <v>3.9100403488159174</v>
      </c>
      <c r="C37">
        <f t="shared" si="0"/>
        <v>366.11109385064105</v>
      </c>
      <c r="D37">
        <f t="shared" si="7"/>
        <v>3.9100403488159174</v>
      </c>
      <c r="E37">
        <f t="shared" si="2"/>
        <v>29.582561465731654</v>
      </c>
      <c r="F37">
        <f t="shared" si="3"/>
        <v>1.3849679941362714</v>
      </c>
      <c r="J37" s="2">
        <v>41571.670138888891</v>
      </c>
      <c r="K37">
        <v>1.35</v>
      </c>
      <c r="L37">
        <v>1.4417</v>
      </c>
      <c r="M37" s="7">
        <v>1.3849679941362714</v>
      </c>
      <c r="N37">
        <f t="shared" si="4"/>
        <v>0.61683376755982289</v>
      </c>
      <c r="O37">
        <f t="shared" si="5"/>
        <v>3.2185204893221383E-3</v>
      </c>
      <c r="P37">
        <f t="shared" si="6"/>
        <v>8.4088899999999796E-3</v>
      </c>
      <c r="S37">
        <v>1.3839273952826148</v>
      </c>
      <c r="T37">
        <v>1.3836772950556273</v>
      </c>
      <c r="U37">
        <v>1.3828725610959112</v>
      </c>
      <c r="V37">
        <v>1.3793055008064259</v>
      </c>
      <c r="W37">
        <v>1.3829469122544711</v>
      </c>
      <c r="X37">
        <v>1.3789587161537964</v>
      </c>
      <c r="Y37">
        <v>1.3757733896555251</v>
      </c>
      <c r="Z37">
        <v>1.3801945534544491</v>
      </c>
      <c r="AA37">
        <v>1.3834606608074733</v>
      </c>
      <c r="AB37">
        <v>1.384314759369581</v>
      </c>
      <c r="AC37">
        <v>1.3849679941362714</v>
      </c>
    </row>
    <row r="38" spans="1:29" x14ac:dyDescent="0.25">
      <c r="A38" s="2">
        <v>41571.673611111109</v>
      </c>
      <c r="B38">
        <v>3.616769284057618</v>
      </c>
      <c r="C38">
        <f t="shared" si="0"/>
        <v>326.41966436609545</v>
      </c>
      <c r="D38">
        <f t="shared" si="7"/>
        <v>3.616769284057618</v>
      </c>
      <c r="E38">
        <f t="shared" si="2"/>
        <v>26.877380446072959</v>
      </c>
      <c r="F38">
        <f t="shared" si="3"/>
        <v>1.3722566928603468</v>
      </c>
      <c r="J38" s="2">
        <v>41571.673611111109</v>
      </c>
      <c r="K38">
        <v>1.31</v>
      </c>
      <c r="L38">
        <v>1.3632</v>
      </c>
      <c r="M38" s="7">
        <v>1.3722566928603468</v>
      </c>
      <c r="N38">
        <f t="shared" si="4"/>
        <v>0.49969015583142784</v>
      </c>
      <c r="O38">
        <f t="shared" si="5"/>
        <v>8.2023685566657179E-5</v>
      </c>
      <c r="P38">
        <f t="shared" si="6"/>
        <v>2.8302399999999908E-3</v>
      </c>
      <c r="S38">
        <v>1.3705887797598868</v>
      </c>
      <c r="T38">
        <v>1.3701884167477465</v>
      </c>
      <c r="U38">
        <v>1.3689020282830455</v>
      </c>
      <c r="V38">
        <v>1.3632460419431782</v>
      </c>
      <c r="W38">
        <v>1.3690207505397838</v>
      </c>
      <c r="X38">
        <v>1.3627008367986804</v>
      </c>
      <c r="Y38">
        <v>1.3577344289433106</v>
      </c>
      <c r="Z38">
        <v>1.3646477493016687</v>
      </c>
      <c r="AA38">
        <v>1.369841830757879</v>
      </c>
      <c r="AB38">
        <v>1.3712093161842944</v>
      </c>
      <c r="AC38">
        <v>1.3722566928603468</v>
      </c>
    </row>
    <row r="39" spans="1:29" x14ac:dyDescent="0.25">
      <c r="A39" s="2">
        <v>41571.677083333336</v>
      </c>
      <c r="B39">
        <v>3.2885193527221679</v>
      </c>
      <c r="C39">
        <f t="shared" si="0"/>
        <v>284.87986883785402</v>
      </c>
      <c r="D39">
        <f t="shared" si="7"/>
        <v>3.2885193527221679</v>
      </c>
      <c r="E39">
        <f t="shared" si="2"/>
        <v>24.005620054930741</v>
      </c>
      <c r="F39">
        <f t="shared" si="3"/>
        <v>1.3493769608309085</v>
      </c>
      <c r="J39" s="2">
        <v>41571.677083333336</v>
      </c>
      <c r="K39">
        <v>1.29</v>
      </c>
      <c r="L39">
        <v>1.2690000000000001</v>
      </c>
      <c r="M39" s="7">
        <v>1.3493769608309085</v>
      </c>
      <c r="N39">
        <f t="shared" si="4"/>
        <v>0.37538616175735401</v>
      </c>
      <c r="O39">
        <f t="shared" si="5"/>
        <v>6.4604558324133825E-3</v>
      </c>
      <c r="P39">
        <f t="shared" si="6"/>
        <v>4.4099999999999614E-4</v>
      </c>
      <c r="S39">
        <v>1.34673020156695</v>
      </c>
      <c r="T39">
        <v>1.3460980187779572</v>
      </c>
      <c r="U39">
        <v>1.3440747188501518</v>
      </c>
      <c r="V39">
        <v>1.3353112122066677</v>
      </c>
      <c r="W39">
        <v>1.344260952994814</v>
      </c>
      <c r="X39">
        <v>1.334476947973168</v>
      </c>
      <c r="Y39">
        <v>1.32695242335587</v>
      </c>
      <c r="Z39">
        <v>1.3374641450488909</v>
      </c>
      <c r="AA39">
        <v>1.3455517080343753</v>
      </c>
      <c r="AB39">
        <v>1.3477124196766812</v>
      </c>
      <c r="AC39">
        <v>1.3493769608309085</v>
      </c>
    </row>
    <row r="40" spans="1:29" x14ac:dyDescent="0.25">
      <c r="A40" s="2">
        <v>41571.680555555555</v>
      </c>
      <c r="B40">
        <v>2.2738833129882821</v>
      </c>
      <c r="C40">
        <f t="shared" si="0"/>
        <v>173.01597305108982</v>
      </c>
      <c r="D40">
        <f t="shared" si="7"/>
        <v>2.2738833129882821</v>
      </c>
      <c r="E40">
        <f t="shared" si="2"/>
        <v>15.767448094711204</v>
      </c>
      <c r="F40">
        <f t="shared" si="3"/>
        <v>1.1921721843976048</v>
      </c>
      <c r="J40" s="2">
        <v>41571.680555555555</v>
      </c>
      <c r="K40">
        <v>1.28</v>
      </c>
      <c r="L40">
        <v>1.1591</v>
      </c>
      <c r="M40" s="7">
        <v>1.1921721843976048</v>
      </c>
      <c r="N40">
        <f t="shared" si="4"/>
        <v>0.2527954253376008</v>
      </c>
      <c r="O40">
        <f t="shared" si="5"/>
        <v>1.0937693808291699E-3</v>
      </c>
      <c r="P40">
        <f t="shared" si="6"/>
        <v>1.4616810000000003E-2</v>
      </c>
      <c r="S40">
        <v>1.1850383693055231</v>
      </c>
      <c r="T40">
        <v>1.1833501145523762</v>
      </c>
      <c r="U40">
        <v>1.1779853361985422</v>
      </c>
      <c r="V40">
        <v>1.1553569492028717</v>
      </c>
      <c r="W40">
        <v>1.1784767452661971</v>
      </c>
      <c r="X40">
        <v>1.1532490911027105</v>
      </c>
      <c r="Y40">
        <v>1.1345520051669038</v>
      </c>
      <c r="Z40">
        <v>1.1608316014196072</v>
      </c>
      <c r="AA40">
        <v>1.1818958613565456</v>
      </c>
      <c r="AB40">
        <v>1.1876731787612713</v>
      </c>
      <c r="AC40">
        <v>1.1921721843976048</v>
      </c>
    </row>
    <row r="41" spans="1:29" x14ac:dyDescent="0.25">
      <c r="A41" s="2">
        <v>41571.684027777781</v>
      </c>
      <c r="B41">
        <v>2.0117826164245609</v>
      </c>
      <c r="C41">
        <f t="shared" si="0"/>
        <v>147.52195911401682</v>
      </c>
      <c r="D41">
        <f t="shared" si="7"/>
        <v>2.0117826164245609</v>
      </c>
      <c r="E41">
        <f t="shared" si="2"/>
        <v>13.730576094795744</v>
      </c>
      <c r="F41">
        <f t="shared" si="3"/>
        <v>1.1241100128498476</v>
      </c>
      <c r="J41" s="2">
        <v>41571.684027777781</v>
      </c>
      <c r="K41">
        <v>1.25</v>
      </c>
      <c r="L41">
        <v>1.0178</v>
      </c>
      <c r="M41" s="7">
        <v>1.1241100128498476</v>
      </c>
      <c r="N41">
        <f t="shared" si="4"/>
        <v>0.13067332422648975</v>
      </c>
      <c r="O41">
        <f t="shared" si="5"/>
        <v>1.1301818832134748E-2</v>
      </c>
      <c r="P41">
        <f t="shared" si="6"/>
        <v>5.391683999999998E-2</v>
      </c>
      <c r="S41">
        <v>1.1154641101529759</v>
      </c>
      <c r="T41">
        <v>1.1134204345120666</v>
      </c>
      <c r="U41">
        <v>1.1069321632853775</v>
      </c>
      <c r="V41">
        <v>1.0796571178328871</v>
      </c>
      <c r="W41">
        <v>1.1075261142942621</v>
      </c>
      <c r="X41">
        <v>1.0771234619460197</v>
      </c>
      <c r="Y41">
        <v>1.0546968426324179</v>
      </c>
      <c r="Z41">
        <v>1.0862430518024764</v>
      </c>
      <c r="AA41">
        <v>1.1116607472662703</v>
      </c>
      <c r="AB41">
        <v>1.1186554452467921</v>
      </c>
      <c r="AC41">
        <v>1.1241100128498476</v>
      </c>
    </row>
    <row r="42" spans="1:29" x14ac:dyDescent="0.25">
      <c r="A42" s="2">
        <v>41571.6875</v>
      </c>
      <c r="B42">
        <v>2.0335831642150879</v>
      </c>
      <c r="C42">
        <f t="shared" si="0"/>
        <v>149.59725183701883</v>
      </c>
      <c r="D42">
        <f t="shared" si="7"/>
        <v>2.0335831642150879</v>
      </c>
      <c r="E42">
        <f t="shared" si="2"/>
        <v>13.899187535544836</v>
      </c>
      <c r="F42">
        <f t="shared" si="3"/>
        <v>1.1302790854041045</v>
      </c>
      <c r="J42" s="2">
        <v>41571.6875</v>
      </c>
      <c r="K42">
        <v>1.22</v>
      </c>
      <c r="L42">
        <v>0.89219999999999999</v>
      </c>
      <c r="M42" s="7">
        <v>1.1302790854041045</v>
      </c>
      <c r="N42">
        <f t="shared" si="4"/>
        <v>5.5642985461057677E-2</v>
      </c>
      <c r="O42">
        <f t="shared" si="5"/>
        <v>5.6681650906854883E-2</v>
      </c>
      <c r="P42">
        <f t="shared" si="6"/>
        <v>0.10745283999999999</v>
      </c>
      <c r="S42">
        <v>1.1302790854041045</v>
      </c>
      <c r="T42">
        <v>1.1302790854041045</v>
      </c>
      <c r="U42">
        <v>1.1302790854041045</v>
      </c>
      <c r="V42">
        <v>1.1302790854041045</v>
      </c>
      <c r="W42">
        <v>1.1302790854041045</v>
      </c>
      <c r="X42">
        <v>1.1302790854041045</v>
      </c>
      <c r="Y42">
        <v>1.1302790854041045</v>
      </c>
      <c r="Z42">
        <v>1.1302790854041045</v>
      </c>
      <c r="AA42">
        <v>1.1302790854041045</v>
      </c>
      <c r="AB42">
        <v>1.1302790854041045</v>
      </c>
      <c r="AC42">
        <v>1.1302790854041045</v>
      </c>
    </row>
    <row r="43" spans="1:29" x14ac:dyDescent="0.25">
      <c r="A43" s="2">
        <v>41571.690972222219</v>
      </c>
      <c r="B43">
        <v>1.861018180847168</v>
      </c>
      <c r="C43">
        <f t="shared" si="0"/>
        <v>133.38132464062508</v>
      </c>
      <c r="D43">
        <f t="shared" si="7"/>
        <v>1.861018180847168</v>
      </c>
      <c r="E43">
        <f t="shared" si="2"/>
        <v>12.567645085509094</v>
      </c>
      <c r="F43">
        <f t="shared" si="3"/>
        <v>1.0787831494024105</v>
      </c>
      <c r="J43" s="2">
        <v>41571.690972222219</v>
      </c>
      <c r="K43">
        <v>1.2</v>
      </c>
      <c r="L43">
        <v>0.79799999999999993</v>
      </c>
      <c r="M43" s="7">
        <v>1.0787831494024105</v>
      </c>
      <c r="N43">
        <f t="shared" si="4"/>
        <v>2.007539138698362E-2</v>
      </c>
      <c r="O43">
        <f t="shared" si="5"/>
        <v>7.883917698833641E-2</v>
      </c>
      <c r="P43">
        <f t="shared" si="6"/>
        <v>0.16160400000000003</v>
      </c>
      <c r="S43">
        <v>1.0787831494024105</v>
      </c>
      <c r="T43">
        <v>1.0787831494024105</v>
      </c>
      <c r="U43">
        <v>1.0787831494024105</v>
      </c>
      <c r="V43">
        <v>1.0787831494024105</v>
      </c>
      <c r="W43">
        <v>1.0787831494024105</v>
      </c>
      <c r="X43">
        <v>1.0787831494024105</v>
      </c>
      <c r="Y43">
        <v>1.0787831494024105</v>
      </c>
      <c r="Z43">
        <v>1.0787831494024105</v>
      </c>
      <c r="AA43">
        <v>1.0787831494024105</v>
      </c>
      <c r="AB43">
        <v>1.0787831494024105</v>
      </c>
      <c r="AC43">
        <v>1.0787831494024105</v>
      </c>
    </row>
    <row r="44" spans="1:29" x14ac:dyDescent="0.25">
      <c r="A44" s="2">
        <v>41571.694444444445</v>
      </c>
      <c r="B44">
        <v>1.7400897741317749</v>
      </c>
      <c r="C44">
        <f t="shared" si="0"/>
        <v>122.29412786385907</v>
      </c>
      <c r="D44">
        <f t="shared" si="7"/>
        <v>1.7400897741317749</v>
      </c>
      <c r="E44">
        <f t="shared" si="2"/>
        <v>11.638009232439964</v>
      </c>
      <c r="F44">
        <f t="shared" si="3"/>
        <v>1.0389272647200636</v>
      </c>
      <c r="J44" s="2">
        <v>41571.694444444445</v>
      </c>
      <c r="K44">
        <v>1.19</v>
      </c>
      <c r="L44">
        <v>0.70379999999999998</v>
      </c>
      <c r="M44" s="7">
        <v>1.0389272647200636</v>
      </c>
      <c r="N44">
        <f t="shared" si="4"/>
        <v>2.2550773129095978E-3</v>
      </c>
      <c r="O44">
        <f t="shared" si="5"/>
        <v>0.11231028355875158</v>
      </c>
      <c r="P44">
        <f t="shared" si="6"/>
        <v>0.23639043999999998</v>
      </c>
      <c r="S44">
        <v>1.0389272647200636</v>
      </c>
      <c r="T44">
        <v>1.0389272647200636</v>
      </c>
      <c r="U44">
        <v>1.0389272647200636</v>
      </c>
      <c r="V44">
        <v>1.0389272647200636</v>
      </c>
      <c r="W44">
        <v>1.0389272647200636</v>
      </c>
      <c r="X44">
        <v>1.0389272647200636</v>
      </c>
      <c r="Y44">
        <v>1.0389272647200636</v>
      </c>
      <c r="Z44">
        <v>1.0389272647200636</v>
      </c>
      <c r="AA44">
        <v>1.0389272647200636</v>
      </c>
      <c r="AB44">
        <v>1.0389272647200636</v>
      </c>
      <c r="AC44">
        <v>1.0389272647200636</v>
      </c>
    </row>
    <row r="45" spans="1:29" x14ac:dyDescent="0.25">
      <c r="A45" s="2">
        <v>41571.697916666664</v>
      </c>
      <c r="B45">
        <v>1.6299964189529419</v>
      </c>
      <c r="C45">
        <f t="shared" si="0"/>
        <v>112.38584236291203</v>
      </c>
      <c r="D45">
        <f t="shared" si="7"/>
        <v>1.6299964189529419</v>
      </c>
      <c r="E45">
        <f t="shared" si="2"/>
        <v>10.793310520655222</v>
      </c>
      <c r="F45">
        <f t="shared" si="3"/>
        <v>0.99979019028597715</v>
      </c>
      <c r="J45" s="2">
        <v>41571.697916666664</v>
      </c>
      <c r="K45">
        <v>1.18</v>
      </c>
      <c r="L45">
        <v>0.65670000000000006</v>
      </c>
      <c r="M45" s="7">
        <v>0.99979019028597715</v>
      </c>
      <c r="N45">
        <f t="shared" si="4"/>
        <v>1.5027587258030246E-7</v>
      </c>
      <c r="O45">
        <f t="shared" si="5"/>
        <v>0.11771087867046796</v>
      </c>
      <c r="P45">
        <f t="shared" si="6"/>
        <v>0.27384288999999989</v>
      </c>
      <c r="S45">
        <v>0.99979019028597715</v>
      </c>
      <c r="T45">
        <v>0.99979019028597715</v>
      </c>
      <c r="U45">
        <v>0.99979019028597715</v>
      </c>
      <c r="V45">
        <v>0.99979019028597715</v>
      </c>
      <c r="W45">
        <v>0.99979019028597715</v>
      </c>
      <c r="X45">
        <v>0.99979019028597715</v>
      </c>
      <c r="Y45">
        <v>0.99979019028597715</v>
      </c>
      <c r="Z45">
        <v>0.99979019028597715</v>
      </c>
      <c r="AA45">
        <v>0.99979019028597715</v>
      </c>
      <c r="AB45">
        <v>0.99979019028597715</v>
      </c>
      <c r="AC45">
        <v>0.99979019028597715</v>
      </c>
    </row>
    <row r="46" spans="1:29" x14ac:dyDescent="0.25">
      <c r="A46" s="2">
        <v>41571.701388888891</v>
      </c>
      <c r="B46">
        <v>1.5055602788925171</v>
      </c>
      <c r="C46">
        <f t="shared" si="0"/>
        <v>101.38685739353784</v>
      </c>
      <c r="D46">
        <f t="shared" si="7"/>
        <v>1.5055602788925171</v>
      </c>
      <c r="E46">
        <f t="shared" si="2"/>
        <v>9.8395872272228964</v>
      </c>
      <c r="F46">
        <f t="shared" si="3"/>
        <v>0.95211666318194343</v>
      </c>
      <c r="J46" s="2">
        <v>41571.701388888891</v>
      </c>
      <c r="K46">
        <v>1.17</v>
      </c>
      <c r="L46">
        <v>0.60960000000000003</v>
      </c>
      <c r="M46" s="7">
        <v>0.95211666318194343</v>
      </c>
      <c r="N46">
        <f t="shared" si="4"/>
        <v>2.1820432388355579E-3</v>
      </c>
      <c r="O46">
        <f t="shared" si="5"/>
        <v>0.11731766455729287</v>
      </c>
      <c r="P46">
        <f t="shared" si="6"/>
        <v>0.31404815999999991</v>
      </c>
      <c r="S46">
        <v>0.95211666318194343</v>
      </c>
      <c r="T46">
        <v>0.95211666318194343</v>
      </c>
      <c r="U46">
        <v>0.95211666318194343</v>
      </c>
      <c r="V46">
        <v>0.95211666318194343</v>
      </c>
      <c r="W46">
        <v>0.95211666318194343</v>
      </c>
      <c r="X46">
        <v>0.95211666318194343</v>
      </c>
      <c r="Y46">
        <v>0.95211666318194343</v>
      </c>
      <c r="Z46">
        <v>0.95211666318194343</v>
      </c>
      <c r="AA46">
        <v>0.95211666318194343</v>
      </c>
      <c r="AB46">
        <v>0.95211666318194343</v>
      </c>
      <c r="AC46">
        <v>0.95211666318194343</v>
      </c>
    </row>
    <row r="47" spans="1:29" x14ac:dyDescent="0.25">
      <c r="A47" s="2">
        <v>41571.704861111109</v>
      </c>
      <c r="B47">
        <v>1.4205383062362671</v>
      </c>
      <c r="C47">
        <f t="shared" si="0"/>
        <v>93.986859292530596</v>
      </c>
      <c r="D47">
        <f t="shared" si="7"/>
        <v>1.4205383062362671</v>
      </c>
      <c r="E47">
        <f t="shared" si="2"/>
        <v>9.1880884680820625</v>
      </c>
      <c r="F47">
        <f t="shared" si="3"/>
        <v>0.91734856133709008</v>
      </c>
      <c r="J47" s="2">
        <v>41571.704861111109</v>
      </c>
      <c r="K47">
        <v>1.17</v>
      </c>
      <c r="L47">
        <v>0.59389999999999998</v>
      </c>
      <c r="M47" s="7">
        <v>0.91734856133709008</v>
      </c>
      <c r="N47">
        <f t="shared" si="4"/>
        <v>3.8953008931565565E-3</v>
      </c>
      <c r="O47">
        <f t="shared" si="5"/>
        <v>0.10461897183103334</v>
      </c>
      <c r="P47">
        <f t="shared" si="6"/>
        <v>0.33189120999999994</v>
      </c>
      <c r="S47">
        <v>0.91734856133709008</v>
      </c>
      <c r="T47">
        <v>0.91734856133709008</v>
      </c>
      <c r="U47">
        <v>0.91734856133709008</v>
      </c>
      <c r="V47">
        <v>0.91734856133709008</v>
      </c>
      <c r="W47">
        <v>0.91734856133709008</v>
      </c>
      <c r="X47">
        <v>0.91734856133709008</v>
      </c>
      <c r="Y47">
        <v>0.91734856133709008</v>
      </c>
      <c r="Z47">
        <v>0.91734856133709008</v>
      </c>
      <c r="AA47">
        <v>0.91734856133709008</v>
      </c>
      <c r="AB47">
        <v>0.91734856133709008</v>
      </c>
      <c r="AC47">
        <v>0.91734856133709008</v>
      </c>
    </row>
    <row r="48" spans="1:29" x14ac:dyDescent="0.25">
      <c r="A48" s="2">
        <v>41571.708333333336</v>
      </c>
      <c r="B48">
        <v>1.340798020362854</v>
      </c>
      <c r="C48">
        <f t="shared" si="0"/>
        <v>87.126846218786312</v>
      </c>
      <c r="D48">
        <f t="shared" si="7"/>
        <v>1.340798020362854</v>
      </c>
      <c r="E48">
        <f t="shared" si="2"/>
        <v>8.5768349946443774</v>
      </c>
      <c r="F48">
        <f t="shared" si="3"/>
        <v>0.8830518238034033</v>
      </c>
      <c r="J48" s="2">
        <v>41571.708333333336</v>
      </c>
      <c r="K48">
        <v>1.1499999999999999</v>
      </c>
      <c r="L48">
        <v>0.5625</v>
      </c>
      <c r="M48" s="7">
        <v>0.8830518238034033</v>
      </c>
      <c r="N48">
        <f t="shared" si="4"/>
        <v>8.8007562017985413E-3</v>
      </c>
      <c r="O48">
        <f t="shared" si="5"/>
        <v>0.10275347174368811</v>
      </c>
      <c r="P48">
        <f t="shared" si="6"/>
        <v>0.34515624999999989</v>
      </c>
      <c r="S48">
        <v>0.8830518238034033</v>
      </c>
      <c r="T48">
        <v>0.8830518238034033</v>
      </c>
      <c r="U48">
        <v>0.8830518238034033</v>
      </c>
      <c r="V48">
        <v>0.8830518238034033</v>
      </c>
      <c r="W48">
        <v>0.8830518238034033</v>
      </c>
      <c r="X48">
        <v>0.8830518238034033</v>
      </c>
      <c r="Y48">
        <v>0.8830518238034033</v>
      </c>
      <c r="Z48">
        <v>0.8830518238034033</v>
      </c>
      <c r="AA48">
        <v>0.8830518238034033</v>
      </c>
      <c r="AB48">
        <v>0.8830518238034033</v>
      </c>
      <c r="AC48">
        <v>0.8830518238034033</v>
      </c>
    </row>
    <row r="49" spans="1:29" x14ac:dyDescent="0.25">
      <c r="A49" s="2">
        <v>41571.711805555555</v>
      </c>
      <c r="B49">
        <v>1.272217988967896</v>
      </c>
      <c r="C49">
        <f t="shared" si="0"/>
        <v>81.286191110562584</v>
      </c>
      <c r="D49">
        <f t="shared" si="7"/>
        <v>1.272217988967896</v>
      </c>
      <c r="E49">
        <f t="shared" si="2"/>
        <v>8.0507440424291037</v>
      </c>
      <c r="F49">
        <f t="shared" si="3"/>
        <v>0.85220182020432533</v>
      </c>
      <c r="J49" s="2">
        <v>41571.711805555555</v>
      </c>
      <c r="K49">
        <v>1.1299999999999999</v>
      </c>
      <c r="L49">
        <v>0.5625</v>
      </c>
      <c r="M49" s="7">
        <v>0.85220182020432533</v>
      </c>
      <c r="N49">
        <f t="shared" si="4"/>
        <v>8.8007562017985413E-3</v>
      </c>
      <c r="O49">
        <f t="shared" si="5"/>
        <v>8.3927144629699246E-2</v>
      </c>
      <c r="P49">
        <f t="shared" si="6"/>
        <v>0.32205624999999988</v>
      </c>
      <c r="S49">
        <v>0.85220182020432533</v>
      </c>
      <c r="T49">
        <v>0.85220182020432533</v>
      </c>
      <c r="U49">
        <v>0.85220182020432533</v>
      </c>
      <c r="V49">
        <v>0.85220182020432533</v>
      </c>
      <c r="W49">
        <v>0.85220182020432533</v>
      </c>
      <c r="X49">
        <v>0.85220182020432533</v>
      </c>
      <c r="Y49">
        <v>0.85220182020432533</v>
      </c>
      <c r="Z49">
        <v>0.85220182020432533</v>
      </c>
      <c r="AA49">
        <v>0.85220182020432533</v>
      </c>
      <c r="AB49">
        <v>0.85220182020432533</v>
      </c>
      <c r="AC49">
        <v>0.85220182020432533</v>
      </c>
    </row>
    <row r="50" spans="1:29" x14ac:dyDescent="0.25">
      <c r="A50" s="2">
        <v>41571.715277777781</v>
      </c>
      <c r="B50">
        <v>1.2136707305908201</v>
      </c>
      <c r="C50">
        <f t="shared" si="0"/>
        <v>76.341446290279634</v>
      </c>
      <c r="D50">
        <f t="shared" si="7"/>
        <v>1.2136707305908201</v>
      </c>
      <c r="E50">
        <f t="shared" si="2"/>
        <v>7.6011929465473864</v>
      </c>
      <c r="F50">
        <f t="shared" si="3"/>
        <v>0.82484311818667044</v>
      </c>
      <c r="J50" s="2">
        <v>41571.715277777781</v>
      </c>
      <c r="K50">
        <v>1.1100000000000001</v>
      </c>
      <c r="L50">
        <v>0.5625</v>
      </c>
      <c r="M50" s="7">
        <v>0.82484311818667044</v>
      </c>
      <c r="N50">
        <f t="shared" si="4"/>
        <v>8.8007562017985413E-3</v>
      </c>
      <c r="O50">
        <f t="shared" si="5"/>
        <v>6.882391165990534E-2</v>
      </c>
      <c r="P50">
        <f t="shared" si="6"/>
        <v>0.29975625000000011</v>
      </c>
      <c r="S50">
        <v>0.82484311818667044</v>
      </c>
      <c r="T50">
        <v>0.82484311818667044</v>
      </c>
      <c r="U50">
        <v>0.82484311818667044</v>
      </c>
      <c r="V50">
        <v>0.82484311818667044</v>
      </c>
      <c r="W50">
        <v>0.82484311818667044</v>
      </c>
      <c r="X50">
        <v>0.82484311818667044</v>
      </c>
      <c r="Y50">
        <v>0.82484311818667044</v>
      </c>
      <c r="Z50">
        <v>0.82484311818667044</v>
      </c>
      <c r="AA50">
        <v>0.82484311818667044</v>
      </c>
      <c r="AB50">
        <v>0.82484311818667044</v>
      </c>
      <c r="AC50">
        <v>0.82484311818667044</v>
      </c>
    </row>
    <row r="51" spans="1:29" x14ac:dyDescent="0.25">
      <c r="A51" s="2">
        <v>41571.71875</v>
      </c>
      <c r="B51">
        <v>1.1620637178421021</v>
      </c>
      <c r="C51">
        <f t="shared" si="0"/>
        <v>72.013278511836887</v>
      </c>
      <c r="D51">
        <f t="shared" si="7"/>
        <v>1.1620637178421021</v>
      </c>
      <c r="E51">
        <f t="shared" si="2"/>
        <v>7.2045139246358314</v>
      </c>
      <c r="F51">
        <f t="shared" si="3"/>
        <v>0.79992522519230502</v>
      </c>
      <c r="J51" s="2">
        <v>41571.71875</v>
      </c>
      <c r="K51">
        <v>1.07</v>
      </c>
      <c r="L51">
        <v>0.5625</v>
      </c>
      <c r="M51" s="7">
        <v>0.79992522519230502</v>
      </c>
      <c r="N51">
        <f t="shared" si="4"/>
        <v>8.8007562017985413E-3</v>
      </c>
      <c r="O51">
        <f t="shared" si="5"/>
        <v>5.6370737557616749E-2</v>
      </c>
      <c r="P51">
        <f t="shared" si="6"/>
        <v>0.25755625000000004</v>
      </c>
      <c r="S51">
        <v>0.79992522519230502</v>
      </c>
      <c r="T51">
        <v>0.79992522519230502</v>
      </c>
      <c r="U51">
        <v>0.79992522519230502</v>
      </c>
      <c r="V51">
        <v>0.79992522519230502</v>
      </c>
      <c r="W51">
        <v>0.79992522519230502</v>
      </c>
      <c r="X51">
        <v>0.79992522519230502</v>
      </c>
      <c r="Y51">
        <v>0.79992522519230502</v>
      </c>
      <c r="Z51">
        <v>0.79992522519230502</v>
      </c>
      <c r="AA51">
        <v>0.79992522519230502</v>
      </c>
      <c r="AB51">
        <v>0.79992522519230502</v>
      </c>
      <c r="AC51">
        <v>0.79992522519230502</v>
      </c>
    </row>
    <row r="52" spans="1:29" x14ac:dyDescent="0.25">
      <c r="A52" s="2">
        <v>41571.722222222219</v>
      </c>
      <c r="B52">
        <v>1.116569399833679</v>
      </c>
      <c r="C52">
        <f t="shared" si="0"/>
        <v>68.220566641959834</v>
      </c>
      <c r="D52">
        <f t="shared" si="7"/>
        <v>1.116569399833679</v>
      </c>
      <c r="E52">
        <f t="shared" si="2"/>
        <v>6.854430073325128</v>
      </c>
      <c r="F52">
        <f t="shared" si="3"/>
        <v>0.77731985577301232</v>
      </c>
      <c r="J52" s="2">
        <v>41571.722222222219</v>
      </c>
      <c r="K52">
        <v>1.01</v>
      </c>
      <c r="L52">
        <v>0.5625</v>
      </c>
      <c r="M52" s="7">
        <v>0.77731985577301232</v>
      </c>
      <c r="N52">
        <f t="shared" si="4"/>
        <v>8.8007562017985413E-3</v>
      </c>
      <c r="O52">
        <f t="shared" si="5"/>
        <v>4.6147570434337815E-2</v>
      </c>
      <c r="P52">
        <f t="shared" si="6"/>
        <v>0.20025625</v>
      </c>
      <c r="S52">
        <v>0.77731985577301232</v>
      </c>
      <c r="T52">
        <v>0.77731985577301232</v>
      </c>
      <c r="U52">
        <v>0.77731985577301232</v>
      </c>
      <c r="V52">
        <v>0.77731985577301232</v>
      </c>
      <c r="W52">
        <v>0.77731985577301232</v>
      </c>
      <c r="X52">
        <v>0.77731985577301232</v>
      </c>
      <c r="Y52">
        <v>0.77731985577301232</v>
      </c>
      <c r="Z52">
        <v>0.77731985577301232</v>
      </c>
      <c r="AA52">
        <v>0.77731985577301232</v>
      </c>
      <c r="AB52">
        <v>0.77731985577301232</v>
      </c>
      <c r="AC52">
        <v>0.77731985577301232</v>
      </c>
    </row>
    <row r="53" spans="1:29" x14ac:dyDescent="0.25">
      <c r="A53" s="2">
        <v>41571.725694444445</v>
      </c>
      <c r="B53">
        <v>1.077694773674011</v>
      </c>
      <c r="C53">
        <f t="shared" si="0"/>
        <v>64.996095601869882</v>
      </c>
      <c r="D53">
        <f t="shared" si="7"/>
        <v>1.077694773674011</v>
      </c>
      <c r="E53">
        <f t="shared" si="2"/>
        <v>6.5549525901729622</v>
      </c>
      <c r="F53">
        <f t="shared" si="3"/>
        <v>0.75751891837442742</v>
      </c>
      <c r="J53" s="2">
        <v>41571.725694444445</v>
      </c>
      <c r="K53">
        <v>0.95</v>
      </c>
      <c r="L53">
        <v>0.57820000000000005</v>
      </c>
      <c r="M53" s="7">
        <v>0.75751891837442742</v>
      </c>
      <c r="N53">
        <f t="shared" si="4"/>
        <v>6.1015385474775408E-3</v>
      </c>
      <c r="O53">
        <f t="shared" si="5"/>
        <v>3.2155274486974549E-2</v>
      </c>
      <c r="P53">
        <f t="shared" si="6"/>
        <v>0.13823523999999993</v>
      </c>
      <c r="S53">
        <v>0.75751891837442742</v>
      </c>
      <c r="T53">
        <v>0.75751891837442742</v>
      </c>
      <c r="U53">
        <v>0.75751891837442742</v>
      </c>
      <c r="V53">
        <v>0.75751891837442742</v>
      </c>
      <c r="W53">
        <v>0.75751891837442742</v>
      </c>
      <c r="X53">
        <v>0.75751891837442742</v>
      </c>
      <c r="Y53">
        <v>0.75751891837442742</v>
      </c>
      <c r="Z53">
        <v>0.75751891837442742</v>
      </c>
      <c r="AA53">
        <v>0.75751891837442742</v>
      </c>
      <c r="AB53">
        <v>0.75751891837442742</v>
      </c>
      <c r="AC53">
        <v>0.75751891837442742</v>
      </c>
    </row>
    <row r="54" spans="1:29" x14ac:dyDescent="0.25">
      <c r="A54" s="2">
        <v>41571.729166666664</v>
      </c>
      <c r="B54">
        <v>0.76070000000000004</v>
      </c>
      <c r="C54">
        <f t="shared" si="0"/>
        <v>39.210643279716756</v>
      </c>
      <c r="D54">
        <f t="shared" si="7"/>
        <v>0.76070000000000004</v>
      </c>
      <c r="E54">
        <f t="shared" si="2"/>
        <v>4.0968957726685202</v>
      </c>
      <c r="F54">
        <f t="shared" si="3"/>
        <v>0.57822170979700271</v>
      </c>
      <c r="J54" s="2">
        <v>41571.729166666664</v>
      </c>
      <c r="K54">
        <v>0.92</v>
      </c>
      <c r="L54">
        <v>0.5625</v>
      </c>
      <c r="M54" s="7">
        <v>0.57822170979700271</v>
      </c>
      <c r="N54">
        <f t="shared" si="4"/>
        <v>8.8007562017985413E-3</v>
      </c>
      <c r="O54">
        <f t="shared" si="5"/>
        <v>2.4717215894117114E-4</v>
      </c>
      <c r="P54">
        <f t="shared" si="6"/>
        <v>0.12780625000000004</v>
      </c>
      <c r="S54">
        <v>0.55000987378214938</v>
      </c>
      <c r="T54">
        <v>0.49935287446782961</v>
      </c>
      <c r="U54">
        <v>0.42819451145590204</v>
      </c>
      <c r="V54">
        <v>0.48532354307119818</v>
      </c>
      <c r="W54">
        <v>0.56012423791201371</v>
      </c>
      <c r="X54">
        <v>0.54619301410631771</v>
      </c>
      <c r="Y54">
        <v>0.59662905028088731</v>
      </c>
      <c r="Z54">
        <v>0.42748953212833363</v>
      </c>
      <c r="AA54">
        <v>0.4061513998414229</v>
      </c>
      <c r="AB54">
        <v>0.42041750028652575</v>
      </c>
      <c r="AC54">
        <v>0.57822170979700271</v>
      </c>
    </row>
    <row r="55" spans="1:29" x14ac:dyDescent="0.25">
      <c r="A55" s="2">
        <v>41571.732638888891</v>
      </c>
      <c r="B55">
        <v>0.71876765556335476</v>
      </c>
      <c r="C55">
        <f t="shared" si="0"/>
        <v>35.860125919390498</v>
      </c>
      <c r="D55">
        <f t="shared" si="7"/>
        <v>0.71876765556335476</v>
      </c>
      <c r="E55">
        <f t="shared" si="2"/>
        <v>3.7689686436254188</v>
      </c>
      <c r="F55">
        <f t="shared" si="3"/>
        <v>0.55195627841301309</v>
      </c>
      <c r="J55" s="2">
        <v>41571.732638888891</v>
      </c>
      <c r="K55">
        <v>0.9</v>
      </c>
      <c r="L55">
        <v>0.5625</v>
      </c>
      <c r="M55" s="7">
        <v>0.55195627841301309</v>
      </c>
      <c r="N55">
        <f t="shared" si="4"/>
        <v>8.8007562017985413E-3</v>
      </c>
      <c r="O55">
        <f t="shared" si="5"/>
        <v>1.1117006490389375E-4</v>
      </c>
      <c r="P55">
        <f t="shared" si="6"/>
        <v>0.11390625000000001</v>
      </c>
      <c r="S55">
        <v>0.52305831860199858</v>
      </c>
      <c r="T55">
        <v>0.47117062221305983</v>
      </c>
      <c r="U55">
        <v>0.3982839706203396</v>
      </c>
      <c r="V55">
        <v>0.45680058921979838</v>
      </c>
      <c r="W55">
        <v>0.53341858635244865</v>
      </c>
      <c r="X55">
        <v>0.51914868249390111</v>
      </c>
      <c r="Y55">
        <v>0.57081174584977556</v>
      </c>
      <c r="Z55">
        <v>0.39756186176767783</v>
      </c>
      <c r="AA55">
        <v>0.37570513014934181</v>
      </c>
      <c r="AB55">
        <v>0.39031798047839927</v>
      </c>
      <c r="AC55">
        <v>0.55195627841301309</v>
      </c>
    </row>
    <row r="56" spans="1:29" x14ac:dyDescent="0.25">
      <c r="A56" s="2">
        <v>41571.736111111109</v>
      </c>
      <c r="B56">
        <v>0.68362267084121731</v>
      </c>
      <c r="C56">
        <f t="shared" si="0"/>
        <v>33.061500811621038</v>
      </c>
      <c r="D56">
        <f t="shared" si="7"/>
        <v>0.68362267084121731</v>
      </c>
      <c r="E56">
        <f t="shared" si="2"/>
        <v>3.4935037484338403</v>
      </c>
      <c r="F56">
        <f t="shared" si="3"/>
        <v>0.52945082931164633</v>
      </c>
      <c r="J56" s="2">
        <v>41571.736111111109</v>
      </c>
      <c r="K56">
        <v>0.89</v>
      </c>
      <c r="L56">
        <v>0.57820000000000005</v>
      </c>
      <c r="M56" s="7">
        <v>0.52945082931164633</v>
      </c>
      <c r="N56">
        <f t="shared" si="4"/>
        <v>6.1015385474775408E-3</v>
      </c>
      <c r="O56">
        <f t="shared" si="5"/>
        <v>2.3764816428022452E-3</v>
      </c>
      <c r="P56">
        <f t="shared" si="6"/>
        <v>9.7219239999999985E-2</v>
      </c>
      <c r="S56">
        <v>0.49996541879492473</v>
      </c>
      <c r="T56">
        <v>0.44702356972172774</v>
      </c>
      <c r="U56">
        <v>0.37265562192182677</v>
      </c>
      <c r="V56">
        <v>0.43236161011226271</v>
      </c>
      <c r="W56">
        <v>0.5105362468753275</v>
      </c>
      <c r="X56">
        <v>0.49597633488034221</v>
      </c>
      <c r="Y56">
        <v>0.54868987962357585</v>
      </c>
      <c r="Z56">
        <v>0.37191882626689982</v>
      </c>
      <c r="AA56">
        <v>0.34961740126241736</v>
      </c>
      <c r="AB56">
        <v>0.36452759616673708</v>
      </c>
      <c r="AC56">
        <v>0.52945082931164633</v>
      </c>
    </row>
    <row r="57" spans="1:29" x14ac:dyDescent="0.25">
      <c r="A57" s="2">
        <v>41571.739583333336</v>
      </c>
      <c r="B57">
        <v>0.65267039604187038</v>
      </c>
      <c r="C57">
        <f t="shared" si="0"/>
        <v>30.603695476680663</v>
      </c>
      <c r="D57">
        <f t="shared" si="7"/>
        <v>0.65267039604187038</v>
      </c>
      <c r="E57">
        <f t="shared" si="2"/>
        <v>3.2504090772014309</v>
      </c>
      <c r="F57">
        <f t="shared" si="3"/>
        <v>0.50925160376821088</v>
      </c>
      <c r="J57" s="2">
        <v>41571.739583333336</v>
      </c>
      <c r="K57">
        <v>0.87</v>
      </c>
      <c r="L57">
        <v>0.5625</v>
      </c>
      <c r="M57" s="7">
        <v>0.50925160376821088</v>
      </c>
      <c r="N57">
        <f t="shared" si="4"/>
        <v>8.8007562017985413E-3</v>
      </c>
      <c r="O57">
        <f t="shared" si="5"/>
        <v>2.8353917012576136E-3</v>
      </c>
      <c r="P57">
        <f t="shared" si="6"/>
        <v>9.4556249999999994E-2</v>
      </c>
      <c r="S57">
        <v>0.47923917030172547</v>
      </c>
      <c r="T57">
        <v>0.42535125921425776</v>
      </c>
      <c r="U57">
        <v>0.34965318480203622</v>
      </c>
      <c r="V57">
        <v>0.41042723015687521</v>
      </c>
      <c r="W57">
        <v>0.48999891555756847</v>
      </c>
      <c r="X57">
        <v>0.47517880027881643</v>
      </c>
      <c r="Y57">
        <v>0.52883470421310519</v>
      </c>
      <c r="Z57">
        <v>0.34890319709134893</v>
      </c>
      <c r="AA57">
        <v>0.32620230036857722</v>
      </c>
      <c r="AB57">
        <v>0.34137961024540309</v>
      </c>
      <c r="AC57">
        <v>0.50925160376821088</v>
      </c>
    </row>
    <row r="58" spans="1:29" x14ac:dyDescent="0.25">
      <c r="A58" s="2">
        <v>41571.743055555555</v>
      </c>
      <c r="B58">
        <v>0.62398291893005398</v>
      </c>
      <c r="C58">
        <f t="shared" si="0"/>
        <v>28.331343119510535</v>
      </c>
      <c r="D58">
        <f t="shared" si="7"/>
        <v>0.62398291893005398</v>
      </c>
      <c r="E58">
        <f t="shared" si="2"/>
        <v>3.02467117923785</v>
      </c>
      <c r="F58">
        <f t="shared" si="3"/>
        <v>0.49020810285428751</v>
      </c>
      <c r="J58" s="2">
        <v>41571.743055555555</v>
      </c>
      <c r="K58">
        <v>0.86</v>
      </c>
      <c r="L58">
        <v>0.57820000000000005</v>
      </c>
      <c r="M58" s="7">
        <v>0.49020810285428751</v>
      </c>
      <c r="N58">
        <f t="shared" si="4"/>
        <v>6.1015385474775408E-3</v>
      </c>
      <c r="O58">
        <f t="shared" si="5"/>
        <v>7.7425739633016546E-3</v>
      </c>
      <c r="P58">
        <f t="shared" si="6"/>
        <v>7.9411239999999966E-2</v>
      </c>
      <c r="S58">
        <v>0.4596989085994323</v>
      </c>
      <c r="T58">
        <v>0.40491896559722351</v>
      </c>
      <c r="U58">
        <v>0.32796611538560605</v>
      </c>
      <c r="V58">
        <v>0.38974776887088669</v>
      </c>
      <c r="W58">
        <v>0.47063673689035868</v>
      </c>
      <c r="X58">
        <v>0.45557133669119365</v>
      </c>
      <c r="Y58">
        <v>0.51011543307643936</v>
      </c>
      <c r="Z58">
        <v>0.32720367947042073</v>
      </c>
      <c r="AA58">
        <v>0.30412580434169784</v>
      </c>
      <c r="AB58">
        <v>0.31955519529900417</v>
      </c>
      <c r="AC58">
        <v>0.49020810285428751</v>
      </c>
    </row>
    <row r="59" spans="1:29" x14ac:dyDescent="0.25">
      <c r="A59" s="2">
        <v>41571.746527777781</v>
      </c>
      <c r="B59">
        <v>0.59716333217620876</v>
      </c>
      <c r="C59">
        <f t="shared" si="0"/>
        <v>26.211674177927335</v>
      </c>
      <c r="D59">
        <f t="shared" si="7"/>
        <v>0.59716333217620876</v>
      </c>
      <c r="E59">
        <f t="shared" si="2"/>
        <v>2.8132413925237492</v>
      </c>
      <c r="F59">
        <f t="shared" si="3"/>
        <v>0.47211956043785552</v>
      </c>
      <c r="J59" s="2">
        <v>41571.746527777781</v>
      </c>
      <c r="K59">
        <v>0.85</v>
      </c>
      <c r="L59">
        <v>0.57820000000000005</v>
      </c>
      <c r="M59" s="7">
        <v>0.47211956043785552</v>
      </c>
      <c r="N59">
        <f t="shared" si="4"/>
        <v>6.1015385474775408E-3</v>
      </c>
      <c r="O59">
        <f t="shared" si="5"/>
        <v>1.1253059657697797E-2</v>
      </c>
      <c r="P59">
        <f t="shared" si="6"/>
        <v>7.3875239999999967E-2</v>
      </c>
      <c r="S59">
        <v>0.44113854207533598</v>
      </c>
      <c r="T59">
        <v>0.38551108562328729</v>
      </c>
      <c r="U59">
        <v>0.30736553837604952</v>
      </c>
      <c r="V59">
        <v>0.37010499888904919</v>
      </c>
      <c r="W59">
        <v>0.45224552600056711</v>
      </c>
      <c r="X59">
        <v>0.43694713365994725</v>
      </c>
      <c r="Y59">
        <v>0.49233478723009072</v>
      </c>
      <c r="Z59">
        <v>0.30659126704916867</v>
      </c>
      <c r="AA59">
        <v>0.28315494340457914</v>
      </c>
      <c r="AB59">
        <v>0.29882403066350893</v>
      </c>
      <c r="AC59">
        <v>0.47211956043785552</v>
      </c>
    </row>
    <row r="60" spans="1:29" x14ac:dyDescent="0.25">
      <c r="A60" s="2">
        <v>41571.75</v>
      </c>
      <c r="B60">
        <v>0.57227565116882351</v>
      </c>
      <c r="C60">
        <f t="shared" si="0"/>
        <v>24.248651204622078</v>
      </c>
      <c r="D60">
        <f t="shared" si="7"/>
        <v>0.57227565116882351</v>
      </c>
      <c r="E60">
        <f t="shared" si="2"/>
        <v>2.6166919002216225</v>
      </c>
      <c r="F60">
        <f t="shared" si="3"/>
        <v>0.45508385257920186</v>
      </c>
      <c r="J60" s="2">
        <v>41571.75</v>
      </c>
      <c r="K60">
        <v>0.83</v>
      </c>
      <c r="L60">
        <v>0.57820000000000005</v>
      </c>
      <c r="M60" s="7">
        <v>0.45508385257920186</v>
      </c>
      <c r="N60">
        <f t="shared" si="4"/>
        <v>6.1015385474775408E-3</v>
      </c>
      <c r="O60">
        <f t="shared" si="5"/>
        <v>1.5157585755739712E-2</v>
      </c>
      <c r="P60">
        <f t="shared" si="6"/>
        <v>6.3403239999999958E-2</v>
      </c>
      <c r="S60">
        <v>0.42365843944807463</v>
      </c>
      <c r="T60">
        <v>0.36723251070460988</v>
      </c>
      <c r="U60">
        <v>0.28796280459346013</v>
      </c>
      <c r="V60">
        <v>0.35160507514371081</v>
      </c>
      <c r="W60">
        <v>0.43492475584974444</v>
      </c>
      <c r="X60">
        <v>0.41940689855388169</v>
      </c>
      <c r="Y60">
        <v>0.47558902605857178</v>
      </c>
      <c r="Z60">
        <v>0.28717737528168397</v>
      </c>
      <c r="AA60">
        <v>0.26340309537616335</v>
      </c>
      <c r="AB60">
        <v>0.27929818087644614</v>
      </c>
      <c r="AC60">
        <v>0.45508385257920186</v>
      </c>
    </row>
    <row r="61" spans="1:29" x14ac:dyDescent="0.25">
      <c r="A61" s="2">
        <v>41571.753472222219</v>
      </c>
      <c r="B61">
        <v>0.5487945801734927</v>
      </c>
      <c r="C61">
        <f t="shared" si="0"/>
        <v>22.399964337522114</v>
      </c>
      <c r="D61">
        <f t="shared" si="7"/>
        <v>0.5487945801734927</v>
      </c>
      <c r="E61">
        <f t="shared" si="2"/>
        <v>2.4309319585362221</v>
      </c>
      <c r="F61">
        <f t="shared" si="3"/>
        <v>0.43878701147810917</v>
      </c>
      <c r="J61" s="2">
        <v>41571.753472222219</v>
      </c>
      <c r="K61">
        <v>0.82</v>
      </c>
      <c r="L61">
        <v>0.57820000000000005</v>
      </c>
      <c r="M61" s="7">
        <v>0.43878701147810917</v>
      </c>
      <c r="N61">
        <f t="shared" si="4"/>
        <v>6.1015385474775408E-3</v>
      </c>
      <c r="O61">
        <f t="shared" si="5"/>
        <v>1.9435981368604877E-2</v>
      </c>
      <c r="P61">
        <f t="shared" si="6"/>
        <v>5.8467239999999955E-2</v>
      </c>
      <c r="S61">
        <v>0.40693640213309956</v>
      </c>
      <c r="T61">
        <v>0.34974629135072927</v>
      </c>
      <c r="U61">
        <v>0.26940027606222511</v>
      </c>
      <c r="V61">
        <v>0.3339069673653744</v>
      </c>
      <c r="W61">
        <v>0.41835517714280074</v>
      </c>
      <c r="X61">
        <v>0.40262732022657677</v>
      </c>
      <c r="Y61">
        <v>0.45956956029031093</v>
      </c>
      <c r="Z61">
        <v>0.26860416129351095</v>
      </c>
      <c r="AA61">
        <v>0.24450621539691592</v>
      </c>
      <c r="AB61">
        <v>0.26061774760567896</v>
      </c>
      <c r="AC61">
        <v>0.43878701147810917</v>
      </c>
    </row>
    <row r="62" spans="1:29" x14ac:dyDescent="0.25">
      <c r="A62" s="2">
        <v>41571.756944444445</v>
      </c>
      <c r="B62">
        <v>0.52673579521179226</v>
      </c>
      <c r="C62">
        <f t="shared" si="0"/>
        <v>20.666166416192254</v>
      </c>
      <c r="D62">
        <f t="shared" si="7"/>
        <v>0.52673579521179226</v>
      </c>
      <c r="E62">
        <f t="shared" si="2"/>
        <v>2.2561327992451896</v>
      </c>
      <c r="F62">
        <f t="shared" si="3"/>
        <v>0.42327650036914244</v>
      </c>
      <c r="J62" s="2">
        <v>41571.756944444445</v>
      </c>
      <c r="K62">
        <v>0.81</v>
      </c>
      <c r="L62">
        <v>0.5625</v>
      </c>
      <c r="M62" s="7">
        <v>0.42327650036914244</v>
      </c>
      <c r="N62">
        <f t="shared" si="4"/>
        <v>8.8007562017985413E-3</v>
      </c>
      <c r="O62">
        <f t="shared" si="5"/>
        <v>1.9383182849463394E-2</v>
      </c>
      <c r="P62">
        <f t="shared" si="6"/>
        <v>6.1256250000000026E-2</v>
      </c>
      <c r="S62">
        <v>0.3910211047697163</v>
      </c>
      <c r="T62">
        <v>0.33310330975465474</v>
      </c>
      <c r="U62">
        <v>0.25173200758853803</v>
      </c>
      <c r="V62">
        <v>0.31706217657665242</v>
      </c>
      <c r="W62">
        <v>0.40258502874495516</v>
      </c>
      <c r="X62">
        <v>0.38665723819430131</v>
      </c>
      <c r="Y62">
        <v>0.44432306958495449</v>
      </c>
      <c r="Z62">
        <v>0.25092571174630546</v>
      </c>
      <c r="AA62">
        <v>0.22651935828169578</v>
      </c>
      <c r="AB62">
        <v>0.24283713753506925</v>
      </c>
      <c r="AC62">
        <v>0.42327650036914244</v>
      </c>
    </row>
    <row r="63" spans="1:29" x14ac:dyDescent="0.25">
      <c r="A63" s="2">
        <v>41571.760416666664</v>
      </c>
      <c r="B63">
        <v>0.5059905178070071</v>
      </c>
      <c r="C63">
        <f t="shared" si="0"/>
        <v>19.038109854940956</v>
      </c>
      <c r="D63">
        <f t="shared" si="7"/>
        <v>0.5059905178070071</v>
      </c>
      <c r="E63">
        <f t="shared" si="2"/>
        <v>2.0914776041070748</v>
      </c>
      <c r="F63">
        <f t="shared" si="3"/>
        <v>0.40850978436451246</v>
      </c>
      <c r="J63" s="2">
        <v>41571.760416666664</v>
      </c>
      <c r="K63">
        <v>0.8</v>
      </c>
      <c r="L63">
        <v>0.5625</v>
      </c>
      <c r="M63" s="7">
        <v>0.40850978436451246</v>
      </c>
      <c r="N63">
        <f t="shared" si="4"/>
        <v>8.8007562017985413E-3</v>
      </c>
      <c r="O63">
        <f t="shared" si="5"/>
        <v>2.3712986511463949E-2</v>
      </c>
      <c r="P63">
        <f t="shared" si="6"/>
        <v>5.6406250000000019E-2</v>
      </c>
      <c r="S63">
        <v>0.37586888709507915</v>
      </c>
      <c r="T63">
        <v>0.31725791104445089</v>
      </c>
      <c r="U63">
        <v>0.23490959334788422</v>
      </c>
      <c r="V63">
        <v>0.30102450104716483</v>
      </c>
      <c r="W63">
        <v>0.38757105260737695</v>
      </c>
      <c r="X63">
        <v>0.3714528407651978</v>
      </c>
      <c r="Y63">
        <v>0.42980775934691301</v>
      </c>
      <c r="Z63">
        <v>0.23409359383394501</v>
      </c>
      <c r="AA63">
        <v>0.2209811618378299</v>
      </c>
      <c r="AB63">
        <v>0.2259076474712359</v>
      </c>
      <c r="AC63">
        <v>0.40850978436451246</v>
      </c>
    </row>
    <row r="64" spans="1:29" x14ac:dyDescent="0.25">
      <c r="A64" s="2">
        <v>41571.763888888891</v>
      </c>
      <c r="B64">
        <v>0.48632688589096096</v>
      </c>
      <c r="C64">
        <f t="shared" si="0"/>
        <v>17.497116186650103</v>
      </c>
      <c r="D64">
        <f t="shared" si="7"/>
        <v>0.48632688589096096</v>
      </c>
      <c r="E64">
        <f t="shared" si="2"/>
        <v>1.9351643974473238</v>
      </c>
      <c r="F64">
        <f t="shared" si="3"/>
        <v>0.39435014178806793</v>
      </c>
      <c r="J64" s="2">
        <v>41571.763888888891</v>
      </c>
      <c r="K64">
        <v>0.78</v>
      </c>
      <c r="L64">
        <v>0.54679999999999995</v>
      </c>
      <c r="M64" s="7">
        <v>0.39435014178806793</v>
      </c>
      <c r="N64">
        <f t="shared" si="4"/>
        <v>1.1992953856119546E-2</v>
      </c>
      <c r="O64">
        <f t="shared" si="5"/>
        <v>2.3240959268838176E-2</v>
      </c>
      <c r="P64">
        <f t="shared" si="6"/>
        <v>5.4382240000000033E-2</v>
      </c>
      <c r="S64">
        <v>0.36133944967469117</v>
      </c>
      <c r="T64">
        <v>0.30206338628177226</v>
      </c>
      <c r="U64">
        <v>0.2209811618378299</v>
      </c>
      <c r="V64">
        <v>0.28564545920975748</v>
      </c>
      <c r="W64">
        <v>0.37317423117991172</v>
      </c>
      <c r="X64">
        <v>0.35687334497146805</v>
      </c>
      <c r="Y64">
        <v>0.41588924637661345</v>
      </c>
      <c r="Z64">
        <v>0.2209811618378299</v>
      </c>
      <c r="AA64">
        <v>0.2209811618378299</v>
      </c>
      <c r="AB64">
        <v>0.2209811618378299</v>
      </c>
      <c r="AC64">
        <v>0.39435014178806793</v>
      </c>
    </row>
    <row r="65" spans="1:29" x14ac:dyDescent="0.25">
      <c r="A65" s="2">
        <v>41571.767361111109</v>
      </c>
      <c r="B65">
        <v>0.4679774767875674</v>
      </c>
      <c r="C65">
        <f t="shared" si="0"/>
        <v>16.060975969862177</v>
      </c>
      <c r="D65">
        <f t="shared" si="7"/>
        <v>0.4679774767875674</v>
      </c>
      <c r="E65">
        <f t="shared" si="2"/>
        <v>1.7890798526665783</v>
      </c>
      <c r="F65">
        <f t="shared" si="3"/>
        <v>0.38099224373454754</v>
      </c>
      <c r="J65" s="2">
        <v>41571.767361111109</v>
      </c>
      <c r="K65">
        <v>0.77</v>
      </c>
      <c r="L65">
        <v>0.54679999999999995</v>
      </c>
      <c r="M65" s="7">
        <v>0.38099224373454754</v>
      </c>
      <c r="N65">
        <f t="shared" si="4"/>
        <v>1.1992953856119546E-2</v>
      </c>
      <c r="O65">
        <f t="shared" si="5"/>
        <v>2.7492212037783674E-2</v>
      </c>
      <c r="P65">
        <f t="shared" si="6"/>
        <v>4.9818240000000028E-2</v>
      </c>
      <c r="S65">
        <v>0.34763254745658284</v>
      </c>
      <c r="T65">
        <v>0.28772865696295646</v>
      </c>
      <c r="U65">
        <v>0.2209811618378299</v>
      </c>
      <c r="V65">
        <v>0.2711365207690053</v>
      </c>
      <c r="W65">
        <v>0.35959249516231756</v>
      </c>
      <c r="X65">
        <v>0.34311919466697949</v>
      </c>
      <c r="Y65">
        <v>0.40275889186224645</v>
      </c>
      <c r="Z65">
        <v>0.2209811618378299</v>
      </c>
      <c r="AA65">
        <v>0.2209811618378299</v>
      </c>
      <c r="AB65">
        <v>0.2209811618378299</v>
      </c>
      <c r="AC65">
        <v>0.38099224373454754</v>
      </c>
    </row>
    <row r="66" spans="1:29" x14ac:dyDescent="0.25">
      <c r="A66" s="2"/>
      <c r="B66" t="s">
        <v>56</v>
      </c>
      <c r="F66" t="s">
        <v>56</v>
      </c>
      <c r="J66" s="2"/>
      <c r="M66" s="7" t="s">
        <v>56</v>
      </c>
      <c r="S66" t="s">
        <v>56</v>
      </c>
      <c r="T66" t="s">
        <v>56</v>
      </c>
      <c r="U66" t="s">
        <v>56</v>
      </c>
      <c r="V66" t="s">
        <v>56</v>
      </c>
      <c r="W66" t="s">
        <v>56</v>
      </c>
      <c r="X66" t="s">
        <v>56</v>
      </c>
      <c r="Y66" t="s">
        <v>56</v>
      </c>
      <c r="Z66" t="s">
        <v>56</v>
      </c>
      <c r="AA66" t="s">
        <v>56</v>
      </c>
      <c r="AB66" t="s">
        <v>56</v>
      </c>
      <c r="AC66" t="s">
        <v>56</v>
      </c>
    </row>
    <row r="67" spans="1:29" x14ac:dyDescent="0.25">
      <c r="A67" s="2">
        <v>41571.774305555555</v>
      </c>
      <c r="B67">
        <v>0.70997327566146851</v>
      </c>
      <c r="C67">
        <f t="shared" si="0"/>
        <v>35.159018341043087</v>
      </c>
      <c r="D67">
        <f t="shared" si="7"/>
        <v>0.70997327566146851</v>
      </c>
      <c r="E67">
        <f t="shared" si="2"/>
        <v>3.7000928533777095</v>
      </c>
      <c r="F67">
        <f t="shared" si="3"/>
        <v>0.54636714193720703</v>
      </c>
      <c r="J67" s="2">
        <v>41571.774305555555</v>
      </c>
      <c r="K67">
        <v>0.75</v>
      </c>
      <c r="L67">
        <v>0.53110000000000002</v>
      </c>
      <c r="M67" s="7">
        <v>0.54636714193720703</v>
      </c>
      <c r="N67">
        <f t="shared" si="4"/>
        <v>1.5678131510440525E-2</v>
      </c>
      <c r="O67">
        <f t="shared" si="5"/>
        <v>2.3308562293082526E-4</v>
      </c>
      <c r="P67">
        <f t="shared" si="6"/>
        <v>4.7917209999999995E-2</v>
      </c>
      <c r="S67">
        <v>0.54636714193720703</v>
      </c>
      <c r="T67">
        <v>0.54636714193720703</v>
      </c>
      <c r="U67">
        <v>0.54636714193720703</v>
      </c>
      <c r="V67">
        <v>0.54636714193720703</v>
      </c>
      <c r="W67">
        <v>0.54636714193720703</v>
      </c>
      <c r="X67">
        <v>0.54636714193720703</v>
      </c>
      <c r="Y67">
        <v>0.54636714193720703</v>
      </c>
      <c r="Z67">
        <v>0.54636714193720703</v>
      </c>
      <c r="AA67">
        <v>0.54636714193720703</v>
      </c>
      <c r="AB67">
        <v>0.54636714193720703</v>
      </c>
      <c r="AC67">
        <v>0.54636714193720703</v>
      </c>
    </row>
    <row r="68" spans="1:29" x14ac:dyDescent="0.25">
      <c r="A68" s="2">
        <v>41571.777777777781</v>
      </c>
      <c r="B68">
        <v>0.69475752115249634</v>
      </c>
      <c r="C68">
        <f t="shared" ref="C68:C84" si="8">1.2268*(D68^3)+0.8763*(D68^2)+76.592*D68-20.1</f>
        <v>33.947256329342757</v>
      </c>
      <c r="D68">
        <f t="shared" ref="D68:D84" si="9">IF(B68&lt;0.262,0.262,B68)</f>
        <v>0.69475752115249634</v>
      </c>
      <c r="E68">
        <f t="shared" ref="E68:E84" si="10">0.00000009*(C68^3)-0.0001*(C68^2)+0.105*C68+0.1281</f>
        <v>3.580841216522082</v>
      </c>
      <c r="F68">
        <f t="shared" ref="F68:F84" si="11">0.00003*(E68^3)-0.003*(E68^2)+0.1023*E68+0.2074</f>
        <v>0.53663023690746914</v>
      </c>
      <c r="J68" s="2">
        <v>41571.777777777781</v>
      </c>
      <c r="K68">
        <v>0.74</v>
      </c>
      <c r="L68">
        <v>0.53110000000000002</v>
      </c>
      <c r="M68" s="7">
        <v>0.53663023690746914</v>
      </c>
      <c r="N68">
        <f t="shared" si="4"/>
        <v>1.5678131510440525E-2</v>
      </c>
      <c r="O68">
        <f t="shared" si="5"/>
        <v>3.0583520252733636E-5</v>
      </c>
      <c r="P68">
        <f t="shared" si="6"/>
        <v>4.3639209999999991E-2</v>
      </c>
      <c r="S68">
        <v>0.53663023690746914</v>
      </c>
      <c r="T68">
        <v>0.53663023690746914</v>
      </c>
      <c r="U68">
        <v>0.53663023690746914</v>
      </c>
      <c r="V68">
        <v>0.53663023690746914</v>
      </c>
      <c r="W68">
        <v>0.53663023690746914</v>
      </c>
      <c r="X68">
        <v>0.53663023690746914</v>
      </c>
      <c r="Y68">
        <v>0.53663023690746914</v>
      </c>
      <c r="Z68">
        <v>0.53663023690746914</v>
      </c>
      <c r="AA68">
        <v>0.53663023690746914</v>
      </c>
      <c r="AB68">
        <v>0.53663023690746914</v>
      </c>
      <c r="AC68">
        <v>0.53663023690746914</v>
      </c>
    </row>
    <row r="69" spans="1:29" x14ac:dyDescent="0.25">
      <c r="A69" s="2">
        <v>41571.78125</v>
      </c>
      <c r="B69">
        <v>0.6805683970451355</v>
      </c>
      <c r="C69">
        <f t="shared" si="8"/>
        <v>32.818686761109468</v>
      </c>
      <c r="D69">
        <f t="shared" si="9"/>
        <v>0.6805683970451355</v>
      </c>
      <c r="E69">
        <f t="shared" si="10"/>
        <v>3.4695368006877394</v>
      </c>
      <c r="F69">
        <f t="shared" si="11"/>
        <v>0.52747351367308437</v>
      </c>
      <c r="J69" s="2">
        <v>41571.78125</v>
      </c>
      <c r="K69">
        <v>0.73</v>
      </c>
      <c r="L69">
        <v>0.53110000000000002</v>
      </c>
      <c r="M69" s="7">
        <v>0.52747351367308437</v>
      </c>
      <c r="N69">
        <f t="shared" ref="N69:N84" si="12">(L69-$Q$1)^2</f>
        <v>1.5678131510440525E-2</v>
      </c>
      <c r="O69">
        <f t="shared" ref="O69:O84" si="13">(M69-L69)^2</f>
        <v>1.315140307930613E-5</v>
      </c>
      <c r="P69">
        <f t="shared" ref="P69:P84" si="14">(K69-L69)^2</f>
        <v>3.9561209999999986E-2</v>
      </c>
      <c r="S69">
        <v>0.52747351367308437</v>
      </c>
      <c r="T69">
        <v>0.52747351367308437</v>
      </c>
      <c r="U69">
        <v>0.52747351367308437</v>
      </c>
      <c r="V69">
        <v>0.52747351367308437</v>
      </c>
      <c r="W69">
        <v>0.52747351367308437</v>
      </c>
      <c r="X69">
        <v>0.52747351367308437</v>
      </c>
      <c r="Y69">
        <v>0.52747351367308437</v>
      </c>
      <c r="Z69">
        <v>0.52747351367308437</v>
      </c>
      <c r="AA69">
        <v>0.52747351367308437</v>
      </c>
      <c r="AB69">
        <v>0.52747351367308437</v>
      </c>
      <c r="AC69">
        <v>0.52747351367308437</v>
      </c>
    </row>
    <row r="70" spans="1:29" x14ac:dyDescent="0.25">
      <c r="A70" s="2">
        <v>41571.784722222219</v>
      </c>
      <c r="B70">
        <v>0.66711729764938354</v>
      </c>
      <c r="C70">
        <f t="shared" si="8"/>
        <v>31.750075330193553</v>
      </c>
      <c r="D70">
        <f t="shared" si="9"/>
        <v>0.66711729764938354</v>
      </c>
      <c r="E70">
        <f t="shared" si="10"/>
        <v>3.3639317404199618</v>
      </c>
      <c r="F70">
        <f t="shared" si="11"/>
        <v>0.51872409803874431</v>
      </c>
      <c r="J70" s="2">
        <v>41571.784722222219</v>
      </c>
      <c r="K70">
        <v>0.72</v>
      </c>
      <c r="L70">
        <v>0.53110000000000002</v>
      </c>
      <c r="M70" s="7">
        <v>0.51872409803874431</v>
      </c>
      <c r="N70">
        <f t="shared" si="12"/>
        <v>1.5678131510440525E-2</v>
      </c>
      <c r="O70">
        <f t="shared" si="13"/>
        <v>1.5316294935461289E-4</v>
      </c>
      <c r="P70">
        <f t="shared" si="14"/>
        <v>3.5683209999999986E-2</v>
      </c>
      <c r="S70">
        <v>0.51872409803874431</v>
      </c>
      <c r="T70">
        <v>0.51872409803874431</v>
      </c>
      <c r="U70">
        <v>0.51872409803874431</v>
      </c>
      <c r="V70">
        <v>0.51872409803874431</v>
      </c>
      <c r="W70">
        <v>0.51872409803874431</v>
      </c>
      <c r="X70">
        <v>0.51872409803874431</v>
      </c>
      <c r="Y70">
        <v>0.51872409803874431</v>
      </c>
      <c r="Z70">
        <v>0.51872409803874431</v>
      </c>
      <c r="AA70">
        <v>0.51872409803874431</v>
      </c>
      <c r="AB70">
        <v>0.51872409803874431</v>
      </c>
      <c r="AC70">
        <v>0.51872409803874431</v>
      </c>
    </row>
    <row r="71" spans="1:29" x14ac:dyDescent="0.25">
      <c r="A71" s="2">
        <v>41571.788194444445</v>
      </c>
      <c r="B71">
        <v>0.65404140949249268</v>
      </c>
      <c r="C71">
        <f t="shared" si="8"/>
        <v>30.7124280019449</v>
      </c>
      <c r="D71">
        <f t="shared" si="9"/>
        <v>0.65404140949249268</v>
      </c>
      <c r="E71">
        <f t="shared" si="10"/>
        <v>3.2611868805594408</v>
      </c>
      <c r="F71">
        <f t="shared" si="11"/>
        <v>0.51015391319705528</v>
      </c>
      <c r="J71" s="2">
        <v>41571.788194444445</v>
      </c>
      <c r="K71">
        <v>0.71</v>
      </c>
      <c r="L71">
        <v>0.54679999999999995</v>
      </c>
      <c r="M71" s="7">
        <v>0.51015391319705528</v>
      </c>
      <c r="N71">
        <f t="shared" si="12"/>
        <v>1.1992953856119546E-2</v>
      </c>
      <c r="O71">
        <f t="shared" si="13"/>
        <v>1.3429356779689561E-3</v>
      </c>
      <c r="P71">
        <f t="shared" si="14"/>
        <v>2.6634240000000003E-2</v>
      </c>
      <c r="S71">
        <v>0.51015391319705528</v>
      </c>
      <c r="T71">
        <v>0.51015391319705528</v>
      </c>
      <c r="U71">
        <v>0.51015391319705528</v>
      </c>
      <c r="V71">
        <v>0.51015391319705528</v>
      </c>
      <c r="W71">
        <v>0.51015391319705528</v>
      </c>
      <c r="X71">
        <v>0.51015391319705528</v>
      </c>
      <c r="Y71">
        <v>0.51015391319705528</v>
      </c>
      <c r="Z71">
        <v>0.51015391319705528</v>
      </c>
      <c r="AA71">
        <v>0.51015391319705528</v>
      </c>
      <c r="AB71">
        <v>0.51015391319705528</v>
      </c>
      <c r="AC71">
        <v>0.51015391319705528</v>
      </c>
    </row>
    <row r="72" spans="1:29" x14ac:dyDescent="0.25">
      <c r="A72" s="2">
        <v>41571.791666666664</v>
      </c>
      <c r="B72">
        <v>0.64150172472000122</v>
      </c>
      <c r="C72">
        <f t="shared" si="8"/>
        <v>29.718386399608981</v>
      </c>
      <c r="D72">
        <f t="shared" si="9"/>
        <v>0.64150172472000122</v>
      </c>
      <c r="E72">
        <f t="shared" si="10"/>
        <v>3.1625745312047489</v>
      </c>
      <c r="F72">
        <f t="shared" si="11"/>
        <v>0.50187469205303792</v>
      </c>
      <c r="J72" s="2">
        <v>41571.791666666664</v>
      </c>
      <c r="K72">
        <v>0.7</v>
      </c>
      <c r="L72">
        <v>0.54679999999999995</v>
      </c>
      <c r="M72" s="7">
        <v>0.50187469205303792</v>
      </c>
      <c r="N72">
        <f t="shared" si="12"/>
        <v>1.1992953856119546E-2</v>
      </c>
      <c r="O72">
        <f t="shared" si="13"/>
        <v>2.0182832941293702E-3</v>
      </c>
      <c r="P72">
        <f t="shared" si="14"/>
        <v>2.347024E-2</v>
      </c>
      <c r="S72">
        <v>0.50187469205303792</v>
      </c>
      <c r="T72">
        <v>0.50187469205303792</v>
      </c>
      <c r="U72">
        <v>0.50187469205303792</v>
      </c>
      <c r="V72">
        <v>0.50187469205303792</v>
      </c>
      <c r="W72">
        <v>0.50187469205303792</v>
      </c>
      <c r="X72">
        <v>0.50187469205303792</v>
      </c>
      <c r="Y72">
        <v>0.50187469205303792</v>
      </c>
      <c r="Z72">
        <v>0.50187469205303792</v>
      </c>
      <c r="AA72">
        <v>0.50187469205303792</v>
      </c>
      <c r="AB72">
        <v>0.50187469205303792</v>
      </c>
      <c r="AC72">
        <v>0.50187469205303792</v>
      </c>
    </row>
    <row r="73" spans="1:29" x14ac:dyDescent="0.25">
      <c r="A73" s="2">
        <v>41571.795138888891</v>
      </c>
      <c r="B73">
        <v>0.62968188524246227</v>
      </c>
      <c r="C73">
        <f t="shared" si="8"/>
        <v>28.782340478404727</v>
      </c>
      <c r="D73">
        <f t="shared" si="9"/>
        <v>0.62968188524246227</v>
      </c>
      <c r="E73">
        <f t="shared" si="10"/>
        <v>3.0695493939668625</v>
      </c>
      <c r="F73">
        <f t="shared" si="11"/>
        <v>0.49401615368038965</v>
      </c>
      <c r="J73" s="2">
        <v>41571.795138888891</v>
      </c>
      <c r="K73">
        <v>0.69</v>
      </c>
      <c r="L73">
        <v>0.53110000000000002</v>
      </c>
      <c r="M73" s="7">
        <v>0.49401615368038965</v>
      </c>
      <c r="N73">
        <f t="shared" si="12"/>
        <v>1.5678131510440525E-2</v>
      </c>
      <c r="O73">
        <f t="shared" si="13"/>
        <v>1.3752116578564795E-3</v>
      </c>
      <c r="P73">
        <f t="shared" si="14"/>
        <v>2.5249209999999977E-2</v>
      </c>
      <c r="S73">
        <v>0.49401615368038965</v>
      </c>
      <c r="T73">
        <v>0.49401615368038965</v>
      </c>
      <c r="U73">
        <v>0.49401615368038965</v>
      </c>
      <c r="V73">
        <v>0.49401615368038965</v>
      </c>
      <c r="W73">
        <v>0.49401615368038965</v>
      </c>
      <c r="X73">
        <v>0.49401615368038965</v>
      </c>
      <c r="Y73">
        <v>0.49401615368038965</v>
      </c>
      <c r="Z73">
        <v>0.49401615368038965</v>
      </c>
      <c r="AA73">
        <v>0.49401615368038965</v>
      </c>
      <c r="AB73">
        <v>0.49401615368038965</v>
      </c>
      <c r="AC73">
        <v>0.49401615368038965</v>
      </c>
    </row>
    <row r="74" spans="1:29" x14ac:dyDescent="0.25">
      <c r="A74" s="2">
        <v>41571.798611111109</v>
      </c>
      <c r="B74">
        <v>0.61852860450744629</v>
      </c>
      <c r="C74">
        <f t="shared" si="8"/>
        <v>27.899899733798179</v>
      </c>
      <c r="D74">
        <f t="shared" si="9"/>
        <v>0.61852860450744629</v>
      </c>
      <c r="E74">
        <f t="shared" si="10"/>
        <v>2.9817035979702675</v>
      </c>
      <c r="F74">
        <f t="shared" si="11"/>
        <v>0.48655187914926989</v>
      </c>
      <c r="J74" s="2">
        <v>41571.798611111109</v>
      </c>
      <c r="K74">
        <v>0.68</v>
      </c>
      <c r="L74">
        <v>0.53110000000000002</v>
      </c>
      <c r="M74" s="7">
        <v>0.48655187914926989</v>
      </c>
      <c r="N74">
        <f t="shared" si="12"/>
        <v>1.5678131510440525E-2</v>
      </c>
      <c r="O74">
        <f t="shared" si="13"/>
        <v>1.984535071331256E-3</v>
      </c>
      <c r="P74">
        <f t="shared" si="14"/>
        <v>2.2171210000000011E-2</v>
      </c>
      <c r="S74">
        <v>0.48655187914926989</v>
      </c>
      <c r="T74">
        <v>0.48655187914926989</v>
      </c>
      <c r="U74">
        <v>0.48655187914926989</v>
      </c>
      <c r="V74">
        <v>0.48655187914926989</v>
      </c>
      <c r="W74">
        <v>0.48655187914926989</v>
      </c>
      <c r="X74">
        <v>0.48655187914926989</v>
      </c>
      <c r="Y74">
        <v>0.48655187914926989</v>
      </c>
      <c r="Z74">
        <v>0.48655187914926989</v>
      </c>
      <c r="AA74">
        <v>0.48655187914926989</v>
      </c>
      <c r="AB74">
        <v>0.48655187914926989</v>
      </c>
      <c r="AC74">
        <v>0.48655187914926989</v>
      </c>
    </row>
    <row r="75" spans="1:29" x14ac:dyDescent="0.25">
      <c r="A75" s="2">
        <v>41571.802083333336</v>
      </c>
      <c r="B75">
        <v>0.60787087678909302</v>
      </c>
      <c r="C75">
        <f t="shared" si="8"/>
        <v>27.057399852815038</v>
      </c>
      <c r="D75">
        <f t="shared" si="9"/>
        <v>0.60787087678909302</v>
      </c>
      <c r="E75">
        <f t="shared" si="10"/>
        <v>2.897699487914795</v>
      </c>
      <c r="F75">
        <f t="shared" si="11"/>
        <v>0.47937460077024086</v>
      </c>
      <c r="J75" s="2">
        <v>41571.802083333336</v>
      </c>
      <c r="K75">
        <v>0.67</v>
      </c>
      <c r="L75">
        <v>0.54679999999999995</v>
      </c>
      <c r="M75" s="7">
        <v>0.47937460077024086</v>
      </c>
      <c r="N75">
        <f t="shared" si="12"/>
        <v>1.1992953856119546E-2</v>
      </c>
      <c r="O75">
        <f t="shared" si="13"/>
        <v>4.5461844612923984E-3</v>
      </c>
      <c r="P75">
        <f t="shared" si="14"/>
        <v>1.5178240000000022E-2</v>
      </c>
      <c r="S75">
        <v>0.47937460077024086</v>
      </c>
      <c r="T75">
        <v>0.47937460077024086</v>
      </c>
      <c r="U75">
        <v>0.47937460077024086</v>
      </c>
      <c r="V75">
        <v>0.47937460077024086</v>
      </c>
      <c r="W75">
        <v>0.47937460077024086</v>
      </c>
      <c r="X75">
        <v>0.47937460077024086</v>
      </c>
      <c r="Y75">
        <v>0.47937460077024086</v>
      </c>
      <c r="Z75">
        <v>0.47937460077024086</v>
      </c>
      <c r="AA75">
        <v>0.47937460077024086</v>
      </c>
      <c r="AB75">
        <v>0.47937460077024086</v>
      </c>
      <c r="AC75">
        <v>0.47937460077024086</v>
      </c>
    </row>
    <row r="76" spans="1:29" x14ac:dyDescent="0.25">
      <c r="A76" s="2">
        <v>41571.805555555555</v>
      </c>
      <c r="B76">
        <v>0.59775668382644653</v>
      </c>
      <c r="C76">
        <f t="shared" si="8"/>
        <v>26.258520986772787</v>
      </c>
      <c r="D76">
        <f t="shared" si="9"/>
        <v>0.59775668382644653</v>
      </c>
      <c r="E76">
        <f t="shared" si="10"/>
        <v>2.8179232071437341</v>
      </c>
      <c r="F76">
        <f t="shared" si="11"/>
        <v>0.47252275822723855</v>
      </c>
      <c r="J76" s="2">
        <v>41571.805555555555</v>
      </c>
      <c r="K76">
        <v>0.67</v>
      </c>
      <c r="L76">
        <v>0.53110000000000002</v>
      </c>
      <c r="M76" s="7">
        <v>0.47252275822723855</v>
      </c>
      <c r="N76">
        <f t="shared" si="12"/>
        <v>1.5678131510440525E-2</v>
      </c>
      <c r="O76">
        <f t="shared" si="13"/>
        <v>3.431293253704551E-3</v>
      </c>
      <c r="P76">
        <f t="shared" si="14"/>
        <v>1.9293210000000005E-2</v>
      </c>
      <c r="S76">
        <v>0.47252275822723855</v>
      </c>
      <c r="T76">
        <v>0.47252275822723855</v>
      </c>
      <c r="U76">
        <v>0.47252275822723855</v>
      </c>
      <c r="V76">
        <v>0.47252275822723855</v>
      </c>
      <c r="W76">
        <v>0.47252275822723855</v>
      </c>
      <c r="X76">
        <v>0.47252275822723855</v>
      </c>
      <c r="Y76">
        <v>0.47252275822723855</v>
      </c>
      <c r="Z76">
        <v>0.47252275822723855</v>
      </c>
      <c r="AA76">
        <v>0.47252275822723855</v>
      </c>
      <c r="AB76">
        <v>0.47252275822723855</v>
      </c>
      <c r="AC76">
        <v>0.47252275822723855</v>
      </c>
    </row>
    <row r="77" spans="1:29" x14ac:dyDescent="0.25">
      <c r="A77" s="2">
        <v>41571.809027777781</v>
      </c>
      <c r="B77">
        <v>0.58817911148071289</v>
      </c>
      <c r="C77">
        <f t="shared" si="8"/>
        <v>25.502607904564236</v>
      </c>
      <c r="D77">
        <f t="shared" si="9"/>
        <v>0.58817911148071289</v>
      </c>
      <c r="E77">
        <f t="shared" si="10"/>
        <v>2.7423283106459624</v>
      </c>
      <c r="F77">
        <f t="shared" si="11"/>
        <v>0.46599779174842615</v>
      </c>
      <c r="J77" s="2">
        <v>41571.809027777781</v>
      </c>
      <c r="K77">
        <v>0.66</v>
      </c>
      <c r="L77">
        <v>0.53110000000000002</v>
      </c>
      <c r="M77" s="7">
        <v>0.46599779174842615</v>
      </c>
      <c r="N77">
        <f t="shared" si="12"/>
        <v>1.5678131510440525E-2</v>
      </c>
      <c r="O77">
        <f t="shared" si="13"/>
        <v>4.2382975192312928E-3</v>
      </c>
      <c r="P77">
        <f t="shared" si="14"/>
        <v>1.6615210000000005E-2</v>
      </c>
      <c r="S77">
        <v>0.46599779174842615</v>
      </c>
      <c r="T77">
        <v>0.46599779174842615</v>
      </c>
      <c r="U77">
        <v>0.46599779174842615</v>
      </c>
      <c r="V77">
        <v>0.46599779174842615</v>
      </c>
      <c r="W77">
        <v>0.46599779174842615</v>
      </c>
      <c r="X77">
        <v>0.46599779174842615</v>
      </c>
      <c r="Y77">
        <v>0.46599779174842615</v>
      </c>
      <c r="Z77">
        <v>0.46599779174842615</v>
      </c>
      <c r="AA77">
        <v>0.46599779174842615</v>
      </c>
      <c r="AB77">
        <v>0.46599779174842615</v>
      </c>
      <c r="AC77">
        <v>0.46599779174842615</v>
      </c>
    </row>
    <row r="78" spans="1:29" x14ac:dyDescent="0.25">
      <c r="A78" s="2">
        <v>41571.8125</v>
      </c>
      <c r="B78">
        <v>0.32830000000000004</v>
      </c>
      <c r="C78">
        <f t="shared" si="8"/>
        <v>5.1830116570252152</v>
      </c>
      <c r="D78">
        <f t="shared" si="9"/>
        <v>0.32830000000000004</v>
      </c>
      <c r="E78">
        <f t="shared" si="10"/>
        <v>0.66964239410022575</v>
      </c>
      <c r="F78">
        <f t="shared" si="11"/>
        <v>0.27456816255859817</v>
      </c>
      <c r="J78" s="2">
        <v>41571.8125</v>
      </c>
      <c r="K78">
        <v>0.65</v>
      </c>
      <c r="L78">
        <v>0.54679999999999995</v>
      </c>
      <c r="M78" s="7">
        <v>0.27456816255859817</v>
      </c>
      <c r="N78">
        <f t="shared" si="12"/>
        <v>1.1992953856119546E-2</v>
      </c>
      <c r="O78">
        <f t="shared" si="13"/>
        <v>7.4110173316721803E-2</v>
      </c>
      <c r="P78">
        <f t="shared" si="14"/>
        <v>1.0650240000000014E-2</v>
      </c>
      <c r="S78">
        <v>0.31518901079351175</v>
      </c>
      <c r="T78">
        <v>0.41658173698267009</v>
      </c>
      <c r="U78">
        <v>0.47357084060659438</v>
      </c>
      <c r="V78">
        <v>0.44610528656066761</v>
      </c>
      <c r="W78">
        <v>0.47153265934969713</v>
      </c>
      <c r="X78">
        <v>0.46197474817537365</v>
      </c>
      <c r="Y78">
        <v>0.42013377612364844</v>
      </c>
      <c r="Z78">
        <v>0.41373277610038478</v>
      </c>
      <c r="AA78">
        <v>0.38195970931885642</v>
      </c>
      <c r="AB78">
        <v>0.44053633187506513</v>
      </c>
      <c r="AC78">
        <v>0.27456816255859817</v>
      </c>
    </row>
    <row r="79" spans="1:29" x14ac:dyDescent="0.25">
      <c r="A79" s="2">
        <v>41571.815972222219</v>
      </c>
      <c r="B79">
        <v>0.3193603761672974</v>
      </c>
      <c r="C79">
        <f t="shared" si="8"/>
        <v>4.4897838953853046</v>
      </c>
      <c r="D79">
        <f t="shared" si="9"/>
        <v>0.3193603761672974</v>
      </c>
      <c r="E79">
        <f t="shared" si="10"/>
        <v>0.59751963859289092</v>
      </c>
      <c r="F79">
        <f t="shared" si="11"/>
        <v>0.26746156984059122</v>
      </c>
      <c r="J79" s="2">
        <v>41571.815972222219</v>
      </c>
      <c r="K79">
        <v>0.65</v>
      </c>
      <c r="L79">
        <v>0.53110000000000002</v>
      </c>
      <c r="M79" s="7">
        <v>0.26746156984059122</v>
      </c>
      <c r="N79">
        <f t="shared" si="12"/>
        <v>1.5678131510440525E-2</v>
      </c>
      <c r="O79">
        <f t="shared" si="13"/>
        <v>6.9505221856917473E-2</v>
      </c>
      <c r="P79">
        <f t="shared" si="14"/>
        <v>1.4137210000000001E-2</v>
      </c>
      <c r="S79">
        <v>0.30829179035795851</v>
      </c>
      <c r="T79">
        <v>0.41020556221707777</v>
      </c>
      <c r="U79">
        <v>0.46748698036555336</v>
      </c>
      <c r="V79">
        <v>0.43988056683732535</v>
      </c>
      <c r="W79">
        <v>0.46543834649165117</v>
      </c>
      <c r="X79">
        <v>0.45583141825873785</v>
      </c>
      <c r="Y79">
        <v>0.41377582694762938</v>
      </c>
      <c r="Z79">
        <v>0.40734198235099917</v>
      </c>
      <c r="AA79">
        <v>0.37540581128721306</v>
      </c>
      <c r="AB79">
        <v>0.4342830481466502</v>
      </c>
      <c r="AC79">
        <v>0.26746156984059122</v>
      </c>
    </row>
    <row r="80" spans="1:29" x14ac:dyDescent="0.25">
      <c r="A80" s="2">
        <v>41571.819444444445</v>
      </c>
      <c r="B80">
        <v>0.31077301578521743</v>
      </c>
      <c r="C80">
        <f t="shared" si="8"/>
        <v>3.8241814491024613</v>
      </c>
      <c r="D80">
        <f t="shared" si="9"/>
        <v>0.31077301578521743</v>
      </c>
      <c r="E80">
        <f t="shared" si="10"/>
        <v>0.52818164914004462</v>
      </c>
      <c r="F80">
        <f t="shared" si="11"/>
        <v>0.26060047564136851</v>
      </c>
      <c r="J80" s="2">
        <v>41571.819444444445</v>
      </c>
      <c r="K80">
        <v>0.64</v>
      </c>
      <c r="L80">
        <v>0.54679999999999995</v>
      </c>
      <c r="M80" s="7">
        <v>0.26060047564136851</v>
      </c>
      <c r="N80">
        <f t="shared" si="12"/>
        <v>1.1992953856119546E-2</v>
      </c>
      <c r="O80">
        <f t="shared" si="13"/>
        <v>8.1910167743106874E-2</v>
      </c>
      <c r="P80">
        <f t="shared" si="14"/>
        <v>8.6862400000000117E-3</v>
      </c>
      <c r="S80">
        <v>0.30163290751980698</v>
      </c>
      <c r="T80">
        <v>0.40404983007684447</v>
      </c>
      <c r="U80">
        <v>0.4616134744125836</v>
      </c>
      <c r="V80">
        <v>0.43387106728238223</v>
      </c>
      <c r="W80">
        <v>0.4595547492937504</v>
      </c>
      <c r="X80">
        <v>0.44990049800717691</v>
      </c>
      <c r="Y80">
        <v>0.40763769245475501</v>
      </c>
      <c r="Z80">
        <v>0.40117213480750397</v>
      </c>
      <c r="AA80">
        <v>0.36907847193473453</v>
      </c>
      <c r="AB80">
        <v>0.42824597026979816</v>
      </c>
      <c r="AC80">
        <v>0.26060047564136851</v>
      </c>
    </row>
    <row r="81" spans="1:29" x14ac:dyDescent="0.25">
      <c r="A81" s="2">
        <v>41571.822916666664</v>
      </c>
      <c r="B81">
        <v>0.30254501180648807</v>
      </c>
      <c r="C81">
        <f t="shared" si="8"/>
        <v>3.1867121076926352</v>
      </c>
      <c r="D81">
        <f t="shared" si="9"/>
        <v>0.30254501180648807</v>
      </c>
      <c r="E81">
        <f t="shared" si="10"/>
        <v>0.46169217043597421</v>
      </c>
      <c r="F81">
        <f t="shared" si="11"/>
        <v>0.2539945824792601</v>
      </c>
      <c r="J81" s="2">
        <v>41571.822916666664</v>
      </c>
      <c r="K81">
        <v>0.63</v>
      </c>
      <c r="L81">
        <v>0.53110000000000002</v>
      </c>
      <c r="M81" s="7">
        <v>0.2539945824792601</v>
      </c>
      <c r="N81">
        <f t="shared" si="12"/>
        <v>1.5678131510440525E-2</v>
      </c>
      <c r="O81">
        <f t="shared" si="13"/>
        <v>7.6787412419343587E-2</v>
      </c>
      <c r="P81">
        <f t="shared" si="14"/>
        <v>9.7812099999999968E-3</v>
      </c>
      <c r="S81">
        <v>0.29522177295820257</v>
      </c>
      <c r="T81">
        <v>0.39812323337849964</v>
      </c>
      <c r="U81">
        <v>0.45595861837471813</v>
      </c>
      <c r="V81">
        <v>0.42808527440509003</v>
      </c>
      <c r="W81">
        <v>0.45389017751435201</v>
      </c>
      <c r="X81">
        <v>0.44419036351866709</v>
      </c>
      <c r="Y81">
        <v>0.40172804057748873</v>
      </c>
      <c r="Z81">
        <v>0.39523194625758939</v>
      </c>
      <c r="AA81">
        <v>0.36298662754481781</v>
      </c>
      <c r="AB81">
        <v>0.42243362357884623</v>
      </c>
      <c r="AC81">
        <v>0.2539945824792601</v>
      </c>
    </row>
    <row r="82" spans="1:29" x14ac:dyDescent="0.25">
      <c r="A82" s="2">
        <v>41571.826388888891</v>
      </c>
      <c r="B82">
        <v>0.29464358167648319</v>
      </c>
      <c r="C82">
        <f t="shared" si="8"/>
        <v>2.5747979036824553</v>
      </c>
      <c r="D82">
        <f t="shared" si="9"/>
        <v>0.29464358167648319</v>
      </c>
      <c r="E82">
        <f t="shared" si="10"/>
        <v>0.39779235774774246</v>
      </c>
      <c r="F82">
        <f t="shared" si="11"/>
        <v>0.24762133030302796</v>
      </c>
      <c r="J82" s="2">
        <v>41571.826388888891</v>
      </c>
      <c r="K82">
        <v>0.63</v>
      </c>
      <c r="L82">
        <v>0.53110000000000002</v>
      </c>
      <c r="M82" s="7">
        <v>0.24762133030302796</v>
      </c>
      <c r="N82">
        <f t="shared" si="12"/>
        <v>1.5678131510440525E-2</v>
      </c>
      <c r="O82">
        <f t="shared" si="13"/>
        <v>8.0360156173164984E-2</v>
      </c>
      <c r="P82">
        <f t="shared" si="14"/>
        <v>9.7812099999999968E-3</v>
      </c>
      <c r="S82">
        <v>0.28903648590700559</v>
      </c>
      <c r="T82">
        <v>0.39240551933258816</v>
      </c>
      <c r="U82">
        <v>0.45050308879646972</v>
      </c>
      <c r="V82">
        <v>0.42250341648111889</v>
      </c>
      <c r="W82">
        <v>0.44842527440494478</v>
      </c>
      <c r="X82">
        <v>0.43868150198042044</v>
      </c>
      <c r="Y82">
        <v>0.3960266763661805</v>
      </c>
      <c r="Z82">
        <v>0.38950111752753303</v>
      </c>
      <c r="AA82">
        <v>0.35710946201924798</v>
      </c>
      <c r="AB82">
        <v>0.41682614554932296</v>
      </c>
      <c r="AC82">
        <v>0.24762133030302796</v>
      </c>
    </row>
    <row r="83" spans="1:29" x14ac:dyDescent="0.25">
      <c r="A83" s="2">
        <v>41571.829861111109</v>
      </c>
      <c r="B83">
        <v>0.28713554220199589</v>
      </c>
      <c r="C83">
        <f t="shared" si="8"/>
        <v>1.9935761384920596</v>
      </c>
      <c r="D83">
        <f t="shared" si="9"/>
        <v>0.28713554220199589</v>
      </c>
      <c r="E83">
        <f t="shared" si="10"/>
        <v>0.33702877304415912</v>
      </c>
      <c r="F83">
        <f t="shared" si="11"/>
        <v>0.24153842677754897</v>
      </c>
      <c r="J83" s="2">
        <v>41571.829861111109</v>
      </c>
      <c r="K83">
        <v>0.62</v>
      </c>
      <c r="L83">
        <v>0.53110000000000002</v>
      </c>
      <c r="M83" s="7">
        <v>0.24153842677754897</v>
      </c>
      <c r="N83">
        <f t="shared" si="12"/>
        <v>1.5678131510440525E-2</v>
      </c>
      <c r="O83">
        <f t="shared" si="13"/>
        <v>8.3845904687060865E-2</v>
      </c>
      <c r="P83">
        <f t="shared" si="14"/>
        <v>7.9032099999999956E-3</v>
      </c>
      <c r="S83">
        <v>0.28313304558601982</v>
      </c>
      <c r="T83">
        <v>0.38694844521098709</v>
      </c>
      <c r="U83">
        <v>0.44529626955144563</v>
      </c>
      <c r="V83">
        <v>0.41717602047493429</v>
      </c>
      <c r="W83">
        <v>0.44320950862486352</v>
      </c>
      <c r="X83">
        <v>0.43342377973303764</v>
      </c>
      <c r="Y83">
        <v>0.39058520897496907</v>
      </c>
      <c r="Z83">
        <v>0.38403152470946544</v>
      </c>
      <c r="AA83">
        <v>0.35150017791171878</v>
      </c>
      <c r="AB83">
        <v>0.41147429508138478</v>
      </c>
      <c r="AC83">
        <v>0.24153842677754897</v>
      </c>
    </row>
    <row r="84" spans="1:29" x14ac:dyDescent="0.25">
      <c r="A84" s="2">
        <v>41571.833333333336</v>
      </c>
      <c r="B84">
        <v>0.27999210433959965</v>
      </c>
      <c r="C84">
        <f t="shared" si="8"/>
        <v>1.4407817364354685</v>
      </c>
      <c r="D84">
        <f t="shared" si="9"/>
        <v>0.27999210433959965</v>
      </c>
      <c r="E84">
        <f t="shared" si="10"/>
        <v>0.27917476630098959</v>
      </c>
      <c r="F84">
        <f t="shared" si="11"/>
        <v>0.23572641569646924</v>
      </c>
      <c r="J84" s="2">
        <v>41571.833333333336</v>
      </c>
      <c r="K84">
        <v>0.61</v>
      </c>
      <c r="L84">
        <v>0.53110000000000002</v>
      </c>
      <c r="M84" s="7">
        <v>0.23572641569646924</v>
      </c>
      <c r="N84">
        <f t="shared" si="12"/>
        <v>1.5678131510440525E-2</v>
      </c>
      <c r="O84">
        <f t="shared" si="13"/>
        <v>8.7245554304315007E-2</v>
      </c>
      <c r="P84">
        <f t="shared" si="14"/>
        <v>6.2252099999999949E-3</v>
      </c>
      <c r="S84">
        <v>0.27749256270795764</v>
      </c>
      <c r="T84">
        <v>0.38173453982928018</v>
      </c>
      <c r="U84">
        <v>0.44032148982263486</v>
      </c>
      <c r="V84">
        <v>0.41208602944674488</v>
      </c>
      <c r="W84">
        <v>0.43822618067568259</v>
      </c>
      <c r="X84">
        <v>0.42840036283974925</v>
      </c>
      <c r="Y84">
        <v>0.38538621701831521</v>
      </c>
      <c r="Z84">
        <v>0.37880565668443023</v>
      </c>
      <c r="AA84">
        <v>0.34614081913803363</v>
      </c>
      <c r="AB84">
        <v>0.40636093703729192</v>
      </c>
      <c r="AC84">
        <v>0.23572641569646924</v>
      </c>
    </row>
    <row r="85" spans="1:29" x14ac:dyDescent="0.25">
      <c r="A85" s="2"/>
      <c r="B85">
        <v>0.27309483366012577</v>
      </c>
      <c r="J85" s="2"/>
      <c r="N85">
        <f>SUM(N3:N84)</f>
        <v>9.8073319476543261</v>
      </c>
      <c r="O85">
        <f>SUM(O3:O84)</f>
        <v>3.5333910962810573</v>
      </c>
      <c r="P85">
        <f>SUM(P3:P84)</f>
        <v>4.8055374499999992</v>
      </c>
    </row>
    <row r="86" spans="1:29" x14ac:dyDescent="0.25">
      <c r="A86" s="2"/>
      <c r="B86">
        <v>0.26652151422500614</v>
      </c>
      <c r="J86" s="2"/>
      <c r="N86" t="s">
        <v>39</v>
      </c>
      <c r="O86">
        <f>P85/N85</f>
        <v>0.48999437111429334</v>
      </c>
    </row>
    <row r="87" spans="1:29" x14ac:dyDescent="0.25">
      <c r="A87" s="2"/>
      <c r="B87">
        <v>0.26385694818496708</v>
      </c>
      <c r="J87" s="2"/>
      <c r="N87" t="s">
        <v>40</v>
      </c>
      <c r="O87">
        <f>1-O85/N85</f>
        <v>0.63971943489420102</v>
      </c>
    </row>
    <row r="88" spans="1:29" x14ac:dyDescent="0.25">
      <c r="A88" s="2"/>
      <c r="B88">
        <v>0.41109999999999997</v>
      </c>
      <c r="J88" s="2"/>
    </row>
    <row r="89" spans="1:29" x14ac:dyDescent="0.25">
      <c r="A89" s="2"/>
      <c r="J89" s="2"/>
    </row>
    <row r="90" spans="1:29" x14ac:dyDescent="0.25">
      <c r="A90" s="2"/>
      <c r="J90" s="2"/>
    </row>
    <row r="91" spans="1:29" x14ac:dyDescent="0.25">
      <c r="A91" s="2"/>
      <c r="J91" s="2"/>
    </row>
    <row r="92" spans="1:29" x14ac:dyDescent="0.25">
      <c r="A92" s="2"/>
      <c r="J92" s="2"/>
    </row>
    <row r="93" spans="1:29" x14ac:dyDescent="0.25">
      <c r="A93" s="2"/>
      <c r="J93" s="2"/>
    </row>
    <row r="94" spans="1:29" x14ac:dyDescent="0.25">
      <c r="A94" s="2"/>
      <c r="J94" s="2"/>
    </row>
    <row r="95" spans="1:29" x14ac:dyDescent="0.25">
      <c r="A95" s="2"/>
      <c r="J95" s="2"/>
    </row>
    <row r="96" spans="1:29" x14ac:dyDescent="0.25">
      <c r="A96" s="2"/>
      <c r="J96" s="2"/>
    </row>
    <row r="97" spans="1:10" x14ac:dyDescent="0.25">
      <c r="A97" s="2"/>
      <c r="J97" s="2"/>
    </row>
    <row r="98" spans="1:10" x14ac:dyDescent="0.25">
      <c r="A98" s="2"/>
      <c r="J98" s="2"/>
    </row>
    <row r="99" spans="1:10" x14ac:dyDescent="0.25">
      <c r="A99" s="2"/>
      <c r="J99" s="2"/>
    </row>
    <row r="100" spans="1:10" x14ac:dyDescent="0.25">
      <c r="A100" s="2"/>
      <c r="J100" s="2"/>
    </row>
    <row r="101" spans="1:10" x14ac:dyDescent="0.25">
      <c r="A101" s="2"/>
      <c r="J101" s="2"/>
    </row>
    <row r="102" spans="1:10" x14ac:dyDescent="0.25">
      <c r="A102" s="2"/>
      <c r="J102" s="2"/>
    </row>
    <row r="103" spans="1:10" x14ac:dyDescent="0.25">
      <c r="A103" s="2"/>
      <c r="J103" s="2"/>
    </row>
    <row r="104" spans="1:10" x14ac:dyDescent="0.25">
      <c r="A104" s="2"/>
      <c r="J104" s="2"/>
    </row>
    <row r="105" spans="1:10" x14ac:dyDescent="0.25">
      <c r="A105" s="2"/>
      <c r="J105" s="2"/>
    </row>
    <row r="106" spans="1:10" x14ac:dyDescent="0.25">
      <c r="A106" s="2"/>
      <c r="J106" s="2"/>
    </row>
    <row r="107" spans="1:10" x14ac:dyDescent="0.25">
      <c r="A107" s="2"/>
      <c r="J107" s="2"/>
    </row>
    <row r="108" spans="1:10" x14ac:dyDescent="0.25">
      <c r="A108" s="2"/>
      <c r="J108" s="2"/>
    </row>
    <row r="109" spans="1:10" x14ac:dyDescent="0.25">
      <c r="A109" s="2"/>
      <c r="J109" s="2"/>
    </row>
    <row r="110" spans="1:10" x14ac:dyDescent="0.25">
      <c r="A110" s="2"/>
      <c r="J110" s="2"/>
    </row>
    <row r="111" spans="1:10" x14ac:dyDescent="0.25">
      <c r="A111" s="2"/>
      <c r="J111" s="2"/>
    </row>
    <row r="112" spans="1:10" x14ac:dyDescent="0.25">
      <c r="A112" s="2"/>
      <c r="J112" s="2"/>
    </row>
    <row r="113" spans="1:10" x14ac:dyDescent="0.25">
      <c r="A113" s="2"/>
      <c r="J113" s="2"/>
    </row>
    <row r="114" spans="1:10" x14ac:dyDescent="0.25">
      <c r="A114" s="2"/>
      <c r="J114" s="2"/>
    </row>
    <row r="115" spans="1:10" x14ac:dyDescent="0.25">
      <c r="A115" s="2"/>
      <c r="J115" s="2"/>
    </row>
    <row r="116" spans="1:10" x14ac:dyDescent="0.25">
      <c r="A116" s="2"/>
      <c r="J116" s="2"/>
    </row>
    <row r="117" spans="1:10" x14ac:dyDescent="0.25">
      <c r="A117" s="2"/>
      <c r="J117" s="2"/>
    </row>
    <row r="118" spans="1:10" x14ac:dyDescent="0.25">
      <c r="A118" s="2"/>
      <c r="J118" s="2"/>
    </row>
    <row r="119" spans="1:10" x14ac:dyDescent="0.25">
      <c r="A119" s="2"/>
      <c r="J119" s="2"/>
    </row>
    <row r="120" spans="1:10" x14ac:dyDescent="0.25">
      <c r="A120" s="2"/>
      <c r="J120" s="2"/>
    </row>
    <row r="121" spans="1:10" x14ac:dyDescent="0.25">
      <c r="A121" s="2"/>
      <c r="J121" s="2"/>
    </row>
    <row r="122" spans="1:10" x14ac:dyDescent="0.25">
      <c r="A122" s="2"/>
      <c r="J122" s="2"/>
    </row>
    <row r="123" spans="1:10" x14ac:dyDescent="0.25">
      <c r="A123" s="2"/>
      <c r="J123" s="2"/>
    </row>
    <row r="124" spans="1:10" x14ac:dyDescent="0.25">
      <c r="A124" s="2"/>
      <c r="J124" s="2"/>
    </row>
    <row r="125" spans="1:10" x14ac:dyDescent="0.25">
      <c r="A125" s="2"/>
      <c r="J125" s="2"/>
    </row>
    <row r="126" spans="1:10" x14ac:dyDescent="0.25">
      <c r="A126" s="2"/>
      <c r="J126" s="2"/>
    </row>
    <row r="127" spans="1:10" x14ac:dyDescent="0.25">
      <c r="A127" s="2"/>
      <c r="J127" s="2"/>
    </row>
    <row r="128" spans="1:10" x14ac:dyDescent="0.25">
      <c r="A128" s="2"/>
      <c r="J128" s="2"/>
    </row>
    <row r="129" spans="1:10" x14ac:dyDescent="0.25">
      <c r="A129" s="2"/>
      <c r="J129" s="2"/>
    </row>
    <row r="130" spans="1:10" x14ac:dyDescent="0.25">
      <c r="A130" s="2"/>
      <c r="J130" s="2"/>
    </row>
    <row r="131" spans="1:10" x14ac:dyDescent="0.25">
      <c r="A131" s="2"/>
      <c r="J131" s="2"/>
    </row>
    <row r="132" spans="1:10" x14ac:dyDescent="0.25">
      <c r="A132" s="2"/>
      <c r="J132" s="2"/>
    </row>
    <row r="133" spans="1:10" x14ac:dyDescent="0.25">
      <c r="A133" s="2"/>
      <c r="J133" s="2"/>
    </row>
    <row r="134" spans="1:10" x14ac:dyDescent="0.25">
      <c r="A134" s="2"/>
      <c r="J134" s="2"/>
    </row>
    <row r="135" spans="1:10" x14ac:dyDescent="0.25">
      <c r="A135" s="2"/>
      <c r="J135" s="2"/>
    </row>
    <row r="136" spans="1:10" x14ac:dyDescent="0.25">
      <c r="A136" s="2"/>
      <c r="J136" s="2"/>
    </row>
    <row r="137" spans="1:10" x14ac:dyDescent="0.25">
      <c r="A137" s="2"/>
      <c r="J137" s="2"/>
    </row>
    <row r="138" spans="1:10" x14ac:dyDescent="0.25">
      <c r="A138" s="2"/>
      <c r="J138" s="2"/>
    </row>
    <row r="139" spans="1:10" x14ac:dyDescent="0.25">
      <c r="A139" s="2"/>
      <c r="J139" s="2"/>
    </row>
    <row r="140" spans="1:10" x14ac:dyDescent="0.25">
      <c r="A140" s="2"/>
      <c r="J140" s="2"/>
    </row>
    <row r="141" spans="1:10" x14ac:dyDescent="0.25">
      <c r="A141" s="2"/>
      <c r="J141" s="2"/>
    </row>
    <row r="142" spans="1:10" x14ac:dyDescent="0.25">
      <c r="A142" s="2"/>
      <c r="J142" s="2"/>
    </row>
    <row r="143" spans="1:10" x14ac:dyDescent="0.25">
      <c r="A143" s="2"/>
      <c r="J143" s="2"/>
    </row>
    <row r="144" spans="1:10" x14ac:dyDescent="0.25">
      <c r="A144" s="2"/>
      <c r="G144">
        <v>0.23</v>
      </c>
      <c r="H144">
        <v>0.26419999999999999</v>
      </c>
      <c r="J144" s="2"/>
    </row>
    <row r="145" spans="1:10" x14ac:dyDescent="0.25">
      <c r="A145" s="2"/>
      <c r="G145">
        <v>0.28000000000000003</v>
      </c>
      <c r="H145">
        <v>0.29559999999999997</v>
      </c>
      <c r="J145" s="2"/>
    </row>
    <row r="146" spans="1:10" x14ac:dyDescent="0.25">
      <c r="A146" s="2"/>
      <c r="G146">
        <v>0.33</v>
      </c>
      <c r="H146">
        <v>0.29559999999999997</v>
      </c>
      <c r="J146" s="2"/>
    </row>
    <row r="147" spans="1:10" x14ac:dyDescent="0.25">
      <c r="A147" s="2"/>
      <c r="G147">
        <v>0.35</v>
      </c>
      <c r="H147">
        <v>0.29559999999999997</v>
      </c>
      <c r="J147" s="2"/>
    </row>
    <row r="148" spans="1:10" x14ac:dyDescent="0.25">
      <c r="A148" s="2"/>
      <c r="G148">
        <v>0.35</v>
      </c>
      <c r="H148">
        <v>0.31129999999999997</v>
      </c>
      <c r="J148" s="2"/>
    </row>
    <row r="149" spans="1:10" x14ac:dyDescent="0.25">
      <c r="A149" s="2"/>
      <c r="G149">
        <v>0.34</v>
      </c>
      <c r="H149">
        <v>0.31129999999999997</v>
      </c>
      <c r="J149" s="2"/>
    </row>
    <row r="150" spans="1:10" x14ac:dyDescent="0.25">
      <c r="A150" s="2"/>
      <c r="G150">
        <v>0.33</v>
      </c>
      <c r="H150">
        <v>0.27989999999999998</v>
      </c>
      <c r="J150" s="2"/>
    </row>
    <row r="151" spans="1:10" x14ac:dyDescent="0.25">
      <c r="A151" s="2"/>
      <c r="G151">
        <v>0.31</v>
      </c>
      <c r="H151">
        <v>0.26419999999999999</v>
      </c>
      <c r="J151" s="2"/>
    </row>
    <row r="152" spans="1:10" x14ac:dyDescent="0.25">
      <c r="A152" s="2"/>
      <c r="G152">
        <v>0.3</v>
      </c>
      <c r="H152">
        <v>0.23280000000000001</v>
      </c>
      <c r="J152" s="2"/>
    </row>
    <row r="153" spans="1:10" x14ac:dyDescent="0.25">
      <c r="A153" s="2"/>
      <c r="G153">
        <v>0.28000000000000003</v>
      </c>
      <c r="H153">
        <v>0.21710000000000002</v>
      </c>
      <c r="J153" s="2"/>
    </row>
    <row r="154" spans="1:10" x14ac:dyDescent="0.25">
      <c r="A154" s="2"/>
      <c r="G154">
        <v>0.26</v>
      </c>
      <c r="H154">
        <v>0.1857</v>
      </c>
      <c r="J154" s="2"/>
    </row>
    <row r="155" spans="1:10" x14ac:dyDescent="0.25">
      <c r="A155" s="2"/>
      <c r="G155">
        <v>0.25</v>
      </c>
      <c r="H155">
        <v>0</v>
      </c>
      <c r="J155" s="2"/>
    </row>
    <row r="156" spans="1:10" x14ac:dyDescent="0.25">
      <c r="A156" s="2"/>
      <c r="G156">
        <v>0.24</v>
      </c>
      <c r="H156">
        <v>0</v>
      </c>
      <c r="J156" s="2"/>
    </row>
    <row r="157" spans="1:10" x14ac:dyDescent="0.25">
      <c r="A157" s="2"/>
      <c r="G157">
        <v>0.24</v>
      </c>
      <c r="H157">
        <v>0</v>
      </c>
      <c r="J157" s="2"/>
    </row>
    <row r="158" spans="1:10" x14ac:dyDescent="0.25">
      <c r="A158" s="2"/>
      <c r="G158">
        <v>0.24</v>
      </c>
      <c r="H158">
        <v>0</v>
      </c>
      <c r="J158" s="2"/>
    </row>
    <row r="159" spans="1:10" x14ac:dyDescent="0.25">
      <c r="A159" s="2"/>
      <c r="G159">
        <v>0.24</v>
      </c>
      <c r="H159">
        <v>0</v>
      </c>
      <c r="J159" s="2"/>
    </row>
    <row r="160" spans="1:10" x14ac:dyDescent="0.25">
      <c r="A160" s="2"/>
      <c r="G160">
        <v>0.26</v>
      </c>
      <c r="H160">
        <v>0</v>
      </c>
      <c r="J160" s="2"/>
    </row>
    <row r="161" spans="1:10" x14ac:dyDescent="0.25">
      <c r="A161" s="2"/>
      <c r="G161">
        <v>0.28999999999999998</v>
      </c>
      <c r="H161">
        <v>0</v>
      </c>
      <c r="J161" s="2"/>
    </row>
    <row r="162" spans="1:10" x14ac:dyDescent="0.25">
      <c r="A162" s="2"/>
      <c r="G162">
        <v>0.33</v>
      </c>
      <c r="H162">
        <v>0.21710000000000002</v>
      </c>
      <c r="J162" s="2"/>
    </row>
    <row r="163" spans="1:10" x14ac:dyDescent="0.25">
      <c r="A163" s="2"/>
      <c r="G163">
        <v>0.36</v>
      </c>
      <c r="H163">
        <v>0.24850000000000003</v>
      </c>
      <c r="J163" s="2"/>
    </row>
    <row r="164" spans="1:10" x14ac:dyDescent="0.25">
      <c r="A164" s="2"/>
      <c r="G164">
        <v>0.39</v>
      </c>
      <c r="H164">
        <v>0.29559999999999997</v>
      </c>
      <c r="J164" s="2"/>
    </row>
    <row r="165" spans="1:10" x14ac:dyDescent="0.25">
      <c r="A165" s="2"/>
      <c r="G165">
        <v>0.42</v>
      </c>
      <c r="H165">
        <v>0.3427</v>
      </c>
      <c r="J165" s="2"/>
    </row>
    <row r="166" spans="1:10" x14ac:dyDescent="0.25">
      <c r="A166" s="2"/>
      <c r="G166">
        <v>0.47</v>
      </c>
      <c r="H166">
        <v>0.37409999999999999</v>
      </c>
      <c r="J166" s="2"/>
    </row>
    <row r="167" spans="1:10" x14ac:dyDescent="0.25">
      <c r="A167" s="2"/>
      <c r="G167">
        <v>0.51</v>
      </c>
      <c r="H167">
        <v>0.40549999999999997</v>
      </c>
      <c r="J167" s="2"/>
    </row>
    <row r="168" spans="1:10" x14ac:dyDescent="0.25">
      <c r="A168" s="2"/>
      <c r="G168">
        <v>0.52</v>
      </c>
      <c r="H168">
        <v>0.38979999999999998</v>
      </c>
      <c r="J168" s="2"/>
    </row>
    <row r="169" spans="1:10" x14ac:dyDescent="0.25">
      <c r="A169" s="2"/>
      <c r="G169">
        <v>0.49</v>
      </c>
      <c r="H169">
        <v>0.38979999999999998</v>
      </c>
      <c r="J169" s="2"/>
    </row>
    <row r="170" spans="1:10" x14ac:dyDescent="0.25">
      <c r="A170" s="2"/>
      <c r="G170">
        <v>0.44</v>
      </c>
      <c r="H170">
        <v>0.3427</v>
      </c>
      <c r="J170" s="2"/>
    </row>
    <row r="171" spans="1:10" x14ac:dyDescent="0.25">
      <c r="A171" s="2"/>
      <c r="G171">
        <v>0.4</v>
      </c>
      <c r="H171">
        <v>0.31129999999999997</v>
      </c>
      <c r="J171" s="2"/>
    </row>
    <row r="172" spans="1:10" x14ac:dyDescent="0.25">
      <c r="A172" s="2"/>
      <c r="G172">
        <v>0.37</v>
      </c>
      <c r="H172">
        <v>0.29559999999999997</v>
      </c>
      <c r="J172" s="2"/>
    </row>
    <row r="173" spans="1:10" x14ac:dyDescent="0.25">
      <c r="A173" s="2"/>
      <c r="G173">
        <v>0.35</v>
      </c>
      <c r="H173">
        <v>0.27989999999999998</v>
      </c>
      <c r="J173" s="2"/>
    </row>
    <row r="174" spans="1:10" x14ac:dyDescent="0.25">
      <c r="A174" s="2"/>
      <c r="G174">
        <v>0.34</v>
      </c>
      <c r="H174">
        <v>0.24850000000000003</v>
      </c>
      <c r="J174" s="2"/>
    </row>
    <row r="175" spans="1:10" x14ac:dyDescent="0.25">
      <c r="A175" s="2"/>
      <c r="G175">
        <v>0.33</v>
      </c>
      <c r="H175">
        <v>0.24850000000000003</v>
      </c>
      <c r="J175" s="2"/>
    </row>
    <row r="176" spans="1:10" x14ac:dyDescent="0.25">
      <c r="A176" s="2"/>
      <c r="G176">
        <v>0.34</v>
      </c>
      <c r="H176">
        <v>0.23280000000000001</v>
      </c>
      <c r="J176" s="2"/>
    </row>
    <row r="177" spans="1:10" x14ac:dyDescent="0.25">
      <c r="A177" s="2"/>
      <c r="G177">
        <v>0.36</v>
      </c>
      <c r="H177">
        <v>0.26419999999999999</v>
      </c>
      <c r="J177" s="2"/>
    </row>
    <row r="178" spans="1:10" x14ac:dyDescent="0.25">
      <c r="A178" s="2"/>
      <c r="G178">
        <v>0.39</v>
      </c>
      <c r="H178">
        <v>0.37409999999999999</v>
      </c>
      <c r="J178" s="2"/>
    </row>
    <row r="179" spans="1:10" x14ac:dyDescent="0.25">
      <c r="A179" s="2"/>
      <c r="G179">
        <v>0.45</v>
      </c>
      <c r="H179">
        <v>0.38979999999999998</v>
      </c>
      <c r="J179" s="2"/>
    </row>
    <row r="180" spans="1:10" x14ac:dyDescent="0.25">
      <c r="A180" s="2"/>
      <c r="G180">
        <v>0.5</v>
      </c>
      <c r="H180">
        <v>0.42119999999999996</v>
      </c>
      <c r="J180" s="2"/>
    </row>
    <row r="181" spans="1:10" x14ac:dyDescent="0.25">
      <c r="A181" s="2"/>
      <c r="G181">
        <v>0.52</v>
      </c>
      <c r="H181">
        <v>0.48399999999999999</v>
      </c>
      <c r="J181" s="2"/>
    </row>
    <row r="182" spans="1:10" x14ac:dyDescent="0.25">
      <c r="A182" s="2"/>
      <c r="G182">
        <v>0.55000000000000004</v>
      </c>
      <c r="H182">
        <v>0.54679999999999995</v>
      </c>
      <c r="J182" s="2"/>
    </row>
    <row r="183" spans="1:10" x14ac:dyDescent="0.25">
      <c r="A183" s="2"/>
      <c r="G183">
        <v>0.62</v>
      </c>
      <c r="H183">
        <v>0.6724</v>
      </c>
      <c r="J183" s="2"/>
    </row>
    <row r="184" spans="1:10" x14ac:dyDescent="0.25">
      <c r="A184" s="2"/>
      <c r="G184">
        <v>0.83</v>
      </c>
      <c r="H184">
        <v>0.81370000000000009</v>
      </c>
      <c r="J184" s="2"/>
    </row>
    <row r="185" spans="1:10" x14ac:dyDescent="0.25">
      <c r="A185" s="2"/>
      <c r="G185">
        <v>1.01</v>
      </c>
      <c r="H185">
        <v>0.82940000000000003</v>
      </c>
      <c r="J185" s="2"/>
    </row>
    <row r="186" spans="1:10" x14ac:dyDescent="0.25">
      <c r="A186" s="2"/>
      <c r="G186">
        <v>1.06</v>
      </c>
      <c r="H186">
        <v>0.89219999999999999</v>
      </c>
      <c r="J186" s="2"/>
    </row>
    <row r="187" spans="1:10" x14ac:dyDescent="0.25">
      <c r="A187" s="2"/>
      <c r="G187">
        <v>1.05</v>
      </c>
      <c r="H187">
        <v>1.0649</v>
      </c>
      <c r="J187" s="2"/>
    </row>
    <row r="188" spans="1:10" x14ac:dyDescent="0.25">
      <c r="A188" s="2"/>
      <c r="G188">
        <v>1.0900000000000001</v>
      </c>
      <c r="H188">
        <v>1.2533000000000001</v>
      </c>
      <c r="J188" s="2"/>
    </row>
    <row r="189" spans="1:10" x14ac:dyDescent="0.25">
      <c r="A189" s="2"/>
      <c r="G189">
        <v>1.21</v>
      </c>
      <c r="H189">
        <v>1.3474999999999999</v>
      </c>
      <c r="J189" s="2"/>
    </row>
    <row r="190" spans="1:10" x14ac:dyDescent="0.25">
      <c r="A190" s="2"/>
      <c r="G190">
        <v>1.27</v>
      </c>
      <c r="H190">
        <v>1.3946000000000001</v>
      </c>
      <c r="J190" s="2"/>
    </row>
    <row r="191" spans="1:10" x14ac:dyDescent="0.25">
      <c r="A191" s="2"/>
      <c r="G191">
        <v>1.3</v>
      </c>
      <c r="H191">
        <v>1.4259999999999999</v>
      </c>
      <c r="J191" s="2"/>
    </row>
    <row r="192" spans="1:10" x14ac:dyDescent="0.25">
      <c r="A192" s="2"/>
      <c r="G192">
        <v>1.32</v>
      </c>
      <c r="H192">
        <v>1.4417</v>
      </c>
      <c r="J192" s="2"/>
    </row>
    <row r="193" spans="1:10" x14ac:dyDescent="0.25">
      <c r="A193" s="2"/>
      <c r="G193">
        <v>1.33</v>
      </c>
      <c r="H193">
        <v>1.5044999999999999</v>
      </c>
      <c r="J193" s="2"/>
    </row>
    <row r="194" spans="1:10" x14ac:dyDescent="0.25">
      <c r="A194" s="2"/>
      <c r="G194">
        <v>1.34</v>
      </c>
      <c r="H194">
        <v>1.5515999999999999</v>
      </c>
      <c r="J194" s="2"/>
    </row>
    <row r="195" spans="1:10" x14ac:dyDescent="0.25">
      <c r="A195" s="2"/>
      <c r="G195">
        <v>1.36</v>
      </c>
      <c r="H195">
        <v>1.5359</v>
      </c>
      <c r="J195" s="2"/>
    </row>
    <row r="196" spans="1:10" x14ac:dyDescent="0.25">
      <c r="A196" s="2"/>
      <c r="G196">
        <v>1.35</v>
      </c>
      <c r="H196">
        <v>1.4417</v>
      </c>
      <c r="J196" s="2"/>
    </row>
    <row r="197" spans="1:10" x14ac:dyDescent="0.25">
      <c r="A197" s="2"/>
      <c r="G197">
        <v>1.31</v>
      </c>
      <c r="H197">
        <v>1.3632</v>
      </c>
      <c r="J197" s="2"/>
    </row>
    <row r="198" spans="1:10" x14ac:dyDescent="0.25">
      <c r="A198" s="2"/>
      <c r="G198">
        <v>1.29</v>
      </c>
      <c r="H198">
        <v>1.2690000000000001</v>
      </c>
      <c r="J198" s="2"/>
    </row>
    <row r="199" spans="1:10" x14ac:dyDescent="0.25">
      <c r="A199" s="2"/>
      <c r="G199">
        <v>1.28</v>
      </c>
      <c r="H199">
        <v>1.1591</v>
      </c>
      <c r="J199" s="2"/>
    </row>
    <row r="200" spans="1:10" x14ac:dyDescent="0.25">
      <c r="A200" s="2"/>
      <c r="G200">
        <v>1.25</v>
      </c>
      <c r="H200">
        <v>1.0178</v>
      </c>
      <c r="J200" s="2"/>
    </row>
    <row r="201" spans="1:10" x14ac:dyDescent="0.25">
      <c r="A201" s="2"/>
      <c r="G201">
        <v>1.22</v>
      </c>
      <c r="H201">
        <v>0.89219999999999999</v>
      </c>
      <c r="J201" s="2"/>
    </row>
    <row r="202" spans="1:10" x14ac:dyDescent="0.25">
      <c r="A202" s="2"/>
      <c r="G202">
        <v>1.2</v>
      </c>
      <c r="H202">
        <v>0.79799999999999993</v>
      </c>
      <c r="J202" s="2"/>
    </row>
    <row r="203" spans="1:10" x14ac:dyDescent="0.25">
      <c r="A203" s="2"/>
      <c r="G203">
        <v>1.19</v>
      </c>
      <c r="H203">
        <v>0.70379999999999998</v>
      </c>
      <c r="J203" s="2"/>
    </row>
    <row r="204" spans="1:10" x14ac:dyDescent="0.25">
      <c r="A204" s="2"/>
      <c r="G204">
        <v>1.18</v>
      </c>
      <c r="H204">
        <v>0.65670000000000006</v>
      </c>
      <c r="J204" s="2"/>
    </row>
    <row r="205" spans="1:10" x14ac:dyDescent="0.25">
      <c r="A205" s="2"/>
      <c r="G205">
        <v>1.17</v>
      </c>
      <c r="H205">
        <v>0.60960000000000003</v>
      </c>
      <c r="J205" s="2"/>
    </row>
    <row r="206" spans="1:10" x14ac:dyDescent="0.25">
      <c r="A206" s="2"/>
      <c r="G206">
        <v>1.17</v>
      </c>
      <c r="H206">
        <v>0.59389999999999998</v>
      </c>
      <c r="J206" s="2"/>
    </row>
    <row r="207" spans="1:10" x14ac:dyDescent="0.25">
      <c r="A207" s="2"/>
      <c r="G207">
        <v>1.1499999999999999</v>
      </c>
      <c r="H207">
        <v>0.5625</v>
      </c>
      <c r="J207" s="2"/>
    </row>
    <row r="208" spans="1:10" x14ac:dyDescent="0.25">
      <c r="A208" s="2"/>
      <c r="G208">
        <v>1.1299999999999999</v>
      </c>
      <c r="H208">
        <v>0.5625</v>
      </c>
      <c r="J208" s="2"/>
    </row>
    <row r="209" spans="1:10" x14ac:dyDescent="0.25">
      <c r="A209" s="2"/>
      <c r="G209">
        <v>1.1100000000000001</v>
      </c>
      <c r="H209">
        <v>0.5625</v>
      </c>
      <c r="J209" s="2"/>
    </row>
    <row r="210" spans="1:10" x14ac:dyDescent="0.25">
      <c r="A210" s="2"/>
      <c r="G210">
        <v>1.07</v>
      </c>
      <c r="H210">
        <v>0.5625</v>
      </c>
      <c r="J210" s="2"/>
    </row>
    <row r="211" spans="1:10" x14ac:dyDescent="0.25">
      <c r="A211" s="2"/>
      <c r="G211">
        <v>1.01</v>
      </c>
      <c r="H211">
        <v>0.5625</v>
      </c>
      <c r="J211" s="2"/>
    </row>
    <row r="212" spans="1:10" x14ac:dyDescent="0.25">
      <c r="A212" s="2"/>
      <c r="G212">
        <v>0.95</v>
      </c>
      <c r="H212">
        <v>0.57820000000000005</v>
      </c>
      <c r="J212" s="2"/>
    </row>
    <row r="213" spans="1:10" x14ac:dyDescent="0.25">
      <c r="A213" s="2"/>
      <c r="G213">
        <v>0.92</v>
      </c>
      <c r="H213">
        <v>0.5625</v>
      </c>
      <c r="J213" s="2"/>
    </row>
    <row r="214" spans="1:10" x14ac:dyDescent="0.25">
      <c r="A214" s="2"/>
      <c r="G214">
        <v>0.9</v>
      </c>
      <c r="H214">
        <v>0.5625</v>
      </c>
      <c r="J214" s="2"/>
    </row>
    <row r="215" spans="1:10" x14ac:dyDescent="0.25">
      <c r="A215" s="2"/>
      <c r="G215">
        <v>0.89</v>
      </c>
      <c r="H215">
        <v>0.57820000000000005</v>
      </c>
      <c r="J215" s="2"/>
    </row>
    <row r="216" spans="1:10" x14ac:dyDescent="0.25">
      <c r="A216" s="2"/>
      <c r="G216">
        <v>0.87</v>
      </c>
      <c r="H216">
        <v>0.5625</v>
      </c>
      <c r="J216" s="2"/>
    </row>
    <row r="217" spans="1:10" x14ac:dyDescent="0.25">
      <c r="A217" s="2"/>
      <c r="G217">
        <v>0.86</v>
      </c>
      <c r="H217">
        <v>0.57820000000000005</v>
      </c>
      <c r="J217" s="2"/>
    </row>
    <row r="218" spans="1:10" x14ac:dyDescent="0.25">
      <c r="A218" s="2"/>
      <c r="G218">
        <v>0.85</v>
      </c>
      <c r="H218">
        <v>0.57820000000000005</v>
      </c>
      <c r="J218" s="2"/>
    </row>
    <row r="219" spans="1:10" x14ac:dyDescent="0.25">
      <c r="A219" s="2"/>
      <c r="G219">
        <v>0.83</v>
      </c>
      <c r="H219">
        <v>0.57820000000000005</v>
      </c>
      <c r="J219" s="2"/>
    </row>
    <row r="220" spans="1:10" x14ac:dyDescent="0.25">
      <c r="A220" s="2"/>
      <c r="G220">
        <v>0.82</v>
      </c>
      <c r="H220">
        <v>0.57820000000000005</v>
      </c>
      <c r="J220" s="2"/>
    </row>
    <row r="221" spans="1:10" x14ac:dyDescent="0.25">
      <c r="A221" s="2"/>
      <c r="G221">
        <v>0.81</v>
      </c>
      <c r="H221">
        <v>0.5625</v>
      </c>
      <c r="J221" s="2"/>
    </row>
    <row r="222" spans="1:10" x14ac:dyDescent="0.25">
      <c r="A222" s="2"/>
      <c r="G222">
        <v>0.8</v>
      </c>
      <c r="H222">
        <v>0.5625</v>
      </c>
      <c r="J222" s="2"/>
    </row>
    <row r="223" spans="1:10" x14ac:dyDescent="0.25">
      <c r="A223" s="2"/>
      <c r="G223">
        <v>0.78</v>
      </c>
      <c r="H223">
        <v>0.54679999999999995</v>
      </c>
      <c r="J223" s="2"/>
    </row>
    <row r="224" spans="1:10" x14ac:dyDescent="0.25">
      <c r="A224" s="2"/>
      <c r="G224">
        <v>0.77</v>
      </c>
      <c r="H224">
        <v>0.54679999999999995</v>
      </c>
      <c r="J224" s="2"/>
    </row>
    <row r="225" spans="1:10" x14ac:dyDescent="0.25">
      <c r="A225" s="2"/>
      <c r="G225">
        <v>0.76</v>
      </c>
      <c r="H225">
        <v>0.54679999999999995</v>
      </c>
      <c r="J225" s="2"/>
    </row>
    <row r="226" spans="1:10" x14ac:dyDescent="0.25">
      <c r="A226" s="2"/>
      <c r="G226">
        <v>0.75</v>
      </c>
      <c r="H226">
        <v>0.53110000000000002</v>
      </c>
      <c r="J226" s="2"/>
    </row>
    <row r="227" spans="1:10" x14ac:dyDescent="0.25">
      <c r="A227" s="2"/>
      <c r="G227">
        <v>0.74</v>
      </c>
      <c r="H227">
        <v>0.53110000000000002</v>
      </c>
      <c r="J227" s="2"/>
    </row>
    <row r="228" spans="1:10" x14ac:dyDescent="0.25">
      <c r="A228" s="2"/>
      <c r="G228">
        <v>0.73</v>
      </c>
      <c r="H228">
        <v>0.53110000000000002</v>
      </c>
      <c r="J228" s="2"/>
    </row>
    <row r="229" spans="1:10" x14ac:dyDescent="0.25">
      <c r="A229" s="2"/>
      <c r="G229">
        <v>0.72</v>
      </c>
      <c r="H229">
        <v>0.53110000000000002</v>
      </c>
      <c r="J229" s="2"/>
    </row>
    <row r="230" spans="1:10" x14ac:dyDescent="0.25">
      <c r="A230" s="2"/>
      <c r="G230">
        <v>0.71</v>
      </c>
      <c r="H230">
        <v>0.54679999999999995</v>
      </c>
      <c r="J230" s="2"/>
    </row>
    <row r="231" spans="1:10" x14ac:dyDescent="0.25">
      <c r="A231" s="2"/>
      <c r="G231">
        <v>0.7</v>
      </c>
      <c r="H231">
        <v>0.54679999999999995</v>
      </c>
      <c r="J231" s="2"/>
    </row>
    <row r="232" spans="1:10" x14ac:dyDescent="0.25">
      <c r="A232" s="2"/>
      <c r="G232">
        <v>0.69</v>
      </c>
      <c r="H232">
        <v>0.53110000000000002</v>
      </c>
      <c r="J232" s="2"/>
    </row>
    <row r="233" spans="1:10" x14ac:dyDescent="0.25">
      <c r="A233" s="2"/>
      <c r="G233">
        <v>0.68</v>
      </c>
      <c r="H233">
        <v>0.53110000000000002</v>
      </c>
      <c r="J233" s="2"/>
    </row>
    <row r="234" spans="1:10" x14ac:dyDescent="0.25">
      <c r="A234" s="2"/>
      <c r="G234">
        <v>0.67</v>
      </c>
      <c r="H234">
        <v>0.54679999999999995</v>
      </c>
      <c r="J234" s="2"/>
    </row>
    <row r="235" spans="1:10" x14ac:dyDescent="0.25">
      <c r="A235" s="2"/>
      <c r="G235">
        <v>0.67</v>
      </c>
      <c r="H235">
        <v>0.53110000000000002</v>
      </c>
      <c r="J235" s="2"/>
    </row>
    <row r="236" spans="1:10" x14ac:dyDescent="0.25">
      <c r="A236" s="2"/>
      <c r="G236">
        <v>0.66</v>
      </c>
      <c r="H236">
        <v>0.53110000000000002</v>
      </c>
      <c r="J236" s="2"/>
    </row>
    <row r="237" spans="1:10" x14ac:dyDescent="0.25">
      <c r="A237" s="2"/>
      <c r="G237">
        <v>0.65</v>
      </c>
      <c r="H237">
        <v>0.54679999999999995</v>
      </c>
      <c r="J237" s="2"/>
    </row>
    <row r="238" spans="1:10" x14ac:dyDescent="0.25">
      <c r="A238" s="2"/>
      <c r="G238">
        <v>0.65</v>
      </c>
      <c r="H238">
        <v>0.53110000000000002</v>
      </c>
      <c r="J238" s="2"/>
    </row>
    <row r="239" spans="1:10" x14ac:dyDescent="0.25">
      <c r="A239" s="2"/>
      <c r="G239">
        <v>0.64</v>
      </c>
      <c r="H239">
        <v>0.54679999999999995</v>
      </c>
      <c r="J239" s="2"/>
    </row>
    <row r="240" spans="1:10" x14ac:dyDescent="0.25">
      <c r="A240" s="2"/>
      <c r="G240">
        <v>0.63</v>
      </c>
      <c r="H240">
        <v>0.53110000000000002</v>
      </c>
      <c r="J240" s="2"/>
    </row>
    <row r="241" spans="1:10" x14ac:dyDescent="0.25">
      <c r="A241" s="2"/>
      <c r="G241">
        <v>0.63</v>
      </c>
      <c r="H241">
        <v>0.53110000000000002</v>
      </c>
      <c r="J241" s="2"/>
    </row>
    <row r="242" spans="1:10" x14ac:dyDescent="0.25">
      <c r="A242" s="2"/>
      <c r="G242">
        <v>0.62</v>
      </c>
      <c r="H242">
        <v>0.53110000000000002</v>
      </c>
      <c r="J242" s="2"/>
    </row>
    <row r="243" spans="1:10" x14ac:dyDescent="0.25">
      <c r="A243" s="2"/>
      <c r="G243">
        <v>0.61</v>
      </c>
      <c r="H243">
        <v>0.53110000000000002</v>
      </c>
      <c r="J243" s="2"/>
    </row>
    <row r="244" spans="1:10" x14ac:dyDescent="0.25">
      <c r="A244" s="2"/>
      <c r="G244">
        <v>0.61</v>
      </c>
      <c r="H244">
        <v>0.53110000000000002</v>
      </c>
      <c r="J244" s="2"/>
    </row>
    <row r="245" spans="1:10" x14ac:dyDescent="0.25">
      <c r="A245" s="2"/>
      <c r="G245">
        <v>0.6</v>
      </c>
      <c r="H245">
        <v>0.49969999999999998</v>
      </c>
      <c r="J245" s="2"/>
    </row>
    <row r="246" spans="1:10" x14ac:dyDescent="0.25">
      <c r="A246" s="2"/>
      <c r="G246">
        <v>0.6</v>
      </c>
      <c r="H246">
        <v>0.49969999999999998</v>
      </c>
      <c r="J246" s="2"/>
    </row>
    <row r="247" spans="1:10" x14ac:dyDescent="0.25">
      <c r="A247" s="2"/>
      <c r="G247">
        <v>0.6</v>
      </c>
      <c r="H247">
        <v>0.49969999999999998</v>
      </c>
      <c r="J247" s="2"/>
    </row>
    <row r="248" spans="1:10" x14ac:dyDescent="0.25">
      <c r="A248" s="2"/>
      <c r="G248">
        <v>0.61</v>
      </c>
      <c r="H248">
        <v>0.49969999999999998</v>
      </c>
      <c r="J248" s="2"/>
    </row>
    <row r="249" spans="1:10" x14ac:dyDescent="0.25">
      <c r="A249" s="2"/>
      <c r="G249">
        <v>0.61</v>
      </c>
      <c r="H249">
        <v>0.48399999999999999</v>
      </c>
      <c r="J249" s="2"/>
    </row>
    <row r="250" spans="1:10" x14ac:dyDescent="0.25">
      <c r="A250" s="2"/>
      <c r="G250">
        <v>0.6</v>
      </c>
      <c r="H250">
        <v>0.48399999999999999</v>
      </c>
      <c r="J250" s="2"/>
    </row>
    <row r="251" spans="1:10" x14ac:dyDescent="0.25">
      <c r="A251" s="2"/>
      <c r="G251">
        <v>0.6</v>
      </c>
      <c r="H251">
        <v>0.46829999999999999</v>
      </c>
      <c r="J251" s="2"/>
    </row>
    <row r="252" spans="1:10" x14ac:dyDescent="0.25">
      <c r="A252" s="2"/>
      <c r="G252">
        <v>0.59</v>
      </c>
      <c r="H252">
        <v>0.46829999999999999</v>
      </c>
      <c r="J252" s="2"/>
    </row>
    <row r="253" spans="1:10" x14ac:dyDescent="0.25">
      <c r="A253" s="2"/>
      <c r="G253">
        <v>0.59</v>
      </c>
      <c r="H253">
        <v>0.4526</v>
      </c>
      <c r="J253" s="2"/>
    </row>
    <row r="254" spans="1:10" x14ac:dyDescent="0.25">
      <c r="A254" s="2"/>
      <c r="G254">
        <v>0.6</v>
      </c>
      <c r="H254">
        <v>0.4526</v>
      </c>
      <c r="J254" s="2"/>
    </row>
    <row r="255" spans="1:10" x14ac:dyDescent="0.25">
      <c r="A255" s="2"/>
      <c r="G255">
        <v>0.62</v>
      </c>
      <c r="H255">
        <v>0.4526</v>
      </c>
      <c r="J255" s="2"/>
    </row>
    <row r="256" spans="1:10" x14ac:dyDescent="0.25">
      <c r="A256" s="2"/>
      <c r="G256">
        <v>0.63</v>
      </c>
      <c r="H256">
        <v>0.46829999999999999</v>
      </c>
      <c r="J256" s="2"/>
    </row>
    <row r="257" spans="1:10" x14ac:dyDescent="0.25">
      <c r="A257" s="2"/>
      <c r="G257">
        <v>0.65</v>
      </c>
      <c r="H257">
        <v>0.48399999999999999</v>
      </c>
      <c r="J257" s="2"/>
    </row>
    <row r="258" spans="1:10" x14ac:dyDescent="0.25">
      <c r="A258" s="2"/>
      <c r="G258">
        <v>0.68</v>
      </c>
      <c r="H258">
        <v>0.48399999999999999</v>
      </c>
      <c r="J258" s="2"/>
    </row>
    <row r="259" spans="1:10" x14ac:dyDescent="0.25">
      <c r="A259" s="2"/>
      <c r="G259">
        <v>0.7</v>
      </c>
      <c r="H259">
        <v>0.49969999999999998</v>
      </c>
      <c r="J259" s="2"/>
    </row>
    <row r="260" spans="1:10" x14ac:dyDescent="0.25">
      <c r="A260" s="2"/>
      <c r="G260">
        <v>0.71</v>
      </c>
      <c r="H260">
        <v>0.49969999999999998</v>
      </c>
      <c r="J260" s="2"/>
    </row>
    <row r="261" spans="1:10" x14ac:dyDescent="0.25">
      <c r="A261" s="2"/>
      <c r="G261">
        <v>0.74</v>
      </c>
      <c r="H261">
        <v>0.51539999999999997</v>
      </c>
      <c r="J261" s="2"/>
    </row>
    <row r="262" spans="1:10" x14ac:dyDescent="0.25">
      <c r="A262" s="2"/>
      <c r="G262">
        <v>0.77</v>
      </c>
      <c r="H262">
        <v>0.53110000000000002</v>
      </c>
      <c r="J262" s="2"/>
    </row>
    <row r="263" spans="1:10" x14ac:dyDescent="0.25">
      <c r="A263" s="2"/>
      <c r="G263">
        <v>0.79</v>
      </c>
      <c r="H263">
        <v>0.5625</v>
      </c>
      <c r="J263" s="2"/>
    </row>
    <row r="264" spans="1:10" x14ac:dyDescent="0.25">
      <c r="A264" s="2"/>
      <c r="G264">
        <v>0.81</v>
      </c>
      <c r="H264">
        <v>0.62529999999999997</v>
      </c>
      <c r="J264" s="2"/>
    </row>
    <row r="265" spans="1:10" x14ac:dyDescent="0.25">
      <c r="A265" s="2"/>
      <c r="G265">
        <v>0.85</v>
      </c>
      <c r="H265">
        <v>0.65670000000000006</v>
      </c>
      <c r="J265" s="2"/>
    </row>
    <row r="266" spans="1:10" x14ac:dyDescent="0.25">
      <c r="A266" s="2"/>
      <c r="G266">
        <v>0.9</v>
      </c>
      <c r="H266">
        <v>0.70379999999999998</v>
      </c>
      <c r="J266" s="2"/>
    </row>
    <row r="267" spans="1:10" x14ac:dyDescent="0.25">
      <c r="A267" s="2"/>
      <c r="G267">
        <v>0.94</v>
      </c>
      <c r="H267">
        <v>0.73519999999999996</v>
      </c>
      <c r="J267" s="2"/>
    </row>
    <row r="268" spans="1:10" x14ac:dyDescent="0.25">
      <c r="A268" s="2"/>
      <c r="G268">
        <v>0.96</v>
      </c>
      <c r="H268">
        <v>0.84510000000000007</v>
      </c>
      <c r="J268" s="2"/>
    </row>
    <row r="269" spans="1:10" x14ac:dyDescent="0.25">
      <c r="A269" s="2"/>
      <c r="G269">
        <v>0.99</v>
      </c>
      <c r="H269">
        <v>0.92359999999999998</v>
      </c>
      <c r="J269" s="2"/>
    </row>
    <row r="270" spans="1:10" x14ac:dyDescent="0.25">
      <c r="A270" s="2"/>
      <c r="G270">
        <v>1.02</v>
      </c>
      <c r="H270">
        <v>0.9706999999999999</v>
      </c>
      <c r="J270" s="2"/>
    </row>
    <row r="271" spans="1:10" x14ac:dyDescent="0.25">
      <c r="A271" s="2"/>
      <c r="G271">
        <v>1.04</v>
      </c>
      <c r="H271">
        <v>0.98640000000000005</v>
      </c>
      <c r="J271" s="2"/>
    </row>
    <row r="272" spans="1:10" x14ac:dyDescent="0.25">
      <c r="A272" s="2"/>
      <c r="G272">
        <v>1.03</v>
      </c>
      <c r="H272">
        <v>0.93930000000000002</v>
      </c>
      <c r="J272" s="2"/>
    </row>
    <row r="273" spans="1:10" x14ac:dyDescent="0.25">
      <c r="A273" s="2"/>
      <c r="G273">
        <v>0.98</v>
      </c>
      <c r="H273">
        <v>0.89219999999999999</v>
      </c>
      <c r="J273" s="2"/>
    </row>
    <row r="274" spans="1:10" x14ac:dyDescent="0.25">
      <c r="A274" s="2"/>
      <c r="G274">
        <v>0.95</v>
      </c>
      <c r="H274">
        <v>0.82940000000000003</v>
      </c>
      <c r="J274" s="2"/>
    </row>
    <row r="275" spans="1:10" x14ac:dyDescent="0.25">
      <c r="A275" s="2"/>
      <c r="G275">
        <v>0.93</v>
      </c>
      <c r="H275">
        <v>0.76659999999999995</v>
      </c>
      <c r="J275" s="2"/>
    </row>
    <row r="276" spans="1:10" x14ac:dyDescent="0.25">
      <c r="A276" s="2"/>
      <c r="G276">
        <v>0.92</v>
      </c>
      <c r="H276">
        <v>0.70379999999999998</v>
      </c>
      <c r="J276" s="2"/>
    </row>
    <row r="277" spans="1:10" x14ac:dyDescent="0.25">
      <c r="A277" s="2"/>
      <c r="G277">
        <v>0.91</v>
      </c>
      <c r="H277">
        <v>0.6724</v>
      </c>
      <c r="J277" s="2"/>
    </row>
    <row r="278" spans="1:10" x14ac:dyDescent="0.25">
      <c r="A278" s="2"/>
      <c r="G278">
        <v>0.89</v>
      </c>
      <c r="H278">
        <v>0.6409999999999999</v>
      </c>
      <c r="J278" s="2"/>
    </row>
    <row r="279" spans="1:10" x14ac:dyDescent="0.25">
      <c r="A279" s="2"/>
      <c r="G279">
        <v>0.88</v>
      </c>
      <c r="H279">
        <v>0.60960000000000003</v>
      </c>
      <c r="J279" s="2"/>
    </row>
    <row r="280" spans="1:10" x14ac:dyDescent="0.25">
      <c r="A280" s="2"/>
      <c r="G280">
        <v>0.86</v>
      </c>
      <c r="H280">
        <v>0.57820000000000005</v>
      </c>
      <c r="J280" s="2"/>
    </row>
    <row r="281" spans="1:10" x14ac:dyDescent="0.25">
      <c r="A281" s="2"/>
      <c r="G281">
        <v>0.84</v>
      </c>
      <c r="H281">
        <v>0.54679999999999995</v>
      </c>
      <c r="J281" s="2"/>
    </row>
    <row r="282" spans="1:10" x14ac:dyDescent="0.25">
      <c r="A282" s="2"/>
      <c r="G282">
        <v>0.83</v>
      </c>
      <c r="H282">
        <v>0.53110000000000002</v>
      </c>
      <c r="J282" s="2"/>
    </row>
    <row r="283" spans="1:10" x14ac:dyDescent="0.25">
      <c r="A283" s="2"/>
      <c r="G283">
        <v>0.82</v>
      </c>
      <c r="H283">
        <v>0.49969999999999998</v>
      </c>
      <c r="J283" s="2"/>
    </row>
    <row r="284" spans="1:10" x14ac:dyDescent="0.25">
      <c r="A284" s="2"/>
      <c r="G284">
        <v>0.81</v>
      </c>
      <c r="H284">
        <v>0.48399999999999999</v>
      </c>
      <c r="J284" s="2"/>
    </row>
    <row r="285" spans="1:10" x14ac:dyDescent="0.25">
      <c r="A285" s="2"/>
      <c r="G285">
        <v>0.8</v>
      </c>
      <c r="H285">
        <v>0.48399999999999999</v>
      </c>
      <c r="J285" s="2"/>
    </row>
    <row r="286" spans="1:10" x14ac:dyDescent="0.25">
      <c r="A286" s="2"/>
      <c r="G286">
        <v>0.79</v>
      </c>
      <c r="H286">
        <v>0.4526</v>
      </c>
      <c r="J286" s="2"/>
    </row>
    <row r="287" spans="1:10" x14ac:dyDescent="0.25">
      <c r="A287" s="2"/>
      <c r="G287">
        <v>0.78</v>
      </c>
      <c r="H287">
        <v>0.46829999999999999</v>
      </c>
      <c r="J287" s="2"/>
    </row>
    <row r="288" spans="1:10" x14ac:dyDescent="0.25">
      <c r="A288" s="2"/>
      <c r="G288">
        <v>0.77</v>
      </c>
      <c r="H288">
        <v>0.46829999999999999</v>
      </c>
      <c r="J288" s="2"/>
    </row>
    <row r="289" spans="1:10" x14ac:dyDescent="0.25">
      <c r="A289" s="2"/>
      <c r="G289">
        <v>0.76</v>
      </c>
      <c r="H289">
        <v>0.46829999999999999</v>
      </c>
      <c r="J289" s="2"/>
    </row>
    <row r="290" spans="1:10" x14ac:dyDescent="0.25">
      <c r="A290" s="2"/>
      <c r="G290">
        <v>0.75</v>
      </c>
      <c r="H290">
        <v>0.48399999999999999</v>
      </c>
      <c r="J290" s="2"/>
    </row>
    <row r="291" spans="1:10" x14ac:dyDescent="0.25">
      <c r="A291" s="2"/>
      <c r="G291">
        <v>0.73</v>
      </c>
      <c r="H291">
        <v>0.48399999999999999</v>
      </c>
      <c r="J291" s="2"/>
    </row>
    <row r="292" spans="1:10" x14ac:dyDescent="0.25">
      <c r="A292" s="2"/>
      <c r="G292">
        <v>0.73</v>
      </c>
      <c r="H292">
        <v>0.48399999999999999</v>
      </c>
      <c r="J292" s="2"/>
    </row>
    <row r="293" spans="1:10" x14ac:dyDescent="0.25">
      <c r="A293" s="2"/>
      <c r="G293">
        <v>0.72</v>
      </c>
      <c r="H293">
        <v>0.49969999999999998</v>
      </c>
      <c r="J293" s="2"/>
    </row>
    <row r="294" spans="1:10" x14ac:dyDescent="0.25">
      <c r="A294" s="2"/>
      <c r="G294">
        <v>0.72</v>
      </c>
      <c r="H294">
        <v>0.51539999999999997</v>
      </c>
      <c r="J294" s="2"/>
    </row>
    <row r="295" spans="1:10" x14ac:dyDescent="0.25">
      <c r="A295" s="2"/>
      <c r="G295">
        <v>0.71</v>
      </c>
      <c r="H295">
        <v>0.51539999999999997</v>
      </c>
      <c r="J295" s="2"/>
    </row>
    <row r="296" spans="1:10" x14ac:dyDescent="0.25">
      <c r="A296" s="2"/>
      <c r="G296">
        <v>0.71</v>
      </c>
      <c r="H296">
        <v>0.51539999999999997</v>
      </c>
      <c r="J296" s="2"/>
    </row>
    <row r="297" spans="1:10" x14ac:dyDescent="0.25">
      <c r="A297" s="2"/>
      <c r="G297">
        <v>0.7</v>
      </c>
      <c r="H297">
        <v>0.53110000000000002</v>
      </c>
      <c r="J297" s="2"/>
    </row>
    <row r="298" spans="1:10" x14ac:dyDescent="0.25">
      <c r="A298" s="2"/>
      <c r="G298">
        <v>0.69</v>
      </c>
      <c r="H298">
        <v>0.53110000000000002</v>
      </c>
      <c r="J298" s="2"/>
    </row>
    <row r="299" spans="1:10" x14ac:dyDescent="0.25">
      <c r="A299" s="2"/>
      <c r="G299">
        <v>0.68</v>
      </c>
      <c r="H299">
        <v>0.51539999999999997</v>
      </c>
      <c r="J299" s="2"/>
    </row>
    <row r="300" spans="1:10" x14ac:dyDescent="0.25">
      <c r="A300" s="2"/>
      <c r="G300">
        <v>0.68</v>
      </c>
      <c r="H300">
        <v>0.51539999999999997</v>
      </c>
      <c r="J300" s="2"/>
    </row>
    <row r="301" spans="1:10" x14ac:dyDescent="0.25">
      <c r="A301" s="2"/>
      <c r="G301">
        <v>0.68</v>
      </c>
      <c r="H301">
        <v>0.51539999999999997</v>
      </c>
      <c r="J301" s="2"/>
    </row>
    <row r="302" spans="1:10" x14ac:dyDescent="0.25">
      <c r="A302" s="2"/>
      <c r="G302">
        <v>0.67</v>
      </c>
      <c r="H302">
        <v>0.51539999999999997</v>
      </c>
      <c r="J302" s="2"/>
    </row>
    <row r="303" spans="1:10" x14ac:dyDescent="0.25">
      <c r="A303" s="2"/>
      <c r="G303">
        <v>0.66</v>
      </c>
      <c r="H303">
        <v>0.49969999999999998</v>
      </c>
      <c r="J303" s="2"/>
    </row>
    <row r="304" spans="1:10" x14ac:dyDescent="0.25">
      <c r="A304" s="2"/>
      <c r="G304">
        <v>0.65</v>
      </c>
      <c r="H304">
        <v>0.49969999999999998</v>
      </c>
      <c r="J304" s="2"/>
    </row>
    <row r="305" spans="1:10" x14ac:dyDescent="0.25">
      <c r="A305" s="2"/>
      <c r="G305">
        <v>0.64</v>
      </c>
      <c r="H305">
        <v>0.49969999999999998</v>
      </c>
      <c r="J305" s="2"/>
    </row>
    <row r="306" spans="1:10" x14ac:dyDescent="0.25">
      <c r="A306" s="2"/>
      <c r="G306">
        <v>0.64</v>
      </c>
      <c r="H306">
        <v>0.48399999999999999</v>
      </c>
      <c r="J306" s="2"/>
    </row>
    <row r="307" spans="1:10" x14ac:dyDescent="0.25">
      <c r="A307" s="2"/>
      <c r="G307">
        <v>0.63</v>
      </c>
      <c r="H307">
        <v>0.49969999999999998</v>
      </c>
      <c r="J307" s="2"/>
    </row>
    <row r="308" spans="1:10" x14ac:dyDescent="0.25">
      <c r="A308" s="2"/>
      <c r="G308">
        <v>0.62</v>
      </c>
      <c r="H308">
        <v>0.46829999999999999</v>
      </c>
      <c r="J308" s="2"/>
    </row>
    <row r="309" spans="1:10" x14ac:dyDescent="0.25">
      <c r="A309" s="2"/>
      <c r="G309">
        <v>0.62</v>
      </c>
      <c r="H309">
        <v>0.48399999999999999</v>
      </c>
      <c r="J309" s="2"/>
    </row>
    <row r="310" spans="1:10" x14ac:dyDescent="0.25">
      <c r="A310" s="2"/>
      <c r="G310">
        <v>0.61</v>
      </c>
      <c r="H310">
        <v>0.46829999999999999</v>
      </c>
      <c r="J310" s="2"/>
    </row>
    <row r="311" spans="1:10" x14ac:dyDescent="0.25">
      <c r="A311" s="2"/>
      <c r="G311">
        <v>0.6</v>
      </c>
      <c r="H311">
        <v>0.48399999999999999</v>
      </c>
      <c r="J311" s="2"/>
    </row>
    <row r="312" spans="1:10" x14ac:dyDescent="0.25">
      <c r="A312" s="2"/>
      <c r="G312">
        <v>0.6</v>
      </c>
      <c r="H312">
        <v>0.46829999999999999</v>
      </c>
      <c r="J312" s="2"/>
    </row>
    <row r="313" spans="1:10" x14ac:dyDescent="0.25">
      <c r="A313" s="2"/>
      <c r="G313">
        <v>0.59</v>
      </c>
      <c r="H313">
        <v>0.4526</v>
      </c>
      <c r="J313" s="2"/>
    </row>
    <row r="314" spans="1:10" x14ac:dyDescent="0.25">
      <c r="A314" s="2"/>
      <c r="G314">
        <v>0.59</v>
      </c>
      <c r="H314">
        <v>0.46829999999999999</v>
      </c>
      <c r="J314" s="2"/>
    </row>
    <row r="315" spans="1:10" x14ac:dyDescent="0.25">
      <c r="A315" s="2"/>
      <c r="G315">
        <v>0.57999999999999996</v>
      </c>
      <c r="H315">
        <v>0.4526</v>
      </c>
      <c r="J315" s="2"/>
    </row>
    <row r="316" spans="1:10" x14ac:dyDescent="0.25">
      <c r="A316" s="2"/>
      <c r="G316">
        <v>0.57999999999999996</v>
      </c>
      <c r="H316">
        <v>0.46829999999999999</v>
      </c>
      <c r="J316" s="2"/>
    </row>
    <row r="317" spans="1:10" x14ac:dyDescent="0.25">
      <c r="A317" s="2"/>
      <c r="G317">
        <v>0.56999999999999995</v>
      </c>
      <c r="H317">
        <v>0.4526</v>
      </c>
      <c r="J317" s="2"/>
    </row>
    <row r="318" spans="1:10" x14ac:dyDescent="0.25">
      <c r="A318" s="2"/>
      <c r="G318">
        <v>0.56999999999999995</v>
      </c>
      <c r="H318">
        <v>0.4526</v>
      </c>
      <c r="J318" s="2"/>
    </row>
    <row r="319" spans="1:10" x14ac:dyDescent="0.25">
      <c r="A319" s="2"/>
      <c r="G319">
        <v>0.56000000000000005</v>
      </c>
      <c r="H319">
        <v>0.42119999999999996</v>
      </c>
      <c r="J319" s="2"/>
    </row>
    <row r="320" spans="1:10" x14ac:dyDescent="0.25">
      <c r="A320" s="2"/>
      <c r="G320">
        <v>0.56000000000000005</v>
      </c>
      <c r="H320">
        <v>0.43689999999999996</v>
      </c>
      <c r="J320" s="2"/>
    </row>
    <row r="321" spans="1:10" x14ac:dyDescent="0.25">
      <c r="A321" s="2"/>
      <c r="G321">
        <v>0.55000000000000004</v>
      </c>
      <c r="H321">
        <v>0.43689999999999996</v>
      </c>
      <c r="J321" s="2"/>
    </row>
    <row r="322" spans="1:10" x14ac:dyDescent="0.25">
      <c r="A322" s="2"/>
      <c r="G322">
        <v>0.55000000000000004</v>
      </c>
      <c r="H322">
        <v>0.42119999999999996</v>
      </c>
      <c r="J322" s="2"/>
    </row>
    <row r="323" spans="1:10" x14ac:dyDescent="0.25">
      <c r="A323" s="2"/>
      <c r="G323">
        <v>0.54</v>
      </c>
      <c r="H323">
        <v>0.42119999999999996</v>
      </c>
      <c r="J323" s="2"/>
    </row>
    <row r="324" spans="1:10" x14ac:dyDescent="0.25">
      <c r="A324" s="2"/>
      <c r="G324">
        <v>0.54</v>
      </c>
      <c r="H324">
        <v>0.42119999999999996</v>
      </c>
      <c r="J324" s="2"/>
    </row>
    <row r="325" spans="1:10" x14ac:dyDescent="0.25">
      <c r="A325" s="2"/>
      <c r="G325">
        <v>0.53</v>
      </c>
      <c r="H325">
        <v>0.40549999999999997</v>
      </c>
      <c r="J325" s="2"/>
    </row>
    <row r="326" spans="1:10" x14ac:dyDescent="0.25">
      <c r="A326" s="2"/>
      <c r="G326">
        <v>0.53</v>
      </c>
      <c r="H326">
        <v>0.42119999999999996</v>
      </c>
      <c r="J326" s="2"/>
    </row>
    <row r="327" spans="1:10" x14ac:dyDescent="0.25">
      <c r="A327" s="2"/>
      <c r="G327">
        <v>0.53</v>
      </c>
      <c r="H327">
        <v>0.42119999999999996</v>
      </c>
      <c r="J327" s="2"/>
    </row>
    <row r="328" spans="1:10" x14ac:dyDescent="0.25">
      <c r="A328" s="2"/>
      <c r="G328">
        <v>0.52</v>
      </c>
      <c r="H328">
        <v>0.38979999999999998</v>
      </c>
      <c r="J328" s="2"/>
    </row>
    <row r="329" spans="1:10" x14ac:dyDescent="0.25">
      <c r="A329" s="2"/>
      <c r="G329">
        <v>0.52</v>
      </c>
      <c r="H329">
        <v>0.40549999999999997</v>
      </c>
      <c r="J329" s="2"/>
    </row>
    <row r="330" spans="1:10" x14ac:dyDescent="0.25">
      <c r="A330" s="2"/>
      <c r="G330">
        <v>0.51</v>
      </c>
      <c r="H330">
        <v>0.40549999999999997</v>
      </c>
      <c r="J330" s="2"/>
    </row>
    <row r="331" spans="1:10" x14ac:dyDescent="0.25">
      <c r="A331" s="2"/>
      <c r="G331">
        <v>0.51</v>
      </c>
      <c r="H331">
        <v>0.40549999999999997</v>
      </c>
      <c r="J331" s="2"/>
    </row>
    <row r="332" spans="1:10" x14ac:dyDescent="0.25">
      <c r="A332" s="2"/>
      <c r="G332">
        <v>0.51</v>
      </c>
      <c r="H332">
        <v>0.38979999999999998</v>
      </c>
      <c r="J332" s="2"/>
    </row>
    <row r="333" spans="1:10" x14ac:dyDescent="0.25">
      <c r="A333" s="2"/>
      <c r="G333">
        <v>0.5</v>
      </c>
      <c r="H333">
        <v>0.38979999999999998</v>
      </c>
      <c r="J333" s="2"/>
    </row>
    <row r="334" spans="1:10" x14ac:dyDescent="0.25">
      <c r="A334" s="2"/>
      <c r="G334">
        <v>0.5</v>
      </c>
      <c r="H334">
        <v>0.38979999999999998</v>
      </c>
      <c r="J334" s="2"/>
    </row>
    <row r="335" spans="1:10" x14ac:dyDescent="0.25">
      <c r="A335" s="2"/>
      <c r="G335">
        <v>0.51</v>
      </c>
      <c r="H335">
        <v>0.37409999999999999</v>
      </c>
      <c r="J335" s="2"/>
    </row>
    <row r="336" spans="1:10" x14ac:dyDescent="0.25">
      <c r="A336" s="2"/>
      <c r="G336">
        <v>0.51</v>
      </c>
      <c r="H336">
        <v>0.35840000000000005</v>
      </c>
      <c r="J336" s="2"/>
    </row>
    <row r="337" spans="1:10" x14ac:dyDescent="0.25">
      <c r="A337" s="2"/>
      <c r="G337">
        <v>0.5</v>
      </c>
      <c r="H337">
        <v>0.35840000000000005</v>
      </c>
      <c r="J337" s="2"/>
    </row>
    <row r="338" spans="1:10" x14ac:dyDescent="0.25">
      <c r="A338" s="2"/>
      <c r="G338">
        <v>0.5</v>
      </c>
      <c r="H338">
        <v>0.37409999999999999</v>
      </c>
      <c r="J338" s="2"/>
    </row>
    <row r="339" spans="1:10" x14ac:dyDescent="0.25">
      <c r="A339" s="2"/>
      <c r="G339">
        <v>0.5</v>
      </c>
      <c r="H339">
        <v>0.37409999999999999</v>
      </c>
      <c r="J339" s="2"/>
    </row>
    <row r="340" spans="1:10" x14ac:dyDescent="0.25">
      <c r="A340" s="2"/>
      <c r="G340">
        <v>0.5</v>
      </c>
      <c r="H340">
        <v>0.37409999999999999</v>
      </c>
      <c r="J340" s="2"/>
    </row>
    <row r="341" spans="1:10" x14ac:dyDescent="0.25">
      <c r="A341" s="2"/>
      <c r="G341">
        <v>0.49</v>
      </c>
      <c r="H341">
        <v>0.37409999999999999</v>
      </c>
      <c r="J341" s="2"/>
    </row>
    <row r="342" spans="1:10" x14ac:dyDescent="0.25">
      <c r="A342" s="2"/>
      <c r="G342">
        <v>0.49</v>
      </c>
      <c r="H342">
        <v>0.37409999999999999</v>
      </c>
      <c r="J342" s="2"/>
    </row>
    <row r="343" spans="1:10" x14ac:dyDescent="0.25">
      <c r="A343" s="2"/>
      <c r="G343">
        <v>0.49</v>
      </c>
      <c r="H343">
        <v>0.3427</v>
      </c>
      <c r="J343" s="2"/>
    </row>
    <row r="344" spans="1:10" x14ac:dyDescent="0.25">
      <c r="A344" s="2"/>
      <c r="G344">
        <v>0.48</v>
      </c>
      <c r="H344">
        <v>0.35840000000000005</v>
      </c>
      <c r="J344" s="2"/>
    </row>
    <row r="345" spans="1:10" x14ac:dyDescent="0.25">
      <c r="A345" s="2"/>
      <c r="G345">
        <v>0.48</v>
      </c>
      <c r="H345">
        <v>0.35840000000000005</v>
      </c>
      <c r="J345" s="2"/>
    </row>
    <row r="346" spans="1:10" x14ac:dyDescent="0.25">
      <c r="A346" s="2"/>
      <c r="G346">
        <v>0.47</v>
      </c>
      <c r="H346">
        <v>0.35840000000000005</v>
      </c>
      <c r="J346" s="2"/>
    </row>
    <row r="347" spans="1:10" x14ac:dyDescent="0.25">
      <c r="A347" s="2"/>
      <c r="G347">
        <v>0.47</v>
      </c>
      <c r="H347">
        <v>0.3427</v>
      </c>
      <c r="J347" s="2"/>
    </row>
    <row r="348" spans="1:10" x14ac:dyDescent="0.25">
      <c r="A348" s="2"/>
      <c r="G348">
        <v>0.47</v>
      </c>
      <c r="H348">
        <v>0.3427</v>
      </c>
      <c r="J348" s="2"/>
    </row>
    <row r="349" spans="1:10" x14ac:dyDescent="0.25">
      <c r="A349" s="2"/>
      <c r="G349">
        <v>0.46</v>
      </c>
      <c r="H349">
        <v>0.35840000000000005</v>
      </c>
      <c r="J349" s="2"/>
    </row>
    <row r="350" spans="1:10" x14ac:dyDescent="0.25">
      <c r="A350" s="2"/>
      <c r="G350">
        <v>0.46</v>
      </c>
      <c r="H350">
        <v>0.35840000000000005</v>
      </c>
      <c r="J350" s="2"/>
    </row>
    <row r="351" spans="1:10" x14ac:dyDescent="0.25">
      <c r="A351" s="2"/>
      <c r="G351">
        <v>0.46</v>
      </c>
      <c r="H351">
        <v>0.32700000000000001</v>
      </c>
      <c r="J351" s="2"/>
    </row>
    <row r="352" spans="1:10" x14ac:dyDescent="0.25">
      <c r="A352" s="2"/>
      <c r="G352">
        <v>0.46</v>
      </c>
      <c r="H352">
        <v>0.32700000000000001</v>
      </c>
      <c r="J352" s="2"/>
    </row>
    <row r="353" spans="1:10" x14ac:dyDescent="0.25">
      <c r="A353" s="2"/>
      <c r="G353">
        <v>0.45</v>
      </c>
      <c r="H353">
        <v>0.3427</v>
      </c>
      <c r="J353" s="2"/>
    </row>
    <row r="354" spans="1:10" x14ac:dyDescent="0.25">
      <c r="A354" s="2"/>
      <c r="G354">
        <v>0.45</v>
      </c>
      <c r="H354">
        <v>0.3427</v>
      </c>
      <c r="J354" s="2"/>
    </row>
    <row r="355" spans="1:10" x14ac:dyDescent="0.25">
      <c r="A355" s="2"/>
      <c r="G355">
        <v>0.45</v>
      </c>
      <c r="H355">
        <v>0.32700000000000001</v>
      </c>
      <c r="J355" s="2"/>
    </row>
    <row r="356" spans="1:10" x14ac:dyDescent="0.25">
      <c r="A356" s="2"/>
      <c r="G356">
        <v>0.44</v>
      </c>
      <c r="H356">
        <v>0.3427</v>
      </c>
      <c r="J356" s="2"/>
    </row>
    <row r="357" spans="1:10" x14ac:dyDescent="0.25">
      <c r="A357" s="2"/>
      <c r="G357">
        <v>0.44</v>
      </c>
      <c r="H357">
        <v>0.32700000000000001</v>
      </c>
      <c r="J357" s="2"/>
    </row>
    <row r="358" spans="1:10" x14ac:dyDescent="0.25">
      <c r="A358" s="2"/>
      <c r="G358">
        <v>0.44</v>
      </c>
      <c r="H358">
        <v>0.32700000000000001</v>
      </c>
      <c r="J358" s="2"/>
    </row>
    <row r="359" spans="1:10" x14ac:dyDescent="0.25">
      <c r="A359" s="2"/>
      <c r="G359">
        <v>0.44</v>
      </c>
      <c r="H359">
        <v>0.31129999999999997</v>
      </c>
      <c r="J359" s="2"/>
    </row>
    <row r="360" spans="1:10" x14ac:dyDescent="0.25">
      <c r="A360" s="2"/>
      <c r="G360">
        <v>0.43</v>
      </c>
      <c r="H360">
        <v>0.32700000000000001</v>
      </c>
      <c r="J360" s="2"/>
    </row>
    <row r="361" spans="1:10" x14ac:dyDescent="0.25">
      <c r="A361" s="2"/>
      <c r="G361">
        <v>0.43</v>
      </c>
      <c r="H361">
        <v>0.31129999999999997</v>
      </c>
      <c r="J361" s="2"/>
    </row>
    <row r="362" spans="1:10" x14ac:dyDescent="0.25">
      <c r="A362" s="2"/>
      <c r="G362">
        <v>0.43</v>
      </c>
      <c r="H362">
        <v>0.32700000000000001</v>
      </c>
      <c r="J362" s="2"/>
    </row>
    <row r="363" spans="1:10" x14ac:dyDescent="0.25">
      <c r="A363" s="2"/>
      <c r="G363">
        <v>0.43</v>
      </c>
      <c r="H363">
        <v>0.32700000000000001</v>
      </c>
      <c r="J363" s="2"/>
    </row>
    <row r="364" spans="1:10" x14ac:dyDescent="0.25">
      <c r="A364" s="2"/>
      <c r="G364">
        <v>0.42</v>
      </c>
      <c r="H364">
        <v>0.31129999999999997</v>
      </c>
      <c r="J364" s="2"/>
    </row>
    <row r="365" spans="1:10" x14ac:dyDescent="0.25">
      <c r="A365" s="2"/>
      <c r="G365">
        <v>0.42</v>
      </c>
      <c r="H365">
        <v>0.31129999999999997</v>
      </c>
      <c r="J365" s="2"/>
    </row>
    <row r="366" spans="1:10" x14ac:dyDescent="0.25">
      <c r="A366" s="2"/>
      <c r="G366">
        <v>0.42</v>
      </c>
      <c r="H366">
        <v>0.31129999999999997</v>
      </c>
      <c r="J366" s="2"/>
    </row>
    <row r="367" spans="1:10" x14ac:dyDescent="0.25">
      <c r="A367" s="2"/>
      <c r="G367">
        <v>0.42</v>
      </c>
      <c r="H367">
        <v>0.31129999999999997</v>
      </c>
      <c r="J367" s="2"/>
    </row>
    <row r="368" spans="1:10" x14ac:dyDescent="0.25">
      <c r="A368" s="2"/>
      <c r="G368">
        <v>0.41</v>
      </c>
      <c r="H368">
        <v>0.31129999999999997</v>
      </c>
      <c r="J368" s="2"/>
    </row>
    <row r="369" spans="1:10" x14ac:dyDescent="0.25">
      <c r="A369" s="2"/>
      <c r="G369">
        <v>0.41</v>
      </c>
      <c r="H369">
        <v>0.31129999999999997</v>
      </c>
      <c r="J369" s="2"/>
    </row>
    <row r="370" spans="1:10" x14ac:dyDescent="0.25">
      <c r="A370" s="2"/>
      <c r="G370">
        <v>0.41</v>
      </c>
      <c r="H370">
        <v>0.31129999999999997</v>
      </c>
      <c r="J370" s="2"/>
    </row>
    <row r="371" spans="1:10" x14ac:dyDescent="0.25">
      <c r="A371" s="2"/>
      <c r="G371">
        <v>0.41</v>
      </c>
      <c r="H371">
        <v>0.31129999999999997</v>
      </c>
      <c r="J371" s="2"/>
    </row>
    <row r="372" spans="1:10" x14ac:dyDescent="0.25">
      <c r="A372" s="2"/>
      <c r="G372">
        <v>0.4</v>
      </c>
      <c r="H372">
        <v>0.29559999999999997</v>
      </c>
      <c r="J372" s="2"/>
    </row>
    <row r="373" spans="1:10" x14ac:dyDescent="0.25">
      <c r="A373" s="2"/>
      <c r="G373">
        <v>0.4</v>
      </c>
      <c r="H373">
        <v>0.29559999999999997</v>
      </c>
      <c r="J373" s="2"/>
    </row>
    <row r="374" spans="1:10" x14ac:dyDescent="0.25">
      <c r="A374" s="2"/>
      <c r="G374">
        <v>0.4</v>
      </c>
      <c r="H374">
        <v>0.31129999999999997</v>
      </c>
      <c r="J374" s="2"/>
    </row>
    <row r="375" spans="1:10" x14ac:dyDescent="0.25">
      <c r="A375" s="2"/>
      <c r="G375">
        <v>0.4</v>
      </c>
      <c r="H375">
        <v>0.29559999999999997</v>
      </c>
      <c r="J375" s="2"/>
    </row>
    <row r="376" spans="1:10" x14ac:dyDescent="0.25">
      <c r="A376" s="2"/>
      <c r="G376">
        <v>0.4</v>
      </c>
      <c r="H376">
        <v>0.31129999999999997</v>
      </c>
      <c r="J376" s="2"/>
    </row>
    <row r="377" spans="1:10" x14ac:dyDescent="0.25">
      <c r="A377" s="2"/>
      <c r="G377">
        <v>0.39</v>
      </c>
      <c r="H377">
        <v>0.29559999999999997</v>
      </c>
      <c r="J377" s="2"/>
    </row>
    <row r="378" spans="1:10" x14ac:dyDescent="0.25">
      <c r="A378" s="2"/>
      <c r="G378">
        <v>0.39</v>
      </c>
      <c r="H378">
        <v>0.29559999999999997</v>
      </c>
      <c r="J378" s="2"/>
    </row>
    <row r="379" spans="1:10" x14ac:dyDescent="0.25">
      <c r="A379" s="2"/>
      <c r="G379">
        <v>0.39</v>
      </c>
      <c r="H379">
        <v>0.29559999999999997</v>
      </c>
      <c r="J379" s="2"/>
    </row>
    <row r="380" spans="1:10" x14ac:dyDescent="0.25">
      <c r="A380" s="2"/>
      <c r="G380">
        <v>0.39</v>
      </c>
      <c r="H380">
        <v>0.29559999999999997</v>
      </c>
      <c r="J380" s="2"/>
    </row>
    <row r="381" spans="1:10" x14ac:dyDescent="0.25">
      <c r="A381" s="2"/>
      <c r="G381">
        <v>0.39</v>
      </c>
      <c r="H381">
        <v>0.29559999999999997</v>
      </c>
      <c r="J381" s="2"/>
    </row>
    <row r="382" spans="1:10" x14ac:dyDescent="0.25">
      <c r="A382" s="2"/>
      <c r="G382">
        <v>0.39</v>
      </c>
      <c r="H382">
        <v>0.29559999999999997</v>
      </c>
      <c r="J382" s="2"/>
    </row>
    <row r="383" spans="1:10" x14ac:dyDescent="0.25">
      <c r="A383" s="2"/>
      <c r="G383">
        <v>0.38</v>
      </c>
      <c r="H383">
        <v>0.31129999999999997</v>
      </c>
      <c r="J383" s="2"/>
    </row>
    <row r="384" spans="1:10" x14ac:dyDescent="0.25">
      <c r="A384" s="2"/>
      <c r="G384">
        <v>0.38</v>
      </c>
      <c r="H384">
        <v>0.29559999999999997</v>
      </c>
      <c r="J384" s="2"/>
    </row>
    <row r="385" spans="1:8" x14ac:dyDescent="0.25">
      <c r="A385" s="2"/>
      <c r="G385">
        <v>0.38</v>
      </c>
      <c r="H385">
        <v>0.29559999999999997</v>
      </c>
    </row>
    <row r="386" spans="1:8" x14ac:dyDescent="0.25">
      <c r="A386" s="2"/>
      <c r="G386">
        <v>0.38</v>
      </c>
      <c r="H386">
        <v>0.29559999999999997</v>
      </c>
    </row>
    <row r="387" spans="1:8" x14ac:dyDescent="0.25">
      <c r="A387" s="2"/>
      <c r="G387">
        <v>0.38</v>
      </c>
      <c r="H387">
        <v>0.29559999999999997</v>
      </c>
    </row>
    <row r="388" spans="1:8" x14ac:dyDescent="0.25">
      <c r="A388" s="2"/>
      <c r="G388">
        <v>0.37</v>
      </c>
      <c r="H388">
        <v>0.27989999999999998</v>
      </c>
    </row>
    <row r="389" spans="1:8" x14ac:dyDescent="0.25">
      <c r="A389" s="2"/>
      <c r="G389">
        <v>0.37</v>
      </c>
      <c r="H389">
        <v>0.26419999999999999</v>
      </c>
    </row>
    <row r="390" spans="1:8" x14ac:dyDescent="0.25">
      <c r="A390" s="2"/>
      <c r="G390">
        <v>0.37</v>
      </c>
      <c r="H390">
        <v>0.27989999999999998</v>
      </c>
    </row>
    <row r="391" spans="1:8" x14ac:dyDescent="0.25">
      <c r="A391" s="2"/>
      <c r="G391">
        <v>0.37</v>
      </c>
      <c r="H391">
        <v>0.27989999999999998</v>
      </c>
    </row>
    <row r="392" spans="1:8" x14ac:dyDescent="0.25">
      <c r="A392" s="2"/>
      <c r="G392">
        <v>0.37</v>
      </c>
      <c r="H392">
        <v>0.27989999999999998</v>
      </c>
    </row>
    <row r="393" spans="1:8" x14ac:dyDescent="0.25">
      <c r="A393" s="2"/>
      <c r="G393">
        <v>0.37</v>
      </c>
      <c r="H393">
        <v>0.27989999999999998</v>
      </c>
    </row>
    <row r="394" spans="1:8" x14ac:dyDescent="0.25">
      <c r="A394" s="2"/>
      <c r="G394">
        <v>0.36</v>
      </c>
      <c r="H394">
        <v>0.27989999999999998</v>
      </c>
    </row>
    <row r="395" spans="1:8" x14ac:dyDescent="0.25">
      <c r="A395" s="2"/>
      <c r="G395">
        <v>0.36</v>
      </c>
      <c r="H395">
        <v>0.27989999999999998</v>
      </c>
    </row>
    <row r="396" spans="1:8" x14ac:dyDescent="0.25">
      <c r="A396" s="2"/>
      <c r="G396">
        <v>0.36</v>
      </c>
      <c r="H396">
        <v>0.26419999999999999</v>
      </c>
    </row>
    <row r="397" spans="1:8" x14ac:dyDescent="0.25">
      <c r="A397" s="2"/>
      <c r="G397">
        <v>0.36</v>
      </c>
      <c r="H397">
        <v>0.26419999999999999</v>
      </c>
    </row>
    <row r="398" spans="1:8" x14ac:dyDescent="0.25">
      <c r="A398" s="2"/>
      <c r="G398">
        <v>0.36</v>
      </c>
      <c r="H398">
        <v>0.27989999999999998</v>
      </c>
    </row>
    <row r="399" spans="1:8" x14ac:dyDescent="0.25">
      <c r="A399" s="2"/>
      <c r="G399">
        <v>0.36</v>
      </c>
      <c r="H399">
        <v>0.26419999999999999</v>
      </c>
    </row>
    <row r="400" spans="1:8" x14ac:dyDescent="0.25">
      <c r="A400" s="2"/>
      <c r="G400">
        <v>0.36</v>
      </c>
      <c r="H400">
        <v>0.26419999999999999</v>
      </c>
    </row>
    <row r="401" spans="1:8" x14ac:dyDescent="0.25">
      <c r="A401" s="2"/>
      <c r="G401">
        <v>0.35</v>
      </c>
      <c r="H401">
        <v>0.26419999999999999</v>
      </c>
    </row>
    <row r="402" spans="1:8" x14ac:dyDescent="0.25">
      <c r="A402" s="2"/>
      <c r="G402">
        <v>0.35</v>
      </c>
      <c r="H402">
        <v>0.26419999999999999</v>
      </c>
    </row>
    <row r="403" spans="1:8" x14ac:dyDescent="0.25">
      <c r="A403" s="2"/>
      <c r="G403">
        <v>0.35</v>
      </c>
      <c r="H403">
        <v>0.26419999999999999</v>
      </c>
    </row>
    <row r="404" spans="1:8" x14ac:dyDescent="0.25">
      <c r="A404" s="2"/>
      <c r="G404">
        <v>0.35</v>
      </c>
      <c r="H404">
        <v>0.26419999999999999</v>
      </c>
    </row>
    <row r="405" spans="1:8" x14ac:dyDescent="0.25">
      <c r="A405" s="2"/>
      <c r="G405">
        <v>0.35</v>
      </c>
      <c r="H405">
        <v>0.26419999999999999</v>
      </c>
    </row>
    <row r="406" spans="1:8" x14ac:dyDescent="0.25">
      <c r="A406" s="2"/>
      <c r="G406">
        <v>0.35</v>
      </c>
      <c r="H406">
        <v>0.24850000000000003</v>
      </c>
    </row>
    <row r="407" spans="1:8" x14ac:dyDescent="0.25">
      <c r="A407" s="2"/>
      <c r="G407">
        <v>0.35</v>
      </c>
      <c r="H407">
        <v>0.26419999999999999</v>
      </c>
    </row>
    <row r="408" spans="1:8" x14ac:dyDescent="0.25">
      <c r="A408" s="2"/>
      <c r="G408">
        <v>0.34</v>
      </c>
      <c r="H408">
        <v>0.26419999999999999</v>
      </c>
    </row>
    <row r="409" spans="1:8" x14ac:dyDescent="0.25">
      <c r="A409" s="2"/>
      <c r="G409">
        <v>0.34</v>
      </c>
      <c r="H409">
        <v>0.26419999999999999</v>
      </c>
    </row>
    <row r="410" spans="1:8" x14ac:dyDescent="0.25">
      <c r="A410" s="2"/>
      <c r="G410">
        <v>0.34</v>
      </c>
      <c r="H410">
        <v>0.26419999999999999</v>
      </c>
    </row>
    <row r="411" spans="1:8" x14ac:dyDescent="0.25">
      <c r="A411" s="2"/>
      <c r="G411">
        <v>0.34</v>
      </c>
      <c r="H411">
        <v>0.26419999999999999</v>
      </c>
    </row>
    <row r="412" spans="1:8" x14ac:dyDescent="0.25">
      <c r="A412" s="2"/>
      <c r="G412">
        <v>0.34</v>
      </c>
      <c r="H412">
        <v>0.24850000000000003</v>
      </c>
    </row>
    <row r="413" spans="1:8" x14ac:dyDescent="0.25">
      <c r="A413" s="2"/>
      <c r="G413">
        <v>0.34</v>
      </c>
      <c r="H413">
        <v>0.26419999999999999</v>
      </c>
    </row>
    <row r="414" spans="1:8" x14ac:dyDescent="0.25">
      <c r="A414" s="2"/>
      <c r="G414">
        <v>0.34</v>
      </c>
      <c r="H414">
        <v>0.26419999999999999</v>
      </c>
    </row>
    <row r="415" spans="1:8" x14ac:dyDescent="0.25">
      <c r="A415" s="2"/>
      <c r="G415">
        <v>0.34</v>
      </c>
      <c r="H415">
        <v>0.24850000000000003</v>
      </c>
    </row>
    <row r="416" spans="1:8" x14ac:dyDescent="0.25">
      <c r="A416" s="2"/>
      <c r="G416">
        <v>0.33</v>
      </c>
      <c r="H416">
        <v>0.24850000000000003</v>
      </c>
    </row>
    <row r="417" spans="1:8" x14ac:dyDescent="0.25">
      <c r="A417" s="2"/>
      <c r="G417">
        <v>0.33</v>
      </c>
      <c r="H417">
        <v>0.24850000000000003</v>
      </c>
    </row>
    <row r="418" spans="1:8" x14ac:dyDescent="0.25">
      <c r="A418" s="2"/>
      <c r="G418">
        <v>0.33</v>
      </c>
      <c r="H418">
        <v>0.24850000000000003</v>
      </c>
    </row>
    <row r="419" spans="1:8" x14ac:dyDescent="0.25">
      <c r="A419" s="2"/>
      <c r="G419">
        <v>0.33</v>
      </c>
      <c r="H419">
        <v>0.24850000000000003</v>
      </c>
    </row>
    <row r="420" spans="1:8" x14ac:dyDescent="0.25">
      <c r="G420">
        <v>0.33</v>
      </c>
      <c r="H420">
        <v>0.23280000000000001</v>
      </c>
    </row>
    <row r="421" spans="1:8" x14ac:dyDescent="0.25">
      <c r="G421">
        <v>0.33</v>
      </c>
      <c r="H421">
        <v>0.24850000000000003</v>
      </c>
    </row>
    <row r="422" spans="1:8" x14ac:dyDescent="0.25">
      <c r="G422">
        <v>0.33</v>
      </c>
      <c r="H422">
        <v>0.24850000000000003</v>
      </c>
    </row>
    <row r="423" spans="1:8" x14ac:dyDescent="0.25">
      <c r="G423">
        <v>0.33</v>
      </c>
      <c r="H423">
        <v>0.24850000000000003</v>
      </c>
    </row>
    <row r="424" spans="1:8" x14ac:dyDescent="0.25">
      <c r="G424">
        <v>0.32</v>
      </c>
      <c r="H424">
        <v>0.24850000000000003</v>
      </c>
    </row>
    <row r="425" spans="1:8" x14ac:dyDescent="0.25">
      <c r="G425">
        <v>0.32</v>
      </c>
      <c r="H425">
        <v>0.23280000000000001</v>
      </c>
    </row>
    <row r="426" spans="1:8" x14ac:dyDescent="0.25">
      <c r="G426">
        <v>0.32</v>
      </c>
      <c r="H426">
        <v>0.23280000000000001</v>
      </c>
    </row>
    <row r="427" spans="1:8" x14ac:dyDescent="0.25">
      <c r="G427">
        <v>0.32</v>
      </c>
      <c r="H427">
        <v>0.24850000000000003</v>
      </c>
    </row>
    <row r="428" spans="1:8" x14ac:dyDescent="0.25">
      <c r="G428">
        <v>0.32</v>
      </c>
      <c r="H428">
        <v>0.24850000000000003</v>
      </c>
    </row>
    <row r="429" spans="1:8" x14ac:dyDescent="0.25">
      <c r="G429">
        <v>0.32</v>
      </c>
      <c r="H429">
        <v>0.23280000000000001</v>
      </c>
    </row>
    <row r="430" spans="1:8" x14ac:dyDescent="0.25">
      <c r="G430">
        <v>0.32</v>
      </c>
      <c r="H430">
        <v>0.23280000000000001</v>
      </c>
    </row>
    <row r="431" spans="1:8" x14ac:dyDescent="0.25">
      <c r="G431">
        <v>0.32</v>
      </c>
      <c r="H431">
        <v>0.24850000000000003</v>
      </c>
    </row>
    <row r="432" spans="1:8" x14ac:dyDescent="0.25">
      <c r="G432">
        <v>0.32</v>
      </c>
      <c r="H432">
        <v>0.21710000000000002</v>
      </c>
    </row>
    <row r="433" spans="7:8" x14ac:dyDescent="0.25">
      <c r="G433">
        <v>0.32</v>
      </c>
      <c r="H433">
        <v>0.24850000000000003</v>
      </c>
    </row>
    <row r="434" spans="7:8" x14ac:dyDescent="0.25">
      <c r="G434">
        <v>0.31</v>
      </c>
      <c r="H434">
        <v>0.23280000000000001</v>
      </c>
    </row>
    <row r="435" spans="7:8" x14ac:dyDescent="0.25">
      <c r="G435">
        <v>0.31</v>
      </c>
      <c r="H435">
        <v>0.24850000000000003</v>
      </c>
    </row>
    <row r="436" spans="7:8" x14ac:dyDescent="0.25">
      <c r="G436">
        <v>0.31</v>
      </c>
      <c r="H436">
        <v>0.23280000000000001</v>
      </c>
    </row>
    <row r="437" spans="7:8" x14ac:dyDescent="0.25">
      <c r="G437">
        <v>0.31</v>
      </c>
      <c r="H437">
        <v>0.21710000000000002</v>
      </c>
    </row>
    <row r="438" spans="7:8" x14ac:dyDescent="0.25">
      <c r="G438">
        <v>0.31</v>
      </c>
      <c r="H438">
        <v>0.23280000000000001</v>
      </c>
    </row>
    <row r="439" spans="7:8" x14ac:dyDescent="0.25">
      <c r="G439">
        <v>0.31</v>
      </c>
      <c r="H439">
        <v>0.21710000000000002</v>
      </c>
    </row>
    <row r="440" spans="7:8" x14ac:dyDescent="0.25">
      <c r="G440">
        <v>0.31</v>
      </c>
      <c r="H440">
        <v>0.23280000000000001</v>
      </c>
    </row>
    <row r="441" spans="7:8" x14ac:dyDescent="0.25">
      <c r="G441">
        <v>0.31</v>
      </c>
      <c r="H441">
        <v>0.21710000000000002</v>
      </c>
    </row>
    <row r="442" spans="7:8" x14ac:dyDescent="0.25">
      <c r="G442">
        <v>0.31</v>
      </c>
      <c r="H442">
        <v>0.21710000000000002</v>
      </c>
    </row>
    <row r="443" spans="7:8" x14ac:dyDescent="0.25">
      <c r="G443">
        <v>0.31</v>
      </c>
      <c r="H443">
        <v>0.23280000000000001</v>
      </c>
    </row>
    <row r="444" spans="7:8" x14ac:dyDescent="0.25">
      <c r="G444">
        <v>0.3</v>
      </c>
      <c r="H444">
        <v>0.2014</v>
      </c>
    </row>
    <row r="445" spans="7:8" x14ac:dyDescent="0.25">
      <c r="G445">
        <v>0.3</v>
      </c>
      <c r="H445">
        <v>0.23280000000000001</v>
      </c>
    </row>
    <row r="446" spans="7:8" x14ac:dyDescent="0.25">
      <c r="G446">
        <v>0.3</v>
      </c>
      <c r="H446">
        <v>0.21710000000000002</v>
      </c>
    </row>
    <row r="447" spans="7:8" x14ac:dyDescent="0.25">
      <c r="G447">
        <v>0.3</v>
      </c>
      <c r="H447">
        <v>0.2014</v>
      </c>
    </row>
    <row r="448" spans="7:8" x14ac:dyDescent="0.25">
      <c r="G448">
        <v>0.3</v>
      </c>
      <c r="H448">
        <v>0.21710000000000002</v>
      </c>
    </row>
    <row r="449" spans="7:8" x14ac:dyDescent="0.25">
      <c r="G449">
        <v>0.3</v>
      </c>
      <c r="H449">
        <v>0.21710000000000002</v>
      </c>
    </row>
    <row r="450" spans="7:8" x14ac:dyDescent="0.25">
      <c r="G450">
        <v>0.3</v>
      </c>
      <c r="H450">
        <v>0.21710000000000002</v>
      </c>
    </row>
    <row r="451" spans="7:8" x14ac:dyDescent="0.25">
      <c r="G451">
        <v>0.3</v>
      </c>
      <c r="H451">
        <v>0.23280000000000001</v>
      </c>
    </row>
    <row r="452" spans="7:8" x14ac:dyDescent="0.25">
      <c r="G452">
        <v>0.3</v>
      </c>
      <c r="H452">
        <v>0.23280000000000001</v>
      </c>
    </row>
    <row r="453" spans="7:8" x14ac:dyDescent="0.25">
      <c r="G453">
        <v>0.3</v>
      </c>
      <c r="H453">
        <v>0.21710000000000002</v>
      </c>
    </row>
    <row r="454" spans="7:8" x14ac:dyDescent="0.25">
      <c r="G454">
        <v>0.3</v>
      </c>
      <c r="H454">
        <v>0.21710000000000002</v>
      </c>
    </row>
    <row r="455" spans="7:8" x14ac:dyDescent="0.25">
      <c r="G455">
        <v>0.3</v>
      </c>
      <c r="H455">
        <v>0.2014</v>
      </c>
    </row>
    <row r="456" spans="7:8" x14ac:dyDescent="0.25">
      <c r="G456">
        <v>0.3</v>
      </c>
      <c r="H456">
        <v>0.2014</v>
      </c>
    </row>
    <row r="457" spans="7:8" x14ac:dyDescent="0.25">
      <c r="G457">
        <v>0.3</v>
      </c>
      <c r="H457">
        <v>0.21710000000000002</v>
      </c>
    </row>
    <row r="458" spans="7:8" x14ac:dyDescent="0.25">
      <c r="G458">
        <v>0.31</v>
      </c>
      <c r="H458">
        <v>0.23280000000000001</v>
      </c>
    </row>
    <row r="459" spans="7:8" x14ac:dyDescent="0.25">
      <c r="G459">
        <v>0.32</v>
      </c>
      <c r="H459">
        <v>0.23280000000000001</v>
      </c>
    </row>
    <row r="460" spans="7:8" x14ac:dyDescent="0.25">
      <c r="G460">
        <v>0.32</v>
      </c>
      <c r="H460">
        <v>0.21710000000000002</v>
      </c>
    </row>
    <row r="461" spans="7:8" x14ac:dyDescent="0.25">
      <c r="G461">
        <v>0.33</v>
      </c>
      <c r="H461">
        <v>0.23280000000000001</v>
      </c>
    </row>
    <row r="462" spans="7:8" x14ac:dyDescent="0.25">
      <c r="G462">
        <v>0.34</v>
      </c>
      <c r="H462">
        <v>0.23280000000000001</v>
      </c>
    </row>
    <row r="463" spans="7:8" x14ac:dyDescent="0.25">
      <c r="G463">
        <v>0.35</v>
      </c>
      <c r="H463">
        <v>0.24850000000000003</v>
      </c>
    </row>
    <row r="464" spans="7:8" x14ac:dyDescent="0.25">
      <c r="G464">
        <v>0.36</v>
      </c>
      <c r="H464">
        <v>0.23280000000000001</v>
      </c>
    </row>
    <row r="465" spans="7:8" x14ac:dyDescent="0.25">
      <c r="G465">
        <v>0.36</v>
      </c>
      <c r="H465">
        <v>0.23280000000000001</v>
      </c>
    </row>
    <row r="466" spans="7:8" x14ac:dyDescent="0.25">
      <c r="G466">
        <v>0.36</v>
      </c>
      <c r="H466">
        <v>0.23280000000000001</v>
      </c>
    </row>
    <row r="467" spans="7:8" x14ac:dyDescent="0.25">
      <c r="G467">
        <v>0.36</v>
      </c>
      <c r="H467">
        <v>0.21710000000000002</v>
      </c>
    </row>
    <row r="468" spans="7:8" x14ac:dyDescent="0.25">
      <c r="G468">
        <v>0.35</v>
      </c>
      <c r="H468">
        <v>0.2014</v>
      </c>
    </row>
    <row r="469" spans="7:8" x14ac:dyDescent="0.25">
      <c r="G469">
        <v>0.35</v>
      </c>
      <c r="H469">
        <v>0.21710000000000002</v>
      </c>
    </row>
    <row r="470" spans="7:8" x14ac:dyDescent="0.25">
      <c r="G470">
        <v>0.34</v>
      </c>
      <c r="H470">
        <v>0.2014</v>
      </c>
    </row>
    <row r="471" spans="7:8" x14ac:dyDescent="0.25">
      <c r="G471">
        <v>0.34</v>
      </c>
      <c r="H471">
        <v>0.2014</v>
      </c>
    </row>
    <row r="472" spans="7:8" x14ac:dyDescent="0.25">
      <c r="G472">
        <v>0.33</v>
      </c>
      <c r="H472">
        <v>0.2014</v>
      </c>
    </row>
    <row r="473" spans="7:8" x14ac:dyDescent="0.25">
      <c r="G473">
        <v>0.33</v>
      </c>
      <c r="H473">
        <v>0.21710000000000002</v>
      </c>
    </row>
    <row r="474" spans="7:8" x14ac:dyDescent="0.25">
      <c r="G474">
        <v>0.33</v>
      </c>
      <c r="H474">
        <v>0.21710000000000002</v>
      </c>
    </row>
    <row r="475" spans="7:8" x14ac:dyDescent="0.25">
      <c r="G475">
        <v>0.33</v>
      </c>
      <c r="H475">
        <v>0.2014</v>
      </c>
    </row>
    <row r="476" spans="7:8" x14ac:dyDescent="0.25">
      <c r="G476">
        <v>0.33</v>
      </c>
      <c r="H476">
        <v>0.21710000000000002</v>
      </c>
    </row>
    <row r="477" spans="7:8" x14ac:dyDescent="0.25">
      <c r="G477">
        <v>0.33</v>
      </c>
      <c r="H477">
        <v>0.2014</v>
      </c>
    </row>
    <row r="478" spans="7:8" x14ac:dyDescent="0.25">
      <c r="G478">
        <v>0.33</v>
      </c>
      <c r="H478">
        <v>0.2014</v>
      </c>
    </row>
    <row r="479" spans="7:8" x14ac:dyDescent="0.25">
      <c r="G479">
        <v>0.33</v>
      </c>
      <c r="H479">
        <v>0.21710000000000002</v>
      </c>
    </row>
    <row r="480" spans="7:8" x14ac:dyDescent="0.25">
      <c r="G480">
        <v>0.33</v>
      </c>
      <c r="H480">
        <v>0.2014</v>
      </c>
    </row>
    <row r="481" spans="7:8" x14ac:dyDescent="0.25">
      <c r="G481">
        <v>0.32</v>
      </c>
      <c r="H481">
        <v>0.1857</v>
      </c>
    </row>
    <row r="482" spans="7:8" x14ac:dyDescent="0.25">
      <c r="G482">
        <v>0.32</v>
      </c>
      <c r="H482">
        <v>0.21710000000000002</v>
      </c>
    </row>
    <row r="483" spans="7:8" x14ac:dyDescent="0.25">
      <c r="G483">
        <v>0.32</v>
      </c>
      <c r="H483">
        <v>0.2014</v>
      </c>
    </row>
    <row r="484" spans="7:8" x14ac:dyDescent="0.25">
      <c r="G484">
        <v>0.32</v>
      </c>
      <c r="H484">
        <v>0.2014</v>
      </c>
    </row>
    <row r="485" spans="7:8" x14ac:dyDescent="0.25">
      <c r="G485">
        <v>0.32</v>
      </c>
      <c r="H485">
        <v>0.1857</v>
      </c>
    </row>
    <row r="486" spans="7:8" x14ac:dyDescent="0.25">
      <c r="G486">
        <v>0.32</v>
      </c>
      <c r="H486">
        <v>0.2014</v>
      </c>
    </row>
    <row r="487" spans="7:8" x14ac:dyDescent="0.25">
      <c r="G487">
        <v>0.32</v>
      </c>
      <c r="H487">
        <v>0.1857</v>
      </c>
    </row>
    <row r="488" spans="7:8" x14ac:dyDescent="0.25">
      <c r="G488">
        <v>0.31</v>
      </c>
      <c r="H488">
        <v>0</v>
      </c>
    </row>
    <row r="489" spans="7:8" x14ac:dyDescent="0.25">
      <c r="G489">
        <v>0.31</v>
      </c>
      <c r="H489">
        <v>0</v>
      </c>
    </row>
    <row r="490" spans="7:8" x14ac:dyDescent="0.25">
      <c r="G490">
        <v>0.31</v>
      </c>
      <c r="H490">
        <v>0</v>
      </c>
    </row>
    <row r="491" spans="7:8" x14ac:dyDescent="0.25">
      <c r="G491">
        <v>0.31</v>
      </c>
      <c r="H491">
        <v>0</v>
      </c>
    </row>
    <row r="492" spans="7:8" x14ac:dyDescent="0.25">
      <c r="G492">
        <v>0.31</v>
      </c>
      <c r="H492">
        <v>0</v>
      </c>
    </row>
    <row r="493" spans="7:8" x14ac:dyDescent="0.25">
      <c r="G493">
        <v>0.31</v>
      </c>
      <c r="H493">
        <v>0</v>
      </c>
    </row>
    <row r="494" spans="7:8" x14ac:dyDescent="0.25">
      <c r="G494">
        <v>0.31</v>
      </c>
      <c r="H494">
        <v>0</v>
      </c>
    </row>
    <row r="495" spans="7:8" x14ac:dyDescent="0.25">
      <c r="G495">
        <v>0.31</v>
      </c>
      <c r="H495">
        <v>0</v>
      </c>
    </row>
    <row r="496" spans="7:8" x14ac:dyDescent="0.25">
      <c r="G496">
        <v>0.3</v>
      </c>
      <c r="H496">
        <v>0</v>
      </c>
    </row>
    <row r="497" spans="7:8" x14ac:dyDescent="0.25">
      <c r="G497">
        <v>0.3</v>
      </c>
      <c r="H497">
        <v>0</v>
      </c>
    </row>
    <row r="498" spans="7:8" x14ac:dyDescent="0.25">
      <c r="G498">
        <v>0.3</v>
      </c>
      <c r="H498">
        <v>0</v>
      </c>
    </row>
    <row r="499" spans="7:8" x14ac:dyDescent="0.25">
      <c r="G499">
        <v>0.3</v>
      </c>
      <c r="H499">
        <v>0</v>
      </c>
    </row>
    <row r="500" spans="7:8" x14ac:dyDescent="0.25">
      <c r="G500">
        <v>0.3</v>
      </c>
      <c r="H500">
        <v>0</v>
      </c>
    </row>
    <row r="501" spans="7:8" x14ac:dyDescent="0.25">
      <c r="G501">
        <v>0.3</v>
      </c>
      <c r="H501">
        <v>0</v>
      </c>
    </row>
    <row r="502" spans="7:8" x14ac:dyDescent="0.25">
      <c r="G502">
        <v>0.3</v>
      </c>
      <c r="H502">
        <v>0</v>
      </c>
    </row>
    <row r="503" spans="7:8" x14ac:dyDescent="0.25">
      <c r="G503">
        <v>0.3</v>
      </c>
      <c r="H503">
        <v>0</v>
      </c>
    </row>
    <row r="504" spans="7:8" x14ac:dyDescent="0.25">
      <c r="G504">
        <v>0.3</v>
      </c>
      <c r="H504">
        <v>0</v>
      </c>
    </row>
    <row r="505" spans="7:8" x14ac:dyDescent="0.25">
      <c r="G505">
        <v>0.3</v>
      </c>
      <c r="H505">
        <v>0</v>
      </c>
    </row>
    <row r="506" spans="7:8" x14ac:dyDescent="0.25">
      <c r="G506">
        <v>0.3</v>
      </c>
      <c r="H506">
        <v>0</v>
      </c>
    </row>
    <row r="507" spans="7:8" x14ac:dyDescent="0.25">
      <c r="G507">
        <v>0.28999999999999998</v>
      </c>
      <c r="H507">
        <v>0</v>
      </c>
    </row>
    <row r="508" spans="7:8" x14ac:dyDescent="0.25">
      <c r="G508">
        <v>0.28999999999999998</v>
      </c>
      <c r="H508">
        <v>0</v>
      </c>
    </row>
    <row r="509" spans="7:8" x14ac:dyDescent="0.25">
      <c r="G509">
        <v>0.28999999999999998</v>
      </c>
      <c r="H509">
        <v>0</v>
      </c>
    </row>
    <row r="510" spans="7:8" x14ac:dyDescent="0.25">
      <c r="G510">
        <v>0.3</v>
      </c>
      <c r="H510">
        <v>0</v>
      </c>
    </row>
    <row r="511" spans="7:8" x14ac:dyDescent="0.25">
      <c r="G511">
        <v>0.3</v>
      </c>
      <c r="H511">
        <v>0</v>
      </c>
    </row>
    <row r="512" spans="7:8" x14ac:dyDescent="0.25">
      <c r="G512">
        <v>0.31</v>
      </c>
      <c r="H512">
        <v>0</v>
      </c>
    </row>
    <row r="513" spans="7:8" x14ac:dyDescent="0.25">
      <c r="G513">
        <v>0.31</v>
      </c>
      <c r="H513">
        <v>0</v>
      </c>
    </row>
    <row r="514" spans="7:8" x14ac:dyDescent="0.25">
      <c r="G514">
        <v>0.32</v>
      </c>
      <c r="H514">
        <v>0</v>
      </c>
    </row>
    <row r="515" spans="7:8" x14ac:dyDescent="0.25">
      <c r="G515">
        <v>0.32</v>
      </c>
      <c r="H515">
        <v>0</v>
      </c>
    </row>
    <row r="516" spans="7:8" x14ac:dyDescent="0.25">
      <c r="G516">
        <v>0.32</v>
      </c>
      <c r="H516">
        <v>0</v>
      </c>
    </row>
    <row r="517" spans="7:8" x14ac:dyDescent="0.25">
      <c r="G517">
        <v>0.32</v>
      </c>
      <c r="H517">
        <v>0</v>
      </c>
    </row>
    <row r="518" spans="7:8" x14ac:dyDescent="0.25">
      <c r="G518">
        <v>0.32</v>
      </c>
      <c r="H518">
        <v>0</v>
      </c>
    </row>
    <row r="519" spans="7:8" x14ac:dyDescent="0.25">
      <c r="G519">
        <v>0.32</v>
      </c>
      <c r="H519">
        <v>0</v>
      </c>
    </row>
    <row r="520" spans="7:8" x14ac:dyDescent="0.25">
      <c r="G520">
        <v>0.32</v>
      </c>
      <c r="H520">
        <v>0</v>
      </c>
    </row>
    <row r="521" spans="7:8" x14ac:dyDescent="0.25">
      <c r="G521">
        <v>0.32</v>
      </c>
      <c r="H521">
        <v>0</v>
      </c>
    </row>
    <row r="522" spans="7:8" x14ac:dyDescent="0.25">
      <c r="G522">
        <v>0.31</v>
      </c>
      <c r="H522">
        <v>0</v>
      </c>
    </row>
    <row r="523" spans="7:8" x14ac:dyDescent="0.25">
      <c r="G523">
        <v>0.31</v>
      </c>
      <c r="H523">
        <v>0</v>
      </c>
    </row>
    <row r="524" spans="7:8" x14ac:dyDescent="0.25">
      <c r="G524">
        <v>0.31</v>
      </c>
      <c r="H524">
        <v>0</v>
      </c>
    </row>
    <row r="525" spans="7:8" x14ac:dyDescent="0.25">
      <c r="G525">
        <v>0.31</v>
      </c>
      <c r="H525">
        <v>0</v>
      </c>
    </row>
    <row r="526" spans="7:8" x14ac:dyDescent="0.25">
      <c r="G526">
        <v>0.3</v>
      </c>
      <c r="H526">
        <v>0</v>
      </c>
    </row>
    <row r="527" spans="7:8" x14ac:dyDescent="0.25">
      <c r="G527">
        <v>0.3</v>
      </c>
      <c r="H527">
        <v>0</v>
      </c>
    </row>
    <row r="528" spans="7:8" x14ac:dyDescent="0.25">
      <c r="G528">
        <v>0.3</v>
      </c>
      <c r="H528">
        <v>0</v>
      </c>
    </row>
    <row r="529" spans="7:8" x14ac:dyDescent="0.25">
      <c r="G529">
        <v>0.3</v>
      </c>
      <c r="H529">
        <v>0</v>
      </c>
    </row>
    <row r="530" spans="7:8" x14ac:dyDescent="0.25">
      <c r="G530">
        <v>0.3</v>
      </c>
      <c r="H530">
        <v>0</v>
      </c>
    </row>
    <row r="531" spans="7:8" x14ac:dyDescent="0.25">
      <c r="G531">
        <v>0.3</v>
      </c>
      <c r="H531">
        <v>0</v>
      </c>
    </row>
    <row r="532" spans="7:8" x14ac:dyDescent="0.25">
      <c r="G532">
        <v>0.3</v>
      </c>
      <c r="H532">
        <v>0</v>
      </c>
    </row>
    <row r="533" spans="7:8" x14ac:dyDescent="0.25">
      <c r="G533">
        <v>0.31</v>
      </c>
      <c r="H533">
        <v>0</v>
      </c>
    </row>
    <row r="534" spans="7:8" x14ac:dyDescent="0.25">
      <c r="G534">
        <v>0.32</v>
      </c>
      <c r="H534">
        <v>0</v>
      </c>
    </row>
    <row r="535" spans="7:8" x14ac:dyDescent="0.25">
      <c r="G535">
        <v>0.33</v>
      </c>
      <c r="H535">
        <v>0.1857</v>
      </c>
    </row>
    <row r="536" spans="7:8" x14ac:dyDescent="0.25">
      <c r="G536">
        <v>0.35</v>
      </c>
      <c r="H536">
        <v>0.24850000000000003</v>
      </c>
    </row>
    <row r="537" spans="7:8" x14ac:dyDescent="0.25">
      <c r="G537">
        <v>0.37</v>
      </c>
      <c r="H537">
        <v>0.3427</v>
      </c>
    </row>
    <row r="538" spans="7:8" x14ac:dyDescent="0.25">
      <c r="G538">
        <v>0.4</v>
      </c>
      <c r="H538">
        <v>0.37409999999999999</v>
      </c>
    </row>
    <row r="539" spans="7:8" x14ac:dyDescent="0.25">
      <c r="G539">
        <v>0.41</v>
      </c>
      <c r="H539">
        <v>0.43689999999999996</v>
      </c>
    </row>
    <row r="540" spans="7:8" x14ac:dyDescent="0.25">
      <c r="G540">
        <v>0.43</v>
      </c>
      <c r="H540">
        <v>0.46829999999999999</v>
      </c>
    </row>
    <row r="541" spans="7:8" x14ac:dyDescent="0.25">
      <c r="G541">
        <v>0.45</v>
      </c>
      <c r="H541">
        <v>0.4526</v>
      </c>
    </row>
    <row r="542" spans="7:8" x14ac:dyDescent="0.25">
      <c r="G542">
        <v>0.47</v>
      </c>
      <c r="H542">
        <v>0.43689999999999996</v>
      </c>
    </row>
    <row r="543" spans="7:8" x14ac:dyDescent="0.25">
      <c r="G543">
        <v>0.5</v>
      </c>
      <c r="H543">
        <v>0.43689999999999996</v>
      </c>
    </row>
    <row r="544" spans="7:8" x14ac:dyDescent="0.25">
      <c r="G544">
        <v>0.51</v>
      </c>
      <c r="H544">
        <v>0.40549999999999997</v>
      </c>
    </row>
    <row r="545" spans="7:8" x14ac:dyDescent="0.25">
      <c r="G545">
        <v>0.52</v>
      </c>
      <c r="H545">
        <v>0.40549999999999997</v>
      </c>
    </row>
    <row r="546" spans="7:8" x14ac:dyDescent="0.25">
      <c r="G546">
        <v>0.52</v>
      </c>
      <c r="H546">
        <v>0.38979999999999998</v>
      </c>
    </row>
    <row r="547" spans="7:8" x14ac:dyDescent="0.25">
      <c r="G547">
        <v>0.52</v>
      </c>
      <c r="H547">
        <v>0.38979999999999998</v>
      </c>
    </row>
    <row r="548" spans="7:8" x14ac:dyDescent="0.25">
      <c r="G548">
        <v>0.53</v>
      </c>
      <c r="H548">
        <v>0.35840000000000005</v>
      </c>
    </row>
    <row r="549" spans="7:8" x14ac:dyDescent="0.25">
      <c r="G549">
        <v>0.54</v>
      </c>
      <c r="H549">
        <v>0.37409999999999999</v>
      </c>
    </row>
    <row r="550" spans="7:8" x14ac:dyDescent="0.25">
      <c r="G550">
        <v>0.55000000000000004</v>
      </c>
      <c r="H550">
        <v>0.3427</v>
      </c>
    </row>
    <row r="551" spans="7:8" x14ac:dyDescent="0.25">
      <c r="G551">
        <v>0.56000000000000005</v>
      </c>
      <c r="H551">
        <v>0.37409999999999999</v>
      </c>
    </row>
    <row r="552" spans="7:8" x14ac:dyDescent="0.25">
      <c r="G552">
        <v>0.56000000000000005</v>
      </c>
      <c r="H552">
        <v>0.35840000000000005</v>
      </c>
    </row>
    <row r="553" spans="7:8" x14ac:dyDescent="0.25">
      <c r="G553">
        <v>0.56999999999999995</v>
      </c>
      <c r="H553">
        <v>0.35840000000000005</v>
      </c>
    </row>
    <row r="554" spans="7:8" x14ac:dyDescent="0.25">
      <c r="G554">
        <v>0.56999999999999995</v>
      </c>
      <c r="H554">
        <v>0.3427</v>
      </c>
    </row>
    <row r="555" spans="7:8" x14ac:dyDescent="0.25">
      <c r="G555">
        <v>0.56999999999999995</v>
      </c>
      <c r="H555">
        <v>0.32700000000000001</v>
      </c>
    </row>
    <row r="556" spans="7:8" x14ac:dyDescent="0.25">
      <c r="G556">
        <v>0.56000000000000005</v>
      </c>
      <c r="H556">
        <v>0.32700000000000001</v>
      </c>
    </row>
    <row r="557" spans="7:8" x14ac:dyDescent="0.25">
      <c r="G557">
        <v>0.55000000000000004</v>
      </c>
      <c r="H557">
        <v>0.27989999999999998</v>
      </c>
    </row>
    <row r="558" spans="7:8" x14ac:dyDescent="0.25">
      <c r="G558">
        <v>0.55000000000000004</v>
      </c>
      <c r="H558">
        <v>0.27989999999999998</v>
      </c>
    </row>
    <row r="559" spans="7:8" x14ac:dyDescent="0.25">
      <c r="G559">
        <v>0.54</v>
      </c>
      <c r="H559">
        <v>0.27989999999999998</v>
      </c>
    </row>
    <row r="560" spans="7:8" x14ac:dyDescent="0.25">
      <c r="G560">
        <v>0.53</v>
      </c>
      <c r="H560">
        <v>0.24850000000000003</v>
      </c>
    </row>
    <row r="561" spans="7:8" x14ac:dyDescent="0.25">
      <c r="G561">
        <v>0.53</v>
      </c>
      <c r="H561">
        <v>0.23280000000000001</v>
      </c>
    </row>
    <row r="562" spans="7:8" x14ac:dyDescent="0.25">
      <c r="G562">
        <v>0.52</v>
      </c>
      <c r="H562">
        <v>0.21710000000000002</v>
      </c>
    </row>
    <row r="563" spans="7:8" x14ac:dyDescent="0.25">
      <c r="G563">
        <v>0.51</v>
      </c>
      <c r="H563">
        <v>0.21710000000000002</v>
      </c>
    </row>
    <row r="564" spans="7:8" x14ac:dyDescent="0.25">
      <c r="G564">
        <v>0.51</v>
      </c>
      <c r="H564">
        <v>0.2014</v>
      </c>
    </row>
    <row r="565" spans="7:8" x14ac:dyDescent="0.25">
      <c r="G565">
        <v>0.5</v>
      </c>
      <c r="H565">
        <v>0.21710000000000002</v>
      </c>
    </row>
    <row r="566" spans="7:8" x14ac:dyDescent="0.25">
      <c r="G566">
        <v>0.49</v>
      </c>
      <c r="H566">
        <v>0.2014</v>
      </c>
    </row>
    <row r="567" spans="7:8" x14ac:dyDescent="0.25">
      <c r="G567">
        <v>0.49</v>
      </c>
      <c r="H567">
        <v>0.2014</v>
      </c>
    </row>
    <row r="568" spans="7:8" x14ac:dyDescent="0.25">
      <c r="G568">
        <v>0.48</v>
      </c>
      <c r="H568">
        <v>0.2014</v>
      </c>
    </row>
    <row r="569" spans="7:8" x14ac:dyDescent="0.25">
      <c r="G569">
        <v>0.48</v>
      </c>
      <c r="H569">
        <v>0.2014</v>
      </c>
    </row>
    <row r="570" spans="7:8" x14ac:dyDescent="0.25">
      <c r="G570">
        <v>0.47</v>
      </c>
      <c r="H570">
        <v>0.23280000000000001</v>
      </c>
    </row>
    <row r="571" spans="7:8" x14ac:dyDescent="0.25">
      <c r="G571">
        <v>0.47</v>
      </c>
      <c r="H571">
        <v>0.23280000000000001</v>
      </c>
    </row>
    <row r="572" spans="7:8" x14ac:dyDescent="0.25">
      <c r="G572">
        <v>0.46</v>
      </c>
      <c r="H572">
        <v>0.21710000000000002</v>
      </c>
    </row>
    <row r="573" spans="7:8" x14ac:dyDescent="0.25">
      <c r="G573">
        <v>0.46</v>
      </c>
      <c r="H573">
        <v>0.21710000000000002</v>
      </c>
    </row>
    <row r="574" spans="7:8" x14ac:dyDescent="0.25">
      <c r="G574">
        <v>0.46</v>
      </c>
      <c r="H574">
        <v>0.24850000000000003</v>
      </c>
    </row>
    <row r="575" spans="7:8" x14ac:dyDescent="0.25">
      <c r="G575">
        <v>0.45</v>
      </c>
      <c r="H575">
        <v>0.24850000000000003</v>
      </c>
    </row>
    <row r="576" spans="7:8" x14ac:dyDescent="0.25">
      <c r="G576">
        <v>0.45</v>
      </c>
      <c r="H576">
        <v>0.24850000000000003</v>
      </c>
    </row>
    <row r="577" spans="7:8" x14ac:dyDescent="0.25">
      <c r="G577">
        <v>0.45</v>
      </c>
      <c r="H577">
        <v>0.23280000000000001</v>
      </c>
    </row>
    <row r="578" spans="7:8" x14ac:dyDescent="0.25">
      <c r="G578">
        <v>0.44</v>
      </c>
      <c r="H578">
        <v>0.24850000000000003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78"/>
  <sheetViews>
    <sheetView topLeftCell="L1" workbookViewId="0">
      <selection activeCell="AD4" sqref="AD4"/>
    </sheetView>
  </sheetViews>
  <sheetFormatPr defaultRowHeight="15" x14ac:dyDescent="0.25"/>
  <cols>
    <col min="1" max="1" width="15.85546875" bestFit="1" customWidth="1"/>
    <col min="2" max="2" width="13.85546875" bestFit="1" customWidth="1"/>
    <col min="3" max="3" width="10.140625" bestFit="1" customWidth="1"/>
    <col min="5" max="5" width="13.140625" bestFit="1" customWidth="1"/>
    <col min="6" max="6" width="10.5703125" bestFit="1" customWidth="1"/>
    <col min="10" max="10" width="15.85546875" bestFit="1" customWidth="1"/>
    <col min="14" max="14" width="14.42578125" bestFit="1" customWidth="1"/>
    <col min="15" max="15" width="10" bestFit="1" customWidth="1"/>
    <col min="16" max="16" width="12.7109375" bestFit="1" customWidth="1"/>
    <col min="30" max="30" width="11.5703125" bestFit="1" customWidth="1"/>
  </cols>
  <sheetData>
    <row r="1" spans="1:30" ht="17.25" x14ac:dyDescent="0.25">
      <c r="C1" t="s">
        <v>27</v>
      </c>
      <c r="G1" t="s">
        <v>30</v>
      </c>
      <c r="L1" t="s">
        <v>32</v>
      </c>
      <c r="P1" t="s">
        <v>20</v>
      </c>
      <c r="Q1">
        <f>AVERAGE(L3:L84)</f>
        <v>0.65631234567901253</v>
      </c>
      <c r="R1" t="s">
        <v>52</v>
      </c>
      <c r="S1">
        <v>0.62907844132613144</v>
      </c>
      <c r="T1">
        <v>0.70569329243816825</v>
      </c>
      <c r="U1">
        <v>0.61472620425401781</v>
      </c>
      <c r="V1">
        <v>0.65130878997259467</v>
      </c>
      <c r="W1">
        <v>0.66747980262023532</v>
      </c>
      <c r="X1">
        <v>0.61293818960205204</v>
      </c>
      <c r="Y1">
        <v>0.6113953019324776</v>
      </c>
      <c r="Z1">
        <v>0.7594661984754647</v>
      </c>
      <c r="AA1">
        <v>0.67488097412893089</v>
      </c>
      <c r="AB1">
        <v>0.62003665729646129</v>
      </c>
      <c r="AC1">
        <v>0.62834980757374648</v>
      </c>
    </row>
    <row r="2" spans="1:30" x14ac:dyDescent="0.25">
      <c r="A2" t="s">
        <v>0</v>
      </c>
      <c r="B2" t="s">
        <v>25</v>
      </c>
      <c r="C2" t="s">
        <v>26</v>
      </c>
      <c r="D2" t="s">
        <v>28</v>
      </c>
      <c r="E2" t="s">
        <v>29</v>
      </c>
      <c r="F2" t="s">
        <v>31</v>
      </c>
      <c r="G2" t="s">
        <v>33</v>
      </c>
      <c r="H2" t="s">
        <v>34</v>
      </c>
      <c r="J2" t="s">
        <v>1</v>
      </c>
      <c r="K2" t="s">
        <v>35</v>
      </c>
      <c r="L2" t="s">
        <v>36</v>
      </c>
      <c r="M2" t="s">
        <v>12</v>
      </c>
      <c r="N2" t="s">
        <v>21</v>
      </c>
      <c r="O2" t="s">
        <v>37</v>
      </c>
      <c r="P2" t="s">
        <v>38</v>
      </c>
      <c r="R2">
        <f>O87</f>
        <v>0.62834980757374648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46</v>
      </c>
      <c r="Y2" t="s">
        <v>47</v>
      </c>
      <c r="Z2" t="s">
        <v>48</v>
      </c>
      <c r="AA2" t="s">
        <v>49</v>
      </c>
      <c r="AB2" t="s">
        <v>50</v>
      </c>
      <c r="AC2" t="s">
        <v>51</v>
      </c>
    </row>
    <row r="3" spans="1:30" x14ac:dyDescent="0.25">
      <c r="A3" s="2">
        <v>41571.552083333336</v>
      </c>
      <c r="B3">
        <v>0.62867957353591919</v>
      </c>
      <c r="C3">
        <f t="shared" ref="C3:C67" si="0">1.2268*(D3^3)+0.8763*(D3^2)+76.592*D3-20.1</f>
        <v>28.703005846524682</v>
      </c>
      <c r="D3">
        <f t="shared" ref="D3:D67" si="1">IF(B3&lt;0.262,0.262,B3)</f>
        <v>0.62867957353591919</v>
      </c>
      <c r="E3">
        <f t="shared" ref="E3:E67" si="2">0.00000009*(C3^3)-0.0001*(C3^2)+0.105*C3+0.1281</f>
        <v>3.0616576192516893</v>
      </c>
      <c r="F3">
        <f t="shared" ref="F3:F67" si="3">0.00003*(E3^3)-0.003*(E3^2)+0.1023*E3+0.2074</f>
        <v>0.493347308469262</v>
      </c>
      <c r="J3" s="2">
        <v>41571.552083333336</v>
      </c>
      <c r="K3">
        <v>0.33</v>
      </c>
      <c r="L3">
        <v>0.21710000000000002</v>
      </c>
      <c r="M3" s="7">
        <v>0.493347308469262</v>
      </c>
      <c r="N3">
        <f>(L3-$Q$1)^2</f>
        <v>0.19290748459686038</v>
      </c>
      <c r="O3">
        <f>(M3-L3)^2</f>
        <v>7.6312575436511584E-2</v>
      </c>
      <c r="P3">
        <f>(K3-L3)^2</f>
        <v>1.274641E-2</v>
      </c>
      <c r="S3">
        <v>0.493347308469262</v>
      </c>
      <c r="T3">
        <v>0.493347308469262</v>
      </c>
      <c r="U3">
        <v>0.493347308469262</v>
      </c>
      <c r="V3">
        <v>0.493347308469262</v>
      </c>
      <c r="W3">
        <v>0.493347308469262</v>
      </c>
      <c r="X3">
        <v>0.493347308469262</v>
      </c>
      <c r="Y3">
        <v>0.493347308469262</v>
      </c>
      <c r="Z3">
        <v>0.493347308469262</v>
      </c>
      <c r="AA3">
        <v>0.493347308469262</v>
      </c>
      <c r="AB3">
        <v>0.493347308469262</v>
      </c>
      <c r="AC3">
        <v>0.493347308469262</v>
      </c>
      <c r="AD3" s="6" t="s">
        <v>54</v>
      </c>
    </row>
    <row r="4" spans="1:30" x14ac:dyDescent="0.25">
      <c r="A4" s="2">
        <v>41571.555555555555</v>
      </c>
      <c r="B4">
        <v>0.70009362697601318</v>
      </c>
      <c r="C4">
        <f t="shared" si="0"/>
        <v>34.372034217573905</v>
      </c>
      <c r="D4">
        <f t="shared" si="1"/>
        <v>0.70009362697601318</v>
      </c>
      <c r="E4">
        <f t="shared" si="2"/>
        <v>3.6226746737730506</v>
      </c>
      <c r="F4">
        <f t="shared" si="3"/>
        <v>0.54005459842185033</v>
      </c>
      <c r="J4" s="2">
        <v>41571.555555555555</v>
      </c>
      <c r="K4">
        <v>0.36</v>
      </c>
      <c r="L4">
        <v>0.24850000000000003</v>
      </c>
      <c r="M4" s="7">
        <v>0.54005459842185033</v>
      </c>
      <c r="N4">
        <f t="shared" ref="N4:N68" si="4">(L4-$Q$1)^2</f>
        <v>0.16631090928821837</v>
      </c>
      <c r="O4">
        <f t="shared" ref="O4:O68" si="5">(M4-L4)^2</f>
        <v>8.500408386092638E-2</v>
      </c>
      <c r="P4">
        <f t="shared" ref="P4:P68" si="6">(K4-L4)^2</f>
        <v>1.2432249999999992E-2</v>
      </c>
      <c r="R4">
        <v>0.62834980757374648</v>
      </c>
      <c r="S4">
        <v>0.54005459842185033</v>
      </c>
      <c r="T4">
        <v>0.54005459842185033</v>
      </c>
      <c r="U4">
        <v>0.54005459842185033</v>
      </c>
      <c r="V4">
        <v>0.54005459842185033</v>
      </c>
      <c r="W4">
        <v>0.54005459842185033</v>
      </c>
      <c r="X4">
        <v>0.54005459842185033</v>
      </c>
      <c r="Y4">
        <v>0.54005459842185033</v>
      </c>
      <c r="Z4">
        <v>0.54005459842185033</v>
      </c>
      <c r="AA4">
        <v>0.54005459842185033</v>
      </c>
      <c r="AB4">
        <v>0.54005459842185033</v>
      </c>
      <c r="AC4">
        <v>0.54005459842185033</v>
      </c>
      <c r="AD4">
        <f>AVERAGE(S1:AC1)</f>
        <v>0.65230487814729843</v>
      </c>
    </row>
    <row r="5" spans="1:30" x14ac:dyDescent="0.25">
      <c r="A5" s="2">
        <v>41571.559027777781</v>
      </c>
      <c r="B5">
        <v>0.78095448017120361</v>
      </c>
      <c r="C5">
        <f t="shared" si="0"/>
        <v>40.833632304099773</v>
      </c>
      <c r="D5">
        <f t="shared" si="1"/>
        <v>0.78095448017120361</v>
      </c>
      <c r="E5">
        <f t="shared" si="2"/>
        <v>4.2550205258930545</v>
      </c>
      <c r="F5">
        <f t="shared" si="3"/>
        <v>0.59068414065891983</v>
      </c>
      <c r="J5" s="2">
        <v>41571.559027777781</v>
      </c>
      <c r="K5">
        <v>0.39</v>
      </c>
      <c r="L5">
        <v>0.29559999999999997</v>
      </c>
      <c r="M5" s="7">
        <v>0.59068414065891983</v>
      </c>
      <c r="N5">
        <f t="shared" si="4"/>
        <v>0.13011339632525545</v>
      </c>
      <c r="O5">
        <f t="shared" si="5"/>
        <v>8.7074650068413195E-2</v>
      </c>
      <c r="P5">
        <f t="shared" si="6"/>
        <v>8.9113600000000071E-3</v>
      </c>
      <c r="S5">
        <v>0.59068414065891983</v>
      </c>
      <c r="T5">
        <v>0.59068414065891983</v>
      </c>
      <c r="U5">
        <v>0.59068414065891983</v>
      </c>
      <c r="V5">
        <v>0.59068414065891983</v>
      </c>
      <c r="W5">
        <v>0.59068414065891983</v>
      </c>
      <c r="X5">
        <v>0.59068414065891983</v>
      </c>
      <c r="Y5">
        <v>0.59068414065891983</v>
      </c>
      <c r="Z5">
        <v>0.59068414065891983</v>
      </c>
      <c r="AA5">
        <v>0.59068414065891983</v>
      </c>
      <c r="AB5">
        <v>0.59068414065891983</v>
      </c>
      <c r="AC5">
        <v>0.59068414065891983</v>
      </c>
    </row>
    <row r="6" spans="1:30" x14ac:dyDescent="0.25">
      <c r="A6" s="2">
        <v>41571.5625</v>
      </c>
      <c r="B6">
        <v>0.754</v>
      </c>
      <c r="C6">
        <f t="shared" si="0"/>
        <v>38.674439964115201</v>
      </c>
      <c r="D6">
        <f t="shared" si="1"/>
        <v>0.754</v>
      </c>
      <c r="E6">
        <f t="shared" si="2"/>
        <v>4.0445510908005522</v>
      </c>
      <c r="F6">
        <f t="shared" si="3"/>
        <v>0.57406726676200015</v>
      </c>
      <c r="J6" s="2">
        <v>41571.5625</v>
      </c>
      <c r="K6">
        <v>0.42</v>
      </c>
      <c r="L6">
        <v>0.3427</v>
      </c>
      <c r="M6" s="7">
        <v>0.57406726676200015</v>
      </c>
      <c r="N6">
        <f t="shared" si="4"/>
        <v>9.8352703362292446E-2</v>
      </c>
      <c r="O6">
        <f t="shared" si="5"/>
        <v>5.353081212891854E-2</v>
      </c>
      <c r="P6">
        <f t="shared" si="6"/>
        <v>5.9752899999999968E-3</v>
      </c>
      <c r="S6">
        <v>0.45764864453748211</v>
      </c>
      <c r="T6">
        <v>0.41992094036310057</v>
      </c>
      <c r="U6">
        <v>0.53163326608679407</v>
      </c>
      <c r="V6">
        <v>0.39845168939679476</v>
      </c>
      <c r="W6">
        <v>0.58580707615157812</v>
      </c>
      <c r="X6">
        <v>0.56470819077511891</v>
      </c>
      <c r="Y6">
        <v>0.39845168939679476</v>
      </c>
      <c r="Z6">
        <v>0.42770106829709487</v>
      </c>
      <c r="AA6">
        <v>0.567211821224478</v>
      </c>
      <c r="AB6">
        <v>0.55779352883838684</v>
      </c>
      <c r="AC6">
        <v>0.57406726676200015</v>
      </c>
    </row>
    <row r="7" spans="1:30" x14ac:dyDescent="0.25">
      <c r="A7" s="2">
        <v>41571.565972222219</v>
      </c>
      <c r="B7">
        <v>0.88450025701522805</v>
      </c>
      <c r="C7">
        <f t="shared" si="0"/>
        <v>49.180130588874654</v>
      </c>
      <c r="D7">
        <f t="shared" si="1"/>
        <v>0.88450025701522805</v>
      </c>
      <c r="E7">
        <f t="shared" si="2"/>
        <v>5.0608508004150297</v>
      </c>
      <c r="F7">
        <f t="shared" si="3"/>
        <v>0.65217699173975374</v>
      </c>
      <c r="J7" s="2">
        <v>41571.565972222219</v>
      </c>
      <c r="K7">
        <v>0.47</v>
      </c>
      <c r="L7">
        <v>0.37409999999999999</v>
      </c>
      <c r="M7" s="7">
        <v>0.65217699173975374</v>
      </c>
      <c r="N7">
        <f t="shared" si="4"/>
        <v>7.9643808053650469E-2</v>
      </c>
      <c r="O7">
        <f t="shared" si="5"/>
        <v>7.732681333503108E-2</v>
      </c>
      <c r="P7">
        <f t="shared" si="6"/>
        <v>9.196809999999998E-3</v>
      </c>
      <c r="S7">
        <v>0.54415214821367297</v>
      </c>
      <c r="T7">
        <v>0.50913958023360506</v>
      </c>
      <c r="U7">
        <v>0.61280702992035974</v>
      </c>
      <c r="V7">
        <v>0.48921535026308216</v>
      </c>
      <c r="W7">
        <v>0.66306769438180801</v>
      </c>
      <c r="X7">
        <v>0.64349435107744901</v>
      </c>
      <c r="Y7">
        <v>0.48921535026308216</v>
      </c>
      <c r="Z7">
        <v>0.51635983589414836</v>
      </c>
      <c r="AA7">
        <v>0.64581706903187774</v>
      </c>
      <c r="AB7">
        <v>0.63707919986733685</v>
      </c>
      <c r="AC7">
        <v>0.65217699173975374</v>
      </c>
    </row>
    <row r="8" spans="1:30" x14ac:dyDescent="0.25">
      <c r="A8" s="2">
        <v>41571.569444444445</v>
      </c>
      <c r="B8">
        <v>1.0198028006553652</v>
      </c>
      <c r="C8">
        <f t="shared" si="0"/>
        <v>60.221221164769268</v>
      </c>
      <c r="D8">
        <f t="shared" si="1"/>
        <v>1.0198028006553652</v>
      </c>
      <c r="E8">
        <f t="shared" si="2"/>
        <v>6.1083244951983104</v>
      </c>
      <c r="F8">
        <f t="shared" si="3"/>
        <v>0.72718405740631764</v>
      </c>
      <c r="J8" s="2">
        <v>41571.569444444445</v>
      </c>
      <c r="K8">
        <v>0.51</v>
      </c>
      <c r="L8">
        <v>0.40549999999999997</v>
      </c>
      <c r="M8" s="7">
        <v>0.72718405740631764</v>
      </c>
      <c r="N8">
        <f t="shared" si="4"/>
        <v>6.2906832745008495E-2</v>
      </c>
      <c r="O8">
        <f t="shared" si="5"/>
        <v>0.10348063278939108</v>
      </c>
      <c r="P8">
        <f t="shared" si="6"/>
        <v>1.0920250000000008E-2</v>
      </c>
      <c r="S8">
        <v>0.62726331060651253</v>
      </c>
      <c r="T8">
        <v>0.59486518998154547</v>
      </c>
      <c r="U8">
        <v>0.69077624976203789</v>
      </c>
      <c r="V8">
        <v>0.57642721395761531</v>
      </c>
      <c r="W8">
        <v>0.73725308640195375</v>
      </c>
      <c r="X8">
        <v>0.7191557477184497</v>
      </c>
      <c r="Y8">
        <v>0.57642721395761531</v>
      </c>
      <c r="Z8">
        <v>0.60154660724782694</v>
      </c>
      <c r="AA8">
        <v>0.72130348664365307</v>
      </c>
      <c r="AB8">
        <v>0.71322364261870175</v>
      </c>
      <c r="AC8">
        <v>0.72718405740631764</v>
      </c>
    </row>
    <row r="9" spans="1:30" x14ac:dyDescent="0.25">
      <c r="A9" s="2">
        <v>41571.572916666664</v>
      </c>
      <c r="B9">
        <v>1.0906681933403013</v>
      </c>
      <c r="C9">
        <f t="shared" si="0"/>
        <v>66.070532324540238</v>
      </c>
      <c r="D9">
        <f t="shared" si="1"/>
        <v>1.0906681933403013</v>
      </c>
      <c r="E9">
        <f t="shared" si="2"/>
        <v>6.6549320530721241</v>
      </c>
      <c r="F9">
        <f t="shared" si="3"/>
        <v>0.76417722014298639</v>
      </c>
      <c r="J9" s="2">
        <v>41571.572916666664</v>
      </c>
      <c r="K9">
        <v>0.52</v>
      </c>
      <c r="L9">
        <v>0.38979999999999998</v>
      </c>
      <c r="M9" s="7">
        <v>0.76417722014298639</v>
      </c>
      <c r="N9">
        <f t="shared" si="4"/>
        <v>7.1028830399329487E-2</v>
      </c>
      <c r="O9">
        <f t="shared" si="5"/>
        <v>0.14015830296199011</v>
      </c>
      <c r="P9">
        <f t="shared" si="6"/>
        <v>1.6952040000000008E-2</v>
      </c>
      <c r="S9">
        <v>0.66828013075106463</v>
      </c>
      <c r="T9">
        <v>0.63717744551119915</v>
      </c>
      <c r="U9">
        <v>0.72924156028263321</v>
      </c>
      <c r="V9">
        <v>0.61947533733043458</v>
      </c>
      <c r="W9">
        <v>0.77383759041201294</v>
      </c>
      <c r="X9">
        <v>0.75647424842980837</v>
      </c>
      <c r="Y9">
        <v>0.61947533733043458</v>
      </c>
      <c r="Z9">
        <v>0.64359197599327522</v>
      </c>
      <c r="AA9">
        <v>0.75853499461744112</v>
      </c>
      <c r="AB9">
        <v>0.75078226443432705</v>
      </c>
      <c r="AC9">
        <v>0.76417722014298639</v>
      </c>
    </row>
    <row r="10" spans="1:30" x14ac:dyDescent="0.25">
      <c r="A10" s="2">
        <v>41571.576388888891</v>
      </c>
      <c r="B10">
        <v>1.0743899264335632</v>
      </c>
      <c r="C10">
        <f t="shared" si="0"/>
        <v>64.722654889648538</v>
      </c>
      <c r="D10">
        <f t="shared" si="1"/>
        <v>1.0743899264335632</v>
      </c>
      <c r="E10">
        <f t="shared" si="2"/>
        <v>6.52947777441344</v>
      </c>
      <c r="F10">
        <f t="shared" si="3"/>
        <v>0.75581468463787949</v>
      </c>
      <c r="J10" s="2">
        <v>41571.576388888891</v>
      </c>
      <c r="K10">
        <v>0.49</v>
      </c>
      <c r="L10">
        <v>0.38979999999999998</v>
      </c>
      <c r="M10" s="7">
        <v>0.75581468463787949</v>
      </c>
      <c r="N10">
        <f t="shared" si="4"/>
        <v>7.1028830399329487E-2</v>
      </c>
      <c r="O10">
        <f t="shared" si="5"/>
        <v>0.13396674937056638</v>
      </c>
      <c r="P10">
        <f t="shared" si="6"/>
        <v>1.0040040000000002E-2</v>
      </c>
      <c r="S10">
        <v>0.65900606703571352</v>
      </c>
      <c r="T10">
        <v>0.62761006570613331</v>
      </c>
      <c r="U10">
        <v>0.720545436169853</v>
      </c>
      <c r="V10">
        <v>0.60974137326474454</v>
      </c>
      <c r="W10">
        <v>0.76556767442431528</v>
      </c>
      <c r="X10">
        <v>0.74803798287732925</v>
      </c>
      <c r="Y10">
        <v>0.60974137326474454</v>
      </c>
      <c r="Z10">
        <v>0.63408501935793427</v>
      </c>
      <c r="AA10">
        <v>0.75011844341056966</v>
      </c>
      <c r="AB10">
        <v>0.74229158428117836</v>
      </c>
      <c r="AC10">
        <v>0.75581468463787949</v>
      </c>
    </row>
    <row r="11" spans="1:30" x14ac:dyDescent="0.25">
      <c r="A11" s="2">
        <v>41571.579861111109</v>
      </c>
      <c r="B11">
        <v>1.0127950825691221</v>
      </c>
      <c r="C11">
        <f t="shared" si="0"/>
        <v>59.645365213766659</v>
      </c>
      <c r="D11">
        <f t="shared" si="1"/>
        <v>1.0127950825691221</v>
      </c>
      <c r="E11">
        <f t="shared" si="2"/>
        <v>6.0542037166773071</v>
      </c>
      <c r="F11">
        <f t="shared" si="3"/>
        <v>0.72344210364978734</v>
      </c>
      <c r="J11" s="2">
        <v>41571.579861111109</v>
      </c>
      <c r="K11">
        <v>0.44</v>
      </c>
      <c r="L11">
        <v>0.3427</v>
      </c>
      <c r="M11" s="7">
        <v>0.72344210364978734</v>
      </c>
      <c r="N11">
        <f t="shared" si="4"/>
        <v>9.8352703362292446E-2</v>
      </c>
      <c r="O11">
        <f t="shared" si="5"/>
        <v>0.1449645494916654</v>
      </c>
      <c r="P11">
        <f t="shared" si="6"/>
        <v>9.4672899999999997E-3</v>
      </c>
      <c r="S11">
        <v>0.62311551126985176</v>
      </c>
      <c r="T11">
        <v>0.59058662902959058</v>
      </c>
      <c r="U11">
        <v>0.68688586179018629</v>
      </c>
      <c r="V11">
        <v>0.5720743534800673</v>
      </c>
      <c r="W11">
        <v>0.73355232596831743</v>
      </c>
      <c r="X11">
        <v>0.71538099604013727</v>
      </c>
      <c r="Y11">
        <v>0.5720743534800673</v>
      </c>
      <c r="Z11">
        <v>0.59729498976079254</v>
      </c>
      <c r="AA11">
        <v>0.71753750516221837</v>
      </c>
      <c r="AB11">
        <v>0.70942468193469266</v>
      </c>
      <c r="AC11">
        <v>0.72344210364978734</v>
      </c>
    </row>
    <row r="12" spans="1:30" x14ac:dyDescent="0.25">
      <c r="A12" s="2">
        <v>41571.583333333336</v>
      </c>
      <c r="B12">
        <v>0.93312596464157127</v>
      </c>
      <c r="C12">
        <f t="shared" si="0"/>
        <v>53.129768535736467</v>
      </c>
      <c r="D12">
        <f t="shared" si="1"/>
        <v>0.93312596464157127</v>
      </c>
      <c r="E12">
        <f t="shared" si="2"/>
        <v>5.4379460573120504</v>
      </c>
      <c r="F12">
        <f t="shared" si="3"/>
        <v>0.67981231676127207</v>
      </c>
      <c r="J12" s="2">
        <v>41571.583333333336</v>
      </c>
      <c r="K12">
        <v>0.4</v>
      </c>
      <c r="L12">
        <v>0.31129999999999997</v>
      </c>
      <c r="M12" s="7">
        <v>0.67981231676127207</v>
      </c>
      <c r="N12">
        <f t="shared" si="4"/>
        <v>0.11903351867093447</v>
      </c>
      <c r="O12">
        <f t="shared" si="5"/>
        <v>0.13580132760476016</v>
      </c>
      <c r="P12">
        <f t="shared" si="6"/>
        <v>7.8676900000000105E-3</v>
      </c>
      <c r="S12">
        <v>0.57476655597854587</v>
      </c>
      <c r="T12">
        <v>0.54071587730626736</v>
      </c>
      <c r="U12">
        <v>0.64153080042779609</v>
      </c>
      <c r="V12">
        <v>0.52133863163832317</v>
      </c>
      <c r="W12">
        <v>0.69040118765471892</v>
      </c>
      <c r="X12">
        <v>0.67137006546162203</v>
      </c>
      <c r="Y12">
        <v>0.52133863163832317</v>
      </c>
      <c r="Z12">
        <v>0.54773785554912013</v>
      </c>
      <c r="AA12">
        <v>0.67362849678019709</v>
      </c>
      <c r="AB12">
        <v>0.66513239305639771</v>
      </c>
      <c r="AC12">
        <v>0.67981231676127207</v>
      </c>
    </row>
    <row r="13" spans="1:30" x14ac:dyDescent="0.25">
      <c r="A13" s="2">
        <v>41571.586805555555</v>
      </c>
      <c r="B13">
        <v>0.85662840986251831</v>
      </c>
      <c r="C13">
        <f t="shared" si="0"/>
        <v>46.92509471280497</v>
      </c>
      <c r="D13">
        <f t="shared" si="1"/>
        <v>0.85662840986251831</v>
      </c>
      <c r="E13">
        <f t="shared" si="2"/>
        <v>4.8443379588667606</v>
      </c>
      <c r="F13">
        <f t="shared" si="3"/>
        <v>0.63598349346846872</v>
      </c>
      <c r="J13" s="2">
        <v>41571.586805555555</v>
      </c>
      <c r="K13">
        <v>0.37</v>
      </c>
      <c r="L13">
        <v>0.29559999999999997</v>
      </c>
      <c r="M13" s="7">
        <v>0.63598349346846872</v>
      </c>
      <c r="N13">
        <f t="shared" si="4"/>
        <v>0.13011339632525545</v>
      </c>
      <c r="O13">
        <f t="shared" si="5"/>
        <v>0.1158609226257991</v>
      </c>
      <c r="P13">
        <f t="shared" si="6"/>
        <v>5.5353600000000031E-3</v>
      </c>
      <c r="S13">
        <v>0.52621578237906308</v>
      </c>
      <c r="T13">
        <v>0.49064004400300987</v>
      </c>
      <c r="U13">
        <v>0.59597699140560045</v>
      </c>
      <c r="V13">
        <v>0.47039547265130888</v>
      </c>
      <c r="W13">
        <v>0.64705066268389688</v>
      </c>
      <c r="X13">
        <v>0.62716029324227829</v>
      </c>
      <c r="Y13">
        <v>0.47039547265130888</v>
      </c>
      <c r="Z13">
        <v>0.49797640463576398</v>
      </c>
      <c r="AA13">
        <v>0.62952060197265303</v>
      </c>
      <c r="AB13">
        <v>0.62064135854967017</v>
      </c>
      <c r="AC13">
        <v>0.63598349346846872</v>
      </c>
    </row>
    <row r="14" spans="1:30" x14ac:dyDescent="0.25">
      <c r="A14" s="2">
        <v>41571.590277777781</v>
      </c>
      <c r="B14">
        <v>0.79000627183914185</v>
      </c>
      <c r="C14">
        <f t="shared" si="0"/>
        <v>41.559942537775754</v>
      </c>
      <c r="D14">
        <f t="shared" si="1"/>
        <v>0.79000627183914185</v>
      </c>
      <c r="E14">
        <f t="shared" si="2"/>
        <v>4.3256316018519234</v>
      </c>
      <c r="F14">
        <f t="shared" si="3"/>
        <v>0.59620696490933445</v>
      </c>
      <c r="J14" s="2">
        <v>41571.590277777781</v>
      </c>
      <c r="K14">
        <v>0.35</v>
      </c>
      <c r="L14">
        <v>0.27989999999999998</v>
      </c>
      <c r="M14" s="7">
        <v>0.59620696490933445</v>
      </c>
      <c r="N14">
        <f t="shared" si="4"/>
        <v>0.14168625397957643</v>
      </c>
      <c r="O14">
        <f t="shared" si="5"/>
        <v>0.10005009605015494</v>
      </c>
      <c r="P14">
        <f t="shared" si="6"/>
        <v>4.914009999999999E-3</v>
      </c>
      <c r="S14">
        <v>0.48216471544667716</v>
      </c>
      <c r="T14">
        <v>0.44520642461136506</v>
      </c>
      <c r="U14">
        <v>0.55464002498622478</v>
      </c>
      <c r="V14">
        <v>0.4241751534588224</v>
      </c>
      <c r="W14">
        <v>0.60770657819674778</v>
      </c>
      <c r="X14">
        <v>0.58703926575364518</v>
      </c>
      <c r="Y14">
        <v>0.4241751534588224</v>
      </c>
      <c r="Z14">
        <v>0.45282786812620379</v>
      </c>
      <c r="AA14">
        <v>0.58949171023907843</v>
      </c>
      <c r="AB14">
        <v>0.58026594004489029</v>
      </c>
      <c r="AC14">
        <v>0.59620696490933445</v>
      </c>
    </row>
    <row r="15" spans="1:30" x14ac:dyDescent="0.25">
      <c r="A15" s="2">
        <v>41571.59375</v>
      </c>
      <c r="B15">
        <v>0.74067699098587036</v>
      </c>
      <c r="C15">
        <f t="shared" si="0"/>
        <v>37.609166831733873</v>
      </c>
      <c r="D15">
        <f t="shared" si="1"/>
        <v>0.74067699098587036</v>
      </c>
      <c r="E15">
        <f t="shared" si="2"/>
        <v>3.940405238166496</v>
      </c>
      <c r="F15">
        <f t="shared" si="3"/>
        <v>0.56575853128772446</v>
      </c>
      <c r="J15" s="2">
        <v>41571.59375</v>
      </c>
      <c r="K15">
        <v>0.34</v>
      </c>
      <c r="L15">
        <v>0.24850000000000003</v>
      </c>
      <c r="M15" s="7">
        <v>0.56575853128772446</v>
      </c>
      <c r="N15">
        <f t="shared" si="4"/>
        <v>0.16631090928821837</v>
      </c>
      <c r="O15">
        <f t="shared" si="5"/>
        <v>0.10065297567484401</v>
      </c>
      <c r="P15">
        <f t="shared" si="6"/>
        <v>8.3722499999999995E-3</v>
      </c>
      <c r="S15">
        <v>0.44844843349928892</v>
      </c>
      <c r="T15">
        <v>0.4104319451937799</v>
      </c>
      <c r="U15">
        <v>0.52299934090194833</v>
      </c>
      <c r="V15">
        <v>0.38879827666865885</v>
      </c>
      <c r="W15">
        <v>0.57758840902926856</v>
      </c>
      <c r="X15">
        <v>0.55632768787192699</v>
      </c>
      <c r="Y15">
        <v>0.38879827666865885</v>
      </c>
      <c r="Z15">
        <v>0.41827163782164789</v>
      </c>
      <c r="AA15">
        <v>0.55885051381114093</v>
      </c>
      <c r="AB15">
        <v>0.54936002105085968</v>
      </c>
      <c r="AC15">
        <v>0.56575853128772446</v>
      </c>
    </row>
    <row r="16" spans="1:30" x14ac:dyDescent="0.25">
      <c r="A16" s="2">
        <v>41571.597222222219</v>
      </c>
      <c r="B16">
        <v>0.70366560602188111</v>
      </c>
      <c r="C16">
        <f t="shared" si="0"/>
        <v>34.656489526038854</v>
      </c>
      <c r="D16">
        <f t="shared" si="1"/>
        <v>0.70366560602188111</v>
      </c>
      <c r="E16">
        <f t="shared" si="2"/>
        <v>3.6506704189646708</v>
      </c>
      <c r="F16">
        <f t="shared" si="3"/>
        <v>0.54234101808313107</v>
      </c>
      <c r="J16" s="2">
        <v>41571.597222222219</v>
      </c>
      <c r="K16">
        <v>0.33</v>
      </c>
      <c r="L16">
        <v>0.24850000000000003</v>
      </c>
      <c r="M16" s="7">
        <v>0.54234101808313107</v>
      </c>
      <c r="N16">
        <f t="shared" si="4"/>
        <v>0.16631090928821837</v>
      </c>
      <c r="O16">
        <f t="shared" si="5"/>
        <v>8.6342543908130925E-2</v>
      </c>
      <c r="P16">
        <f t="shared" si="6"/>
        <v>6.642249999999998E-3</v>
      </c>
      <c r="S16">
        <v>0.42251901039365625</v>
      </c>
      <c r="T16">
        <v>0.38368839409348598</v>
      </c>
      <c r="U16">
        <v>0.4986657744990588</v>
      </c>
      <c r="V16">
        <v>0.36159111840458513</v>
      </c>
      <c r="W16">
        <v>0.55442456790568639</v>
      </c>
      <c r="X16">
        <v>0.532708030796337</v>
      </c>
      <c r="Y16">
        <v>0.36159111840458513</v>
      </c>
      <c r="Z16">
        <v>0.39169602525850611</v>
      </c>
      <c r="AA16">
        <v>0.53528492506919134</v>
      </c>
      <c r="AB16">
        <v>0.52559105903399672</v>
      </c>
      <c r="AC16">
        <v>0.54234101808313107</v>
      </c>
    </row>
    <row r="17" spans="1:29" x14ac:dyDescent="0.25">
      <c r="A17" s="2">
        <v>41571.600694444445</v>
      </c>
      <c r="B17">
        <v>0.69019126081466675</v>
      </c>
      <c r="C17">
        <f t="shared" si="0"/>
        <v>33.583916869584151</v>
      </c>
      <c r="D17">
        <f t="shared" si="1"/>
        <v>0.69019126081466675</v>
      </c>
      <c r="E17">
        <f t="shared" si="2"/>
        <v>3.5450323990153283</v>
      </c>
      <c r="F17">
        <f t="shared" si="3"/>
        <v>0.53369159004247912</v>
      </c>
      <c r="J17" s="2">
        <v>41571.600694444445</v>
      </c>
      <c r="K17">
        <v>0.34</v>
      </c>
      <c r="L17">
        <v>0.23280000000000001</v>
      </c>
      <c r="M17" s="7">
        <v>0.53369159004247912</v>
      </c>
      <c r="N17">
        <f t="shared" si="4"/>
        <v>0.17936270694253939</v>
      </c>
      <c r="O17">
        <f t="shared" si="5"/>
        <v>9.0535748958291321E-2</v>
      </c>
      <c r="P17">
        <f t="shared" si="6"/>
        <v>1.1491840000000003E-2</v>
      </c>
      <c r="S17">
        <v>0.41294193194241413</v>
      </c>
      <c r="T17">
        <v>0.37381050186816966</v>
      </c>
      <c r="U17">
        <v>0.48967813358282142</v>
      </c>
      <c r="V17">
        <v>0.35154189451141993</v>
      </c>
      <c r="W17">
        <v>0.54586877923666366</v>
      </c>
      <c r="X17">
        <v>0.52398397863775781</v>
      </c>
      <c r="Y17">
        <v>0.35154189451141993</v>
      </c>
      <c r="Z17">
        <v>0.38188019098496745</v>
      </c>
      <c r="AA17">
        <v>0.52658083344832596</v>
      </c>
      <c r="AB17">
        <v>0.51681188576384907</v>
      </c>
      <c r="AC17">
        <v>0.53369159004247912</v>
      </c>
    </row>
    <row r="18" spans="1:29" x14ac:dyDescent="0.25">
      <c r="A18" s="2">
        <v>41571.604166666664</v>
      </c>
      <c r="B18">
        <v>0.59199999999999997</v>
      </c>
      <c r="C18">
        <f t="shared" si="0"/>
        <v>25.8041055504384</v>
      </c>
      <c r="D18">
        <f t="shared" si="1"/>
        <v>0.59199999999999997</v>
      </c>
      <c r="E18">
        <f t="shared" si="2"/>
        <v>2.7724922505286571</v>
      </c>
      <c r="F18">
        <f t="shared" si="3"/>
        <v>0.46860515798131919</v>
      </c>
      <c r="J18" s="2">
        <v>41571.604166666664</v>
      </c>
      <c r="K18">
        <v>0.36</v>
      </c>
      <c r="L18">
        <v>0.26419999999999999</v>
      </c>
      <c r="M18" s="7">
        <v>0.46860515798131919</v>
      </c>
      <c r="N18">
        <f t="shared" si="4"/>
        <v>0.15375209163389741</v>
      </c>
      <c r="O18">
        <f t="shared" si="5"/>
        <v>4.1781468609368058E-2</v>
      </c>
      <c r="P18">
        <f t="shared" si="6"/>
        <v>9.1776399999999991E-3</v>
      </c>
      <c r="S18">
        <v>0.50815130337139591</v>
      </c>
      <c r="T18">
        <v>0.49489515127803718</v>
      </c>
      <c r="U18">
        <v>0.55779352883838684</v>
      </c>
      <c r="V18">
        <v>0.46382402385356325</v>
      </c>
      <c r="W18">
        <v>0.52255885854184292</v>
      </c>
      <c r="X18">
        <v>0.56470819077511891</v>
      </c>
      <c r="Y18">
        <v>0.46519201686975442</v>
      </c>
      <c r="Z18">
        <v>0.44311514262034574</v>
      </c>
      <c r="AA18">
        <v>0.49021953499577842</v>
      </c>
      <c r="AB18">
        <v>0.46519201686975442</v>
      </c>
      <c r="AC18">
        <v>0.46860515798131919</v>
      </c>
    </row>
    <row r="19" spans="1:29" x14ac:dyDescent="0.25">
      <c r="A19" s="2">
        <v>41571.607638888891</v>
      </c>
      <c r="B19">
        <v>0.65230088663101193</v>
      </c>
      <c r="C19">
        <f t="shared" si="0"/>
        <v>30.574392482226926</v>
      </c>
      <c r="D19">
        <f t="shared" si="1"/>
        <v>0.65230088663101193</v>
      </c>
      <c r="E19">
        <f t="shared" si="2"/>
        <v>3.2475041299034131</v>
      </c>
      <c r="F19">
        <f t="shared" si="3"/>
        <v>0.50900829620301302</v>
      </c>
      <c r="J19" s="2">
        <v>41571.607638888891</v>
      </c>
      <c r="K19">
        <v>0.39</v>
      </c>
      <c r="L19">
        <v>0.37409999999999999</v>
      </c>
      <c r="M19" s="7">
        <v>0.50900829620301302</v>
      </c>
      <c r="N19">
        <f t="shared" si="4"/>
        <v>7.9643808053650469E-2</v>
      </c>
      <c r="O19">
        <f t="shared" si="5"/>
        <v>1.82002483843999E-2</v>
      </c>
      <c r="P19">
        <f t="shared" si="6"/>
        <v>2.5281000000000083E-4</v>
      </c>
      <c r="S19">
        <v>0.54721269118177929</v>
      </c>
      <c r="T19">
        <v>0.53440640406226725</v>
      </c>
      <c r="U19">
        <v>0.59516864145225223</v>
      </c>
      <c r="V19">
        <v>0.50438933401531649</v>
      </c>
      <c r="W19">
        <v>0.56113113949972837</v>
      </c>
      <c r="X19">
        <v>0.60184814751953708</v>
      </c>
      <c r="Y19">
        <v>0.50571092644483173</v>
      </c>
      <c r="Z19">
        <v>0.48438284252467967</v>
      </c>
      <c r="AA19">
        <v>0.52988943246856013</v>
      </c>
      <c r="AB19">
        <v>0.50571092644483173</v>
      </c>
      <c r="AC19">
        <v>0.50900829620301302</v>
      </c>
    </row>
    <row r="20" spans="1:29" x14ac:dyDescent="0.25">
      <c r="A20" s="2">
        <v>41571.611111111109</v>
      </c>
      <c r="B20">
        <v>0.7576926870346069</v>
      </c>
      <c r="C20">
        <f t="shared" si="0"/>
        <v>38.969926293979697</v>
      </c>
      <c r="D20">
        <f t="shared" si="1"/>
        <v>0.7576926870346069</v>
      </c>
      <c r="E20">
        <f t="shared" si="2"/>
        <v>4.073403114484373</v>
      </c>
      <c r="F20">
        <f t="shared" si="3"/>
        <v>0.57635895184845098</v>
      </c>
      <c r="J20" s="2">
        <v>41571.611111111109</v>
      </c>
      <c r="K20">
        <v>0.45</v>
      </c>
      <c r="L20">
        <v>0.38979999999999998</v>
      </c>
      <c r="M20" s="7">
        <v>0.57635895184845098</v>
      </c>
      <c r="N20">
        <f t="shared" si="4"/>
        <v>7.1028830399329487E-2</v>
      </c>
      <c r="O20">
        <f t="shared" si="5"/>
        <v>3.4804242514792659E-2</v>
      </c>
      <c r="P20">
        <f t="shared" si="6"/>
        <v>3.6240400000000037E-3</v>
      </c>
      <c r="S20">
        <v>0.61232317250270318</v>
      </c>
      <c r="T20">
        <v>0.60026819113006347</v>
      </c>
      <c r="U20">
        <v>0.65746095872428645</v>
      </c>
      <c r="V20">
        <v>0.57201062047003981</v>
      </c>
      <c r="W20">
        <v>0.62542452927697678</v>
      </c>
      <c r="X20">
        <v>0.66374721381320623</v>
      </c>
      <c r="Y20">
        <v>0.57325478293043719</v>
      </c>
      <c r="Z20">
        <v>0.55317595043472101</v>
      </c>
      <c r="AA20">
        <v>0.59601611515571717</v>
      </c>
      <c r="AB20">
        <v>0.57325478293043719</v>
      </c>
      <c r="AC20">
        <v>0.57635895184845098</v>
      </c>
    </row>
    <row r="21" spans="1:29" x14ac:dyDescent="0.25">
      <c r="A21" s="2">
        <v>41571.614583333336</v>
      </c>
      <c r="B21">
        <v>0.8580371065139768</v>
      </c>
      <c r="C21">
        <f t="shared" si="0"/>
        <v>47.038917018534725</v>
      </c>
      <c r="D21">
        <f t="shared" si="1"/>
        <v>0.8580371065139768</v>
      </c>
      <c r="E21">
        <f t="shared" si="2"/>
        <v>4.855287616020596</v>
      </c>
      <c r="F21">
        <f t="shared" si="3"/>
        <v>0.63680819958985169</v>
      </c>
      <c r="J21" s="2">
        <v>41571.614583333336</v>
      </c>
      <c r="K21">
        <v>0.5</v>
      </c>
      <c r="L21">
        <v>0.42119999999999996</v>
      </c>
      <c r="M21" s="7">
        <v>0.63680819958985169</v>
      </c>
      <c r="N21">
        <f t="shared" si="4"/>
        <v>5.52778150906875E-2</v>
      </c>
      <c r="O21">
        <f t="shared" si="5"/>
        <v>4.6486895730377335E-2</v>
      </c>
      <c r="P21">
        <f t="shared" si="6"/>
        <v>6.2094400000000062E-3</v>
      </c>
      <c r="S21">
        <v>0.67075438292489531</v>
      </c>
      <c r="T21">
        <v>0.65937644518084682</v>
      </c>
      <c r="U21">
        <v>0.71335039536665723</v>
      </c>
      <c r="V21">
        <v>0.63270351942120984</v>
      </c>
      <c r="W21">
        <v>0.6831191379787257</v>
      </c>
      <c r="X21">
        <v>0.71928169249934693</v>
      </c>
      <c r="Y21">
        <v>0.63387797416414726</v>
      </c>
      <c r="Z21">
        <v>0.61492349686885528</v>
      </c>
      <c r="AA21">
        <v>0.6553630240312619</v>
      </c>
      <c r="AB21">
        <v>0.63387797416414726</v>
      </c>
      <c r="AC21">
        <v>0.63680819958985169</v>
      </c>
    </row>
    <row r="22" spans="1:29" x14ac:dyDescent="0.25">
      <c r="A22" s="2">
        <v>41571.618055555555</v>
      </c>
      <c r="B22">
        <v>0.93630217742919897</v>
      </c>
      <c r="C22">
        <f t="shared" si="0"/>
        <v>53.38845745119243</v>
      </c>
      <c r="D22">
        <f t="shared" si="1"/>
        <v>0.93630217742919897</v>
      </c>
      <c r="E22">
        <f t="shared" si="2"/>
        <v>5.4625510059011759</v>
      </c>
      <c r="F22">
        <f t="shared" si="3"/>
        <v>0.68159056516689953</v>
      </c>
      <c r="J22" s="2">
        <v>41571.618055555555</v>
      </c>
      <c r="K22">
        <v>0.52</v>
      </c>
      <c r="L22">
        <v>0.48399999999999999</v>
      </c>
      <c r="M22" s="7">
        <v>0.68159056516689953</v>
      </c>
      <c r="N22">
        <f t="shared" si="4"/>
        <v>2.9691544473403515E-2</v>
      </c>
      <c r="O22">
        <f t="shared" si="5"/>
        <v>3.9042031442974773E-2</v>
      </c>
      <c r="P22">
        <f t="shared" si="6"/>
        <v>1.2960000000000022E-3</v>
      </c>
      <c r="S22">
        <v>0.71403446437523932</v>
      </c>
      <c r="T22">
        <v>0.7031606871410393</v>
      </c>
      <c r="U22">
        <v>0.75473638052268899</v>
      </c>
      <c r="V22">
        <v>0.67766717511534502</v>
      </c>
      <c r="W22">
        <v>0.72585053587199699</v>
      </c>
      <c r="X22">
        <v>0.76040299519885846</v>
      </c>
      <c r="Y22">
        <v>0.67878976540667657</v>
      </c>
      <c r="Z22">
        <v>0.66067164563499725</v>
      </c>
      <c r="AA22">
        <v>0.69932494408750134</v>
      </c>
      <c r="AB22">
        <v>0.67878976540667657</v>
      </c>
      <c r="AC22">
        <v>0.68159056516689953</v>
      </c>
    </row>
    <row r="23" spans="1:29" x14ac:dyDescent="0.25">
      <c r="A23" s="2">
        <v>41571.621527777781</v>
      </c>
      <c r="B23">
        <v>1.016283146858215</v>
      </c>
      <c r="C23">
        <f t="shared" si="0"/>
        <v>59.931938584952412</v>
      </c>
      <c r="D23">
        <f t="shared" si="1"/>
        <v>1.016283146858215</v>
      </c>
      <c r="E23">
        <f t="shared" si="2"/>
        <v>6.0811437444853214</v>
      </c>
      <c r="F23">
        <f t="shared" si="3"/>
        <v>0.72530655462388771</v>
      </c>
      <c r="J23" s="2">
        <v>41571.621527777781</v>
      </c>
      <c r="K23">
        <v>0.55000000000000004</v>
      </c>
      <c r="L23">
        <v>0.54679999999999995</v>
      </c>
      <c r="M23" s="7">
        <v>0.72530655462388771</v>
      </c>
      <c r="N23">
        <f t="shared" si="4"/>
        <v>1.1992953856119546E-2</v>
      </c>
      <c r="O23">
        <f t="shared" si="5"/>
        <v>3.1864590043691021E-2</v>
      </c>
      <c r="P23">
        <f t="shared" si="6"/>
        <v>1.0240000000000586E-5</v>
      </c>
      <c r="S23">
        <v>0.7562756229751818</v>
      </c>
      <c r="T23">
        <v>0.74589691939390845</v>
      </c>
      <c r="U23">
        <v>0.79511643601988991</v>
      </c>
      <c r="V23">
        <v>0.72156106525931052</v>
      </c>
      <c r="W23">
        <v>0.76755275475305829</v>
      </c>
      <c r="X23">
        <v>0.80052283439054917</v>
      </c>
      <c r="Y23">
        <v>0.72263276244180319</v>
      </c>
      <c r="Z23">
        <v>0.70533517299300219</v>
      </c>
      <c r="AA23">
        <v>0.74223562155263256</v>
      </c>
      <c r="AB23">
        <v>0.72263276244180319</v>
      </c>
      <c r="AC23">
        <v>0.72530655462388771</v>
      </c>
    </row>
    <row r="24" spans="1:29" x14ac:dyDescent="0.25">
      <c r="A24" s="2">
        <v>41571.625</v>
      </c>
      <c r="B24">
        <v>1.2031569404602047</v>
      </c>
      <c r="C24">
        <f t="shared" si="0"/>
        <v>75.457402073522587</v>
      </c>
      <c r="D24">
        <f t="shared" si="1"/>
        <v>1.2031569404602047</v>
      </c>
      <c r="E24">
        <f t="shared" si="2"/>
        <v>7.5204129396004626</v>
      </c>
      <c r="F24">
        <f t="shared" si="3"/>
        <v>0.81982828340116898</v>
      </c>
      <c r="J24" s="2">
        <v>41571.625</v>
      </c>
      <c r="K24">
        <v>0.62</v>
      </c>
      <c r="L24">
        <v>0.6724</v>
      </c>
      <c r="M24" s="7">
        <v>0.81982828340116898</v>
      </c>
      <c r="N24">
        <f t="shared" si="4"/>
        <v>2.5881262155158665E-4</v>
      </c>
      <c r="O24">
        <f t="shared" si="5"/>
        <v>2.1735098746615396E-2</v>
      </c>
      <c r="P24">
        <f t="shared" si="6"/>
        <v>2.7457600000000003E-3</v>
      </c>
      <c r="S24">
        <v>0.84756814881408959</v>
      </c>
      <c r="T24">
        <v>0.83827386779662127</v>
      </c>
      <c r="U24">
        <v>0.88232839602819157</v>
      </c>
      <c r="V24">
        <v>0.81647204921458483</v>
      </c>
      <c r="W24">
        <v>0.85766426925462991</v>
      </c>
      <c r="X24">
        <v>0.88716376030381339</v>
      </c>
      <c r="Y24">
        <v>0.81743239568887927</v>
      </c>
      <c r="Z24">
        <v>0.8019295015311575</v>
      </c>
      <c r="AA24">
        <v>0.83499457385622589</v>
      </c>
      <c r="AB24">
        <v>0.81743239568887927</v>
      </c>
      <c r="AC24">
        <v>0.81982828340116898</v>
      </c>
    </row>
    <row r="25" spans="1:29" x14ac:dyDescent="0.25">
      <c r="A25" s="2">
        <v>41571.628472222219</v>
      </c>
      <c r="B25">
        <v>1.6579407377243038</v>
      </c>
      <c r="C25">
        <f t="shared" si="0"/>
        <v>114.884629723431</v>
      </c>
      <c r="D25">
        <f t="shared" si="1"/>
        <v>1.6579407377243038</v>
      </c>
      <c r="E25">
        <f t="shared" si="2"/>
        <v>11.007605511022845</v>
      </c>
      <c r="F25">
        <f t="shared" si="3"/>
        <v>1.0099887878123321</v>
      </c>
      <c r="J25" s="2">
        <v>41571.628472222219</v>
      </c>
      <c r="K25">
        <v>0.83</v>
      </c>
      <c r="L25">
        <v>0.81370000000000009</v>
      </c>
      <c r="M25" s="7">
        <v>1.0099887878123321</v>
      </c>
      <c r="N25">
        <f t="shared" si="4"/>
        <v>2.4770873732662672E-2</v>
      </c>
      <c r="O25">
        <f t="shared" si="5"/>
        <v>3.852928822083472E-2</v>
      </c>
      <c r="P25">
        <f t="shared" si="6"/>
        <v>2.6568999999999578E-4</v>
      </c>
      <c r="S25">
        <v>1.0309281875574465</v>
      </c>
      <c r="T25">
        <v>1.0239194699995855</v>
      </c>
      <c r="U25">
        <v>1.0570716639667621</v>
      </c>
      <c r="V25">
        <v>1.0074511711566219</v>
      </c>
      <c r="W25">
        <v>1.0385330665281722</v>
      </c>
      <c r="X25">
        <v>1.0606991628765574</v>
      </c>
      <c r="Y25">
        <v>1.0081773680120756</v>
      </c>
      <c r="Z25">
        <v>0.99644594222557192</v>
      </c>
      <c r="AA25">
        <v>1.0214448560942841</v>
      </c>
      <c r="AB25">
        <v>1.0081773680120756</v>
      </c>
      <c r="AC25">
        <v>1.0099887878123321</v>
      </c>
    </row>
    <row r="26" spans="1:29" x14ac:dyDescent="0.25">
      <c r="A26" s="2">
        <v>41571.631944444445</v>
      </c>
      <c r="B26">
        <v>2.2474453372955319</v>
      </c>
      <c r="C26">
        <f t="shared" si="0"/>
        <v>170.38900804778206</v>
      </c>
      <c r="D26">
        <f t="shared" si="1"/>
        <v>2.2474453372955319</v>
      </c>
      <c r="E26">
        <f t="shared" si="2"/>
        <v>15.560916819682612</v>
      </c>
      <c r="F26">
        <f t="shared" si="3"/>
        <v>1.1858940012096801</v>
      </c>
      <c r="J26" s="2">
        <v>41571.631944444445</v>
      </c>
      <c r="K26">
        <v>1.01</v>
      </c>
      <c r="L26">
        <v>0.82940000000000003</v>
      </c>
      <c r="M26" s="7">
        <v>1.1858940012096801</v>
      </c>
      <c r="N26">
        <f t="shared" si="4"/>
        <v>2.9959336078341659E-2</v>
      </c>
      <c r="O26">
        <f t="shared" si="5"/>
        <v>0.12708797289848742</v>
      </c>
      <c r="P26">
        <f t="shared" si="6"/>
        <v>3.2616359999999997E-2</v>
      </c>
      <c r="S26">
        <v>1.1997305557626203</v>
      </c>
      <c r="T26">
        <v>1.1951107572603934</v>
      </c>
      <c r="U26">
        <v>1.2168532931402924</v>
      </c>
      <c r="V26">
        <v>1.1842103263859265</v>
      </c>
      <c r="W26">
        <v>1.2047296483352885</v>
      </c>
      <c r="X26">
        <v>1.2192146480434274</v>
      </c>
      <c r="Y26">
        <v>1.1846922942707419</v>
      </c>
      <c r="Z26">
        <v>1.1768922519039613</v>
      </c>
      <c r="AA26">
        <v>1.1934768037483749</v>
      </c>
      <c r="AB26">
        <v>1.1846922942707419</v>
      </c>
      <c r="AC26">
        <v>1.1858940012096801</v>
      </c>
    </row>
    <row r="27" spans="1:29" x14ac:dyDescent="0.25">
      <c r="A27" s="2">
        <v>41571.635416666664</v>
      </c>
      <c r="B27">
        <v>2.40422414970398</v>
      </c>
      <c r="C27">
        <f t="shared" si="0"/>
        <v>186.15859658953767</v>
      </c>
      <c r="D27">
        <f t="shared" si="1"/>
        <v>2.40422414970398</v>
      </c>
      <c r="E27">
        <f t="shared" si="2"/>
        <v>16.789870075074543</v>
      </c>
      <c r="F27">
        <f t="shared" si="3"/>
        <v>1.2212962960887568</v>
      </c>
      <c r="J27" s="2">
        <v>41571.635416666664</v>
      </c>
      <c r="K27">
        <v>1.06</v>
      </c>
      <c r="L27">
        <v>0.89219999999999999</v>
      </c>
      <c r="M27" s="7">
        <v>1.2212962960887568</v>
      </c>
      <c r="N27">
        <f t="shared" si="4"/>
        <v>5.5642985461057677E-2</v>
      </c>
      <c r="O27">
        <f t="shared" si="5"/>
        <v>0.10830437209933867</v>
      </c>
      <c r="P27">
        <f t="shared" si="6"/>
        <v>2.815684000000002E-2</v>
      </c>
      <c r="S27">
        <v>1.2335089791342311</v>
      </c>
      <c r="T27">
        <v>1.229435312808971</v>
      </c>
      <c r="U27">
        <v>1.248570151208712</v>
      </c>
      <c r="V27">
        <v>1.2198078605328131</v>
      </c>
      <c r="W27">
        <v>1.2379124249105116</v>
      </c>
      <c r="X27">
        <v>1.2506422748765569</v>
      </c>
      <c r="Y27">
        <v>1.2202339896835583</v>
      </c>
      <c r="Z27">
        <v>1.2133327699600376</v>
      </c>
      <c r="AA27">
        <v>1.2279935525756598</v>
      </c>
      <c r="AB27">
        <v>1.2202339896835583</v>
      </c>
      <c r="AC27">
        <v>1.2212962960887568</v>
      </c>
    </row>
    <row r="28" spans="1:29" x14ac:dyDescent="0.25">
      <c r="A28" s="2">
        <v>41571.638888888891</v>
      </c>
      <c r="B28">
        <v>2.516987554550171</v>
      </c>
      <c r="C28">
        <f t="shared" si="0"/>
        <v>197.79483706304805</v>
      </c>
      <c r="D28">
        <f t="shared" si="1"/>
        <v>2.516987554550171</v>
      </c>
      <c r="E28">
        <f t="shared" si="2"/>
        <v>17.680723998091658</v>
      </c>
      <c r="F28">
        <f t="shared" si="3"/>
        <v>1.2441281353242675</v>
      </c>
      <c r="J28" s="2">
        <v>41571.638888888891</v>
      </c>
      <c r="K28">
        <v>1.05</v>
      </c>
      <c r="L28">
        <v>1.0649</v>
      </c>
      <c r="M28" s="7">
        <v>1.2441281353242675</v>
      </c>
      <c r="N28">
        <f t="shared" si="4"/>
        <v>0.16694387126352672</v>
      </c>
      <c r="O28">
        <f t="shared" si="5"/>
        <v>3.2122724491813949E-2</v>
      </c>
      <c r="P28">
        <f t="shared" si="6"/>
        <v>2.2200999999999742E-4</v>
      </c>
      <c r="S28">
        <v>1.2552355071163186</v>
      </c>
      <c r="T28">
        <v>1.2515334954805837</v>
      </c>
      <c r="U28">
        <v>1.2688945897758701</v>
      </c>
      <c r="V28">
        <v>1.2427726362798046</v>
      </c>
      <c r="W28">
        <v>1.2592337027098162</v>
      </c>
      <c r="X28">
        <v>1.2707701270836946</v>
      </c>
      <c r="Y28">
        <v>1.2431607445008304</v>
      </c>
      <c r="Z28">
        <v>1.2368716195611402</v>
      </c>
      <c r="AA28">
        <v>1.2502225465251244</v>
      </c>
      <c r="AB28">
        <v>1.2431607445008304</v>
      </c>
      <c r="AC28">
        <v>1.2441281353242675</v>
      </c>
    </row>
    <row r="29" spans="1:29" x14ac:dyDescent="0.25">
      <c r="A29" s="2">
        <v>41571.642361111109</v>
      </c>
      <c r="B29">
        <v>2.6866528911590581</v>
      </c>
      <c r="C29">
        <f t="shared" si="0"/>
        <v>215.79210981119701</v>
      </c>
      <c r="D29">
        <f t="shared" si="1"/>
        <v>2.6866528911590581</v>
      </c>
      <c r="E29">
        <f t="shared" si="2"/>
        <v>19.034024406528161</v>
      </c>
      <c r="F29">
        <f t="shared" si="3"/>
        <v>1.2745758752116727</v>
      </c>
      <c r="J29" s="2">
        <v>41571.642361111109</v>
      </c>
      <c r="K29">
        <v>1.0900000000000001</v>
      </c>
      <c r="L29">
        <v>1.2533000000000001</v>
      </c>
      <c r="M29" s="7">
        <v>1.2745758752116727</v>
      </c>
      <c r="N29">
        <f t="shared" si="4"/>
        <v>0.35639425941167491</v>
      </c>
      <c r="O29">
        <f t="shared" si="5"/>
        <v>4.5266286602266558E-4</v>
      </c>
      <c r="P29">
        <f t="shared" si="6"/>
        <v>2.6666889999999999E-2</v>
      </c>
      <c r="S29">
        <v>1.2841165056111221</v>
      </c>
      <c r="T29">
        <v>1.2809411184962169</v>
      </c>
      <c r="U29">
        <v>1.2957907951034742</v>
      </c>
      <c r="V29">
        <v>1.2734089145846947</v>
      </c>
      <c r="W29">
        <v>1.2875407034633872</v>
      </c>
      <c r="X29">
        <v>1.2973883171069014</v>
      </c>
      <c r="Y29">
        <v>1.2737430971235695</v>
      </c>
      <c r="Z29">
        <v>1.2683223168565789</v>
      </c>
      <c r="AA29">
        <v>1.2798155712865473</v>
      </c>
      <c r="AB29">
        <v>1.2737430971235695</v>
      </c>
      <c r="AC29">
        <v>1.2745758752116727</v>
      </c>
    </row>
    <row r="30" spans="1:29" x14ac:dyDescent="0.25">
      <c r="A30" s="2">
        <v>41571.645833333336</v>
      </c>
      <c r="B30">
        <v>3.1137999999999999</v>
      </c>
      <c r="C30">
        <f t="shared" si="0"/>
        <v>263.92641779755627</v>
      </c>
      <c r="D30">
        <f t="shared" si="1"/>
        <v>3.1137999999999999</v>
      </c>
      <c r="E30">
        <f t="shared" si="2"/>
        <v>22.529251149497707</v>
      </c>
      <c r="F30">
        <f t="shared" si="3"/>
        <v>1.3324941594222557</v>
      </c>
      <c r="J30" s="2">
        <v>41571.645833333336</v>
      </c>
      <c r="K30">
        <v>1.21</v>
      </c>
      <c r="L30">
        <v>1.3474999999999999</v>
      </c>
      <c r="M30" s="7">
        <v>1.3324941594222557</v>
      </c>
      <c r="N30">
        <f t="shared" si="4"/>
        <v>0.47774037348574877</v>
      </c>
      <c r="O30">
        <f t="shared" si="5"/>
        <v>2.251752514446754E-4</v>
      </c>
      <c r="P30">
        <f t="shared" si="6"/>
        <v>1.8906249999999989E-2</v>
      </c>
      <c r="S30">
        <v>1.3106255154845385</v>
      </c>
      <c r="T30">
        <v>1.3099687339803581</v>
      </c>
      <c r="U30">
        <v>1.3097050646753496</v>
      </c>
      <c r="V30">
        <v>1.3106255154845385</v>
      </c>
      <c r="W30">
        <v>1.3144948910827023</v>
      </c>
      <c r="X30">
        <v>1.326984239729452</v>
      </c>
      <c r="Y30">
        <v>1.3372898799153312</v>
      </c>
      <c r="Z30">
        <v>1.3083784947985388</v>
      </c>
      <c r="AA30">
        <v>1.3304373036078923</v>
      </c>
      <c r="AB30">
        <v>1.3067684480761828</v>
      </c>
      <c r="AC30">
        <v>1.3324941594222557</v>
      </c>
    </row>
    <row r="31" spans="1:29" x14ac:dyDescent="0.25">
      <c r="A31" s="2">
        <v>41571.649305555555</v>
      </c>
      <c r="B31">
        <v>3.9813026893615726</v>
      </c>
      <c r="C31">
        <f t="shared" si="0"/>
        <v>376.14528748596359</v>
      </c>
      <c r="D31">
        <f t="shared" si="1"/>
        <v>3.9813026893615726</v>
      </c>
      <c r="E31">
        <f t="shared" si="2"/>
        <v>30.264539283618785</v>
      </c>
      <c r="F31">
        <f t="shared" si="3"/>
        <v>1.3872525407081355</v>
      </c>
      <c r="J31" s="2">
        <v>41571.649305555555</v>
      </c>
      <c r="K31">
        <v>1.27</v>
      </c>
      <c r="L31">
        <v>1.3946000000000001</v>
      </c>
      <c r="M31" s="7">
        <v>1.3872525407081355</v>
      </c>
      <c r="N31">
        <f t="shared" si="4"/>
        <v>0.54506866052278602</v>
      </c>
      <c r="O31">
        <f t="shared" si="5"/>
        <v>5.3985158045606468E-5</v>
      </c>
      <c r="P31">
        <f t="shared" si="6"/>
        <v>1.5525160000000012E-2</v>
      </c>
      <c r="S31">
        <v>1.3807811877649192</v>
      </c>
      <c r="T31">
        <v>1.380577085963165</v>
      </c>
      <c r="U31">
        <v>1.3804949764628731</v>
      </c>
      <c r="V31">
        <v>1.3807811877649192</v>
      </c>
      <c r="W31">
        <v>1.3819713394680873</v>
      </c>
      <c r="X31">
        <v>1.3856760922582556</v>
      </c>
      <c r="Y31">
        <v>1.3886041857914753</v>
      </c>
      <c r="Z31">
        <v>1.3800803745772683</v>
      </c>
      <c r="AA31">
        <v>1.386667497999752</v>
      </c>
      <c r="AB31">
        <v>1.379573820847164</v>
      </c>
      <c r="AC31">
        <v>1.3872525407081355</v>
      </c>
    </row>
    <row r="32" spans="1:29" x14ac:dyDescent="0.25">
      <c r="A32" s="2">
        <v>41571.652777777781</v>
      </c>
      <c r="B32">
        <v>3.9798182952880854</v>
      </c>
      <c r="C32">
        <f t="shared" si="0"/>
        <v>375.93467607277557</v>
      </c>
      <c r="D32">
        <f t="shared" si="1"/>
        <v>3.9798182952880854</v>
      </c>
      <c r="E32">
        <f t="shared" si="2"/>
        <v>30.250223679835266</v>
      </c>
      <c r="F32">
        <f t="shared" si="3"/>
        <v>1.3872074245857966</v>
      </c>
      <c r="J32" s="2">
        <v>41571.652777777781</v>
      </c>
      <c r="K32">
        <v>1.3</v>
      </c>
      <c r="L32">
        <v>1.4259999999999999</v>
      </c>
      <c r="M32" s="7">
        <v>1.3872074245857966</v>
      </c>
      <c r="N32">
        <f t="shared" si="4"/>
        <v>0.59241908521414377</v>
      </c>
      <c r="O32">
        <f t="shared" si="5"/>
        <v>1.504863907266653E-3</v>
      </c>
      <c r="P32">
        <f t="shared" si="6"/>
        <v>1.5875999999999973E-2</v>
      </c>
      <c r="S32">
        <v>1.3807207684891576</v>
      </c>
      <c r="T32">
        <v>1.3805161702514364</v>
      </c>
      <c r="U32">
        <v>1.3804338610653206</v>
      </c>
      <c r="V32">
        <v>1.3807207684891576</v>
      </c>
      <c r="W32">
        <v>1.3819138143589222</v>
      </c>
      <c r="X32">
        <v>1.3856274202309613</v>
      </c>
      <c r="Y32">
        <v>1.3885619049612494</v>
      </c>
      <c r="Z32">
        <v>1.3800182512797396</v>
      </c>
      <c r="AA32">
        <v>1.3866210871936275</v>
      </c>
      <c r="AB32">
        <v>1.3795104674040097</v>
      </c>
      <c r="AC32">
        <v>1.3872074245857966</v>
      </c>
    </row>
    <row r="33" spans="1:29" x14ac:dyDescent="0.25">
      <c r="A33" s="2">
        <v>41571.65625</v>
      </c>
      <c r="B33">
        <v>4.0064696777343745</v>
      </c>
      <c r="C33">
        <f t="shared" si="0"/>
        <v>379.72650982606325</v>
      </c>
      <c r="D33">
        <f t="shared" si="1"/>
        <v>4.0064696777343745</v>
      </c>
      <c r="E33">
        <f t="shared" si="2"/>
        <v>30.507986142685201</v>
      </c>
      <c r="F33">
        <f t="shared" si="3"/>
        <v>1.3880028718680353</v>
      </c>
      <c r="J33" s="2">
        <v>41571.65625</v>
      </c>
      <c r="K33">
        <v>1.32</v>
      </c>
      <c r="L33">
        <v>1.4417</v>
      </c>
      <c r="M33" s="7">
        <v>1.3880028718680353</v>
      </c>
      <c r="N33">
        <f t="shared" si="4"/>
        <v>0.61683376755982289</v>
      </c>
      <c r="O33">
        <f t="shared" si="5"/>
        <v>2.8833815696206349E-3</v>
      </c>
      <c r="P33">
        <f t="shared" si="6"/>
        <v>1.4810889999999981E-2</v>
      </c>
      <c r="S33">
        <v>1.3817835307040622</v>
      </c>
      <c r="T33">
        <v>1.3815876643846858</v>
      </c>
      <c r="U33">
        <v>1.3815088681877359</v>
      </c>
      <c r="V33">
        <v>1.3817835307040622</v>
      </c>
      <c r="W33">
        <v>1.3829257218856399</v>
      </c>
      <c r="X33">
        <v>1.3864845232855665</v>
      </c>
      <c r="Y33">
        <v>1.3893085894854942</v>
      </c>
      <c r="Z33">
        <v>1.3811109956469048</v>
      </c>
      <c r="AA33">
        <v>1.3874389316969344</v>
      </c>
      <c r="AB33">
        <v>1.3806248723740746</v>
      </c>
      <c r="AC33">
        <v>1.3880028718680353</v>
      </c>
    </row>
    <row r="34" spans="1:29" x14ac:dyDescent="0.25">
      <c r="A34" s="2">
        <v>41571.659722222219</v>
      </c>
      <c r="B34">
        <v>4.016178082275391</v>
      </c>
      <c r="C34">
        <f t="shared" si="0"/>
        <v>381.11328316812046</v>
      </c>
      <c r="D34">
        <f t="shared" si="1"/>
        <v>4.016178082275391</v>
      </c>
      <c r="E34">
        <f t="shared" si="2"/>
        <v>30.602273242654871</v>
      </c>
      <c r="F34">
        <f t="shared" si="3"/>
        <v>1.3882852357155822</v>
      </c>
      <c r="J34" s="2">
        <v>41571.659722222219</v>
      </c>
      <c r="K34">
        <v>1.33</v>
      </c>
      <c r="L34">
        <v>1.5044999999999999</v>
      </c>
      <c r="M34" s="7">
        <v>1.3882852357155822</v>
      </c>
      <c r="N34">
        <f t="shared" si="4"/>
        <v>0.7194222969425389</v>
      </c>
      <c r="O34">
        <f t="shared" si="5"/>
        <v>1.350587143768279E-2</v>
      </c>
      <c r="P34">
        <f t="shared" si="6"/>
        <v>3.0450249999999957E-2</v>
      </c>
      <c r="S34">
        <v>1.3821592980054118</v>
      </c>
      <c r="T34">
        <v>1.3819665159019474</v>
      </c>
      <c r="U34">
        <v>1.3818889609018654</v>
      </c>
      <c r="V34">
        <v>1.3821592980054118</v>
      </c>
      <c r="W34">
        <v>1.3832835548501694</v>
      </c>
      <c r="X34">
        <v>1.3867881777537037</v>
      </c>
      <c r="Y34">
        <v>1.3895743360209933</v>
      </c>
      <c r="Z34">
        <v>1.381497358329258</v>
      </c>
      <c r="AA34">
        <v>1.3877290011549286</v>
      </c>
      <c r="AB34">
        <v>1.3810188985862315</v>
      </c>
      <c r="AC34">
        <v>1.3882852357155822</v>
      </c>
    </row>
    <row r="35" spans="1:29" x14ac:dyDescent="0.25">
      <c r="A35" s="2">
        <v>41571.663194444445</v>
      </c>
      <c r="B35">
        <v>4.0426506507873539</v>
      </c>
      <c r="C35">
        <f t="shared" si="0"/>
        <v>384.90970902794913</v>
      </c>
      <c r="D35">
        <f t="shared" si="1"/>
        <v>4.0426506507873539</v>
      </c>
      <c r="E35">
        <f t="shared" si="2"/>
        <v>30.860454622498835</v>
      </c>
      <c r="F35">
        <f t="shared" si="3"/>
        <v>1.389036497564524</v>
      </c>
      <c r="J35" s="2">
        <v>41571.663194444445</v>
      </c>
      <c r="K35">
        <v>1.34</v>
      </c>
      <c r="L35">
        <v>1.5515999999999999</v>
      </c>
      <c r="M35" s="7">
        <v>1.389036497564524</v>
      </c>
      <c r="N35">
        <f t="shared" si="4"/>
        <v>0.80153998397957571</v>
      </c>
      <c r="O35">
        <f t="shared" si="5"/>
        <v>2.6426892324088982E-2</v>
      </c>
      <c r="P35">
        <f t="shared" si="6"/>
        <v>4.4774559999999908E-2</v>
      </c>
      <c r="S35">
        <v>1.3831541927364539</v>
      </c>
      <c r="T35">
        <v>1.3829695524584689</v>
      </c>
      <c r="U35">
        <v>1.3828952750789243</v>
      </c>
      <c r="V35">
        <v>1.3831541927364539</v>
      </c>
      <c r="W35">
        <v>1.384231187225976</v>
      </c>
      <c r="X35">
        <v>1.3875942347077166</v>
      </c>
      <c r="Y35">
        <v>1.3902834850403909</v>
      </c>
      <c r="Z35">
        <v>1.3825202385543542</v>
      </c>
      <c r="AA35">
        <v>1.3885000104558369</v>
      </c>
      <c r="AB35">
        <v>1.3820620461444528</v>
      </c>
      <c r="AC35">
        <v>1.389036497564524</v>
      </c>
    </row>
    <row r="36" spans="1:29" x14ac:dyDescent="0.25">
      <c r="A36" s="2">
        <v>41571.666666666664</v>
      </c>
      <c r="B36">
        <v>4.0091738212585444</v>
      </c>
      <c r="C36">
        <f t="shared" si="0"/>
        <v>380.11248043331841</v>
      </c>
      <c r="D36">
        <f t="shared" si="1"/>
        <v>4.0091738212585444</v>
      </c>
      <c r="E36">
        <f t="shared" si="2"/>
        <v>30.534227352723331</v>
      </c>
      <c r="F36">
        <f t="shared" si="3"/>
        <v>1.388081904641062</v>
      </c>
      <c r="J36" s="2">
        <v>41571.666666666664</v>
      </c>
      <c r="K36">
        <v>1.36</v>
      </c>
      <c r="L36">
        <v>1.5359</v>
      </c>
      <c r="M36" s="7">
        <v>1.388081904641062</v>
      </c>
      <c r="N36">
        <f t="shared" si="4"/>
        <v>0.77367444163389698</v>
      </c>
      <c r="O36">
        <f t="shared" si="5"/>
        <v>2.1850189315544114E-2</v>
      </c>
      <c r="P36">
        <f t="shared" si="6"/>
        <v>3.0940809999999982E-2</v>
      </c>
      <c r="S36">
        <v>1.3818887953994545</v>
      </c>
      <c r="T36">
        <v>1.381693793383777</v>
      </c>
      <c r="U36">
        <v>1.381615344992339</v>
      </c>
      <c r="V36">
        <v>1.3818887953994545</v>
      </c>
      <c r="W36">
        <v>1.3830259591804122</v>
      </c>
      <c r="X36">
        <v>1.3865695497873505</v>
      </c>
      <c r="Y36">
        <v>1.3893829314432844</v>
      </c>
      <c r="Z36">
        <v>1.3812192292339416</v>
      </c>
      <c r="AA36">
        <v>1.3875201353876785</v>
      </c>
      <c r="AB36">
        <v>1.3807352528301873</v>
      </c>
      <c r="AC36">
        <v>1.388081904641062</v>
      </c>
    </row>
    <row r="37" spans="1:29" x14ac:dyDescent="0.25">
      <c r="A37" s="2">
        <v>41571.670138888891</v>
      </c>
      <c r="B37">
        <v>3.8900403488159174</v>
      </c>
      <c r="C37">
        <f t="shared" si="0"/>
        <v>363.32294633664856</v>
      </c>
      <c r="D37">
        <f t="shared" si="1"/>
        <v>3.8900403488159174</v>
      </c>
      <c r="E37">
        <f t="shared" si="2"/>
        <v>29.393046152068152</v>
      </c>
      <c r="F37">
        <f t="shared" si="3"/>
        <v>1.3842798264837846</v>
      </c>
      <c r="J37" s="2">
        <v>41571.670138888891</v>
      </c>
      <c r="K37">
        <v>1.35</v>
      </c>
      <c r="L37">
        <v>1.4417</v>
      </c>
      <c r="M37" s="7">
        <v>1.3842798264837846</v>
      </c>
      <c r="N37">
        <f t="shared" si="4"/>
        <v>0.61683376755982289</v>
      </c>
      <c r="O37">
        <f t="shared" si="5"/>
        <v>3.2970763266322871E-3</v>
      </c>
      <c r="P37">
        <f t="shared" si="6"/>
        <v>8.4088899999999796E-3</v>
      </c>
      <c r="S37">
        <v>1.3767806444993991</v>
      </c>
      <c r="T37">
        <v>1.3765438923204132</v>
      </c>
      <c r="U37">
        <v>1.3764486573136543</v>
      </c>
      <c r="V37">
        <v>1.3767806444993991</v>
      </c>
      <c r="W37">
        <v>1.3781617362997338</v>
      </c>
      <c r="X37">
        <v>1.3824592729251284</v>
      </c>
      <c r="Y37">
        <v>1.3858306862674181</v>
      </c>
      <c r="Z37">
        <v>1.3759678707947609</v>
      </c>
      <c r="AA37">
        <v>1.3836053171051208</v>
      </c>
      <c r="AB37">
        <v>1.3753806793163414</v>
      </c>
      <c r="AC37">
        <v>1.3842798264837846</v>
      </c>
    </row>
    <row r="38" spans="1:29" x14ac:dyDescent="0.25">
      <c r="A38" s="2">
        <v>41571.673611111109</v>
      </c>
      <c r="B38">
        <v>3.596769284057618</v>
      </c>
      <c r="C38">
        <f t="shared" si="0"/>
        <v>323.80384681367747</v>
      </c>
      <c r="D38">
        <f t="shared" si="1"/>
        <v>3.596769284057618</v>
      </c>
      <c r="E38">
        <f t="shared" si="2"/>
        <v>26.69815464775056</v>
      </c>
      <c r="F38">
        <f t="shared" si="3"/>
        <v>1.3711533358772157</v>
      </c>
      <c r="J38" s="2">
        <v>41571.673611111109</v>
      </c>
      <c r="K38">
        <v>1.31</v>
      </c>
      <c r="L38">
        <v>1.3632</v>
      </c>
      <c r="M38" s="7">
        <v>1.3711533358772157</v>
      </c>
      <c r="N38">
        <f t="shared" si="4"/>
        <v>0.49969015583142784</v>
      </c>
      <c r="O38">
        <f t="shared" si="5"/>
        <v>6.325555157580634E-5</v>
      </c>
      <c r="P38">
        <f t="shared" si="6"/>
        <v>2.8302399999999908E-3</v>
      </c>
      <c r="S38">
        <v>1.3592967877769981</v>
      </c>
      <c r="T38">
        <v>1.3589288888996334</v>
      </c>
      <c r="U38">
        <v>1.3587810159421945</v>
      </c>
      <c r="V38">
        <v>1.3592967877769981</v>
      </c>
      <c r="W38">
        <v>1.3614511895419621</v>
      </c>
      <c r="X38">
        <v>1.3682426315275624</v>
      </c>
      <c r="Y38">
        <v>1.37364072860869</v>
      </c>
      <c r="Z38">
        <v>1.3580355094296022</v>
      </c>
      <c r="AA38">
        <v>1.3700732396772184</v>
      </c>
      <c r="AB38">
        <v>1.3571273068703256</v>
      </c>
      <c r="AC38">
        <v>1.3711533358772157</v>
      </c>
    </row>
    <row r="39" spans="1:29" x14ac:dyDescent="0.25">
      <c r="A39" s="2">
        <v>41571.677083333336</v>
      </c>
      <c r="B39">
        <v>3.2685193527221679</v>
      </c>
      <c r="C39">
        <f t="shared" si="0"/>
        <v>282.44191821323085</v>
      </c>
      <c r="D39">
        <f t="shared" si="1"/>
        <v>3.2685193527221679</v>
      </c>
      <c r="E39">
        <f t="shared" si="2"/>
        <v>23.834980331347172</v>
      </c>
      <c r="F39">
        <f t="shared" si="3"/>
        <v>1.3476236912954358</v>
      </c>
      <c r="J39" s="2">
        <v>41571.677083333336</v>
      </c>
      <c r="K39">
        <v>1.29</v>
      </c>
      <c r="L39">
        <v>1.2690000000000001</v>
      </c>
      <c r="M39" s="7">
        <v>1.3476236912954358</v>
      </c>
      <c r="N39">
        <f t="shared" si="4"/>
        <v>0.37538616175735401</v>
      </c>
      <c r="O39">
        <f t="shared" si="5"/>
        <v>6.1816848329199672E-3</v>
      </c>
      <c r="P39">
        <f t="shared" si="6"/>
        <v>4.4099999999999614E-4</v>
      </c>
      <c r="S39">
        <v>1.3293055730873946</v>
      </c>
      <c r="T39">
        <v>1.3287503547570003</v>
      </c>
      <c r="U39">
        <v>1.3285273849987504</v>
      </c>
      <c r="V39">
        <v>1.3293055730873946</v>
      </c>
      <c r="W39">
        <v>1.3325711527304089</v>
      </c>
      <c r="X39">
        <v>1.3430421591565538</v>
      </c>
      <c r="Y39">
        <v>1.3515898456244579</v>
      </c>
      <c r="Z39">
        <v>1.3274049489070179</v>
      </c>
      <c r="AA39">
        <v>1.3459163714394855</v>
      </c>
      <c r="AB39">
        <v>1.3260412602080676</v>
      </c>
      <c r="AC39">
        <v>1.3476236912954358</v>
      </c>
    </row>
    <row r="40" spans="1:29" x14ac:dyDescent="0.25">
      <c r="A40" s="2">
        <v>41571.680555555555</v>
      </c>
      <c r="B40">
        <v>2.253883312988282</v>
      </c>
      <c r="C40">
        <f t="shared" si="0"/>
        <v>171.02752361886647</v>
      </c>
      <c r="D40">
        <f t="shared" si="1"/>
        <v>2.253883312988282</v>
      </c>
      <c r="E40">
        <f t="shared" si="2"/>
        <v>15.611184922336331</v>
      </c>
      <c r="F40">
        <f t="shared" si="3"/>
        <v>1.1874345658457128</v>
      </c>
      <c r="J40" s="2">
        <v>41571.680555555555</v>
      </c>
      <c r="K40">
        <v>1.28</v>
      </c>
      <c r="L40">
        <v>1.1591</v>
      </c>
      <c r="M40" s="7">
        <v>1.1874345658457128</v>
      </c>
      <c r="N40">
        <f t="shared" si="4"/>
        <v>0.2527954253376008</v>
      </c>
      <c r="O40">
        <f t="shared" si="5"/>
        <v>8.0284762166503497E-4</v>
      </c>
      <c r="P40">
        <f t="shared" si="6"/>
        <v>1.4616810000000003E-2</v>
      </c>
      <c r="S40">
        <v>1.1403412014752465</v>
      </c>
      <c r="T40">
        <v>1.1389707160158904</v>
      </c>
      <c r="U40">
        <v>1.1384211428327742</v>
      </c>
      <c r="V40">
        <v>1.1403412014752465</v>
      </c>
      <c r="W40">
        <v>1.1484611936314477</v>
      </c>
      <c r="X40">
        <v>1.1752692938323686</v>
      </c>
      <c r="Y40">
        <v>1.1982227153847946</v>
      </c>
      <c r="Z40">
        <v>1.1356614303088646</v>
      </c>
      <c r="AA40">
        <v>1.1828661005409393</v>
      </c>
      <c r="AB40">
        <v>1.1323236298280177</v>
      </c>
      <c r="AC40">
        <v>1.1874345658457128</v>
      </c>
    </row>
    <row r="41" spans="1:29" x14ac:dyDescent="0.25">
      <c r="A41" s="2">
        <v>41571.684027777781</v>
      </c>
      <c r="B41">
        <v>1.9917826164245609</v>
      </c>
      <c r="C41">
        <f t="shared" si="0"/>
        <v>145.62499308292109</v>
      </c>
      <c r="D41">
        <f t="shared" si="1"/>
        <v>1.9917826164245609</v>
      </c>
      <c r="E41">
        <f t="shared" si="2"/>
        <v>13.575999906752278</v>
      </c>
      <c r="F41">
        <f t="shared" si="3"/>
        <v>1.1183663395188592</v>
      </c>
      <c r="J41" s="2">
        <v>41571.684027777781</v>
      </c>
      <c r="K41">
        <v>1.25</v>
      </c>
      <c r="L41">
        <v>1.0178</v>
      </c>
      <c r="M41" s="7">
        <v>1.1183663395188592</v>
      </c>
      <c r="N41">
        <f t="shared" si="4"/>
        <v>0.13067332422648975</v>
      </c>
      <c r="O41">
        <f t="shared" si="5"/>
        <v>1.0113588644222458E-2</v>
      </c>
      <c r="P41">
        <f t="shared" si="6"/>
        <v>5.391683999999998E-2</v>
      </c>
      <c r="S41">
        <v>1.0616320305855858</v>
      </c>
      <c r="T41">
        <v>1.0599895637913348</v>
      </c>
      <c r="U41">
        <v>1.059331045507665</v>
      </c>
      <c r="V41">
        <v>1.0616320305855858</v>
      </c>
      <c r="W41">
        <v>1.0713725366035314</v>
      </c>
      <c r="X41">
        <v>1.1036506814339644</v>
      </c>
      <c r="Y41">
        <v>1.1314565184084677</v>
      </c>
      <c r="Z41">
        <v>1.0560252961127543</v>
      </c>
      <c r="AA41">
        <v>1.1128346900242845</v>
      </c>
      <c r="AB41">
        <v>1.0520293548989061</v>
      </c>
      <c r="AC41">
        <v>1.1183663395188592</v>
      </c>
    </row>
    <row r="42" spans="1:29" x14ac:dyDescent="0.25">
      <c r="A42" s="2">
        <v>41571.6875</v>
      </c>
      <c r="B42">
        <v>1.8362000000000001</v>
      </c>
      <c r="C42">
        <f t="shared" si="0"/>
        <v>131.08789400469888</v>
      </c>
      <c r="D42">
        <f t="shared" si="1"/>
        <v>1.8362000000000001</v>
      </c>
      <c r="E42">
        <f t="shared" si="2"/>
        <v>12.376660992575571</v>
      </c>
      <c r="F42">
        <f t="shared" si="3"/>
        <v>1.070863560558867</v>
      </c>
      <c r="J42" s="2">
        <v>41571.6875</v>
      </c>
      <c r="K42">
        <v>1.22</v>
      </c>
      <c r="L42">
        <v>0.89219999999999999</v>
      </c>
      <c r="M42" s="7">
        <v>1.070863560558867</v>
      </c>
      <c r="N42">
        <f t="shared" si="4"/>
        <v>5.5642985461057677E-2</v>
      </c>
      <c r="O42">
        <f t="shared" si="5"/>
        <v>3.1920667871571939E-2</v>
      </c>
      <c r="P42">
        <f t="shared" si="6"/>
        <v>0.10745283999999999</v>
      </c>
      <c r="S42">
        <v>1.1332490257245906</v>
      </c>
      <c r="T42">
        <v>1.1004700770086047</v>
      </c>
      <c r="U42">
        <v>1.0947011499553827</v>
      </c>
      <c r="V42">
        <v>1.1549144501134176</v>
      </c>
      <c r="W42">
        <v>1.0740705281989831</v>
      </c>
      <c r="X42">
        <v>1.1431534462654032</v>
      </c>
      <c r="Y42">
        <v>1.1463983253433467</v>
      </c>
      <c r="Z42">
        <v>1.0737508006812597</v>
      </c>
      <c r="AA42">
        <v>1.091942146455775</v>
      </c>
      <c r="AB42">
        <v>1.1010729577344764</v>
      </c>
      <c r="AC42">
        <v>1.070863560558867</v>
      </c>
    </row>
    <row r="43" spans="1:29" x14ac:dyDescent="0.25">
      <c r="A43" s="2">
        <v>41571.690972222219</v>
      </c>
      <c r="B43">
        <v>1.6636350166320801</v>
      </c>
      <c r="C43">
        <f t="shared" si="0"/>
        <v>115.39514486837271</v>
      </c>
      <c r="D43">
        <f t="shared" si="1"/>
        <v>1.6636350166320801</v>
      </c>
      <c r="E43">
        <f t="shared" si="2"/>
        <v>11.051280832481847</v>
      </c>
      <c r="F43">
        <f t="shared" si="3"/>
        <v>1.0120446607856532</v>
      </c>
      <c r="J43" s="2">
        <v>41571.690972222219</v>
      </c>
      <c r="K43">
        <v>1.2</v>
      </c>
      <c r="L43">
        <v>0.79799999999999993</v>
      </c>
      <c r="M43" s="7">
        <v>1.0120446607856532</v>
      </c>
      <c r="N43">
        <f t="shared" si="4"/>
        <v>2.007539138698362E-2</v>
      </c>
      <c r="O43">
        <f t="shared" si="5"/>
        <v>4.5815116810845394E-2</v>
      </c>
      <c r="P43">
        <f t="shared" si="6"/>
        <v>0.16160400000000003</v>
      </c>
      <c r="S43">
        <v>1.08213073629265</v>
      </c>
      <c r="T43">
        <v>1.0452486422125031</v>
      </c>
      <c r="U43">
        <v>1.0387712872061974</v>
      </c>
      <c r="V43">
        <v>1.1065909821281994</v>
      </c>
      <c r="W43">
        <v>1.0156369030339443</v>
      </c>
      <c r="X43">
        <v>1.0933038511135797</v>
      </c>
      <c r="Y43">
        <v>1.0969675998199324</v>
      </c>
      <c r="Z43">
        <v>1.0152787190153734</v>
      </c>
      <c r="AA43">
        <v>1.035674805362286</v>
      </c>
      <c r="AB43">
        <v>1.0459257781497282</v>
      </c>
      <c r="AC43">
        <v>1.0120446607856532</v>
      </c>
    </row>
    <row r="44" spans="1:29" x14ac:dyDescent="0.25">
      <c r="A44" s="2">
        <v>41571.694444444445</v>
      </c>
      <c r="B44">
        <v>1.5427066099166871</v>
      </c>
      <c r="C44">
        <f t="shared" si="0"/>
        <v>104.64879281089665</v>
      </c>
      <c r="D44">
        <f t="shared" si="1"/>
        <v>1.5427066099166871</v>
      </c>
      <c r="E44">
        <f t="shared" si="2"/>
        <v>10.124230548440353</v>
      </c>
      <c r="F44">
        <f t="shared" si="3"/>
        <v>0.96674067487209792</v>
      </c>
      <c r="J44" s="2">
        <v>41571.694444444445</v>
      </c>
      <c r="K44">
        <v>1.19</v>
      </c>
      <c r="L44">
        <v>0.70379999999999998</v>
      </c>
      <c r="M44" s="7">
        <v>0.96674067487209792</v>
      </c>
      <c r="N44">
        <f t="shared" si="4"/>
        <v>2.2550773129095978E-3</v>
      </c>
      <c r="O44">
        <f t="shared" si="5"/>
        <v>6.9137798502194314E-2</v>
      </c>
      <c r="P44">
        <f t="shared" si="6"/>
        <v>0.23639043999999998</v>
      </c>
      <c r="S44">
        <v>1.0425555592457614</v>
      </c>
      <c r="T44">
        <v>1.0026223561085659</v>
      </c>
      <c r="U44">
        <v>0.9956179098018505</v>
      </c>
      <c r="V44">
        <v>1.0690926642479819</v>
      </c>
      <c r="W44">
        <v>0.97061982247887002</v>
      </c>
      <c r="X44">
        <v>1.0546715657462975</v>
      </c>
      <c r="Y44">
        <v>1.0586465745460878</v>
      </c>
      <c r="Z44">
        <v>0.97023300228530607</v>
      </c>
      <c r="AA44">
        <v>0.99227029908586517</v>
      </c>
      <c r="AB44">
        <v>1.0033547344719234</v>
      </c>
      <c r="AC44">
        <v>0.96674067487209792</v>
      </c>
    </row>
    <row r="45" spans="1:29" x14ac:dyDescent="0.25">
      <c r="A45" s="2">
        <v>41571.697916666664</v>
      </c>
      <c r="B45">
        <v>1.4326132547378541</v>
      </c>
      <c r="C45">
        <f t="shared" si="0"/>
        <v>95.032336243857713</v>
      </c>
      <c r="D45">
        <f t="shared" si="1"/>
        <v>1.4326132547378541</v>
      </c>
      <c r="E45">
        <f t="shared" si="2"/>
        <v>9.2806233845742376</v>
      </c>
      <c r="F45">
        <f t="shared" si="3"/>
        <v>0.9223980555469895</v>
      </c>
      <c r="J45" s="2">
        <v>41571.697916666664</v>
      </c>
      <c r="K45">
        <v>1.18</v>
      </c>
      <c r="L45">
        <v>0.65670000000000006</v>
      </c>
      <c r="M45" s="7">
        <v>0.9223980555469895</v>
      </c>
      <c r="N45">
        <f t="shared" si="4"/>
        <v>1.5027587258030246E-7</v>
      </c>
      <c r="O45">
        <f t="shared" si="5"/>
        <v>7.059545672145108E-2</v>
      </c>
      <c r="P45">
        <f t="shared" si="6"/>
        <v>0.27384288999999989</v>
      </c>
      <c r="S45">
        <v>1.0036864294980694</v>
      </c>
      <c r="T45">
        <v>0.96083951889242902</v>
      </c>
      <c r="U45">
        <v>0.95333140197086674</v>
      </c>
      <c r="V45">
        <v>1.0322052924603591</v>
      </c>
      <c r="W45">
        <v>0.92655160402742265</v>
      </c>
      <c r="X45">
        <v>1.0167022933977308</v>
      </c>
      <c r="Y45">
        <v>1.0209743031226324</v>
      </c>
      <c r="Z45">
        <v>0.92613739718427213</v>
      </c>
      <c r="AA45">
        <v>0.94974378594513054</v>
      </c>
      <c r="AB45">
        <v>0.96162467935654283</v>
      </c>
      <c r="AC45">
        <v>0.9223980555469895</v>
      </c>
    </row>
    <row r="46" spans="1:29" x14ac:dyDescent="0.25">
      <c r="A46" s="2">
        <v>41571.701388888891</v>
      </c>
      <c r="B46">
        <v>1.3081771146774293</v>
      </c>
      <c r="C46">
        <f t="shared" si="0"/>
        <v>84.341998563901058</v>
      </c>
      <c r="D46">
        <f t="shared" si="1"/>
        <v>1.3081771146774293</v>
      </c>
      <c r="E46">
        <f t="shared" si="2"/>
        <v>8.3266501416597105</v>
      </c>
      <c r="F46">
        <f t="shared" si="3"/>
        <v>0.86853637639996739</v>
      </c>
      <c r="J46" s="2">
        <v>41571.701388888891</v>
      </c>
      <c r="K46">
        <v>1.17</v>
      </c>
      <c r="L46">
        <v>0.60960000000000003</v>
      </c>
      <c r="M46" s="7">
        <v>0.86853637639996739</v>
      </c>
      <c r="N46">
        <f t="shared" si="4"/>
        <v>2.1820432388355579E-3</v>
      </c>
      <c r="O46">
        <f t="shared" si="5"/>
        <v>6.7048047023145568E-2</v>
      </c>
      <c r="P46">
        <f t="shared" si="6"/>
        <v>0.31404815999999991</v>
      </c>
      <c r="S46">
        <v>0.9563310310282247</v>
      </c>
      <c r="T46">
        <v>0.91002270039679423</v>
      </c>
      <c r="U46">
        <v>0.90191576712311083</v>
      </c>
      <c r="V46">
        <v>0.98720175960618617</v>
      </c>
      <c r="W46">
        <v>0.87301650948701903</v>
      </c>
      <c r="X46">
        <v>0.97041503328594136</v>
      </c>
      <c r="Y46">
        <v>0.97503950170411757</v>
      </c>
      <c r="Z46">
        <v>0.87256970981977855</v>
      </c>
      <c r="AA46">
        <v>0.89804275696794866</v>
      </c>
      <c r="AB46">
        <v>0.91087060548172194</v>
      </c>
      <c r="AC46">
        <v>0.86853637639996739</v>
      </c>
    </row>
    <row r="47" spans="1:29" x14ac:dyDescent="0.25">
      <c r="A47" s="2">
        <v>41571.704861111109</v>
      </c>
      <c r="B47">
        <v>1.2231551420211793</v>
      </c>
      <c r="C47">
        <f t="shared" si="0"/>
        <v>77.139949156613852</v>
      </c>
      <c r="D47">
        <f t="shared" si="1"/>
        <v>1.2231551420211793</v>
      </c>
      <c r="E47">
        <f t="shared" si="2"/>
        <v>7.6740498980991143</v>
      </c>
      <c r="F47">
        <f t="shared" si="3"/>
        <v>0.82934016286858858</v>
      </c>
      <c r="J47" s="2">
        <v>41571.704861111109</v>
      </c>
      <c r="K47">
        <v>1.17</v>
      </c>
      <c r="L47">
        <v>0.59389999999999998</v>
      </c>
      <c r="M47" s="7">
        <v>0.82934016286858858</v>
      </c>
      <c r="N47">
        <f t="shared" si="4"/>
        <v>3.8953008931565565E-3</v>
      </c>
      <c r="O47">
        <f t="shared" si="5"/>
        <v>5.5432070291587525E-2</v>
      </c>
      <c r="P47">
        <f t="shared" si="6"/>
        <v>0.33189120999999994</v>
      </c>
      <c r="S47">
        <v>0.92179028698623144</v>
      </c>
      <c r="T47">
        <v>0.87300669500502459</v>
      </c>
      <c r="U47">
        <v>0.86447120695508106</v>
      </c>
      <c r="V47">
        <v>0.95434102537002619</v>
      </c>
      <c r="W47">
        <v>0.83405427184337011</v>
      </c>
      <c r="X47">
        <v>0.93663746594482022</v>
      </c>
      <c r="Y47">
        <v>0.94151369961744624</v>
      </c>
      <c r="Z47">
        <v>0.83358412305545759</v>
      </c>
      <c r="AA47">
        <v>0.86039391227423057</v>
      </c>
      <c r="AB47">
        <v>0.87389949854239868</v>
      </c>
      <c r="AC47">
        <v>0.82934016286858858</v>
      </c>
    </row>
    <row r="48" spans="1:29" x14ac:dyDescent="0.25">
      <c r="A48" s="2">
        <v>41571.708333333336</v>
      </c>
      <c r="B48">
        <v>1.1434148561477662</v>
      </c>
      <c r="C48">
        <f t="shared" si="0"/>
        <v>70.45604369540149</v>
      </c>
      <c r="D48">
        <f t="shared" si="1"/>
        <v>1.1434148561477662</v>
      </c>
      <c r="E48">
        <f t="shared" si="2"/>
        <v>7.0610564637850919</v>
      </c>
      <c r="F48">
        <f t="shared" si="3"/>
        <v>0.79073213549639532</v>
      </c>
      <c r="J48" s="2">
        <v>41571.708333333336</v>
      </c>
      <c r="K48">
        <v>1.1499999999999999</v>
      </c>
      <c r="L48">
        <v>0.5625</v>
      </c>
      <c r="M48" s="7">
        <v>0.79073213549639532</v>
      </c>
      <c r="N48">
        <f t="shared" si="4"/>
        <v>8.8007562017985413E-3</v>
      </c>
      <c r="O48">
        <f t="shared" si="5"/>
        <v>5.2089907673244951E-2</v>
      </c>
      <c r="P48">
        <f t="shared" si="6"/>
        <v>0.34515624999999989</v>
      </c>
      <c r="S48">
        <v>0.88771466405918886</v>
      </c>
      <c r="T48">
        <v>0.8365225138816168</v>
      </c>
      <c r="U48">
        <v>0.82756973003251033</v>
      </c>
      <c r="V48">
        <v>0.92189858050232865</v>
      </c>
      <c r="W48">
        <v>0.79567428182667532</v>
      </c>
      <c r="X48">
        <v>0.90330389633666541</v>
      </c>
      <c r="Y48">
        <v>0.90842487129882177</v>
      </c>
      <c r="Z48">
        <v>0.79518137774122477</v>
      </c>
      <c r="AA48">
        <v>0.82329348702047978</v>
      </c>
      <c r="AB48">
        <v>0.83745903126380827</v>
      </c>
      <c r="AC48">
        <v>0.79073213549639532</v>
      </c>
    </row>
    <row r="49" spans="1:29" x14ac:dyDescent="0.25">
      <c r="A49" s="2">
        <v>41571.711805555555</v>
      </c>
      <c r="B49">
        <v>1.0748348247528081</v>
      </c>
      <c r="C49">
        <f t="shared" si="0"/>
        <v>64.759459308337682</v>
      </c>
      <c r="D49">
        <f t="shared" si="1"/>
        <v>1.0748348247528081</v>
      </c>
      <c r="E49">
        <f t="shared" si="2"/>
        <v>6.5329073377779476</v>
      </c>
      <c r="F49">
        <f t="shared" si="3"/>
        <v>0.75604430051599414</v>
      </c>
      <c r="J49" s="2">
        <v>41571.711805555555</v>
      </c>
      <c r="K49">
        <v>1.1299999999999999</v>
      </c>
      <c r="L49">
        <v>0.5625</v>
      </c>
      <c r="M49" s="7">
        <v>0.75604430051599414</v>
      </c>
      <c r="N49">
        <f t="shared" si="4"/>
        <v>8.8007562017985413E-3</v>
      </c>
      <c r="O49">
        <f t="shared" si="5"/>
        <v>3.7459396262225449E-2</v>
      </c>
      <c r="P49">
        <f t="shared" si="6"/>
        <v>0.32205624999999988</v>
      </c>
      <c r="S49">
        <v>0.85706128253974578</v>
      </c>
      <c r="T49">
        <v>0.80372627470502822</v>
      </c>
      <c r="U49">
        <v>0.79440198090371261</v>
      </c>
      <c r="V49">
        <v>0.89269686434826279</v>
      </c>
      <c r="W49">
        <v>0.76118964080204521</v>
      </c>
      <c r="X49">
        <v>0.8733102273422626</v>
      </c>
      <c r="Y49">
        <v>0.87864873789052977</v>
      </c>
      <c r="Z49">
        <v>0.76067646149584633</v>
      </c>
      <c r="AA49">
        <v>0.78994859204424805</v>
      </c>
      <c r="AB49">
        <v>0.80470170533851459</v>
      </c>
      <c r="AC49">
        <v>0.75604430051599414</v>
      </c>
    </row>
    <row r="50" spans="1:29" x14ac:dyDescent="0.25">
      <c r="A50" s="2">
        <v>41571.715277777781</v>
      </c>
      <c r="B50">
        <v>1.0162875663757323</v>
      </c>
      <c r="C50">
        <f t="shared" si="0"/>
        <v>59.932301756113155</v>
      </c>
      <c r="D50">
        <f t="shared" si="1"/>
        <v>1.0162875663757323</v>
      </c>
      <c r="E50">
        <f t="shared" si="2"/>
        <v>6.0811778765377644</v>
      </c>
      <c r="F50">
        <f t="shared" si="3"/>
        <v>0.72530891455773894</v>
      </c>
      <c r="J50" s="2">
        <v>41571.715277777781</v>
      </c>
      <c r="K50">
        <v>1.1100000000000001</v>
      </c>
      <c r="L50">
        <v>0.5625</v>
      </c>
      <c r="M50" s="7">
        <v>0.72530891455773894</v>
      </c>
      <c r="N50">
        <f t="shared" si="4"/>
        <v>8.8007562017985413E-3</v>
      </c>
      <c r="O50">
        <f t="shared" si="5"/>
        <v>2.6506742659469139E-2</v>
      </c>
      <c r="P50">
        <f t="shared" si="6"/>
        <v>0.29975625000000011</v>
      </c>
      <c r="S50">
        <v>0.82987540998844023</v>
      </c>
      <c r="T50">
        <v>0.77465597447202761</v>
      </c>
      <c r="U50">
        <v>0.76500477800573607</v>
      </c>
      <c r="V50">
        <v>0.86678650763924792</v>
      </c>
      <c r="W50">
        <v>0.73063319070682387</v>
      </c>
      <c r="X50">
        <v>0.84670412165136488</v>
      </c>
      <c r="Y50">
        <v>0.85223376740686374</v>
      </c>
      <c r="Z50">
        <v>0.73010215751153051</v>
      </c>
      <c r="AA50">
        <v>0.76039549254019367</v>
      </c>
      <c r="AB50">
        <v>0.77566564263740589</v>
      </c>
      <c r="AC50">
        <v>0.72530891455773894</v>
      </c>
    </row>
    <row r="51" spans="1:29" x14ac:dyDescent="0.25">
      <c r="A51" s="2">
        <v>41571.71875</v>
      </c>
      <c r="B51">
        <v>0.96468055362701421</v>
      </c>
      <c r="C51">
        <f t="shared" si="0"/>
        <v>55.703652674783207</v>
      </c>
      <c r="D51">
        <f t="shared" si="1"/>
        <v>0.96468055362701421</v>
      </c>
      <c r="E51">
        <f t="shared" si="2"/>
        <v>5.6822496810360903</v>
      </c>
      <c r="F51">
        <f t="shared" si="3"/>
        <v>0.69733430581449696</v>
      </c>
      <c r="J51" s="2">
        <v>41571.71875</v>
      </c>
      <c r="K51">
        <v>1.07</v>
      </c>
      <c r="L51">
        <v>0.5625</v>
      </c>
      <c r="M51" s="7">
        <v>0.69733430581449696</v>
      </c>
      <c r="N51">
        <f t="shared" si="4"/>
        <v>8.8007562017985413E-3</v>
      </c>
      <c r="O51">
        <f t="shared" si="5"/>
        <v>1.8180290024477287E-2</v>
      </c>
      <c r="P51">
        <f t="shared" si="6"/>
        <v>0.25755625000000004</v>
      </c>
      <c r="S51">
        <v>0.80511383341320175</v>
      </c>
      <c r="T51">
        <v>0.74818930637798819</v>
      </c>
      <c r="U51">
        <v>0.73824215706066554</v>
      </c>
      <c r="V51">
        <v>0.84317817599466915</v>
      </c>
      <c r="W51">
        <v>0.70282068999645819</v>
      </c>
      <c r="X51">
        <v>0.82246682270545357</v>
      </c>
      <c r="Y51">
        <v>0.82816927823371378</v>
      </c>
      <c r="Z51">
        <v>0.7022734826055812</v>
      </c>
      <c r="AA51">
        <v>0.73349171782432809</v>
      </c>
      <c r="AB51">
        <v>0.74922996784394091</v>
      </c>
      <c r="AC51">
        <v>0.69733430581449696</v>
      </c>
    </row>
    <row r="52" spans="1:29" x14ac:dyDescent="0.25">
      <c r="A52" s="2">
        <v>41571.722222222219</v>
      </c>
      <c r="B52">
        <v>0.91918623561859114</v>
      </c>
      <c r="C52">
        <f t="shared" si="0"/>
        <v>51.995462681843982</v>
      </c>
      <c r="D52">
        <f t="shared" si="1"/>
        <v>0.91918623561859114</v>
      </c>
      <c r="E52">
        <f t="shared" si="2"/>
        <v>5.3299221753275114</v>
      </c>
      <c r="F52">
        <f t="shared" si="3"/>
        <v>0.67196921148156552</v>
      </c>
      <c r="J52" s="2">
        <v>41571.722222222219</v>
      </c>
      <c r="K52">
        <v>1.01</v>
      </c>
      <c r="L52">
        <v>0.5625</v>
      </c>
      <c r="M52" s="7">
        <v>0.67196921148156552</v>
      </c>
      <c r="N52">
        <f t="shared" si="4"/>
        <v>8.8007562017985413E-3</v>
      </c>
      <c r="O52">
        <f t="shared" si="5"/>
        <v>1.1983508262395717E-2</v>
      </c>
      <c r="P52">
        <f t="shared" si="6"/>
        <v>0.20025625</v>
      </c>
      <c r="S52">
        <v>0.78264948114125366</v>
      </c>
      <c r="T52">
        <v>0.72418616092261556</v>
      </c>
      <c r="U52">
        <v>0.71397179143016487</v>
      </c>
      <c r="V52">
        <v>0.82175386508889792</v>
      </c>
      <c r="W52">
        <v>0.67760205770678605</v>
      </c>
      <c r="X52">
        <v>0.80047535655374813</v>
      </c>
      <c r="Y52">
        <v>0.80633365605006146</v>
      </c>
      <c r="Z52">
        <v>0.67704023771038868</v>
      </c>
      <c r="AA52">
        <v>0.70909388862908185</v>
      </c>
      <c r="AB52">
        <v>0.72525480443630397</v>
      </c>
      <c r="AC52">
        <v>0.67196921148156552</v>
      </c>
    </row>
    <row r="53" spans="1:29" x14ac:dyDescent="0.25">
      <c r="A53" s="2">
        <v>41571.725694444445</v>
      </c>
      <c r="B53">
        <v>0.88031160945892317</v>
      </c>
      <c r="C53">
        <f t="shared" si="0"/>
        <v>48.840832471084873</v>
      </c>
      <c r="D53">
        <f t="shared" si="1"/>
        <v>0.88031160945892317</v>
      </c>
      <c r="E53">
        <f t="shared" si="2"/>
        <v>5.0283302790929874</v>
      </c>
      <c r="F53">
        <f t="shared" si="3"/>
        <v>0.64975997634650329</v>
      </c>
      <c r="J53" s="2">
        <v>41571.725694444445</v>
      </c>
      <c r="K53">
        <v>0.95</v>
      </c>
      <c r="L53">
        <v>0.57820000000000005</v>
      </c>
      <c r="M53" s="7">
        <v>0.64975997634650329</v>
      </c>
      <c r="N53">
        <f t="shared" si="4"/>
        <v>6.1015385474775408E-3</v>
      </c>
      <c r="O53">
        <f t="shared" si="5"/>
        <v>5.120830214712103E-3</v>
      </c>
      <c r="P53">
        <f t="shared" si="6"/>
        <v>0.13823523999999993</v>
      </c>
      <c r="S53">
        <v>0.76297151701176347</v>
      </c>
      <c r="T53">
        <v>0.70316584504533475</v>
      </c>
      <c r="U53">
        <v>0.69271826632106548</v>
      </c>
      <c r="V53">
        <v>0.80298260531409382</v>
      </c>
      <c r="W53">
        <v>0.65552071477731999</v>
      </c>
      <c r="X53">
        <v>0.78120970912170296</v>
      </c>
      <c r="Y53">
        <v>0.78720387078269571</v>
      </c>
      <c r="Z53">
        <v>0.65494613530387613</v>
      </c>
      <c r="AA53">
        <v>0.68772911246960811</v>
      </c>
      <c r="AB53">
        <v>0.70425890739056507</v>
      </c>
      <c r="AC53">
        <v>0.64975997634650329</v>
      </c>
    </row>
    <row r="54" spans="1:29" x14ac:dyDescent="0.25">
      <c r="A54" s="2">
        <v>41571.729166666664</v>
      </c>
      <c r="B54">
        <v>0.5707000000000001</v>
      </c>
      <c r="C54">
        <f t="shared" si="0"/>
        <v>24.124496820915518</v>
      </c>
      <c r="D54">
        <f t="shared" si="1"/>
        <v>0.5707000000000001</v>
      </c>
      <c r="E54">
        <f t="shared" si="2"/>
        <v>2.6042366538656392</v>
      </c>
      <c r="F54">
        <f t="shared" si="3"/>
        <v>0.45399712582505741</v>
      </c>
      <c r="J54" s="2">
        <v>41571.729166666664</v>
      </c>
      <c r="K54">
        <v>0.92</v>
      </c>
      <c r="L54">
        <v>0.5625</v>
      </c>
      <c r="M54" s="7">
        <v>0.45399712582505741</v>
      </c>
      <c r="N54">
        <f t="shared" si="4"/>
        <v>8.8007562017985413E-3</v>
      </c>
      <c r="O54">
        <f t="shared" si="5"/>
        <v>1.1772873704223422E-2</v>
      </c>
      <c r="P54">
        <f t="shared" si="6"/>
        <v>0.12780625000000004</v>
      </c>
      <c r="S54">
        <v>0.45123392040503307</v>
      </c>
      <c r="T54">
        <v>0.54044306685631771</v>
      </c>
      <c r="U54">
        <v>0.51845158309290917</v>
      </c>
      <c r="V54">
        <v>0.5092710945958846</v>
      </c>
      <c r="W54">
        <v>0.59541173270291781</v>
      </c>
      <c r="X54">
        <v>0.56389327377814003</v>
      </c>
      <c r="Y54">
        <v>0.41044839528514399</v>
      </c>
      <c r="Z54">
        <v>0.59602056626549527</v>
      </c>
      <c r="AA54">
        <v>0.56326600111056158</v>
      </c>
      <c r="AB54">
        <v>0.4567540137643169</v>
      </c>
      <c r="AC54">
        <v>0.45399712582505741</v>
      </c>
    </row>
    <row r="55" spans="1:29" x14ac:dyDescent="0.25">
      <c r="A55" s="2">
        <v>41571.732638888891</v>
      </c>
      <c r="B55">
        <v>0.52876765556335481</v>
      </c>
      <c r="C55">
        <f t="shared" si="0"/>
        <v>20.825752814032739</v>
      </c>
      <c r="D55">
        <f t="shared" si="1"/>
        <v>0.52876765556335481</v>
      </c>
      <c r="E55">
        <f t="shared" si="2"/>
        <v>2.2722457615107432</v>
      </c>
      <c r="F55">
        <f t="shared" si="3"/>
        <v>0.42471339401775798</v>
      </c>
      <c r="J55" s="2">
        <v>41571.732638888891</v>
      </c>
      <c r="K55">
        <v>0.9</v>
      </c>
      <c r="L55">
        <v>0.5625</v>
      </c>
      <c r="M55" s="7">
        <v>0.42471339401775798</v>
      </c>
      <c r="N55">
        <f t="shared" si="4"/>
        <v>8.8007562017985413E-3</v>
      </c>
      <c r="O55">
        <f t="shared" si="5"/>
        <v>1.8985148788105612E-2</v>
      </c>
      <c r="P55">
        <f t="shared" si="6"/>
        <v>0.11390625000000001</v>
      </c>
      <c r="S55">
        <v>0.42188307449150614</v>
      </c>
      <c r="T55">
        <v>0.51325899002038833</v>
      </c>
      <c r="U55">
        <v>0.49073320169296741</v>
      </c>
      <c r="V55">
        <v>0.48132972444342048</v>
      </c>
      <c r="W55">
        <v>0.56956477948832041</v>
      </c>
      <c r="X55">
        <v>0.53727927806415066</v>
      </c>
      <c r="Y55">
        <v>0.38010658076130299</v>
      </c>
      <c r="Z55">
        <v>0.57018844145082936</v>
      </c>
      <c r="AA55">
        <v>0.53663675043040648</v>
      </c>
      <c r="AB55">
        <v>0.4275372406294109</v>
      </c>
      <c r="AC55">
        <v>0.42471339401775798</v>
      </c>
    </row>
    <row r="56" spans="1:29" x14ac:dyDescent="0.25">
      <c r="A56" s="2">
        <v>41571.736111111109</v>
      </c>
      <c r="B56">
        <v>0.49362267084121736</v>
      </c>
      <c r="C56">
        <f t="shared" si="0"/>
        <v>18.068626533720774</v>
      </c>
      <c r="D56">
        <f t="shared" si="1"/>
        <v>0.49362267084121736</v>
      </c>
      <c r="E56">
        <f t="shared" si="2"/>
        <v>1.993189165926093</v>
      </c>
      <c r="F56">
        <f t="shared" si="3"/>
        <v>0.39962239896074203</v>
      </c>
      <c r="J56" s="2">
        <v>41571.736111111109</v>
      </c>
      <c r="K56">
        <v>0.89</v>
      </c>
      <c r="L56">
        <v>0.57820000000000005</v>
      </c>
      <c r="M56" s="7">
        <v>0.39962239896074203</v>
      </c>
      <c r="N56">
        <f t="shared" si="4"/>
        <v>6.1015385474775408E-3</v>
      </c>
      <c r="O56">
        <f t="shared" si="5"/>
        <v>3.1889959592936404E-2</v>
      </c>
      <c r="P56">
        <f t="shared" si="6"/>
        <v>9.7219239999999985E-2</v>
      </c>
      <c r="S56">
        <v>0.39673455015571912</v>
      </c>
      <c r="T56">
        <v>0.48996696738607914</v>
      </c>
      <c r="U56">
        <v>0.46698354367082562</v>
      </c>
      <c r="V56">
        <v>0.45738904363862359</v>
      </c>
      <c r="W56">
        <v>0.54741753722676101</v>
      </c>
      <c r="X56">
        <v>0.51447541500420002</v>
      </c>
      <c r="Y56">
        <v>0.35410842848946689</v>
      </c>
      <c r="Z56">
        <v>0.5480538906803486</v>
      </c>
      <c r="AA56">
        <v>0.51381982617762179</v>
      </c>
      <c r="AB56">
        <v>0.40250364002592171</v>
      </c>
      <c r="AC56">
        <v>0.39962239896074203</v>
      </c>
    </row>
    <row r="57" spans="1:29" x14ac:dyDescent="0.25">
      <c r="A57" s="2">
        <v>41571.739583333336</v>
      </c>
      <c r="B57">
        <v>0.46267039604187044</v>
      </c>
      <c r="C57">
        <f t="shared" si="0"/>
        <v>15.645938697385979</v>
      </c>
      <c r="D57">
        <f t="shared" si="1"/>
        <v>0.46267039604187044</v>
      </c>
      <c r="E57">
        <f t="shared" si="2"/>
        <v>1.7467887282940469</v>
      </c>
      <c r="F57">
        <f t="shared" si="3"/>
        <v>0.37710257208702008</v>
      </c>
      <c r="J57" s="2">
        <v>41571.739583333336</v>
      </c>
      <c r="K57">
        <v>0.87</v>
      </c>
      <c r="L57">
        <v>0.5625</v>
      </c>
      <c r="M57" s="7">
        <v>0.37710257208702008</v>
      </c>
      <c r="N57">
        <f t="shared" si="4"/>
        <v>8.8007562017985413E-3</v>
      </c>
      <c r="O57">
        <f t="shared" si="5"/>
        <v>3.4372206276748585E-2</v>
      </c>
      <c r="P57">
        <f t="shared" si="6"/>
        <v>9.4556249999999994E-2</v>
      </c>
      <c r="S57">
        <v>0.37416305994040522</v>
      </c>
      <c r="T57">
        <v>0.4690620472671716</v>
      </c>
      <c r="U57">
        <v>0.44566793077135419</v>
      </c>
      <c r="V57">
        <v>0.43590197810202258</v>
      </c>
      <c r="W57">
        <v>0.52753960294696101</v>
      </c>
      <c r="X57">
        <v>0.49400848908035688</v>
      </c>
      <c r="Y57">
        <v>0.33077380072381402</v>
      </c>
      <c r="Z57">
        <v>0.52818733898355374</v>
      </c>
      <c r="AA57">
        <v>0.49334118253092207</v>
      </c>
      <c r="AB57">
        <v>0.38003535419031154</v>
      </c>
      <c r="AC57">
        <v>0.37710257208702008</v>
      </c>
    </row>
    <row r="58" spans="1:29" x14ac:dyDescent="0.25">
      <c r="A58" s="2">
        <v>41571.743055555555</v>
      </c>
      <c r="B58">
        <v>0.43398291893005403</v>
      </c>
      <c r="C58">
        <f t="shared" si="0"/>
        <v>13.40493786794076</v>
      </c>
      <c r="D58">
        <f t="shared" si="1"/>
        <v>0.43398291893005403</v>
      </c>
      <c r="E58">
        <f t="shared" si="2"/>
        <v>1.5178660290514348</v>
      </c>
      <c r="F58">
        <f t="shared" si="3"/>
        <v>0.35587085405880614</v>
      </c>
      <c r="J58" s="2">
        <v>41571.743055555555</v>
      </c>
      <c r="K58">
        <v>0.86</v>
      </c>
      <c r="L58">
        <v>0.57820000000000005</v>
      </c>
      <c r="M58" s="7">
        <v>0.35587085405880614</v>
      </c>
      <c r="N58">
        <f t="shared" si="4"/>
        <v>6.1015385474775408E-3</v>
      </c>
      <c r="O58">
        <f t="shared" si="5"/>
        <v>4.94302491349407E-2</v>
      </c>
      <c r="P58">
        <f t="shared" si="6"/>
        <v>7.9411239999999966E-2</v>
      </c>
      <c r="S58">
        <v>0.35288260095952817</v>
      </c>
      <c r="T58">
        <v>0.44935334658985526</v>
      </c>
      <c r="U58">
        <v>0.42557200720757427</v>
      </c>
      <c r="V58">
        <v>0.41564437920048236</v>
      </c>
      <c r="W58">
        <v>0.50879888564924391</v>
      </c>
      <c r="X58">
        <v>0.47471267426213526</v>
      </c>
      <c r="Y58">
        <v>0.30877325144020568</v>
      </c>
      <c r="Z58">
        <v>0.50945734776145879</v>
      </c>
      <c r="AA58">
        <v>0.47403432278003677</v>
      </c>
      <c r="AB58">
        <v>0.35885226068577492</v>
      </c>
      <c r="AC58">
        <v>0.35587085405880614</v>
      </c>
    </row>
    <row r="59" spans="1:29" x14ac:dyDescent="0.25">
      <c r="A59" s="2">
        <v>41571.746527777781</v>
      </c>
      <c r="B59">
        <v>0.40716333217620881</v>
      </c>
      <c r="C59">
        <f t="shared" si="0"/>
        <v>11.313538107105856</v>
      </c>
      <c r="D59">
        <f t="shared" si="1"/>
        <v>0.40716333217620881</v>
      </c>
      <c r="E59">
        <f t="shared" si="2"/>
        <v>1.3033522148292747</v>
      </c>
      <c r="F59">
        <f t="shared" si="3"/>
        <v>0.33570317177710862</v>
      </c>
      <c r="J59" s="2">
        <v>41571.746527777781</v>
      </c>
      <c r="K59">
        <v>0.85</v>
      </c>
      <c r="L59">
        <v>0.57820000000000005</v>
      </c>
      <c r="M59" s="7">
        <v>0.33570317177710862</v>
      </c>
      <c r="N59">
        <f t="shared" si="4"/>
        <v>6.1015385474775408E-3</v>
      </c>
      <c r="O59">
        <f t="shared" si="5"/>
        <v>5.880471169816251E-2</v>
      </c>
      <c r="P59">
        <f t="shared" si="6"/>
        <v>7.3875239999999967E-2</v>
      </c>
      <c r="S59">
        <v>0.33266858532479648</v>
      </c>
      <c r="T59">
        <v>0.43063297269212897</v>
      </c>
      <c r="U59">
        <v>0.40648374877546489</v>
      </c>
      <c r="V59">
        <v>0.39640250133100774</v>
      </c>
      <c r="W59">
        <v>0.49099787541526763</v>
      </c>
      <c r="X59">
        <v>0.45638449691513583</v>
      </c>
      <c r="Y59">
        <v>0.2878746084842847</v>
      </c>
      <c r="Z59">
        <v>0.49166652259046673</v>
      </c>
      <c r="AA59">
        <v>0.45569565489347164</v>
      </c>
      <c r="AB59">
        <v>0.33873080015607882</v>
      </c>
      <c r="AC59">
        <v>0.33570317177710862</v>
      </c>
    </row>
    <row r="60" spans="1:29" x14ac:dyDescent="0.25">
      <c r="A60" s="2">
        <v>41571.75</v>
      </c>
      <c r="B60">
        <v>0.38227565116882356</v>
      </c>
      <c r="C60">
        <f t="shared" si="0"/>
        <v>9.3758481095399091</v>
      </c>
      <c r="D60">
        <f t="shared" si="1"/>
        <v>0.38227565116882356</v>
      </c>
      <c r="E60">
        <f t="shared" si="2"/>
        <v>1.1038475765670754</v>
      </c>
      <c r="F60">
        <f t="shared" si="3"/>
        <v>0.31670851913431042</v>
      </c>
      <c r="J60" s="2">
        <v>41571.75</v>
      </c>
      <c r="K60">
        <v>0.83</v>
      </c>
      <c r="L60">
        <v>0.57820000000000005</v>
      </c>
      <c r="M60" s="7">
        <v>0.31670851913431042</v>
      </c>
      <c r="N60">
        <f t="shared" si="4"/>
        <v>6.1015385474775408E-3</v>
      </c>
      <c r="O60">
        <f t="shared" si="5"/>
        <v>6.8377794565331329E-2</v>
      </c>
      <c r="P60">
        <f t="shared" si="6"/>
        <v>6.3403239999999958E-2</v>
      </c>
      <c r="S60">
        <v>0.3136302585250702</v>
      </c>
      <c r="T60">
        <v>0.41300214374982991</v>
      </c>
      <c r="U60">
        <v>0.38850633452399924</v>
      </c>
      <c r="V60">
        <v>0.37828034554853845</v>
      </c>
      <c r="W60">
        <v>0.47423293831185864</v>
      </c>
      <c r="X60">
        <v>0.439123096808548</v>
      </c>
      <c r="Y60">
        <v>0.26819085355815797</v>
      </c>
      <c r="Z60">
        <v>0.47491117617685785</v>
      </c>
      <c r="AA60">
        <v>0.43842437407027474</v>
      </c>
      <c r="AB60">
        <v>0.31977971566425256</v>
      </c>
      <c r="AC60">
        <v>0.31670851913431042</v>
      </c>
    </row>
    <row r="61" spans="1:29" x14ac:dyDescent="0.25">
      <c r="A61" s="2">
        <v>41571.753472222219</v>
      </c>
      <c r="B61">
        <v>0.35879458017349275</v>
      </c>
      <c r="C61">
        <f t="shared" si="0"/>
        <v>7.5502682380686394</v>
      </c>
      <c r="D61">
        <f t="shared" si="1"/>
        <v>0.35879458017349275</v>
      </c>
      <c r="E61">
        <f t="shared" si="2"/>
        <v>0.91521624727778994</v>
      </c>
      <c r="F61">
        <f t="shared" si="3"/>
        <v>0.29853675788306189</v>
      </c>
      <c r="J61" s="2">
        <v>41571.753472222219</v>
      </c>
      <c r="K61">
        <v>0.82</v>
      </c>
      <c r="L61">
        <v>0.57820000000000005</v>
      </c>
      <c r="M61" s="7">
        <v>0.29853675788306189</v>
      </c>
      <c r="N61">
        <f t="shared" si="4"/>
        <v>6.1015385474775408E-3</v>
      </c>
      <c r="O61">
        <f t="shared" si="5"/>
        <v>7.8211528991357179E-2</v>
      </c>
      <c r="P61">
        <f t="shared" si="6"/>
        <v>5.8467239999999955E-2</v>
      </c>
      <c r="S61">
        <v>0.29541667910948782</v>
      </c>
      <c r="T61">
        <v>0.39613587298565489</v>
      </c>
      <c r="U61">
        <v>0.3713083729538354</v>
      </c>
      <c r="V61">
        <v>0.36094384827395765</v>
      </c>
      <c r="W61">
        <v>0.45819512914739158</v>
      </c>
      <c r="X61">
        <v>0.42261032410520594</v>
      </c>
      <c r="Y61">
        <v>0.24935919078166352</v>
      </c>
      <c r="Z61">
        <v>0.45888254133593964</v>
      </c>
      <c r="AA61">
        <v>0.42190214747598853</v>
      </c>
      <c r="AB61">
        <v>0.30164967035145196</v>
      </c>
      <c r="AC61">
        <v>0.29853675788306189</v>
      </c>
    </row>
    <row r="62" spans="1:29" x14ac:dyDescent="0.25">
      <c r="A62" s="2">
        <v>41571.756944444445</v>
      </c>
      <c r="B62">
        <v>0.33673579521179231</v>
      </c>
      <c r="C62">
        <f t="shared" si="0"/>
        <v>5.8374752242514276</v>
      </c>
      <c r="D62">
        <f t="shared" si="1"/>
        <v>0.33673579521179231</v>
      </c>
      <c r="E62">
        <f t="shared" si="2"/>
        <v>0.7376451895110071</v>
      </c>
      <c r="F62">
        <f t="shared" si="3"/>
        <v>0.2812407826445838</v>
      </c>
      <c r="J62" s="2">
        <v>41571.756944444445</v>
      </c>
      <c r="K62">
        <v>0.81</v>
      </c>
      <c r="L62">
        <v>0.5625</v>
      </c>
      <c r="M62" s="7">
        <v>0.2812407826445838</v>
      </c>
      <c r="N62">
        <f t="shared" si="4"/>
        <v>8.8007562017985413E-3</v>
      </c>
      <c r="O62">
        <f t="shared" si="5"/>
        <v>7.9106747347381254E-2</v>
      </c>
      <c r="P62">
        <f t="shared" si="6"/>
        <v>6.1256250000000026E-2</v>
      </c>
      <c r="S62">
        <v>0.27808086541008764</v>
      </c>
      <c r="T62">
        <v>0.3800832487415734</v>
      </c>
      <c r="U62">
        <v>0.35493990903744027</v>
      </c>
      <c r="V62">
        <v>0.34444345617149408</v>
      </c>
      <c r="W62">
        <v>0.44293117923613767</v>
      </c>
      <c r="X62">
        <v>0.40689425570328291</v>
      </c>
      <c r="Y62">
        <v>0.23143447938934525</v>
      </c>
      <c r="Z62">
        <v>0.44362732354434775</v>
      </c>
      <c r="AA62">
        <v>0.40617707894881605</v>
      </c>
      <c r="AB62">
        <v>0.28439343553818835</v>
      </c>
      <c r="AC62">
        <v>0.2812407826445838</v>
      </c>
    </row>
    <row r="63" spans="1:29" x14ac:dyDescent="0.25">
      <c r="A63" s="2">
        <v>41571.760416666664</v>
      </c>
      <c r="B63">
        <v>0.31599051780700715</v>
      </c>
      <c r="C63">
        <f t="shared" si="0"/>
        <v>4.2285518723061948</v>
      </c>
      <c r="D63">
        <f t="shared" si="1"/>
        <v>0.31599051780700715</v>
      </c>
      <c r="E63">
        <f t="shared" si="2"/>
        <v>0.57031668633187171</v>
      </c>
      <c r="F63">
        <f t="shared" si="3"/>
        <v>0.26477317869899564</v>
      </c>
      <c r="J63" s="2">
        <v>41571.760416666664</v>
      </c>
      <c r="K63">
        <v>0.8</v>
      </c>
      <c r="L63">
        <v>0.5625</v>
      </c>
      <c r="M63" s="7">
        <v>0.26477317869899564</v>
      </c>
      <c r="N63">
        <f t="shared" si="4"/>
        <v>8.8007562017985413E-3</v>
      </c>
      <c r="O63">
        <f t="shared" si="5"/>
        <v>8.8641260122000187E-2</v>
      </c>
      <c r="P63">
        <f t="shared" si="6"/>
        <v>5.6406250000000019E-2</v>
      </c>
      <c r="S63">
        <v>0.26157529623225795</v>
      </c>
      <c r="T63">
        <v>0.36480023156551045</v>
      </c>
      <c r="U63">
        <v>0.33935603614092036</v>
      </c>
      <c r="V63">
        <v>0.32873390238653422</v>
      </c>
      <c r="W63">
        <v>0.4283992448735543</v>
      </c>
      <c r="X63">
        <v>0.39193178378923144</v>
      </c>
      <c r="Y63">
        <v>0.2209811618378299</v>
      </c>
      <c r="Z63">
        <v>0.42910370365634304</v>
      </c>
      <c r="AA63">
        <v>0.39120603565842638</v>
      </c>
      <c r="AB63">
        <v>0.26796370281810133</v>
      </c>
      <c r="AC63">
        <v>0.26477317869899564</v>
      </c>
    </row>
    <row r="64" spans="1:29" x14ac:dyDescent="0.25">
      <c r="A64" s="2">
        <v>41571.763888888891</v>
      </c>
      <c r="B64">
        <v>0.29632688589096101</v>
      </c>
      <c r="C64">
        <f t="shared" si="0"/>
        <v>2.7051381851686429</v>
      </c>
      <c r="D64">
        <f t="shared" si="1"/>
        <v>0.29632688589096101</v>
      </c>
      <c r="E64">
        <f t="shared" si="2"/>
        <v>0.41140951378537011</v>
      </c>
      <c r="F64">
        <f t="shared" si="3"/>
        <v>0.24898150892407239</v>
      </c>
      <c r="J64" s="2">
        <v>41571.763888888891</v>
      </c>
      <c r="K64">
        <v>0.78</v>
      </c>
      <c r="L64">
        <v>0.54679999999999995</v>
      </c>
      <c r="M64" s="7">
        <v>0.24898150892407239</v>
      </c>
      <c r="N64">
        <f t="shared" si="4"/>
        <v>1.1992953856119546E-2</v>
      </c>
      <c r="O64">
        <f t="shared" si="5"/>
        <v>8.8695853626742344E-2</v>
      </c>
      <c r="P64">
        <f t="shared" si="6"/>
        <v>5.4382240000000033E-2</v>
      </c>
      <c r="S64">
        <v>0.24574718567911558</v>
      </c>
      <c r="T64">
        <v>0.35014531027299289</v>
      </c>
      <c r="U64">
        <v>0.32441246000279039</v>
      </c>
      <c r="V64">
        <v>0.31366973171532919</v>
      </c>
      <c r="W64">
        <v>0.41446478809987697</v>
      </c>
      <c r="X64">
        <v>0.37758436871542955</v>
      </c>
      <c r="Y64">
        <v>0.2209811618378299</v>
      </c>
      <c r="Z64">
        <v>0.4151772211124159</v>
      </c>
      <c r="AA64">
        <v>0.37685039841235402</v>
      </c>
      <c r="AB64">
        <v>0.25220838306400406</v>
      </c>
      <c r="AC64">
        <v>0.24898150892407239</v>
      </c>
    </row>
    <row r="65" spans="1:29" x14ac:dyDescent="0.25">
      <c r="A65" s="2">
        <v>41571.767361111109</v>
      </c>
      <c r="B65">
        <v>0.27797747678756746</v>
      </c>
      <c r="C65">
        <f t="shared" si="0"/>
        <v>1.2849152311546987</v>
      </c>
      <c r="D65">
        <f t="shared" si="1"/>
        <v>0.27797747678756746</v>
      </c>
      <c r="E65">
        <f t="shared" si="2"/>
        <v>0.26285118948249919</v>
      </c>
      <c r="F65">
        <f t="shared" si="3"/>
        <v>0.23408294925817991</v>
      </c>
      <c r="J65" s="2">
        <v>41571.767361111109</v>
      </c>
      <c r="K65">
        <v>0.77</v>
      </c>
      <c r="L65">
        <v>0.54679999999999995</v>
      </c>
      <c r="M65" s="7">
        <v>0.23408294925817991</v>
      </c>
      <c r="N65">
        <f t="shared" si="4"/>
        <v>1.1992953856119546E-2</v>
      </c>
      <c r="O65">
        <f t="shared" si="5"/>
        <v>9.7791953824662048E-2</v>
      </c>
      <c r="P65">
        <f t="shared" si="6"/>
        <v>4.9818240000000028E-2</v>
      </c>
      <c r="S65">
        <v>0.2308142141373084</v>
      </c>
      <c r="T65">
        <v>0.33631996704568812</v>
      </c>
      <c r="U65">
        <v>0.31031464000554976</v>
      </c>
      <c r="V65">
        <v>0.29945806676450148</v>
      </c>
      <c r="W65">
        <v>0.40131938883299889</v>
      </c>
      <c r="X65">
        <v>0.36404926186019521</v>
      </c>
      <c r="Y65">
        <v>0.2209811618378299</v>
      </c>
      <c r="Z65">
        <v>0.40203934643143513</v>
      </c>
      <c r="AA65">
        <v>0.36330753162957163</v>
      </c>
      <c r="AB65">
        <v>0.23734414910378152</v>
      </c>
      <c r="AC65">
        <v>0.23408294925817991</v>
      </c>
    </row>
    <row r="66" spans="1:29" x14ac:dyDescent="0.25">
      <c r="A66" s="2"/>
      <c r="B66" t="s">
        <v>56</v>
      </c>
      <c r="F66" t="s">
        <v>56</v>
      </c>
      <c r="J66" s="2"/>
      <c r="M66" s="7" t="s">
        <v>56</v>
      </c>
      <c r="S66" t="s">
        <v>56</v>
      </c>
      <c r="T66" t="s">
        <v>56</v>
      </c>
      <c r="U66" t="s">
        <v>56</v>
      </c>
      <c r="V66" t="s">
        <v>56</v>
      </c>
      <c r="W66" t="s">
        <v>56</v>
      </c>
      <c r="X66" t="s">
        <v>56</v>
      </c>
      <c r="Y66" t="s">
        <v>56</v>
      </c>
      <c r="Z66" t="s">
        <v>56</v>
      </c>
      <c r="AA66" t="s">
        <v>56</v>
      </c>
      <c r="AB66" t="s">
        <v>56</v>
      </c>
      <c r="AC66" t="s">
        <v>56</v>
      </c>
    </row>
    <row r="67" spans="1:29" x14ac:dyDescent="0.25">
      <c r="A67" s="2">
        <v>41571.774305555555</v>
      </c>
      <c r="B67">
        <v>0.70997327566146851</v>
      </c>
      <c r="C67">
        <f t="shared" si="0"/>
        <v>35.159018341043087</v>
      </c>
      <c r="D67">
        <f t="shared" si="1"/>
        <v>0.70997327566146851</v>
      </c>
      <c r="E67">
        <f t="shared" si="2"/>
        <v>3.7000928533777095</v>
      </c>
      <c r="F67">
        <f t="shared" si="3"/>
        <v>0.54636714193720703</v>
      </c>
      <c r="J67" s="2">
        <v>41571.774305555555</v>
      </c>
      <c r="K67">
        <v>0.75</v>
      </c>
      <c r="L67">
        <v>0.53110000000000002</v>
      </c>
      <c r="M67" s="7">
        <v>0.54636714193720703</v>
      </c>
      <c r="N67">
        <f t="shared" si="4"/>
        <v>1.5678131510440525E-2</v>
      </c>
      <c r="O67">
        <f t="shared" si="5"/>
        <v>2.3308562293082526E-4</v>
      </c>
      <c r="P67">
        <f t="shared" si="6"/>
        <v>4.7917209999999995E-2</v>
      </c>
      <c r="S67">
        <v>0.54636714193720703</v>
      </c>
      <c r="T67">
        <v>0.54636714193720703</v>
      </c>
      <c r="U67">
        <v>0.54636714193720703</v>
      </c>
      <c r="V67">
        <v>0.54636714193720703</v>
      </c>
      <c r="W67">
        <v>0.54636714193720703</v>
      </c>
      <c r="X67">
        <v>0.54636714193720703</v>
      </c>
      <c r="Y67">
        <v>0.54636714193720703</v>
      </c>
      <c r="Z67">
        <v>0.54636714193720703</v>
      </c>
      <c r="AA67">
        <v>0.54636714193720703</v>
      </c>
      <c r="AB67">
        <v>0.54636714193720703</v>
      </c>
      <c r="AC67">
        <v>0.54636714193720703</v>
      </c>
    </row>
    <row r="68" spans="1:29" x14ac:dyDescent="0.25">
      <c r="A68" s="2">
        <v>41571.777777777781</v>
      </c>
      <c r="B68">
        <v>0.69475752115249634</v>
      </c>
      <c r="C68">
        <f t="shared" ref="C68:C84" si="7">1.2268*(D68^3)+0.8763*(D68^2)+76.592*D68-20.1</f>
        <v>33.947256329342757</v>
      </c>
      <c r="D68">
        <f t="shared" ref="D68:D84" si="8">IF(B68&lt;0.262,0.262,B68)</f>
        <v>0.69475752115249634</v>
      </c>
      <c r="E68">
        <f t="shared" ref="E68:E84" si="9">0.00000009*(C68^3)-0.0001*(C68^2)+0.105*C68+0.1281</f>
        <v>3.580841216522082</v>
      </c>
      <c r="F68">
        <f t="shared" ref="F68:F84" si="10">0.00003*(E68^3)-0.003*(E68^2)+0.1023*E68+0.2074</f>
        <v>0.53663023690746914</v>
      </c>
      <c r="J68" s="2">
        <v>41571.777777777781</v>
      </c>
      <c r="K68">
        <v>0.74</v>
      </c>
      <c r="L68">
        <v>0.53110000000000002</v>
      </c>
      <c r="M68" s="7">
        <v>0.53663023690746914</v>
      </c>
      <c r="N68">
        <f t="shared" si="4"/>
        <v>1.5678131510440525E-2</v>
      </c>
      <c r="O68">
        <f t="shared" si="5"/>
        <v>3.0583520252733636E-5</v>
      </c>
      <c r="P68">
        <f t="shared" si="6"/>
        <v>4.3639209999999991E-2</v>
      </c>
      <c r="S68">
        <v>0.53663023690746914</v>
      </c>
      <c r="T68">
        <v>0.53663023690746914</v>
      </c>
      <c r="U68">
        <v>0.53663023690746914</v>
      </c>
      <c r="V68">
        <v>0.53663023690746914</v>
      </c>
      <c r="W68">
        <v>0.53663023690746914</v>
      </c>
      <c r="X68">
        <v>0.53663023690746914</v>
      </c>
      <c r="Y68">
        <v>0.53663023690746914</v>
      </c>
      <c r="Z68">
        <v>0.53663023690746914</v>
      </c>
      <c r="AA68">
        <v>0.53663023690746914</v>
      </c>
      <c r="AB68">
        <v>0.53663023690746914</v>
      </c>
      <c r="AC68">
        <v>0.53663023690746914</v>
      </c>
    </row>
    <row r="69" spans="1:29" x14ac:dyDescent="0.25">
      <c r="A69" s="2">
        <v>41571.78125</v>
      </c>
      <c r="B69">
        <v>0.6805683970451355</v>
      </c>
      <c r="C69">
        <f t="shared" si="7"/>
        <v>32.818686761109468</v>
      </c>
      <c r="D69">
        <f t="shared" si="8"/>
        <v>0.6805683970451355</v>
      </c>
      <c r="E69">
        <f t="shared" si="9"/>
        <v>3.4695368006877394</v>
      </c>
      <c r="F69">
        <f t="shared" si="10"/>
        <v>0.52747351367308437</v>
      </c>
      <c r="J69" s="2">
        <v>41571.78125</v>
      </c>
      <c r="K69">
        <v>0.73</v>
      </c>
      <c r="L69">
        <v>0.53110000000000002</v>
      </c>
      <c r="M69" s="7">
        <v>0.52747351367308437</v>
      </c>
      <c r="N69">
        <f t="shared" ref="N69:N84" si="11">(L69-$Q$1)^2</f>
        <v>1.5678131510440525E-2</v>
      </c>
      <c r="O69">
        <f t="shared" ref="O69:O84" si="12">(M69-L69)^2</f>
        <v>1.315140307930613E-5</v>
      </c>
      <c r="P69">
        <f t="shared" ref="P69:P84" si="13">(K69-L69)^2</f>
        <v>3.9561209999999986E-2</v>
      </c>
      <c r="S69">
        <v>0.52747351367308437</v>
      </c>
      <c r="T69">
        <v>0.52747351367308437</v>
      </c>
      <c r="U69">
        <v>0.52747351367308437</v>
      </c>
      <c r="V69">
        <v>0.52747351367308437</v>
      </c>
      <c r="W69">
        <v>0.52747351367308437</v>
      </c>
      <c r="X69">
        <v>0.52747351367308437</v>
      </c>
      <c r="Y69">
        <v>0.52747351367308437</v>
      </c>
      <c r="Z69">
        <v>0.52747351367308437</v>
      </c>
      <c r="AA69">
        <v>0.52747351367308437</v>
      </c>
      <c r="AB69">
        <v>0.52747351367308437</v>
      </c>
      <c r="AC69">
        <v>0.52747351367308437</v>
      </c>
    </row>
    <row r="70" spans="1:29" x14ac:dyDescent="0.25">
      <c r="A70" s="2">
        <v>41571.784722222219</v>
      </c>
      <c r="B70">
        <v>0.66711729764938354</v>
      </c>
      <c r="C70">
        <f t="shared" si="7"/>
        <v>31.750075330193553</v>
      </c>
      <c r="D70">
        <f t="shared" si="8"/>
        <v>0.66711729764938354</v>
      </c>
      <c r="E70">
        <f t="shared" si="9"/>
        <v>3.3639317404199618</v>
      </c>
      <c r="F70">
        <f t="shared" si="10"/>
        <v>0.51872409803874431</v>
      </c>
      <c r="J70" s="2">
        <v>41571.784722222219</v>
      </c>
      <c r="K70">
        <v>0.72</v>
      </c>
      <c r="L70">
        <v>0.53110000000000002</v>
      </c>
      <c r="M70" s="7">
        <v>0.51872409803874431</v>
      </c>
      <c r="N70">
        <f t="shared" si="11"/>
        <v>1.5678131510440525E-2</v>
      </c>
      <c r="O70">
        <f t="shared" si="12"/>
        <v>1.5316294935461289E-4</v>
      </c>
      <c r="P70">
        <f t="shared" si="13"/>
        <v>3.5683209999999986E-2</v>
      </c>
      <c r="S70">
        <v>0.51872409803874431</v>
      </c>
      <c r="T70">
        <v>0.51872409803874431</v>
      </c>
      <c r="U70">
        <v>0.51872409803874431</v>
      </c>
      <c r="V70">
        <v>0.51872409803874431</v>
      </c>
      <c r="W70">
        <v>0.51872409803874431</v>
      </c>
      <c r="X70">
        <v>0.51872409803874431</v>
      </c>
      <c r="Y70">
        <v>0.51872409803874431</v>
      </c>
      <c r="Z70">
        <v>0.51872409803874431</v>
      </c>
      <c r="AA70">
        <v>0.51872409803874431</v>
      </c>
      <c r="AB70">
        <v>0.51872409803874431</v>
      </c>
      <c r="AC70">
        <v>0.51872409803874431</v>
      </c>
    </row>
    <row r="71" spans="1:29" x14ac:dyDescent="0.25">
      <c r="A71" s="2">
        <v>41571.788194444445</v>
      </c>
      <c r="B71">
        <v>0.65404140949249268</v>
      </c>
      <c r="C71">
        <f t="shared" si="7"/>
        <v>30.7124280019449</v>
      </c>
      <c r="D71">
        <f t="shared" si="8"/>
        <v>0.65404140949249268</v>
      </c>
      <c r="E71">
        <f t="shared" si="9"/>
        <v>3.2611868805594408</v>
      </c>
      <c r="F71">
        <f t="shared" si="10"/>
        <v>0.51015391319705528</v>
      </c>
      <c r="J71" s="2">
        <v>41571.788194444445</v>
      </c>
      <c r="K71">
        <v>0.71</v>
      </c>
      <c r="L71">
        <v>0.54679999999999995</v>
      </c>
      <c r="M71" s="7">
        <v>0.51015391319705528</v>
      </c>
      <c r="N71">
        <f t="shared" si="11"/>
        <v>1.1992953856119546E-2</v>
      </c>
      <c r="O71">
        <f t="shared" si="12"/>
        <v>1.3429356779689561E-3</v>
      </c>
      <c r="P71">
        <f t="shared" si="13"/>
        <v>2.6634240000000003E-2</v>
      </c>
      <c r="S71">
        <v>0.51015391319705528</v>
      </c>
      <c r="T71">
        <v>0.51015391319705528</v>
      </c>
      <c r="U71">
        <v>0.51015391319705528</v>
      </c>
      <c r="V71">
        <v>0.51015391319705528</v>
      </c>
      <c r="W71">
        <v>0.51015391319705528</v>
      </c>
      <c r="X71">
        <v>0.51015391319705528</v>
      </c>
      <c r="Y71">
        <v>0.51015391319705528</v>
      </c>
      <c r="Z71">
        <v>0.51015391319705528</v>
      </c>
      <c r="AA71">
        <v>0.51015391319705528</v>
      </c>
      <c r="AB71">
        <v>0.51015391319705528</v>
      </c>
      <c r="AC71">
        <v>0.51015391319705528</v>
      </c>
    </row>
    <row r="72" spans="1:29" x14ac:dyDescent="0.25">
      <c r="A72" s="2">
        <v>41571.791666666664</v>
      </c>
      <c r="B72">
        <v>0.64150172472000122</v>
      </c>
      <c r="C72">
        <f t="shared" si="7"/>
        <v>29.718386399608981</v>
      </c>
      <c r="D72">
        <f t="shared" si="8"/>
        <v>0.64150172472000122</v>
      </c>
      <c r="E72">
        <f t="shared" si="9"/>
        <v>3.1625745312047489</v>
      </c>
      <c r="F72">
        <f t="shared" si="10"/>
        <v>0.50187469205303792</v>
      </c>
      <c r="J72" s="2">
        <v>41571.791666666664</v>
      </c>
      <c r="K72">
        <v>0.7</v>
      </c>
      <c r="L72">
        <v>0.54679999999999995</v>
      </c>
      <c r="M72" s="7">
        <v>0.50187469205303792</v>
      </c>
      <c r="N72">
        <f t="shared" si="11"/>
        <v>1.1992953856119546E-2</v>
      </c>
      <c r="O72">
        <f t="shared" si="12"/>
        <v>2.0182832941293702E-3</v>
      </c>
      <c r="P72">
        <f t="shared" si="13"/>
        <v>2.347024E-2</v>
      </c>
      <c r="S72">
        <v>0.50187469205303792</v>
      </c>
      <c r="T72">
        <v>0.50187469205303792</v>
      </c>
      <c r="U72">
        <v>0.50187469205303792</v>
      </c>
      <c r="V72">
        <v>0.50187469205303792</v>
      </c>
      <c r="W72">
        <v>0.50187469205303792</v>
      </c>
      <c r="X72">
        <v>0.50187469205303792</v>
      </c>
      <c r="Y72">
        <v>0.50187469205303792</v>
      </c>
      <c r="Z72">
        <v>0.50187469205303792</v>
      </c>
      <c r="AA72">
        <v>0.50187469205303792</v>
      </c>
      <c r="AB72">
        <v>0.50187469205303792</v>
      </c>
      <c r="AC72">
        <v>0.50187469205303792</v>
      </c>
    </row>
    <row r="73" spans="1:29" x14ac:dyDescent="0.25">
      <c r="A73" s="2">
        <v>41571.795138888891</v>
      </c>
      <c r="B73">
        <v>0.62968188524246227</v>
      </c>
      <c r="C73">
        <f t="shared" si="7"/>
        <v>28.782340478404727</v>
      </c>
      <c r="D73">
        <f t="shared" si="8"/>
        <v>0.62968188524246227</v>
      </c>
      <c r="E73">
        <f t="shared" si="9"/>
        <v>3.0695493939668625</v>
      </c>
      <c r="F73">
        <f t="shared" si="10"/>
        <v>0.49401615368038965</v>
      </c>
      <c r="J73" s="2">
        <v>41571.795138888891</v>
      </c>
      <c r="K73">
        <v>0.69</v>
      </c>
      <c r="L73">
        <v>0.53110000000000002</v>
      </c>
      <c r="M73" s="7">
        <v>0.49401615368038965</v>
      </c>
      <c r="N73">
        <f t="shared" si="11"/>
        <v>1.5678131510440525E-2</v>
      </c>
      <c r="O73">
        <f t="shared" si="12"/>
        <v>1.3752116578564795E-3</v>
      </c>
      <c r="P73">
        <f t="shared" si="13"/>
        <v>2.5249209999999977E-2</v>
      </c>
      <c r="S73">
        <v>0.49401615368038965</v>
      </c>
      <c r="T73">
        <v>0.49401615368038965</v>
      </c>
      <c r="U73">
        <v>0.49401615368038965</v>
      </c>
      <c r="V73">
        <v>0.49401615368038965</v>
      </c>
      <c r="W73">
        <v>0.49401615368038965</v>
      </c>
      <c r="X73">
        <v>0.49401615368038965</v>
      </c>
      <c r="Y73">
        <v>0.49401615368038965</v>
      </c>
      <c r="Z73">
        <v>0.49401615368038965</v>
      </c>
      <c r="AA73">
        <v>0.49401615368038965</v>
      </c>
      <c r="AB73">
        <v>0.49401615368038965</v>
      </c>
      <c r="AC73">
        <v>0.49401615368038965</v>
      </c>
    </row>
    <row r="74" spans="1:29" x14ac:dyDescent="0.25">
      <c r="A74" s="2">
        <v>41571.798611111109</v>
      </c>
      <c r="B74">
        <v>0.61852860450744629</v>
      </c>
      <c r="C74">
        <f t="shared" si="7"/>
        <v>27.899899733798179</v>
      </c>
      <c r="D74">
        <f t="shared" si="8"/>
        <v>0.61852860450744629</v>
      </c>
      <c r="E74">
        <f t="shared" si="9"/>
        <v>2.9817035979702675</v>
      </c>
      <c r="F74">
        <f t="shared" si="10"/>
        <v>0.48655187914926989</v>
      </c>
      <c r="J74" s="2">
        <v>41571.798611111109</v>
      </c>
      <c r="K74">
        <v>0.68</v>
      </c>
      <c r="L74">
        <v>0.53110000000000002</v>
      </c>
      <c r="M74" s="7">
        <v>0.48655187914926989</v>
      </c>
      <c r="N74">
        <f t="shared" si="11"/>
        <v>1.5678131510440525E-2</v>
      </c>
      <c r="O74">
        <f t="shared" si="12"/>
        <v>1.984535071331256E-3</v>
      </c>
      <c r="P74">
        <f t="shared" si="13"/>
        <v>2.2171210000000011E-2</v>
      </c>
      <c r="S74">
        <v>0.48655187914926989</v>
      </c>
      <c r="T74">
        <v>0.48655187914926989</v>
      </c>
      <c r="U74">
        <v>0.48655187914926989</v>
      </c>
      <c r="V74">
        <v>0.48655187914926989</v>
      </c>
      <c r="W74">
        <v>0.48655187914926989</v>
      </c>
      <c r="X74">
        <v>0.48655187914926989</v>
      </c>
      <c r="Y74">
        <v>0.48655187914926989</v>
      </c>
      <c r="Z74">
        <v>0.48655187914926989</v>
      </c>
      <c r="AA74">
        <v>0.48655187914926989</v>
      </c>
      <c r="AB74">
        <v>0.48655187914926989</v>
      </c>
      <c r="AC74">
        <v>0.48655187914926989</v>
      </c>
    </row>
    <row r="75" spans="1:29" x14ac:dyDescent="0.25">
      <c r="A75" s="2">
        <v>41571.802083333336</v>
      </c>
      <c r="B75">
        <v>0.60787087678909302</v>
      </c>
      <c r="C75">
        <f t="shared" si="7"/>
        <v>27.057399852815038</v>
      </c>
      <c r="D75">
        <f t="shared" si="8"/>
        <v>0.60787087678909302</v>
      </c>
      <c r="E75">
        <f t="shared" si="9"/>
        <v>2.897699487914795</v>
      </c>
      <c r="F75">
        <f t="shared" si="10"/>
        <v>0.47937460077024086</v>
      </c>
      <c r="J75" s="2">
        <v>41571.802083333336</v>
      </c>
      <c r="K75">
        <v>0.67</v>
      </c>
      <c r="L75">
        <v>0.54679999999999995</v>
      </c>
      <c r="M75" s="7">
        <v>0.47937460077024086</v>
      </c>
      <c r="N75">
        <f t="shared" si="11"/>
        <v>1.1992953856119546E-2</v>
      </c>
      <c r="O75">
        <f t="shared" si="12"/>
        <v>4.5461844612923984E-3</v>
      </c>
      <c r="P75">
        <f t="shared" si="13"/>
        <v>1.5178240000000022E-2</v>
      </c>
      <c r="S75">
        <v>0.47937460077024086</v>
      </c>
      <c r="T75">
        <v>0.47937460077024086</v>
      </c>
      <c r="U75">
        <v>0.47937460077024086</v>
      </c>
      <c r="V75">
        <v>0.47937460077024086</v>
      </c>
      <c r="W75">
        <v>0.47937460077024086</v>
      </c>
      <c r="X75">
        <v>0.47937460077024086</v>
      </c>
      <c r="Y75">
        <v>0.47937460077024086</v>
      </c>
      <c r="Z75">
        <v>0.47937460077024086</v>
      </c>
      <c r="AA75">
        <v>0.47937460077024086</v>
      </c>
      <c r="AB75">
        <v>0.47937460077024086</v>
      </c>
      <c r="AC75">
        <v>0.47937460077024086</v>
      </c>
    </row>
    <row r="76" spans="1:29" x14ac:dyDescent="0.25">
      <c r="A76" s="2">
        <v>41571.805555555555</v>
      </c>
      <c r="B76">
        <v>0.59775668382644653</v>
      </c>
      <c r="C76">
        <f t="shared" si="7"/>
        <v>26.258520986772787</v>
      </c>
      <c r="D76">
        <f t="shared" si="8"/>
        <v>0.59775668382644653</v>
      </c>
      <c r="E76">
        <f t="shared" si="9"/>
        <v>2.8179232071437341</v>
      </c>
      <c r="F76">
        <f t="shared" si="10"/>
        <v>0.47252275822723855</v>
      </c>
      <c r="J76" s="2">
        <v>41571.805555555555</v>
      </c>
      <c r="K76">
        <v>0.67</v>
      </c>
      <c r="L76">
        <v>0.53110000000000002</v>
      </c>
      <c r="M76" s="7">
        <v>0.47252275822723855</v>
      </c>
      <c r="N76">
        <f t="shared" si="11"/>
        <v>1.5678131510440525E-2</v>
      </c>
      <c r="O76">
        <f t="shared" si="12"/>
        <v>3.431293253704551E-3</v>
      </c>
      <c r="P76">
        <f t="shared" si="13"/>
        <v>1.9293210000000005E-2</v>
      </c>
      <c r="S76">
        <v>0.47252275822723855</v>
      </c>
      <c r="T76">
        <v>0.47252275822723855</v>
      </c>
      <c r="U76">
        <v>0.47252275822723855</v>
      </c>
      <c r="V76">
        <v>0.47252275822723855</v>
      </c>
      <c r="W76">
        <v>0.47252275822723855</v>
      </c>
      <c r="X76">
        <v>0.47252275822723855</v>
      </c>
      <c r="Y76">
        <v>0.47252275822723855</v>
      </c>
      <c r="Z76">
        <v>0.47252275822723855</v>
      </c>
      <c r="AA76">
        <v>0.47252275822723855</v>
      </c>
      <c r="AB76">
        <v>0.47252275822723855</v>
      </c>
      <c r="AC76">
        <v>0.47252275822723855</v>
      </c>
    </row>
    <row r="77" spans="1:29" x14ac:dyDescent="0.25">
      <c r="A77" s="2">
        <v>41571.809027777781</v>
      </c>
      <c r="B77">
        <v>0.58817911148071289</v>
      </c>
      <c r="C77">
        <f t="shared" si="7"/>
        <v>25.502607904564236</v>
      </c>
      <c r="D77">
        <f t="shared" si="8"/>
        <v>0.58817911148071289</v>
      </c>
      <c r="E77">
        <f t="shared" si="9"/>
        <v>2.7423283106459624</v>
      </c>
      <c r="F77">
        <f t="shared" si="10"/>
        <v>0.46599779174842615</v>
      </c>
      <c r="J77" s="2">
        <v>41571.809027777781</v>
      </c>
      <c r="K77">
        <v>0.66</v>
      </c>
      <c r="L77">
        <v>0.53110000000000002</v>
      </c>
      <c r="M77" s="7">
        <v>0.46599779174842615</v>
      </c>
      <c r="N77">
        <f t="shared" si="11"/>
        <v>1.5678131510440525E-2</v>
      </c>
      <c r="O77">
        <f t="shared" si="12"/>
        <v>4.2382975192312928E-3</v>
      </c>
      <c r="P77">
        <f t="shared" si="13"/>
        <v>1.6615210000000005E-2</v>
      </c>
      <c r="S77">
        <v>0.46599779174842615</v>
      </c>
      <c r="T77">
        <v>0.46599779174842615</v>
      </c>
      <c r="U77">
        <v>0.46599779174842615</v>
      </c>
      <c r="V77">
        <v>0.46599779174842615</v>
      </c>
      <c r="W77">
        <v>0.46599779174842615</v>
      </c>
      <c r="X77">
        <v>0.46599779174842615</v>
      </c>
      <c r="Y77">
        <v>0.46599779174842615</v>
      </c>
      <c r="Z77">
        <v>0.46599779174842615</v>
      </c>
      <c r="AA77">
        <v>0.46599779174842615</v>
      </c>
      <c r="AB77">
        <v>0.46599779174842615</v>
      </c>
      <c r="AC77">
        <v>0.46599779174842615</v>
      </c>
    </row>
    <row r="78" spans="1:29" x14ac:dyDescent="0.25">
      <c r="A78" s="2">
        <v>41571.8125</v>
      </c>
      <c r="B78">
        <v>0.43730000000000002</v>
      </c>
      <c r="C78">
        <f t="shared" si="7"/>
        <v>13.663849273042935</v>
      </c>
      <c r="D78">
        <f t="shared" si="8"/>
        <v>0.43730000000000002</v>
      </c>
      <c r="E78">
        <f t="shared" si="9"/>
        <v>1.5443636905886589</v>
      </c>
      <c r="F78">
        <f t="shared" si="10"/>
        <v>0.35834372988605356</v>
      </c>
      <c r="J78" s="2">
        <v>41571.8125</v>
      </c>
      <c r="K78">
        <v>0.65</v>
      </c>
      <c r="L78">
        <v>0.54679999999999995</v>
      </c>
      <c r="M78" s="7">
        <v>0.35834372988605356</v>
      </c>
      <c r="N78">
        <f t="shared" si="11"/>
        <v>1.1992953856119546E-2</v>
      </c>
      <c r="O78">
        <f t="shared" si="12"/>
        <v>3.5515765745260726E-2</v>
      </c>
      <c r="P78">
        <f t="shared" si="13"/>
        <v>1.0650240000000014E-2</v>
      </c>
      <c r="S78">
        <v>0.34712370981845686</v>
      </c>
      <c r="T78">
        <v>0.28641063471631334</v>
      </c>
      <c r="U78">
        <v>0.27456816255859817</v>
      </c>
      <c r="V78">
        <v>0.27377502375920892</v>
      </c>
      <c r="W78">
        <v>0.38561074240688953</v>
      </c>
      <c r="X78">
        <v>0.47289183557097514</v>
      </c>
      <c r="Y78">
        <v>0.29424903448936446</v>
      </c>
      <c r="Z78">
        <v>0.29815136422443644</v>
      </c>
      <c r="AA78">
        <v>0.40442846390257148</v>
      </c>
      <c r="AB78">
        <v>0.35759872751694505</v>
      </c>
      <c r="AC78">
        <v>0.35834372988605356</v>
      </c>
    </row>
    <row r="79" spans="1:29" x14ac:dyDescent="0.25">
      <c r="A79" s="2">
        <v>41571.815972222219</v>
      </c>
      <c r="B79">
        <v>0.42836037616729739</v>
      </c>
      <c r="C79">
        <f t="shared" si="7"/>
        <v>12.966200170122804</v>
      </c>
      <c r="D79">
        <f t="shared" si="8"/>
        <v>0.42836037616729739</v>
      </c>
      <c r="E79">
        <f t="shared" si="9"/>
        <v>1.4729349748979366</v>
      </c>
      <c r="F79">
        <f t="shared" si="10"/>
        <v>0.3516685032384802</v>
      </c>
      <c r="J79" s="2">
        <v>41571.815972222219</v>
      </c>
      <c r="K79">
        <v>0.65</v>
      </c>
      <c r="L79">
        <v>0.53110000000000002</v>
      </c>
      <c r="M79" s="7">
        <v>0.3516685032384802</v>
      </c>
      <c r="N79">
        <f t="shared" si="11"/>
        <v>1.5678131510440525E-2</v>
      </c>
      <c r="O79">
        <f t="shared" si="12"/>
        <v>3.2195662030079293E-2</v>
      </c>
      <c r="P79">
        <f t="shared" si="13"/>
        <v>1.4137210000000001E-2</v>
      </c>
      <c r="S79">
        <v>0.34039080394127852</v>
      </c>
      <c r="T79">
        <v>0.27936512794902491</v>
      </c>
      <c r="U79">
        <v>0.26746156984059122</v>
      </c>
      <c r="V79">
        <v>0.26666433842903375</v>
      </c>
      <c r="W79">
        <v>0.37907559362701199</v>
      </c>
      <c r="X79">
        <v>0.46680449311633176</v>
      </c>
      <c r="Y79">
        <v>0.28724393829718819</v>
      </c>
      <c r="Z79">
        <v>0.29116638015219509</v>
      </c>
      <c r="AA79">
        <v>0.39798992047903237</v>
      </c>
      <c r="AB79">
        <v>0.35091967176058736</v>
      </c>
      <c r="AC79">
        <v>0.3516685032384802</v>
      </c>
    </row>
    <row r="80" spans="1:29" x14ac:dyDescent="0.25">
      <c r="A80" s="2">
        <v>41571.819444444445</v>
      </c>
      <c r="B80">
        <v>0.41977301578521742</v>
      </c>
      <c r="C80">
        <f t="shared" si="7"/>
        <v>12.296410983658781</v>
      </c>
      <c r="D80">
        <f t="shared" si="8"/>
        <v>0.41977301578521742</v>
      </c>
      <c r="E80">
        <f t="shared" si="9"/>
        <v>1.4042703124438249</v>
      </c>
      <c r="F80">
        <f t="shared" si="10"/>
        <v>0.34522400321490287</v>
      </c>
      <c r="J80" s="2">
        <v>41571.819444444445</v>
      </c>
      <c r="K80">
        <v>0.64</v>
      </c>
      <c r="L80">
        <v>0.54679999999999995</v>
      </c>
      <c r="M80" s="7">
        <v>0.34522400321490287</v>
      </c>
      <c r="N80">
        <f t="shared" si="11"/>
        <v>1.1992953856119546E-2</v>
      </c>
      <c r="O80">
        <f t="shared" si="12"/>
        <v>4.0632882479905465E-2</v>
      </c>
      <c r="P80">
        <f t="shared" si="13"/>
        <v>8.6862400000000117E-3</v>
      </c>
      <c r="S80">
        <v>0.3338906040550792</v>
      </c>
      <c r="T80">
        <v>0.27256303214960476</v>
      </c>
      <c r="U80">
        <v>0.26060047564136851</v>
      </c>
      <c r="V80">
        <v>0.25979929142902253</v>
      </c>
      <c r="W80">
        <v>0.37276635891237964</v>
      </c>
      <c r="X80">
        <v>0.46092762534352782</v>
      </c>
      <c r="Y80">
        <v>0.28048087131607552</v>
      </c>
      <c r="Z80">
        <v>0.28442273736937673</v>
      </c>
      <c r="AA80">
        <v>0.3917739674772116</v>
      </c>
      <c r="AB80">
        <v>0.34447147407188311</v>
      </c>
      <c r="AC80">
        <v>0.34522400321490287</v>
      </c>
    </row>
    <row r="81" spans="1:29" x14ac:dyDescent="0.25">
      <c r="A81" s="2">
        <v>41571.822916666664</v>
      </c>
      <c r="B81">
        <v>0.41154501180648806</v>
      </c>
      <c r="C81">
        <f t="shared" si="7"/>
        <v>11.654985608882757</v>
      </c>
      <c r="D81">
        <f t="shared" si="8"/>
        <v>0.41154501180648806</v>
      </c>
      <c r="E81">
        <f t="shared" si="9"/>
        <v>1.3384321077958212</v>
      </c>
      <c r="F81">
        <f t="shared" si="10"/>
        <v>0.33901933314467814</v>
      </c>
      <c r="J81" s="2">
        <v>41571.822916666664</v>
      </c>
      <c r="K81">
        <v>0.63</v>
      </c>
      <c r="L81">
        <v>0.53110000000000002</v>
      </c>
      <c r="M81" s="7">
        <v>0.33901933314467814</v>
      </c>
      <c r="N81">
        <f t="shared" si="11"/>
        <v>1.5678131510440525E-2</v>
      </c>
      <c r="O81">
        <f t="shared" si="12"/>
        <v>3.689498257958515E-2</v>
      </c>
      <c r="P81">
        <f t="shared" si="13"/>
        <v>9.7812099999999968E-3</v>
      </c>
      <c r="S81">
        <v>0.32763229313565145</v>
      </c>
      <c r="T81">
        <v>0.26601396449711384</v>
      </c>
      <c r="U81">
        <v>0.2539945824792601</v>
      </c>
      <c r="V81">
        <v>0.25318959100064736</v>
      </c>
      <c r="W81">
        <v>0.3666919487922774</v>
      </c>
      <c r="X81">
        <v>0.45526953258674829</v>
      </c>
      <c r="Y81">
        <v>0.27396939435691509</v>
      </c>
      <c r="Z81">
        <v>0.27792996865869346</v>
      </c>
      <c r="AA81">
        <v>0.38578938298614029</v>
      </c>
      <c r="AB81">
        <v>0.33826324306298916</v>
      </c>
      <c r="AC81">
        <v>0.33901933314467814</v>
      </c>
    </row>
    <row r="82" spans="1:29" x14ac:dyDescent="0.25">
      <c r="A82" s="2">
        <v>41571.826388888891</v>
      </c>
      <c r="B82">
        <v>0.40364358167648318</v>
      </c>
      <c r="C82">
        <f t="shared" si="7"/>
        <v>11.039323515106535</v>
      </c>
      <c r="D82">
        <f t="shared" si="8"/>
        <v>0.40364358167648318</v>
      </c>
      <c r="E82">
        <f t="shared" si="9"/>
        <v>1.2751633820164052</v>
      </c>
      <c r="F82">
        <f t="shared" si="10"/>
        <v>0.33303329309089508</v>
      </c>
      <c r="J82" s="2">
        <v>41571.826388888891</v>
      </c>
      <c r="K82">
        <v>0.63</v>
      </c>
      <c r="L82">
        <v>0.53110000000000002</v>
      </c>
      <c r="M82" s="7">
        <v>0.33303329309089508</v>
      </c>
      <c r="N82">
        <f t="shared" si="11"/>
        <v>1.5678131510440525E-2</v>
      </c>
      <c r="O82">
        <f t="shared" si="12"/>
        <v>3.9230420385817276E-2</v>
      </c>
      <c r="P82">
        <f t="shared" si="13"/>
        <v>9.7812099999999968E-3</v>
      </c>
      <c r="S82">
        <v>0.32159448897222115</v>
      </c>
      <c r="T82">
        <v>0.25969555712486225</v>
      </c>
      <c r="U82">
        <v>0.24762133030302796</v>
      </c>
      <c r="V82">
        <v>0.24681266422162224</v>
      </c>
      <c r="W82">
        <v>0.36083160653603075</v>
      </c>
      <c r="X82">
        <v>0.44981088029866023</v>
      </c>
      <c r="Y82">
        <v>0.26768726676518317</v>
      </c>
      <c r="Z82">
        <v>0.27166589670085617</v>
      </c>
      <c r="AA82">
        <v>0.3800157163886751</v>
      </c>
      <c r="AB82">
        <v>0.33227376669250991</v>
      </c>
      <c r="AC82">
        <v>0.33303329309089508</v>
      </c>
    </row>
    <row r="83" spans="1:29" x14ac:dyDescent="0.25">
      <c r="A83" s="2">
        <v>41571.829861111109</v>
      </c>
      <c r="B83">
        <v>0.39613554220199587</v>
      </c>
      <c r="C83">
        <f t="shared" si="7"/>
        <v>10.454586869944436</v>
      </c>
      <c r="D83">
        <f t="shared" si="8"/>
        <v>0.39613554220199587</v>
      </c>
      <c r="E83">
        <f t="shared" si="9"/>
        <v>1.2150046229350351</v>
      </c>
      <c r="F83">
        <f t="shared" si="10"/>
        <v>0.3273200732404502</v>
      </c>
      <c r="J83" s="2">
        <v>41571.829861111109</v>
      </c>
      <c r="K83">
        <v>0.62</v>
      </c>
      <c r="L83">
        <v>0.53110000000000002</v>
      </c>
      <c r="M83" s="7">
        <v>0.3273200732404502</v>
      </c>
      <c r="N83">
        <f t="shared" si="11"/>
        <v>1.5678131510440525E-2</v>
      </c>
      <c r="O83">
        <f t="shared" si="12"/>
        <v>4.1526258550127489E-2</v>
      </c>
      <c r="P83">
        <f t="shared" si="13"/>
        <v>7.9032099999999956E-3</v>
      </c>
      <c r="S83">
        <v>0.31583185153854743</v>
      </c>
      <c r="T83">
        <v>0.25366501902338823</v>
      </c>
      <c r="U83">
        <v>0.24153842677754897</v>
      </c>
      <c r="V83">
        <v>0.24072625217328353</v>
      </c>
      <c r="W83">
        <v>0.3552383821448124</v>
      </c>
      <c r="X83">
        <v>0.44460108059793235</v>
      </c>
      <c r="Y83">
        <v>0.26169136774038448</v>
      </c>
      <c r="Z83">
        <v>0.26568723659012111</v>
      </c>
      <c r="AA83">
        <v>0.37450523195778629</v>
      </c>
      <c r="AB83">
        <v>0.32655726632939691</v>
      </c>
      <c r="AC83">
        <v>0.3273200732404502</v>
      </c>
    </row>
    <row r="84" spans="1:29" x14ac:dyDescent="0.25">
      <c r="A84" s="2">
        <v>41571.833333333336</v>
      </c>
      <c r="B84">
        <v>0.38899210433959963</v>
      </c>
      <c r="C84">
        <f t="shared" si="7"/>
        <v>9.8984902622897373</v>
      </c>
      <c r="D84">
        <f t="shared" si="8"/>
        <v>0.38899210433959963</v>
      </c>
      <c r="E84">
        <f t="shared" si="9"/>
        <v>1.1577307535575141</v>
      </c>
      <c r="F84">
        <f t="shared" si="10"/>
        <v>0.32186138719816904</v>
      </c>
      <c r="J84" s="2">
        <v>41571.833333333336</v>
      </c>
      <c r="K84">
        <v>0.61</v>
      </c>
      <c r="L84">
        <v>0.53110000000000002</v>
      </c>
      <c r="M84" s="7">
        <v>0.32186138719816904</v>
      </c>
      <c r="N84">
        <f t="shared" si="11"/>
        <v>1.5678131510440525E-2</v>
      </c>
      <c r="O84">
        <f t="shared" si="12"/>
        <v>4.3780797087234549E-2</v>
      </c>
      <c r="P84">
        <f t="shared" si="13"/>
        <v>6.2252099999999949E-3</v>
      </c>
      <c r="S84">
        <v>0.31032593761223815</v>
      </c>
      <c r="T84">
        <v>0.24790305922270561</v>
      </c>
      <c r="U84">
        <v>0.23572641569646924</v>
      </c>
      <c r="V84">
        <v>0.23491088758368353</v>
      </c>
      <c r="W84">
        <v>0.34989437063011786</v>
      </c>
      <c r="X84">
        <v>0.43962345311203221</v>
      </c>
      <c r="Y84">
        <v>0.25596251569735617</v>
      </c>
      <c r="Z84">
        <v>0.25997486120394819</v>
      </c>
      <c r="AA84">
        <v>0.36924028819765919</v>
      </c>
      <c r="AB84">
        <v>0.32109544516330429</v>
      </c>
      <c r="AC84">
        <v>0.32186138719816904</v>
      </c>
    </row>
    <row r="85" spans="1:29" x14ac:dyDescent="0.25">
      <c r="A85" s="2"/>
      <c r="B85">
        <v>0.38209483366012575</v>
      </c>
      <c r="J85" s="2"/>
      <c r="N85">
        <f>SUM(N3:N84)</f>
        <v>9.8073319476543261</v>
      </c>
      <c r="O85">
        <f>SUM(O3:O84)</f>
        <v>3.644896805533874</v>
      </c>
      <c r="P85">
        <f>SUM(P3:P84)</f>
        <v>4.8055374499999992</v>
      </c>
    </row>
    <row r="86" spans="1:29" x14ac:dyDescent="0.25">
      <c r="A86" s="2"/>
      <c r="B86">
        <v>0.37552151422500613</v>
      </c>
      <c r="J86" s="2"/>
      <c r="N86" t="s">
        <v>39</v>
      </c>
      <c r="O86">
        <f>P85/N85</f>
        <v>0.48999437111429334</v>
      </c>
    </row>
    <row r="87" spans="1:29" x14ac:dyDescent="0.25">
      <c r="A87" s="2"/>
      <c r="B87">
        <v>0.37285694818496706</v>
      </c>
      <c r="J87" s="2"/>
      <c r="N87" t="s">
        <v>40</v>
      </c>
      <c r="O87">
        <f>1-O85/N85</f>
        <v>0.62834980757374648</v>
      </c>
    </row>
    <row r="88" spans="1:29" x14ac:dyDescent="0.25">
      <c r="A88" s="2"/>
      <c r="J88" s="2"/>
    </row>
    <row r="89" spans="1:29" x14ac:dyDescent="0.25">
      <c r="A89" s="2"/>
      <c r="J89" s="2"/>
    </row>
    <row r="90" spans="1:29" x14ac:dyDescent="0.25">
      <c r="A90" s="2"/>
      <c r="J90" s="2"/>
    </row>
    <row r="91" spans="1:29" x14ac:dyDescent="0.25">
      <c r="A91" s="2"/>
      <c r="J91" s="2"/>
    </row>
    <row r="92" spans="1:29" x14ac:dyDescent="0.25">
      <c r="A92" s="2"/>
      <c r="J92" s="2"/>
    </row>
    <row r="93" spans="1:29" x14ac:dyDescent="0.25">
      <c r="A93" s="2"/>
      <c r="J93" s="2"/>
    </row>
    <row r="94" spans="1:29" x14ac:dyDescent="0.25">
      <c r="A94" s="2"/>
      <c r="J94" s="2"/>
    </row>
    <row r="95" spans="1:29" x14ac:dyDescent="0.25">
      <c r="A95" s="2"/>
      <c r="J95" s="2"/>
    </row>
    <row r="96" spans="1:29" x14ac:dyDescent="0.25">
      <c r="A96" s="2"/>
      <c r="J96" s="2"/>
    </row>
    <row r="97" spans="1:10" x14ac:dyDescent="0.25">
      <c r="A97" s="2"/>
      <c r="J97" s="2"/>
    </row>
    <row r="98" spans="1:10" x14ac:dyDescent="0.25">
      <c r="A98" s="2"/>
      <c r="J98" s="2"/>
    </row>
    <row r="99" spans="1:10" x14ac:dyDescent="0.25">
      <c r="A99" s="2"/>
      <c r="J99" s="2"/>
    </row>
    <row r="100" spans="1:10" x14ac:dyDescent="0.25">
      <c r="A100" s="2"/>
      <c r="J100" s="2"/>
    </row>
    <row r="101" spans="1:10" x14ac:dyDescent="0.25">
      <c r="A101" s="2"/>
      <c r="J101" s="2"/>
    </row>
    <row r="102" spans="1:10" x14ac:dyDescent="0.25">
      <c r="A102" s="2"/>
      <c r="J102" s="2"/>
    </row>
    <row r="103" spans="1:10" x14ac:dyDescent="0.25">
      <c r="A103" s="2"/>
      <c r="J103" s="2"/>
    </row>
    <row r="104" spans="1:10" x14ac:dyDescent="0.25">
      <c r="A104" s="2"/>
      <c r="J104" s="2"/>
    </row>
    <row r="105" spans="1:10" x14ac:dyDescent="0.25">
      <c r="A105" s="2"/>
      <c r="J105" s="2"/>
    </row>
    <row r="106" spans="1:10" x14ac:dyDescent="0.25">
      <c r="A106" s="2"/>
      <c r="J106" s="2"/>
    </row>
    <row r="107" spans="1:10" x14ac:dyDescent="0.25">
      <c r="A107" s="2"/>
      <c r="J107" s="2"/>
    </row>
    <row r="108" spans="1:10" x14ac:dyDescent="0.25">
      <c r="A108" s="2"/>
      <c r="J108" s="2"/>
    </row>
    <row r="109" spans="1:10" x14ac:dyDescent="0.25">
      <c r="A109" s="2"/>
      <c r="J109" s="2"/>
    </row>
    <row r="110" spans="1:10" x14ac:dyDescent="0.25">
      <c r="A110" s="2"/>
      <c r="J110" s="2"/>
    </row>
    <row r="111" spans="1:10" x14ac:dyDescent="0.25">
      <c r="A111" s="2"/>
      <c r="J111" s="2"/>
    </row>
    <row r="112" spans="1:10" x14ac:dyDescent="0.25">
      <c r="A112" s="2"/>
      <c r="J112" s="2"/>
    </row>
    <row r="113" spans="1:10" x14ac:dyDescent="0.25">
      <c r="A113" s="2"/>
      <c r="J113" s="2"/>
    </row>
    <row r="114" spans="1:10" x14ac:dyDescent="0.25">
      <c r="A114" s="2"/>
      <c r="J114" s="2"/>
    </row>
    <row r="115" spans="1:10" x14ac:dyDescent="0.25">
      <c r="A115" s="2"/>
      <c r="J115" s="2"/>
    </row>
    <row r="116" spans="1:10" x14ac:dyDescent="0.25">
      <c r="A116" s="2"/>
      <c r="J116" s="2"/>
    </row>
    <row r="117" spans="1:10" x14ac:dyDescent="0.25">
      <c r="A117" s="2"/>
      <c r="J117" s="2"/>
    </row>
    <row r="118" spans="1:10" x14ac:dyDescent="0.25">
      <c r="A118" s="2"/>
      <c r="J118" s="2"/>
    </row>
    <row r="119" spans="1:10" x14ac:dyDescent="0.25">
      <c r="A119" s="2"/>
      <c r="J119" s="2"/>
    </row>
    <row r="120" spans="1:10" x14ac:dyDescent="0.25">
      <c r="A120" s="2"/>
      <c r="J120" s="2"/>
    </row>
    <row r="121" spans="1:10" x14ac:dyDescent="0.25">
      <c r="A121" s="2"/>
      <c r="J121" s="2"/>
    </row>
    <row r="122" spans="1:10" x14ac:dyDescent="0.25">
      <c r="A122" s="2"/>
      <c r="J122" s="2"/>
    </row>
    <row r="123" spans="1:10" x14ac:dyDescent="0.25">
      <c r="A123" s="2"/>
      <c r="J123" s="2"/>
    </row>
    <row r="124" spans="1:10" x14ac:dyDescent="0.25">
      <c r="A124" s="2"/>
      <c r="J124" s="2"/>
    </row>
    <row r="125" spans="1:10" x14ac:dyDescent="0.25">
      <c r="A125" s="2"/>
      <c r="J125" s="2"/>
    </row>
    <row r="126" spans="1:10" x14ac:dyDescent="0.25">
      <c r="A126" s="2"/>
      <c r="J126" s="2"/>
    </row>
    <row r="127" spans="1:10" x14ac:dyDescent="0.25">
      <c r="A127" s="2"/>
      <c r="J127" s="2"/>
    </row>
    <row r="128" spans="1:10" x14ac:dyDescent="0.25">
      <c r="A128" s="2"/>
      <c r="J128" s="2"/>
    </row>
    <row r="129" spans="1:10" x14ac:dyDescent="0.25">
      <c r="A129" s="2"/>
      <c r="J129" s="2"/>
    </row>
    <row r="130" spans="1:10" x14ac:dyDescent="0.25">
      <c r="A130" s="2"/>
      <c r="J130" s="2"/>
    </row>
    <row r="131" spans="1:10" x14ac:dyDescent="0.25">
      <c r="A131" s="2"/>
      <c r="J131" s="2"/>
    </row>
    <row r="132" spans="1:10" x14ac:dyDescent="0.25">
      <c r="A132" s="2"/>
      <c r="J132" s="2"/>
    </row>
    <row r="133" spans="1:10" x14ac:dyDescent="0.25">
      <c r="A133" s="2"/>
      <c r="J133" s="2"/>
    </row>
    <row r="134" spans="1:10" x14ac:dyDescent="0.25">
      <c r="A134" s="2"/>
      <c r="J134" s="2"/>
    </row>
    <row r="135" spans="1:10" x14ac:dyDescent="0.25">
      <c r="A135" s="2"/>
      <c r="J135" s="2"/>
    </row>
    <row r="136" spans="1:10" x14ac:dyDescent="0.25">
      <c r="A136" s="2"/>
      <c r="J136" s="2"/>
    </row>
    <row r="137" spans="1:10" x14ac:dyDescent="0.25">
      <c r="A137" s="2"/>
      <c r="J137" s="2"/>
    </row>
    <row r="138" spans="1:10" x14ac:dyDescent="0.25">
      <c r="A138" s="2"/>
      <c r="J138" s="2"/>
    </row>
    <row r="139" spans="1:10" x14ac:dyDescent="0.25">
      <c r="A139" s="2"/>
      <c r="J139" s="2"/>
    </row>
    <row r="140" spans="1:10" x14ac:dyDescent="0.25">
      <c r="A140" s="2"/>
      <c r="J140" s="2"/>
    </row>
    <row r="141" spans="1:10" x14ac:dyDescent="0.25">
      <c r="A141" s="2"/>
      <c r="J141" s="2"/>
    </row>
    <row r="142" spans="1:10" x14ac:dyDescent="0.25">
      <c r="A142" s="2"/>
      <c r="J142" s="2"/>
    </row>
    <row r="143" spans="1:10" x14ac:dyDescent="0.25">
      <c r="A143" s="2"/>
      <c r="J143" s="2"/>
    </row>
    <row r="144" spans="1:10" x14ac:dyDescent="0.25">
      <c r="A144" s="2"/>
      <c r="G144">
        <v>0.23</v>
      </c>
      <c r="H144">
        <v>0.26419999999999999</v>
      </c>
      <c r="J144" s="2"/>
    </row>
    <row r="145" spans="1:10" x14ac:dyDescent="0.25">
      <c r="A145" s="2"/>
      <c r="G145">
        <v>0.28000000000000003</v>
      </c>
      <c r="H145">
        <v>0.29559999999999997</v>
      </c>
      <c r="J145" s="2"/>
    </row>
    <row r="146" spans="1:10" x14ac:dyDescent="0.25">
      <c r="A146" s="2"/>
      <c r="G146">
        <v>0.33</v>
      </c>
      <c r="H146">
        <v>0.29559999999999997</v>
      </c>
      <c r="J146" s="2"/>
    </row>
    <row r="147" spans="1:10" x14ac:dyDescent="0.25">
      <c r="A147" s="2"/>
      <c r="G147">
        <v>0.35</v>
      </c>
      <c r="H147">
        <v>0.29559999999999997</v>
      </c>
      <c r="J147" s="2"/>
    </row>
    <row r="148" spans="1:10" x14ac:dyDescent="0.25">
      <c r="A148" s="2"/>
      <c r="G148">
        <v>0.35</v>
      </c>
      <c r="H148">
        <v>0.31129999999999997</v>
      </c>
      <c r="J148" s="2"/>
    </row>
    <row r="149" spans="1:10" x14ac:dyDescent="0.25">
      <c r="A149" s="2"/>
      <c r="G149">
        <v>0.34</v>
      </c>
      <c r="H149">
        <v>0.31129999999999997</v>
      </c>
      <c r="J149" s="2"/>
    </row>
    <row r="150" spans="1:10" x14ac:dyDescent="0.25">
      <c r="A150" s="2"/>
      <c r="G150">
        <v>0.33</v>
      </c>
      <c r="H150">
        <v>0.27989999999999998</v>
      </c>
      <c r="J150" s="2"/>
    </row>
    <row r="151" spans="1:10" x14ac:dyDescent="0.25">
      <c r="A151" s="2"/>
      <c r="G151">
        <v>0.31</v>
      </c>
      <c r="H151">
        <v>0.26419999999999999</v>
      </c>
      <c r="J151" s="2"/>
    </row>
    <row r="152" spans="1:10" x14ac:dyDescent="0.25">
      <c r="A152" s="2"/>
      <c r="G152">
        <v>0.3</v>
      </c>
      <c r="H152">
        <v>0.23280000000000001</v>
      </c>
      <c r="J152" s="2"/>
    </row>
    <row r="153" spans="1:10" x14ac:dyDescent="0.25">
      <c r="A153" s="2"/>
      <c r="G153">
        <v>0.28000000000000003</v>
      </c>
      <c r="H153">
        <v>0.21710000000000002</v>
      </c>
      <c r="J153" s="2"/>
    </row>
    <row r="154" spans="1:10" x14ac:dyDescent="0.25">
      <c r="A154" s="2"/>
      <c r="G154">
        <v>0.26</v>
      </c>
      <c r="H154">
        <v>0.1857</v>
      </c>
      <c r="J154" s="2"/>
    </row>
    <row r="155" spans="1:10" x14ac:dyDescent="0.25">
      <c r="A155" s="2"/>
      <c r="G155">
        <v>0.25</v>
      </c>
      <c r="H155">
        <v>0</v>
      </c>
      <c r="J155" s="2"/>
    </row>
    <row r="156" spans="1:10" x14ac:dyDescent="0.25">
      <c r="A156" s="2"/>
      <c r="G156">
        <v>0.24</v>
      </c>
      <c r="H156">
        <v>0</v>
      </c>
      <c r="J156" s="2"/>
    </row>
    <row r="157" spans="1:10" x14ac:dyDescent="0.25">
      <c r="A157" s="2"/>
      <c r="G157">
        <v>0.24</v>
      </c>
      <c r="H157">
        <v>0</v>
      </c>
      <c r="J157" s="2"/>
    </row>
    <row r="158" spans="1:10" x14ac:dyDescent="0.25">
      <c r="A158" s="2"/>
      <c r="G158">
        <v>0.24</v>
      </c>
      <c r="H158">
        <v>0</v>
      </c>
      <c r="J158" s="2"/>
    </row>
    <row r="159" spans="1:10" x14ac:dyDescent="0.25">
      <c r="A159" s="2"/>
      <c r="G159">
        <v>0.24</v>
      </c>
      <c r="H159">
        <v>0</v>
      </c>
      <c r="J159" s="2"/>
    </row>
    <row r="160" spans="1:10" x14ac:dyDescent="0.25">
      <c r="A160" s="2"/>
      <c r="G160">
        <v>0.26</v>
      </c>
      <c r="H160">
        <v>0</v>
      </c>
      <c r="J160" s="2"/>
    </row>
    <row r="161" spans="1:10" x14ac:dyDescent="0.25">
      <c r="A161" s="2"/>
      <c r="G161">
        <v>0.28999999999999998</v>
      </c>
      <c r="H161">
        <v>0</v>
      </c>
      <c r="J161" s="2"/>
    </row>
    <row r="162" spans="1:10" x14ac:dyDescent="0.25">
      <c r="A162" s="2"/>
      <c r="G162">
        <v>0.33</v>
      </c>
      <c r="H162">
        <v>0.21710000000000002</v>
      </c>
      <c r="J162" s="2"/>
    </row>
    <row r="163" spans="1:10" x14ac:dyDescent="0.25">
      <c r="A163" s="2"/>
      <c r="G163">
        <v>0.36</v>
      </c>
      <c r="H163">
        <v>0.24850000000000003</v>
      </c>
      <c r="J163" s="2"/>
    </row>
    <row r="164" spans="1:10" x14ac:dyDescent="0.25">
      <c r="A164" s="2"/>
      <c r="G164">
        <v>0.39</v>
      </c>
      <c r="H164">
        <v>0.29559999999999997</v>
      </c>
      <c r="J164" s="2"/>
    </row>
    <row r="165" spans="1:10" x14ac:dyDescent="0.25">
      <c r="A165" s="2"/>
      <c r="G165">
        <v>0.42</v>
      </c>
      <c r="H165">
        <v>0.3427</v>
      </c>
      <c r="J165" s="2"/>
    </row>
    <row r="166" spans="1:10" x14ac:dyDescent="0.25">
      <c r="A166" s="2"/>
      <c r="G166">
        <v>0.47</v>
      </c>
      <c r="H166">
        <v>0.37409999999999999</v>
      </c>
      <c r="J166" s="2"/>
    </row>
    <row r="167" spans="1:10" x14ac:dyDescent="0.25">
      <c r="A167" s="2"/>
      <c r="G167">
        <v>0.51</v>
      </c>
      <c r="H167">
        <v>0.40549999999999997</v>
      </c>
      <c r="J167" s="2"/>
    </row>
    <row r="168" spans="1:10" x14ac:dyDescent="0.25">
      <c r="A168" s="2"/>
      <c r="G168">
        <v>0.52</v>
      </c>
      <c r="H168">
        <v>0.38979999999999998</v>
      </c>
      <c r="J168" s="2"/>
    </row>
    <row r="169" spans="1:10" x14ac:dyDescent="0.25">
      <c r="A169" s="2"/>
      <c r="G169">
        <v>0.49</v>
      </c>
      <c r="H169">
        <v>0.38979999999999998</v>
      </c>
      <c r="J169" s="2"/>
    </row>
    <row r="170" spans="1:10" x14ac:dyDescent="0.25">
      <c r="A170" s="2"/>
      <c r="G170">
        <v>0.44</v>
      </c>
      <c r="H170">
        <v>0.3427</v>
      </c>
      <c r="J170" s="2"/>
    </row>
    <row r="171" spans="1:10" x14ac:dyDescent="0.25">
      <c r="A171" s="2"/>
      <c r="G171">
        <v>0.4</v>
      </c>
      <c r="H171">
        <v>0.31129999999999997</v>
      </c>
      <c r="J171" s="2"/>
    </row>
    <row r="172" spans="1:10" x14ac:dyDescent="0.25">
      <c r="A172" s="2"/>
      <c r="G172">
        <v>0.37</v>
      </c>
      <c r="H172">
        <v>0.29559999999999997</v>
      </c>
      <c r="J172" s="2"/>
    </row>
    <row r="173" spans="1:10" x14ac:dyDescent="0.25">
      <c r="A173" s="2"/>
      <c r="G173">
        <v>0.35</v>
      </c>
      <c r="H173">
        <v>0.27989999999999998</v>
      </c>
      <c r="J173" s="2"/>
    </row>
    <row r="174" spans="1:10" x14ac:dyDescent="0.25">
      <c r="A174" s="2"/>
      <c r="G174">
        <v>0.34</v>
      </c>
      <c r="H174">
        <v>0.24850000000000003</v>
      </c>
      <c r="J174" s="2"/>
    </row>
    <row r="175" spans="1:10" x14ac:dyDescent="0.25">
      <c r="A175" s="2"/>
      <c r="G175">
        <v>0.33</v>
      </c>
      <c r="H175">
        <v>0.24850000000000003</v>
      </c>
      <c r="J175" s="2"/>
    </row>
    <row r="176" spans="1:10" x14ac:dyDescent="0.25">
      <c r="A176" s="2"/>
      <c r="G176">
        <v>0.34</v>
      </c>
      <c r="H176">
        <v>0.23280000000000001</v>
      </c>
      <c r="J176" s="2"/>
    </row>
    <row r="177" spans="1:10" x14ac:dyDescent="0.25">
      <c r="A177" s="2"/>
      <c r="G177">
        <v>0.36</v>
      </c>
      <c r="H177">
        <v>0.26419999999999999</v>
      </c>
      <c r="J177" s="2"/>
    </row>
    <row r="178" spans="1:10" x14ac:dyDescent="0.25">
      <c r="A178" s="2"/>
      <c r="G178">
        <v>0.39</v>
      </c>
      <c r="H178">
        <v>0.37409999999999999</v>
      </c>
      <c r="J178" s="2"/>
    </row>
    <row r="179" spans="1:10" x14ac:dyDescent="0.25">
      <c r="A179" s="2"/>
      <c r="G179">
        <v>0.45</v>
      </c>
      <c r="H179">
        <v>0.38979999999999998</v>
      </c>
      <c r="J179" s="2"/>
    </row>
    <row r="180" spans="1:10" x14ac:dyDescent="0.25">
      <c r="A180" s="2"/>
      <c r="G180">
        <v>0.5</v>
      </c>
      <c r="H180">
        <v>0.42119999999999996</v>
      </c>
      <c r="J180" s="2"/>
    </row>
    <row r="181" spans="1:10" x14ac:dyDescent="0.25">
      <c r="A181" s="2"/>
      <c r="G181">
        <v>0.52</v>
      </c>
      <c r="H181">
        <v>0.48399999999999999</v>
      </c>
      <c r="J181" s="2"/>
    </row>
    <row r="182" spans="1:10" x14ac:dyDescent="0.25">
      <c r="A182" s="2"/>
      <c r="G182">
        <v>0.55000000000000004</v>
      </c>
      <c r="H182">
        <v>0.54679999999999995</v>
      </c>
      <c r="J182" s="2"/>
    </row>
    <row r="183" spans="1:10" x14ac:dyDescent="0.25">
      <c r="A183" s="2"/>
      <c r="G183">
        <v>0.62</v>
      </c>
      <c r="H183">
        <v>0.6724</v>
      </c>
      <c r="J183" s="2"/>
    </row>
    <row r="184" spans="1:10" x14ac:dyDescent="0.25">
      <c r="A184" s="2"/>
      <c r="G184">
        <v>0.83</v>
      </c>
      <c r="H184">
        <v>0.81370000000000009</v>
      </c>
      <c r="J184" s="2"/>
    </row>
    <row r="185" spans="1:10" x14ac:dyDescent="0.25">
      <c r="A185" s="2"/>
      <c r="G185">
        <v>1.01</v>
      </c>
      <c r="H185">
        <v>0.82940000000000003</v>
      </c>
      <c r="J185" s="2"/>
    </row>
    <row r="186" spans="1:10" x14ac:dyDescent="0.25">
      <c r="A186" s="2"/>
      <c r="G186">
        <v>1.06</v>
      </c>
      <c r="H186">
        <v>0.89219999999999999</v>
      </c>
      <c r="J186" s="2"/>
    </row>
    <row r="187" spans="1:10" x14ac:dyDescent="0.25">
      <c r="A187" s="2"/>
      <c r="G187">
        <v>1.05</v>
      </c>
      <c r="H187">
        <v>1.0649</v>
      </c>
      <c r="J187" s="2"/>
    </row>
    <row r="188" spans="1:10" x14ac:dyDescent="0.25">
      <c r="A188" s="2"/>
      <c r="G188">
        <v>1.0900000000000001</v>
      </c>
      <c r="H188">
        <v>1.2533000000000001</v>
      </c>
      <c r="J188" s="2"/>
    </row>
    <row r="189" spans="1:10" x14ac:dyDescent="0.25">
      <c r="A189" s="2"/>
      <c r="G189">
        <v>1.21</v>
      </c>
      <c r="H189">
        <v>1.3474999999999999</v>
      </c>
      <c r="J189" s="2"/>
    </row>
    <row r="190" spans="1:10" x14ac:dyDescent="0.25">
      <c r="A190" s="2"/>
      <c r="G190">
        <v>1.27</v>
      </c>
      <c r="H190">
        <v>1.3946000000000001</v>
      </c>
      <c r="J190" s="2"/>
    </row>
    <row r="191" spans="1:10" x14ac:dyDescent="0.25">
      <c r="A191" s="2"/>
      <c r="G191">
        <v>1.3</v>
      </c>
      <c r="H191">
        <v>1.4259999999999999</v>
      </c>
      <c r="J191" s="2"/>
    </row>
    <row r="192" spans="1:10" x14ac:dyDescent="0.25">
      <c r="A192" s="2"/>
      <c r="G192">
        <v>1.32</v>
      </c>
      <c r="H192">
        <v>1.4417</v>
      </c>
      <c r="J192" s="2"/>
    </row>
    <row r="193" spans="1:10" x14ac:dyDescent="0.25">
      <c r="A193" s="2"/>
      <c r="G193">
        <v>1.33</v>
      </c>
      <c r="H193">
        <v>1.5044999999999999</v>
      </c>
      <c r="J193" s="2"/>
    </row>
    <row r="194" spans="1:10" x14ac:dyDescent="0.25">
      <c r="A194" s="2"/>
      <c r="G194">
        <v>1.34</v>
      </c>
      <c r="H194">
        <v>1.5515999999999999</v>
      </c>
      <c r="J194" s="2"/>
    </row>
    <row r="195" spans="1:10" x14ac:dyDescent="0.25">
      <c r="A195" s="2"/>
      <c r="G195">
        <v>1.36</v>
      </c>
      <c r="H195">
        <v>1.5359</v>
      </c>
      <c r="J195" s="2"/>
    </row>
    <row r="196" spans="1:10" x14ac:dyDescent="0.25">
      <c r="A196" s="2"/>
      <c r="G196">
        <v>1.35</v>
      </c>
      <c r="H196">
        <v>1.4417</v>
      </c>
      <c r="J196" s="2"/>
    </row>
    <row r="197" spans="1:10" x14ac:dyDescent="0.25">
      <c r="A197" s="2"/>
      <c r="G197">
        <v>1.31</v>
      </c>
      <c r="H197">
        <v>1.3632</v>
      </c>
      <c r="J197" s="2"/>
    </row>
    <row r="198" spans="1:10" x14ac:dyDescent="0.25">
      <c r="A198" s="2"/>
      <c r="G198">
        <v>1.29</v>
      </c>
      <c r="H198">
        <v>1.2690000000000001</v>
      </c>
      <c r="J198" s="2"/>
    </row>
    <row r="199" spans="1:10" x14ac:dyDescent="0.25">
      <c r="A199" s="2"/>
      <c r="G199">
        <v>1.28</v>
      </c>
      <c r="H199">
        <v>1.1591</v>
      </c>
      <c r="J199" s="2"/>
    </row>
    <row r="200" spans="1:10" x14ac:dyDescent="0.25">
      <c r="A200" s="2"/>
      <c r="G200">
        <v>1.25</v>
      </c>
      <c r="H200">
        <v>1.0178</v>
      </c>
      <c r="J200" s="2"/>
    </row>
    <row r="201" spans="1:10" x14ac:dyDescent="0.25">
      <c r="A201" s="2"/>
      <c r="G201">
        <v>1.22</v>
      </c>
      <c r="H201">
        <v>0.89219999999999999</v>
      </c>
      <c r="J201" s="2"/>
    </row>
    <row r="202" spans="1:10" x14ac:dyDescent="0.25">
      <c r="A202" s="2"/>
      <c r="G202">
        <v>1.2</v>
      </c>
      <c r="H202">
        <v>0.79799999999999993</v>
      </c>
      <c r="J202" s="2"/>
    </row>
    <row r="203" spans="1:10" x14ac:dyDescent="0.25">
      <c r="A203" s="2"/>
      <c r="G203">
        <v>1.19</v>
      </c>
      <c r="H203">
        <v>0.70379999999999998</v>
      </c>
      <c r="J203" s="2"/>
    </row>
    <row r="204" spans="1:10" x14ac:dyDescent="0.25">
      <c r="A204" s="2"/>
      <c r="G204">
        <v>1.18</v>
      </c>
      <c r="H204">
        <v>0.65670000000000006</v>
      </c>
      <c r="J204" s="2"/>
    </row>
    <row r="205" spans="1:10" x14ac:dyDescent="0.25">
      <c r="A205" s="2"/>
      <c r="G205">
        <v>1.17</v>
      </c>
      <c r="H205">
        <v>0.60960000000000003</v>
      </c>
      <c r="J205" s="2"/>
    </row>
    <row r="206" spans="1:10" x14ac:dyDescent="0.25">
      <c r="A206" s="2"/>
      <c r="G206">
        <v>1.17</v>
      </c>
      <c r="H206">
        <v>0.59389999999999998</v>
      </c>
      <c r="J206" s="2"/>
    </row>
    <row r="207" spans="1:10" x14ac:dyDescent="0.25">
      <c r="A207" s="2"/>
      <c r="G207">
        <v>1.1499999999999999</v>
      </c>
      <c r="H207">
        <v>0.5625</v>
      </c>
      <c r="J207" s="2"/>
    </row>
    <row r="208" spans="1:10" x14ac:dyDescent="0.25">
      <c r="A208" s="2"/>
      <c r="G208">
        <v>1.1299999999999999</v>
      </c>
      <c r="H208">
        <v>0.5625</v>
      </c>
      <c r="J208" s="2"/>
    </row>
    <row r="209" spans="1:10" x14ac:dyDescent="0.25">
      <c r="A209" s="2"/>
      <c r="G209">
        <v>1.1100000000000001</v>
      </c>
      <c r="H209">
        <v>0.5625</v>
      </c>
      <c r="J209" s="2"/>
    </row>
    <row r="210" spans="1:10" x14ac:dyDescent="0.25">
      <c r="A210" s="2"/>
      <c r="G210">
        <v>1.07</v>
      </c>
      <c r="H210">
        <v>0.5625</v>
      </c>
      <c r="J210" s="2"/>
    </row>
    <row r="211" spans="1:10" x14ac:dyDescent="0.25">
      <c r="A211" s="2"/>
      <c r="G211">
        <v>1.01</v>
      </c>
      <c r="H211">
        <v>0.5625</v>
      </c>
      <c r="J211" s="2"/>
    </row>
    <row r="212" spans="1:10" x14ac:dyDescent="0.25">
      <c r="A212" s="2"/>
      <c r="G212">
        <v>0.95</v>
      </c>
      <c r="H212">
        <v>0.57820000000000005</v>
      </c>
      <c r="J212" s="2"/>
    </row>
    <row r="213" spans="1:10" x14ac:dyDescent="0.25">
      <c r="A213" s="2"/>
      <c r="G213">
        <v>0.92</v>
      </c>
      <c r="H213">
        <v>0.5625</v>
      </c>
      <c r="J213" s="2"/>
    </row>
    <row r="214" spans="1:10" x14ac:dyDescent="0.25">
      <c r="A214" s="2"/>
      <c r="G214">
        <v>0.9</v>
      </c>
      <c r="H214">
        <v>0.5625</v>
      </c>
      <c r="J214" s="2"/>
    </row>
    <row r="215" spans="1:10" x14ac:dyDescent="0.25">
      <c r="A215" s="2"/>
      <c r="G215">
        <v>0.89</v>
      </c>
      <c r="H215">
        <v>0.57820000000000005</v>
      </c>
      <c r="J215" s="2"/>
    </row>
    <row r="216" spans="1:10" x14ac:dyDescent="0.25">
      <c r="A216" s="2"/>
      <c r="G216">
        <v>0.87</v>
      </c>
      <c r="H216">
        <v>0.5625</v>
      </c>
      <c r="J216" s="2"/>
    </row>
    <row r="217" spans="1:10" x14ac:dyDescent="0.25">
      <c r="A217" s="2"/>
      <c r="G217">
        <v>0.86</v>
      </c>
      <c r="H217">
        <v>0.57820000000000005</v>
      </c>
      <c r="J217" s="2"/>
    </row>
    <row r="218" spans="1:10" x14ac:dyDescent="0.25">
      <c r="A218" s="2"/>
      <c r="G218">
        <v>0.85</v>
      </c>
      <c r="H218">
        <v>0.57820000000000005</v>
      </c>
      <c r="J218" s="2"/>
    </row>
    <row r="219" spans="1:10" x14ac:dyDescent="0.25">
      <c r="A219" s="2"/>
      <c r="G219">
        <v>0.83</v>
      </c>
      <c r="H219">
        <v>0.57820000000000005</v>
      </c>
      <c r="J219" s="2"/>
    </row>
    <row r="220" spans="1:10" x14ac:dyDescent="0.25">
      <c r="A220" s="2"/>
      <c r="G220">
        <v>0.82</v>
      </c>
      <c r="H220">
        <v>0.57820000000000005</v>
      </c>
      <c r="J220" s="2"/>
    </row>
    <row r="221" spans="1:10" x14ac:dyDescent="0.25">
      <c r="A221" s="2"/>
      <c r="G221">
        <v>0.81</v>
      </c>
      <c r="H221">
        <v>0.5625</v>
      </c>
      <c r="J221" s="2"/>
    </row>
    <row r="222" spans="1:10" x14ac:dyDescent="0.25">
      <c r="A222" s="2"/>
      <c r="G222">
        <v>0.8</v>
      </c>
      <c r="H222">
        <v>0.5625</v>
      </c>
      <c r="J222" s="2"/>
    </row>
    <row r="223" spans="1:10" x14ac:dyDescent="0.25">
      <c r="A223" s="2"/>
      <c r="G223">
        <v>0.78</v>
      </c>
      <c r="H223">
        <v>0.54679999999999995</v>
      </c>
      <c r="J223" s="2"/>
    </row>
    <row r="224" spans="1:10" x14ac:dyDescent="0.25">
      <c r="A224" s="2"/>
      <c r="G224">
        <v>0.77</v>
      </c>
      <c r="H224">
        <v>0.54679999999999995</v>
      </c>
      <c r="J224" s="2"/>
    </row>
    <row r="225" spans="1:10" x14ac:dyDescent="0.25">
      <c r="A225" s="2"/>
      <c r="G225">
        <v>0.76</v>
      </c>
      <c r="H225">
        <v>0.54679999999999995</v>
      </c>
      <c r="J225" s="2"/>
    </row>
    <row r="226" spans="1:10" x14ac:dyDescent="0.25">
      <c r="A226" s="2"/>
      <c r="G226">
        <v>0.75</v>
      </c>
      <c r="H226">
        <v>0.53110000000000002</v>
      </c>
      <c r="J226" s="2"/>
    </row>
    <row r="227" spans="1:10" x14ac:dyDescent="0.25">
      <c r="A227" s="2"/>
      <c r="G227">
        <v>0.74</v>
      </c>
      <c r="H227">
        <v>0.53110000000000002</v>
      </c>
      <c r="J227" s="2"/>
    </row>
    <row r="228" spans="1:10" x14ac:dyDescent="0.25">
      <c r="A228" s="2"/>
      <c r="G228">
        <v>0.73</v>
      </c>
      <c r="H228">
        <v>0.53110000000000002</v>
      </c>
      <c r="J228" s="2"/>
    </row>
    <row r="229" spans="1:10" x14ac:dyDescent="0.25">
      <c r="A229" s="2"/>
      <c r="G229">
        <v>0.72</v>
      </c>
      <c r="H229">
        <v>0.53110000000000002</v>
      </c>
      <c r="J229" s="2"/>
    </row>
    <row r="230" spans="1:10" x14ac:dyDescent="0.25">
      <c r="A230" s="2"/>
      <c r="G230">
        <v>0.71</v>
      </c>
      <c r="H230">
        <v>0.54679999999999995</v>
      </c>
      <c r="J230" s="2"/>
    </row>
    <row r="231" spans="1:10" x14ac:dyDescent="0.25">
      <c r="A231" s="2"/>
      <c r="G231">
        <v>0.7</v>
      </c>
      <c r="H231">
        <v>0.54679999999999995</v>
      </c>
      <c r="J231" s="2"/>
    </row>
    <row r="232" spans="1:10" x14ac:dyDescent="0.25">
      <c r="A232" s="2"/>
      <c r="G232">
        <v>0.69</v>
      </c>
      <c r="H232">
        <v>0.53110000000000002</v>
      </c>
      <c r="J232" s="2"/>
    </row>
    <row r="233" spans="1:10" x14ac:dyDescent="0.25">
      <c r="A233" s="2"/>
      <c r="G233">
        <v>0.68</v>
      </c>
      <c r="H233">
        <v>0.53110000000000002</v>
      </c>
      <c r="J233" s="2"/>
    </row>
    <row r="234" spans="1:10" x14ac:dyDescent="0.25">
      <c r="A234" s="2"/>
      <c r="G234">
        <v>0.67</v>
      </c>
      <c r="H234">
        <v>0.54679999999999995</v>
      </c>
      <c r="J234" s="2"/>
    </row>
    <row r="235" spans="1:10" x14ac:dyDescent="0.25">
      <c r="A235" s="2"/>
      <c r="G235">
        <v>0.67</v>
      </c>
      <c r="H235">
        <v>0.53110000000000002</v>
      </c>
      <c r="J235" s="2"/>
    </row>
    <row r="236" spans="1:10" x14ac:dyDescent="0.25">
      <c r="A236" s="2"/>
      <c r="G236">
        <v>0.66</v>
      </c>
      <c r="H236">
        <v>0.53110000000000002</v>
      </c>
      <c r="J236" s="2"/>
    </row>
    <row r="237" spans="1:10" x14ac:dyDescent="0.25">
      <c r="A237" s="2"/>
      <c r="G237">
        <v>0.65</v>
      </c>
      <c r="H237">
        <v>0.54679999999999995</v>
      </c>
      <c r="J237" s="2"/>
    </row>
    <row r="238" spans="1:10" x14ac:dyDescent="0.25">
      <c r="A238" s="2"/>
      <c r="G238">
        <v>0.65</v>
      </c>
      <c r="H238">
        <v>0.53110000000000002</v>
      </c>
      <c r="J238" s="2"/>
    </row>
    <row r="239" spans="1:10" x14ac:dyDescent="0.25">
      <c r="A239" s="2"/>
      <c r="G239">
        <v>0.64</v>
      </c>
      <c r="H239">
        <v>0.54679999999999995</v>
      </c>
      <c r="J239" s="2"/>
    </row>
    <row r="240" spans="1:10" x14ac:dyDescent="0.25">
      <c r="A240" s="2"/>
      <c r="G240">
        <v>0.63</v>
      </c>
      <c r="H240">
        <v>0.53110000000000002</v>
      </c>
      <c r="J240" s="2"/>
    </row>
    <row r="241" spans="1:10" x14ac:dyDescent="0.25">
      <c r="A241" s="2"/>
      <c r="G241">
        <v>0.63</v>
      </c>
      <c r="H241">
        <v>0.53110000000000002</v>
      </c>
      <c r="J241" s="2"/>
    </row>
    <row r="242" spans="1:10" x14ac:dyDescent="0.25">
      <c r="A242" s="2"/>
      <c r="G242">
        <v>0.62</v>
      </c>
      <c r="H242">
        <v>0.53110000000000002</v>
      </c>
      <c r="J242" s="2"/>
    </row>
    <row r="243" spans="1:10" x14ac:dyDescent="0.25">
      <c r="A243" s="2"/>
      <c r="G243">
        <v>0.61</v>
      </c>
      <c r="H243">
        <v>0.53110000000000002</v>
      </c>
      <c r="J243" s="2"/>
    </row>
    <row r="244" spans="1:10" x14ac:dyDescent="0.25">
      <c r="A244" s="2"/>
      <c r="G244">
        <v>0.61</v>
      </c>
      <c r="H244">
        <v>0.53110000000000002</v>
      </c>
      <c r="J244" s="2"/>
    </row>
    <row r="245" spans="1:10" x14ac:dyDescent="0.25">
      <c r="A245" s="2"/>
      <c r="G245">
        <v>0.6</v>
      </c>
      <c r="H245">
        <v>0.49969999999999998</v>
      </c>
      <c r="J245" s="2"/>
    </row>
    <row r="246" spans="1:10" x14ac:dyDescent="0.25">
      <c r="A246" s="2"/>
      <c r="G246">
        <v>0.6</v>
      </c>
      <c r="H246">
        <v>0.49969999999999998</v>
      </c>
      <c r="J246" s="2"/>
    </row>
    <row r="247" spans="1:10" x14ac:dyDescent="0.25">
      <c r="A247" s="2"/>
      <c r="G247">
        <v>0.6</v>
      </c>
      <c r="H247">
        <v>0.49969999999999998</v>
      </c>
      <c r="J247" s="2"/>
    </row>
    <row r="248" spans="1:10" x14ac:dyDescent="0.25">
      <c r="A248" s="2"/>
      <c r="G248">
        <v>0.61</v>
      </c>
      <c r="H248">
        <v>0.49969999999999998</v>
      </c>
      <c r="J248" s="2"/>
    </row>
    <row r="249" spans="1:10" x14ac:dyDescent="0.25">
      <c r="A249" s="2"/>
      <c r="G249">
        <v>0.61</v>
      </c>
      <c r="H249">
        <v>0.48399999999999999</v>
      </c>
      <c r="J249" s="2"/>
    </row>
    <row r="250" spans="1:10" x14ac:dyDescent="0.25">
      <c r="A250" s="2"/>
      <c r="G250">
        <v>0.6</v>
      </c>
      <c r="H250">
        <v>0.48399999999999999</v>
      </c>
      <c r="J250" s="2"/>
    </row>
    <row r="251" spans="1:10" x14ac:dyDescent="0.25">
      <c r="A251" s="2"/>
      <c r="G251">
        <v>0.6</v>
      </c>
      <c r="H251">
        <v>0.46829999999999999</v>
      </c>
      <c r="J251" s="2"/>
    </row>
    <row r="252" spans="1:10" x14ac:dyDescent="0.25">
      <c r="A252" s="2"/>
      <c r="G252">
        <v>0.59</v>
      </c>
      <c r="H252">
        <v>0.46829999999999999</v>
      </c>
      <c r="J252" s="2"/>
    </row>
    <row r="253" spans="1:10" x14ac:dyDescent="0.25">
      <c r="A253" s="2"/>
      <c r="G253">
        <v>0.59</v>
      </c>
      <c r="H253">
        <v>0.4526</v>
      </c>
      <c r="J253" s="2"/>
    </row>
    <row r="254" spans="1:10" x14ac:dyDescent="0.25">
      <c r="A254" s="2"/>
      <c r="G254">
        <v>0.6</v>
      </c>
      <c r="H254">
        <v>0.4526</v>
      </c>
      <c r="J254" s="2"/>
    </row>
    <row r="255" spans="1:10" x14ac:dyDescent="0.25">
      <c r="A255" s="2"/>
      <c r="G255">
        <v>0.62</v>
      </c>
      <c r="H255">
        <v>0.4526</v>
      </c>
      <c r="J255" s="2"/>
    </row>
    <row r="256" spans="1:10" x14ac:dyDescent="0.25">
      <c r="A256" s="2"/>
      <c r="G256">
        <v>0.63</v>
      </c>
      <c r="H256">
        <v>0.46829999999999999</v>
      </c>
      <c r="J256" s="2"/>
    </row>
    <row r="257" spans="1:10" x14ac:dyDescent="0.25">
      <c r="A257" s="2"/>
      <c r="G257">
        <v>0.65</v>
      </c>
      <c r="H257">
        <v>0.48399999999999999</v>
      </c>
      <c r="J257" s="2"/>
    </row>
    <row r="258" spans="1:10" x14ac:dyDescent="0.25">
      <c r="A258" s="2"/>
      <c r="G258">
        <v>0.68</v>
      </c>
      <c r="H258">
        <v>0.48399999999999999</v>
      </c>
      <c r="J258" s="2"/>
    </row>
    <row r="259" spans="1:10" x14ac:dyDescent="0.25">
      <c r="A259" s="2"/>
      <c r="G259">
        <v>0.7</v>
      </c>
      <c r="H259">
        <v>0.49969999999999998</v>
      </c>
      <c r="J259" s="2"/>
    </row>
    <row r="260" spans="1:10" x14ac:dyDescent="0.25">
      <c r="A260" s="2"/>
      <c r="G260">
        <v>0.71</v>
      </c>
      <c r="H260">
        <v>0.49969999999999998</v>
      </c>
      <c r="J260" s="2"/>
    </row>
    <row r="261" spans="1:10" x14ac:dyDescent="0.25">
      <c r="A261" s="2"/>
      <c r="G261">
        <v>0.74</v>
      </c>
      <c r="H261">
        <v>0.51539999999999997</v>
      </c>
      <c r="J261" s="2"/>
    </row>
    <row r="262" spans="1:10" x14ac:dyDescent="0.25">
      <c r="A262" s="2"/>
      <c r="G262">
        <v>0.77</v>
      </c>
      <c r="H262">
        <v>0.53110000000000002</v>
      </c>
      <c r="J262" s="2"/>
    </row>
    <row r="263" spans="1:10" x14ac:dyDescent="0.25">
      <c r="A263" s="2"/>
      <c r="G263">
        <v>0.79</v>
      </c>
      <c r="H263">
        <v>0.5625</v>
      </c>
      <c r="J263" s="2"/>
    </row>
    <row r="264" spans="1:10" x14ac:dyDescent="0.25">
      <c r="A264" s="2"/>
      <c r="G264">
        <v>0.81</v>
      </c>
      <c r="H264">
        <v>0.62529999999999997</v>
      </c>
      <c r="J264" s="2"/>
    </row>
    <row r="265" spans="1:10" x14ac:dyDescent="0.25">
      <c r="A265" s="2"/>
      <c r="G265">
        <v>0.85</v>
      </c>
      <c r="H265">
        <v>0.65670000000000006</v>
      </c>
      <c r="J265" s="2"/>
    </row>
    <row r="266" spans="1:10" x14ac:dyDescent="0.25">
      <c r="A266" s="2"/>
      <c r="G266">
        <v>0.9</v>
      </c>
      <c r="H266">
        <v>0.70379999999999998</v>
      </c>
      <c r="J266" s="2"/>
    </row>
    <row r="267" spans="1:10" x14ac:dyDescent="0.25">
      <c r="A267" s="2"/>
      <c r="G267">
        <v>0.94</v>
      </c>
      <c r="H267">
        <v>0.73519999999999996</v>
      </c>
      <c r="J267" s="2"/>
    </row>
    <row r="268" spans="1:10" x14ac:dyDescent="0.25">
      <c r="A268" s="2"/>
      <c r="G268">
        <v>0.96</v>
      </c>
      <c r="H268">
        <v>0.84510000000000007</v>
      </c>
      <c r="J268" s="2"/>
    </row>
    <row r="269" spans="1:10" x14ac:dyDescent="0.25">
      <c r="A269" s="2"/>
      <c r="G269">
        <v>0.99</v>
      </c>
      <c r="H269">
        <v>0.92359999999999998</v>
      </c>
      <c r="J269" s="2"/>
    </row>
    <row r="270" spans="1:10" x14ac:dyDescent="0.25">
      <c r="A270" s="2"/>
      <c r="G270">
        <v>1.02</v>
      </c>
      <c r="H270">
        <v>0.9706999999999999</v>
      </c>
      <c r="J270" s="2"/>
    </row>
    <row r="271" spans="1:10" x14ac:dyDescent="0.25">
      <c r="A271" s="2"/>
      <c r="G271">
        <v>1.04</v>
      </c>
      <c r="H271">
        <v>0.98640000000000005</v>
      </c>
      <c r="J271" s="2"/>
    </row>
    <row r="272" spans="1:10" x14ac:dyDescent="0.25">
      <c r="A272" s="2"/>
      <c r="G272">
        <v>1.03</v>
      </c>
      <c r="H272">
        <v>0.93930000000000002</v>
      </c>
      <c r="J272" s="2"/>
    </row>
    <row r="273" spans="1:10" x14ac:dyDescent="0.25">
      <c r="A273" s="2"/>
      <c r="G273">
        <v>0.98</v>
      </c>
      <c r="H273">
        <v>0.89219999999999999</v>
      </c>
      <c r="J273" s="2"/>
    </row>
    <row r="274" spans="1:10" x14ac:dyDescent="0.25">
      <c r="A274" s="2"/>
      <c r="G274">
        <v>0.95</v>
      </c>
      <c r="H274">
        <v>0.82940000000000003</v>
      </c>
      <c r="J274" s="2"/>
    </row>
    <row r="275" spans="1:10" x14ac:dyDescent="0.25">
      <c r="A275" s="2"/>
      <c r="G275">
        <v>0.93</v>
      </c>
      <c r="H275">
        <v>0.76659999999999995</v>
      </c>
      <c r="J275" s="2"/>
    </row>
    <row r="276" spans="1:10" x14ac:dyDescent="0.25">
      <c r="A276" s="2"/>
      <c r="G276">
        <v>0.92</v>
      </c>
      <c r="H276">
        <v>0.70379999999999998</v>
      </c>
      <c r="J276" s="2"/>
    </row>
    <row r="277" spans="1:10" x14ac:dyDescent="0.25">
      <c r="A277" s="2"/>
      <c r="G277">
        <v>0.91</v>
      </c>
      <c r="H277">
        <v>0.6724</v>
      </c>
      <c r="J277" s="2"/>
    </row>
    <row r="278" spans="1:10" x14ac:dyDescent="0.25">
      <c r="A278" s="2"/>
      <c r="G278">
        <v>0.89</v>
      </c>
      <c r="H278">
        <v>0.6409999999999999</v>
      </c>
      <c r="J278" s="2"/>
    </row>
    <row r="279" spans="1:10" x14ac:dyDescent="0.25">
      <c r="A279" s="2"/>
      <c r="G279">
        <v>0.88</v>
      </c>
      <c r="H279">
        <v>0.60960000000000003</v>
      </c>
      <c r="J279" s="2"/>
    </row>
    <row r="280" spans="1:10" x14ac:dyDescent="0.25">
      <c r="A280" s="2"/>
      <c r="G280">
        <v>0.86</v>
      </c>
      <c r="H280">
        <v>0.57820000000000005</v>
      </c>
      <c r="J280" s="2"/>
    </row>
    <row r="281" spans="1:10" x14ac:dyDescent="0.25">
      <c r="A281" s="2"/>
      <c r="G281">
        <v>0.84</v>
      </c>
      <c r="H281">
        <v>0.54679999999999995</v>
      </c>
      <c r="J281" s="2"/>
    </row>
    <row r="282" spans="1:10" x14ac:dyDescent="0.25">
      <c r="A282" s="2"/>
      <c r="G282">
        <v>0.83</v>
      </c>
      <c r="H282">
        <v>0.53110000000000002</v>
      </c>
      <c r="J282" s="2"/>
    </row>
    <row r="283" spans="1:10" x14ac:dyDescent="0.25">
      <c r="A283" s="2"/>
      <c r="G283">
        <v>0.82</v>
      </c>
      <c r="H283">
        <v>0.49969999999999998</v>
      </c>
      <c r="J283" s="2"/>
    </row>
    <row r="284" spans="1:10" x14ac:dyDescent="0.25">
      <c r="A284" s="2"/>
      <c r="G284">
        <v>0.81</v>
      </c>
      <c r="H284">
        <v>0.48399999999999999</v>
      </c>
      <c r="J284" s="2"/>
    </row>
    <row r="285" spans="1:10" x14ac:dyDescent="0.25">
      <c r="A285" s="2"/>
      <c r="G285">
        <v>0.8</v>
      </c>
      <c r="H285">
        <v>0.48399999999999999</v>
      </c>
      <c r="J285" s="2"/>
    </row>
    <row r="286" spans="1:10" x14ac:dyDescent="0.25">
      <c r="A286" s="2"/>
      <c r="G286">
        <v>0.79</v>
      </c>
      <c r="H286">
        <v>0.4526</v>
      </c>
      <c r="J286" s="2"/>
    </row>
    <row r="287" spans="1:10" x14ac:dyDescent="0.25">
      <c r="A287" s="2"/>
      <c r="G287">
        <v>0.78</v>
      </c>
      <c r="H287">
        <v>0.46829999999999999</v>
      </c>
      <c r="J287" s="2"/>
    </row>
    <row r="288" spans="1:10" x14ac:dyDescent="0.25">
      <c r="A288" s="2"/>
      <c r="G288">
        <v>0.77</v>
      </c>
      <c r="H288">
        <v>0.46829999999999999</v>
      </c>
      <c r="J288" s="2"/>
    </row>
    <row r="289" spans="1:10" x14ac:dyDescent="0.25">
      <c r="A289" s="2"/>
      <c r="G289">
        <v>0.76</v>
      </c>
      <c r="H289">
        <v>0.46829999999999999</v>
      </c>
      <c r="J289" s="2"/>
    </row>
    <row r="290" spans="1:10" x14ac:dyDescent="0.25">
      <c r="A290" s="2"/>
      <c r="G290">
        <v>0.75</v>
      </c>
      <c r="H290">
        <v>0.48399999999999999</v>
      </c>
      <c r="J290" s="2"/>
    </row>
    <row r="291" spans="1:10" x14ac:dyDescent="0.25">
      <c r="A291" s="2"/>
      <c r="G291">
        <v>0.73</v>
      </c>
      <c r="H291">
        <v>0.48399999999999999</v>
      </c>
      <c r="J291" s="2"/>
    </row>
    <row r="292" spans="1:10" x14ac:dyDescent="0.25">
      <c r="A292" s="2"/>
      <c r="G292">
        <v>0.73</v>
      </c>
      <c r="H292">
        <v>0.48399999999999999</v>
      </c>
      <c r="J292" s="2"/>
    </row>
    <row r="293" spans="1:10" x14ac:dyDescent="0.25">
      <c r="A293" s="2"/>
      <c r="G293">
        <v>0.72</v>
      </c>
      <c r="H293">
        <v>0.49969999999999998</v>
      </c>
      <c r="J293" s="2"/>
    </row>
    <row r="294" spans="1:10" x14ac:dyDescent="0.25">
      <c r="A294" s="2"/>
      <c r="G294">
        <v>0.72</v>
      </c>
      <c r="H294">
        <v>0.51539999999999997</v>
      </c>
      <c r="J294" s="2"/>
    </row>
    <row r="295" spans="1:10" x14ac:dyDescent="0.25">
      <c r="A295" s="2"/>
      <c r="G295">
        <v>0.71</v>
      </c>
      <c r="H295">
        <v>0.51539999999999997</v>
      </c>
      <c r="J295" s="2"/>
    </row>
    <row r="296" spans="1:10" x14ac:dyDescent="0.25">
      <c r="A296" s="2"/>
      <c r="G296">
        <v>0.71</v>
      </c>
      <c r="H296">
        <v>0.51539999999999997</v>
      </c>
      <c r="J296" s="2"/>
    </row>
    <row r="297" spans="1:10" x14ac:dyDescent="0.25">
      <c r="A297" s="2"/>
      <c r="G297">
        <v>0.7</v>
      </c>
      <c r="H297">
        <v>0.53110000000000002</v>
      </c>
      <c r="J297" s="2"/>
    </row>
    <row r="298" spans="1:10" x14ac:dyDescent="0.25">
      <c r="A298" s="2"/>
      <c r="G298">
        <v>0.69</v>
      </c>
      <c r="H298">
        <v>0.53110000000000002</v>
      </c>
      <c r="J298" s="2"/>
    </row>
    <row r="299" spans="1:10" x14ac:dyDescent="0.25">
      <c r="A299" s="2"/>
      <c r="G299">
        <v>0.68</v>
      </c>
      <c r="H299">
        <v>0.51539999999999997</v>
      </c>
      <c r="J299" s="2"/>
    </row>
    <row r="300" spans="1:10" x14ac:dyDescent="0.25">
      <c r="A300" s="2"/>
      <c r="G300">
        <v>0.68</v>
      </c>
      <c r="H300">
        <v>0.51539999999999997</v>
      </c>
      <c r="J300" s="2"/>
    </row>
    <row r="301" spans="1:10" x14ac:dyDescent="0.25">
      <c r="A301" s="2"/>
      <c r="G301">
        <v>0.68</v>
      </c>
      <c r="H301">
        <v>0.51539999999999997</v>
      </c>
      <c r="J301" s="2"/>
    </row>
    <row r="302" spans="1:10" x14ac:dyDescent="0.25">
      <c r="A302" s="2"/>
      <c r="G302">
        <v>0.67</v>
      </c>
      <c r="H302">
        <v>0.51539999999999997</v>
      </c>
      <c r="J302" s="2"/>
    </row>
    <row r="303" spans="1:10" x14ac:dyDescent="0.25">
      <c r="A303" s="2"/>
      <c r="G303">
        <v>0.66</v>
      </c>
      <c r="H303">
        <v>0.49969999999999998</v>
      </c>
      <c r="J303" s="2"/>
    </row>
    <row r="304" spans="1:10" x14ac:dyDescent="0.25">
      <c r="A304" s="2"/>
      <c r="G304">
        <v>0.65</v>
      </c>
      <c r="H304">
        <v>0.49969999999999998</v>
      </c>
      <c r="J304" s="2"/>
    </row>
    <row r="305" spans="1:10" x14ac:dyDescent="0.25">
      <c r="A305" s="2"/>
      <c r="G305">
        <v>0.64</v>
      </c>
      <c r="H305">
        <v>0.49969999999999998</v>
      </c>
      <c r="J305" s="2"/>
    </row>
    <row r="306" spans="1:10" x14ac:dyDescent="0.25">
      <c r="A306" s="2"/>
      <c r="G306">
        <v>0.64</v>
      </c>
      <c r="H306">
        <v>0.48399999999999999</v>
      </c>
      <c r="J306" s="2"/>
    </row>
    <row r="307" spans="1:10" x14ac:dyDescent="0.25">
      <c r="A307" s="2"/>
      <c r="G307">
        <v>0.63</v>
      </c>
      <c r="H307">
        <v>0.49969999999999998</v>
      </c>
      <c r="J307" s="2"/>
    </row>
    <row r="308" spans="1:10" x14ac:dyDescent="0.25">
      <c r="A308" s="2"/>
      <c r="G308">
        <v>0.62</v>
      </c>
      <c r="H308">
        <v>0.46829999999999999</v>
      </c>
      <c r="J308" s="2"/>
    </row>
    <row r="309" spans="1:10" x14ac:dyDescent="0.25">
      <c r="A309" s="2"/>
      <c r="G309">
        <v>0.62</v>
      </c>
      <c r="H309">
        <v>0.48399999999999999</v>
      </c>
      <c r="J309" s="2"/>
    </row>
    <row r="310" spans="1:10" x14ac:dyDescent="0.25">
      <c r="A310" s="2"/>
      <c r="G310">
        <v>0.61</v>
      </c>
      <c r="H310">
        <v>0.46829999999999999</v>
      </c>
      <c r="J310" s="2"/>
    </row>
    <row r="311" spans="1:10" x14ac:dyDescent="0.25">
      <c r="A311" s="2"/>
      <c r="G311">
        <v>0.6</v>
      </c>
      <c r="H311">
        <v>0.48399999999999999</v>
      </c>
      <c r="J311" s="2"/>
    </row>
    <row r="312" spans="1:10" x14ac:dyDescent="0.25">
      <c r="A312" s="2"/>
      <c r="G312">
        <v>0.6</v>
      </c>
      <c r="H312">
        <v>0.46829999999999999</v>
      </c>
      <c r="J312" s="2"/>
    </row>
    <row r="313" spans="1:10" x14ac:dyDescent="0.25">
      <c r="A313" s="2"/>
      <c r="G313">
        <v>0.59</v>
      </c>
      <c r="H313">
        <v>0.4526</v>
      </c>
      <c r="J313" s="2"/>
    </row>
    <row r="314" spans="1:10" x14ac:dyDescent="0.25">
      <c r="A314" s="2"/>
      <c r="G314">
        <v>0.59</v>
      </c>
      <c r="H314">
        <v>0.46829999999999999</v>
      </c>
      <c r="J314" s="2"/>
    </row>
    <row r="315" spans="1:10" x14ac:dyDescent="0.25">
      <c r="A315" s="2"/>
      <c r="G315">
        <v>0.57999999999999996</v>
      </c>
      <c r="H315">
        <v>0.4526</v>
      </c>
      <c r="J315" s="2"/>
    </row>
    <row r="316" spans="1:10" x14ac:dyDescent="0.25">
      <c r="A316" s="2"/>
      <c r="G316">
        <v>0.57999999999999996</v>
      </c>
      <c r="H316">
        <v>0.46829999999999999</v>
      </c>
      <c r="J316" s="2"/>
    </row>
    <row r="317" spans="1:10" x14ac:dyDescent="0.25">
      <c r="A317" s="2"/>
      <c r="G317">
        <v>0.56999999999999995</v>
      </c>
      <c r="H317">
        <v>0.4526</v>
      </c>
      <c r="J317" s="2"/>
    </row>
    <row r="318" spans="1:10" x14ac:dyDescent="0.25">
      <c r="A318" s="2"/>
      <c r="G318">
        <v>0.56999999999999995</v>
      </c>
      <c r="H318">
        <v>0.4526</v>
      </c>
      <c r="J318" s="2"/>
    </row>
    <row r="319" spans="1:10" x14ac:dyDescent="0.25">
      <c r="A319" s="2"/>
      <c r="G319">
        <v>0.56000000000000005</v>
      </c>
      <c r="H319">
        <v>0.42119999999999996</v>
      </c>
      <c r="J319" s="2"/>
    </row>
    <row r="320" spans="1:10" x14ac:dyDescent="0.25">
      <c r="A320" s="2"/>
      <c r="G320">
        <v>0.56000000000000005</v>
      </c>
      <c r="H320">
        <v>0.43689999999999996</v>
      </c>
      <c r="J320" s="2"/>
    </row>
    <row r="321" spans="1:10" x14ac:dyDescent="0.25">
      <c r="A321" s="2"/>
      <c r="G321">
        <v>0.55000000000000004</v>
      </c>
      <c r="H321">
        <v>0.43689999999999996</v>
      </c>
      <c r="J321" s="2"/>
    </row>
    <row r="322" spans="1:10" x14ac:dyDescent="0.25">
      <c r="A322" s="2"/>
      <c r="G322">
        <v>0.55000000000000004</v>
      </c>
      <c r="H322">
        <v>0.42119999999999996</v>
      </c>
      <c r="J322" s="2"/>
    </row>
    <row r="323" spans="1:10" x14ac:dyDescent="0.25">
      <c r="A323" s="2"/>
      <c r="G323">
        <v>0.54</v>
      </c>
      <c r="H323">
        <v>0.42119999999999996</v>
      </c>
      <c r="J323" s="2"/>
    </row>
    <row r="324" spans="1:10" x14ac:dyDescent="0.25">
      <c r="A324" s="2"/>
      <c r="G324">
        <v>0.54</v>
      </c>
      <c r="H324">
        <v>0.42119999999999996</v>
      </c>
      <c r="J324" s="2"/>
    </row>
    <row r="325" spans="1:10" x14ac:dyDescent="0.25">
      <c r="A325" s="2"/>
      <c r="G325">
        <v>0.53</v>
      </c>
      <c r="H325">
        <v>0.40549999999999997</v>
      </c>
      <c r="J325" s="2"/>
    </row>
    <row r="326" spans="1:10" x14ac:dyDescent="0.25">
      <c r="A326" s="2"/>
      <c r="G326">
        <v>0.53</v>
      </c>
      <c r="H326">
        <v>0.42119999999999996</v>
      </c>
      <c r="J326" s="2"/>
    </row>
    <row r="327" spans="1:10" x14ac:dyDescent="0.25">
      <c r="A327" s="2"/>
      <c r="G327">
        <v>0.53</v>
      </c>
      <c r="H327">
        <v>0.42119999999999996</v>
      </c>
      <c r="J327" s="2"/>
    </row>
    <row r="328" spans="1:10" x14ac:dyDescent="0.25">
      <c r="A328" s="2"/>
      <c r="G328">
        <v>0.52</v>
      </c>
      <c r="H328">
        <v>0.38979999999999998</v>
      </c>
      <c r="J328" s="2"/>
    </row>
    <row r="329" spans="1:10" x14ac:dyDescent="0.25">
      <c r="A329" s="2"/>
      <c r="G329">
        <v>0.52</v>
      </c>
      <c r="H329">
        <v>0.40549999999999997</v>
      </c>
      <c r="J329" s="2"/>
    </row>
    <row r="330" spans="1:10" x14ac:dyDescent="0.25">
      <c r="A330" s="2"/>
      <c r="G330">
        <v>0.51</v>
      </c>
      <c r="H330">
        <v>0.40549999999999997</v>
      </c>
      <c r="J330" s="2"/>
    </row>
    <row r="331" spans="1:10" x14ac:dyDescent="0.25">
      <c r="A331" s="2"/>
      <c r="G331">
        <v>0.51</v>
      </c>
      <c r="H331">
        <v>0.40549999999999997</v>
      </c>
      <c r="J331" s="2"/>
    </row>
    <row r="332" spans="1:10" x14ac:dyDescent="0.25">
      <c r="A332" s="2"/>
      <c r="G332">
        <v>0.51</v>
      </c>
      <c r="H332">
        <v>0.38979999999999998</v>
      </c>
      <c r="J332" s="2"/>
    </row>
    <row r="333" spans="1:10" x14ac:dyDescent="0.25">
      <c r="A333" s="2"/>
      <c r="G333">
        <v>0.5</v>
      </c>
      <c r="H333">
        <v>0.38979999999999998</v>
      </c>
      <c r="J333" s="2"/>
    </row>
    <row r="334" spans="1:10" x14ac:dyDescent="0.25">
      <c r="A334" s="2"/>
      <c r="G334">
        <v>0.5</v>
      </c>
      <c r="H334">
        <v>0.38979999999999998</v>
      </c>
      <c r="J334" s="2"/>
    </row>
    <row r="335" spans="1:10" x14ac:dyDescent="0.25">
      <c r="A335" s="2"/>
      <c r="G335">
        <v>0.51</v>
      </c>
      <c r="H335">
        <v>0.37409999999999999</v>
      </c>
      <c r="J335" s="2"/>
    </row>
    <row r="336" spans="1:10" x14ac:dyDescent="0.25">
      <c r="A336" s="2"/>
      <c r="G336">
        <v>0.51</v>
      </c>
      <c r="H336">
        <v>0.35840000000000005</v>
      </c>
      <c r="J336" s="2"/>
    </row>
    <row r="337" spans="1:10" x14ac:dyDescent="0.25">
      <c r="A337" s="2"/>
      <c r="G337">
        <v>0.5</v>
      </c>
      <c r="H337">
        <v>0.35840000000000005</v>
      </c>
      <c r="J337" s="2"/>
    </row>
    <row r="338" spans="1:10" x14ac:dyDescent="0.25">
      <c r="A338" s="2"/>
      <c r="G338">
        <v>0.5</v>
      </c>
      <c r="H338">
        <v>0.37409999999999999</v>
      </c>
      <c r="J338" s="2"/>
    </row>
    <row r="339" spans="1:10" x14ac:dyDescent="0.25">
      <c r="A339" s="2"/>
      <c r="G339">
        <v>0.5</v>
      </c>
      <c r="H339">
        <v>0.37409999999999999</v>
      </c>
      <c r="J339" s="2"/>
    </row>
    <row r="340" spans="1:10" x14ac:dyDescent="0.25">
      <c r="A340" s="2"/>
      <c r="G340">
        <v>0.5</v>
      </c>
      <c r="H340">
        <v>0.37409999999999999</v>
      </c>
      <c r="J340" s="2"/>
    </row>
    <row r="341" spans="1:10" x14ac:dyDescent="0.25">
      <c r="A341" s="2"/>
      <c r="G341">
        <v>0.49</v>
      </c>
      <c r="H341">
        <v>0.37409999999999999</v>
      </c>
      <c r="J341" s="2"/>
    </row>
    <row r="342" spans="1:10" x14ac:dyDescent="0.25">
      <c r="A342" s="2"/>
      <c r="G342">
        <v>0.49</v>
      </c>
      <c r="H342">
        <v>0.37409999999999999</v>
      </c>
      <c r="J342" s="2"/>
    </row>
    <row r="343" spans="1:10" x14ac:dyDescent="0.25">
      <c r="A343" s="2"/>
      <c r="G343">
        <v>0.49</v>
      </c>
      <c r="H343">
        <v>0.3427</v>
      </c>
      <c r="J343" s="2"/>
    </row>
    <row r="344" spans="1:10" x14ac:dyDescent="0.25">
      <c r="A344" s="2"/>
      <c r="G344">
        <v>0.48</v>
      </c>
      <c r="H344">
        <v>0.35840000000000005</v>
      </c>
      <c r="J344" s="2"/>
    </row>
    <row r="345" spans="1:10" x14ac:dyDescent="0.25">
      <c r="A345" s="2"/>
      <c r="G345">
        <v>0.48</v>
      </c>
      <c r="H345">
        <v>0.35840000000000005</v>
      </c>
      <c r="J345" s="2"/>
    </row>
    <row r="346" spans="1:10" x14ac:dyDescent="0.25">
      <c r="A346" s="2"/>
      <c r="G346">
        <v>0.47</v>
      </c>
      <c r="H346">
        <v>0.35840000000000005</v>
      </c>
      <c r="J346" s="2"/>
    </row>
    <row r="347" spans="1:10" x14ac:dyDescent="0.25">
      <c r="A347" s="2"/>
      <c r="G347">
        <v>0.47</v>
      </c>
      <c r="H347">
        <v>0.3427</v>
      </c>
      <c r="J347" s="2"/>
    </row>
    <row r="348" spans="1:10" x14ac:dyDescent="0.25">
      <c r="A348" s="2"/>
      <c r="G348">
        <v>0.47</v>
      </c>
      <c r="H348">
        <v>0.3427</v>
      </c>
      <c r="J348" s="2"/>
    </row>
    <row r="349" spans="1:10" x14ac:dyDescent="0.25">
      <c r="A349" s="2"/>
      <c r="G349">
        <v>0.46</v>
      </c>
      <c r="H349">
        <v>0.35840000000000005</v>
      </c>
      <c r="J349" s="2"/>
    </row>
    <row r="350" spans="1:10" x14ac:dyDescent="0.25">
      <c r="A350" s="2"/>
      <c r="G350">
        <v>0.46</v>
      </c>
      <c r="H350">
        <v>0.35840000000000005</v>
      </c>
      <c r="J350" s="2"/>
    </row>
    <row r="351" spans="1:10" x14ac:dyDescent="0.25">
      <c r="A351" s="2"/>
      <c r="G351">
        <v>0.46</v>
      </c>
      <c r="H351">
        <v>0.32700000000000001</v>
      </c>
      <c r="J351" s="2"/>
    </row>
    <row r="352" spans="1:10" x14ac:dyDescent="0.25">
      <c r="A352" s="2"/>
      <c r="G352">
        <v>0.46</v>
      </c>
      <c r="H352">
        <v>0.32700000000000001</v>
      </c>
      <c r="J352" s="2"/>
    </row>
    <row r="353" spans="1:10" x14ac:dyDescent="0.25">
      <c r="A353" s="2"/>
      <c r="G353">
        <v>0.45</v>
      </c>
      <c r="H353">
        <v>0.3427</v>
      </c>
      <c r="J353" s="2"/>
    </row>
    <row r="354" spans="1:10" x14ac:dyDescent="0.25">
      <c r="A354" s="2"/>
      <c r="G354">
        <v>0.45</v>
      </c>
      <c r="H354">
        <v>0.3427</v>
      </c>
      <c r="J354" s="2"/>
    </row>
    <row r="355" spans="1:10" x14ac:dyDescent="0.25">
      <c r="A355" s="2"/>
      <c r="G355">
        <v>0.45</v>
      </c>
      <c r="H355">
        <v>0.32700000000000001</v>
      </c>
      <c r="J355" s="2"/>
    </row>
    <row r="356" spans="1:10" x14ac:dyDescent="0.25">
      <c r="A356" s="2"/>
      <c r="G356">
        <v>0.44</v>
      </c>
      <c r="H356">
        <v>0.3427</v>
      </c>
      <c r="J356" s="2"/>
    </row>
    <row r="357" spans="1:10" x14ac:dyDescent="0.25">
      <c r="A357" s="2"/>
      <c r="G357">
        <v>0.44</v>
      </c>
      <c r="H357">
        <v>0.32700000000000001</v>
      </c>
      <c r="J357" s="2"/>
    </row>
    <row r="358" spans="1:10" x14ac:dyDescent="0.25">
      <c r="A358" s="2"/>
      <c r="G358">
        <v>0.44</v>
      </c>
      <c r="H358">
        <v>0.32700000000000001</v>
      </c>
      <c r="J358" s="2"/>
    </row>
    <row r="359" spans="1:10" x14ac:dyDescent="0.25">
      <c r="A359" s="2"/>
      <c r="G359">
        <v>0.44</v>
      </c>
      <c r="H359">
        <v>0.31129999999999997</v>
      </c>
      <c r="J359" s="2"/>
    </row>
    <row r="360" spans="1:10" x14ac:dyDescent="0.25">
      <c r="A360" s="2"/>
      <c r="G360">
        <v>0.43</v>
      </c>
      <c r="H360">
        <v>0.32700000000000001</v>
      </c>
      <c r="J360" s="2"/>
    </row>
    <row r="361" spans="1:10" x14ac:dyDescent="0.25">
      <c r="A361" s="2"/>
      <c r="G361">
        <v>0.43</v>
      </c>
      <c r="H361">
        <v>0.31129999999999997</v>
      </c>
      <c r="J361" s="2"/>
    </row>
    <row r="362" spans="1:10" x14ac:dyDescent="0.25">
      <c r="A362" s="2"/>
      <c r="G362">
        <v>0.43</v>
      </c>
      <c r="H362">
        <v>0.32700000000000001</v>
      </c>
      <c r="J362" s="2"/>
    </row>
    <row r="363" spans="1:10" x14ac:dyDescent="0.25">
      <c r="A363" s="2"/>
      <c r="G363">
        <v>0.43</v>
      </c>
      <c r="H363">
        <v>0.32700000000000001</v>
      </c>
      <c r="J363" s="2"/>
    </row>
    <row r="364" spans="1:10" x14ac:dyDescent="0.25">
      <c r="A364" s="2"/>
      <c r="G364">
        <v>0.42</v>
      </c>
      <c r="H364">
        <v>0.31129999999999997</v>
      </c>
      <c r="J364" s="2"/>
    </row>
    <row r="365" spans="1:10" x14ac:dyDescent="0.25">
      <c r="A365" s="2"/>
      <c r="G365">
        <v>0.42</v>
      </c>
      <c r="H365">
        <v>0.31129999999999997</v>
      </c>
      <c r="J365" s="2"/>
    </row>
    <row r="366" spans="1:10" x14ac:dyDescent="0.25">
      <c r="A366" s="2"/>
      <c r="G366">
        <v>0.42</v>
      </c>
      <c r="H366">
        <v>0.31129999999999997</v>
      </c>
      <c r="J366" s="2"/>
    </row>
    <row r="367" spans="1:10" x14ac:dyDescent="0.25">
      <c r="A367" s="2"/>
      <c r="G367">
        <v>0.42</v>
      </c>
      <c r="H367">
        <v>0.31129999999999997</v>
      </c>
      <c r="J367" s="2"/>
    </row>
    <row r="368" spans="1:10" x14ac:dyDescent="0.25">
      <c r="A368" s="2"/>
      <c r="G368">
        <v>0.41</v>
      </c>
      <c r="H368">
        <v>0.31129999999999997</v>
      </c>
      <c r="J368" s="2"/>
    </row>
    <row r="369" spans="1:10" x14ac:dyDescent="0.25">
      <c r="A369" s="2"/>
      <c r="G369">
        <v>0.41</v>
      </c>
      <c r="H369">
        <v>0.31129999999999997</v>
      </c>
      <c r="J369" s="2"/>
    </row>
    <row r="370" spans="1:10" x14ac:dyDescent="0.25">
      <c r="A370" s="2"/>
      <c r="G370">
        <v>0.41</v>
      </c>
      <c r="H370">
        <v>0.31129999999999997</v>
      </c>
      <c r="J370" s="2"/>
    </row>
    <row r="371" spans="1:10" x14ac:dyDescent="0.25">
      <c r="A371" s="2"/>
      <c r="G371">
        <v>0.41</v>
      </c>
      <c r="H371">
        <v>0.31129999999999997</v>
      </c>
      <c r="J371" s="2"/>
    </row>
    <row r="372" spans="1:10" x14ac:dyDescent="0.25">
      <c r="A372" s="2"/>
      <c r="G372">
        <v>0.4</v>
      </c>
      <c r="H372">
        <v>0.29559999999999997</v>
      </c>
      <c r="J372" s="2"/>
    </row>
    <row r="373" spans="1:10" x14ac:dyDescent="0.25">
      <c r="A373" s="2"/>
      <c r="G373">
        <v>0.4</v>
      </c>
      <c r="H373">
        <v>0.29559999999999997</v>
      </c>
      <c r="J373" s="2"/>
    </row>
    <row r="374" spans="1:10" x14ac:dyDescent="0.25">
      <c r="A374" s="2"/>
      <c r="G374">
        <v>0.4</v>
      </c>
      <c r="H374">
        <v>0.31129999999999997</v>
      </c>
      <c r="J374" s="2"/>
    </row>
    <row r="375" spans="1:10" x14ac:dyDescent="0.25">
      <c r="A375" s="2"/>
      <c r="G375">
        <v>0.4</v>
      </c>
      <c r="H375">
        <v>0.29559999999999997</v>
      </c>
      <c r="J375" s="2"/>
    </row>
    <row r="376" spans="1:10" x14ac:dyDescent="0.25">
      <c r="A376" s="2"/>
      <c r="G376">
        <v>0.4</v>
      </c>
      <c r="H376">
        <v>0.31129999999999997</v>
      </c>
      <c r="J376" s="2"/>
    </row>
    <row r="377" spans="1:10" x14ac:dyDescent="0.25">
      <c r="A377" s="2"/>
      <c r="G377">
        <v>0.39</v>
      </c>
      <c r="H377">
        <v>0.29559999999999997</v>
      </c>
      <c r="J377" s="2"/>
    </row>
    <row r="378" spans="1:10" x14ac:dyDescent="0.25">
      <c r="A378" s="2"/>
      <c r="G378">
        <v>0.39</v>
      </c>
      <c r="H378">
        <v>0.29559999999999997</v>
      </c>
      <c r="J378" s="2"/>
    </row>
    <row r="379" spans="1:10" x14ac:dyDescent="0.25">
      <c r="A379" s="2"/>
      <c r="G379">
        <v>0.39</v>
      </c>
      <c r="H379">
        <v>0.29559999999999997</v>
      </c>
      <c r="J379" s="2"/>
    </row>
    <row r="380" spans="1:10" x14ac:dyDescent="0.25">
      <c r="A380" s="2"/>
      <c r="G380">
        <v>0.39</v>
      </c>
      <c r="H380">
        <v>0.29559999999999997</v>
      </c>
      <c r="J380" s="2"/>
    </row>
    <row r="381" spans="1:10" x14ac:dyDescent="0.25">
      <c r="A381" s="2"/>
      <c r="G381">
        <v>0.39</v>
      </c>
      <c r="H381">
        <v>0.29559999999999997</v>
      </c>
      <c r="J381" s="2"/>
    </row>
    <row r="382" spans="1:10" x14ac:dyDescent="0.25">
      <c r="A382" s="2"/>
      <c r="G382">
        <v>0.39</v>
      </c>
      <c r="H382">
        <v>0.29559999999999997</v>
      </c>
      <c r="J382" s="2"/>
    </row>
    <row r="383" spans="1:10" x14ac:dyDescent="0.25">
      <c r="A383" s="2"/>
      <c r="G383">
        <v>0.38</v>
      </c>
      <c r="H383">
        <v>0.31129999999999997</v>
      </c>
      <c r="J383" s="2"/>
    </row>
    <row r="384" spans="1:10" x14ac:dyDescent="0.25">
      <c r="A384" s="2"/>
      <c r="G384">
        <v>0.38</v>
      </c>
      <c r="H384">
        <v>0.29559999999999997</v>
      </c>
      <c r="J384" s="2"/>
    </row>
    <row r="385" spans="1:8" x14ac:dyDescent="0.25">
      <c r="A385" s="2"/>
      <c r="G385">
        <v>0.38</v>
      </c>
      <c r="H385">
        <v>0.29559999999999997</v>
      </c>
    </row>
    <row r="386" spans="1:8" x14ac:dyDescent="0.25">
      <c r="A386" s="2"/>
      <c r="G386">
        <v>0.38</v>
      </c>
      <c r="H386">
        <v>0.29559999999999997</v>
      </c>
    </row>
    <row r="387" spans="1:8" x14ac:dyDescent="0.25">
      <c r="A387" s="2"/>
      <c r="G387">
        <v>0.38</v>
      </c>
      <c r="H387">
        <v>0.29559999999999997</v>
      </c>
    </row>
    <row r="388" spans="1:8" x14ac:dyDescent="0.25">
      <c r="A388" s="2"/>
      <c r="G388">
        <v>0.37</v>
      </c>
      <c r="H388">
        <v>0.27989999999999998</v>
      </c>
    </row>
    <row r="389" spans="1:8" x14ac:dyDescent="0.25">
      <c r="A389" s="2"/>
      <c r="G389">
        <v>0.37</v>
      </c>
      <c r="H389">
        <v>0.26419999999999999</v>
      </c>
    </row>
    <row r="390" spans="1:8" x14ac:dyDescent="0.25">
      <c r="A390" s="2"/>
      <c r="G390">
        <v>0.37</v>
      </c>
      <c r="H390">
        <v>0.27989999999999998</v>
      </c>
    </row>
    <row r="391" spans="1:8" x14ac:dyDescent="0.25">
      <c r="A391" s="2"/>
      <c r="G391">
        <v>0.37</v>
      </c>
      <c r="H391">
        <v>0.27989999999999998</v>
      </c>
    </row>
    <row r="392" spans="1:8" x14ac:dyDescent="0.25">
      <c r="A392" s="2"/>
      <c r="G392">
        <v>0.37</v>
      </c>
      <c r="H392">
        <v>0.27989999999999998</v>
      </c>
    </row>
    <row r="393" spans="1:8" x14ac:dyDescent="0.25">
      <c r="A393" s="2"/>
      <c r="G393">
        <v>0.37</v>
      </c>
      <c r="H393">
        <v>0.27989999999999998</v>
      </c>
    </row>
    <row r="394" spans="1:8" x14ac:dyDescent="0.25">
      <c r="A394" s="2"/>
      <c r="G394">
        <v>0.36</v>
      </c>
      <c r="H394">
        <v>0.27989999999999998</v>
      </c>
    </row>
    <row r="395" spans="1:8" x14ac:dyDescent="0.25">
      <c r="A395" s="2"/>
      <c r="G395">
        <v>0.36</v>
      </c>
      <c r="H395">
        <v>0.27989999999999998</v>
      </c>
    </row>
    <row r="396" spans="1:8" x14ac:dyDescent="0.25">
      <c r="A396" s="2"/>
      <c r="G396">
        <v>0.36</v>
      </c>
      <c r="H396">
        <v>0.26419999999999999</v>
      </c>
    </row>
    <row r="397" spans="1:8" x14ac:dyDescent="0.25">
      <c r="A397" s="2"/>
      <c r="G397">
        <v>0.36</v>
      </c>
      <c r="H397">
        <v>0.26419999999999999</v>
      </c>
    </row>
    <row r="398" spans="1:8" x14ac:dyDescent="0.25">
      <c r="A398" s="2"/>
      <c r="G398">
        <v>0.36</v>
      </c>
      <c r="H398">
        <v>0.27989999999999998</v>
      </c>
    </row>
    <row r="399" spans="1:8" x14ac:dyDescent="0.25">
      <c r="A399" s="2"/>
      <c r="G399">
        <v>0.36</v>
      </c>
      <c r="H399">
        <v>0.26419999999999999</v>
      </c>
    </row>
    <row r="400" spans="1:8" x14ac:dyDescent="0.25">
      <c r="A400" s="2"/>
      <c r="G400">
        <v>0.36</v>
      </c>
      <c r="H400">
        <v>0.26419999999999999</v>
      </c>
    </row>
    <row r="401" spans="1:8" x14ac:dyDescent="0.25">
      <c r="A401" s="2"/>
      <c r="G401">
        <v>0.35</v>
      </c>
      <c r="H401">
        <v>0.26419999999999999</v>
      </c>
    </row>
    <row r="402" spans="1:8" x14ac:dyDescent="0.25">
      <c r="A402" s="2"/>
      <c r="G402">
        <v>0.35</v>
      </c>
      <c r="H402">
        <v>0.26419999999999999</v>
      </c>
    </row>
    <row r="403" spans="1:8" x14ac:dyDescent="0.25">
      <c r="A403" s="2"/>
      <c r="G403">
        <v>0.35</v>
      </c>
      <c r="H403">
        <v>0.26419999999999999</v>
      </c>
    </row>
    <row r="404" spans="1:8" x14ac:dyDescent="0.25">
      <c r="A404" s="2"/>
      <c r="G404">
        <v>0.35</v>
      </c>
      <c r="H404">
        <v>0.26419999999999999</v>
      </c>
    </row>
    <row r="405" spans="1:8" x14ac:dyDescent="0.25">
      <c r="A405" s="2"/>
      <c r="G405">
        <v>0.35</v>
      </c>
      <c r="H405">
        <v>0.26419999999999999</v>
      </c>
    </row>
    <row r="406" spans="1:8" x14ac:dyDescent="0.25">
      <c r="A406" s="2"/>
      <c r="G406">
        <v>0.35</v>
      </c>
      <c r="H406">
        <v>0.24850000000000003</v>
      </c>
    </row>
    <row r="407" spans="1:8" x14ac:dyDescent="0.25">
      <c r="A407" s="2"/>
      <c r="G407">
        <v>0.35</v>
      </c>
      <c r="H407">
        <v>0.26419999999999999</v>
      </c>
    </row>
    <row r="408" spans="1:8" x14ac:dyDescent="0.25">
      <c r="A408" s="2"/>
      <c r="G408">
        <v>0.34</v>
      </c>
      <c r="H408">
        <v>0.26419999999999999</v>
      </c>
    </row>
    <row r="409" spans="1:8" x14ac:dyDescent="0.25">
      <c r="A409" s="2"/>
      <c r="G409">
        <v>0.34</v>
      </c>
      <c r="H409">
        <v>0.26419999999999999</v>
      </c>
    </row>
    <row r="410" spans="1:8" x14ac:dyDescent="0.25">
      <c r="A410" s="2"/>
      <c r="G410">
        <v>0.34</v>
      </c>
      <c r="H410">
        <v>0.26419999999999999</v>
      </c>
    </row>
    <row r="411" spans="1:8" x14ac:dyDescent="0.25">
      <c r="A411" s="2"/>
      <c r="G411">
        <v>0.34</v>
      </c>
      <c r="H411">
        <v>0.26419999999999999</v>
      </c>
    </row>
    <row r="412" spans="1:8" x14ac:dyDescent="0.25">
      <c r="A412" s="2"/>
      <c r="G412">
        <v>0.34</v>
      </c>
      <c r="H412">
        <v>0.24850000000000003</v>
      </c>
    </row>
    <row r="413" spans="1:8" x14ac:dyDescent="0.25">
      <c r="A413" s="2"/>
      <c r="G413">
        <v>0.34</v>
      </c>
      <c r="H413">
        <v>0.26419999999999999</v>
      </c>
    </row>
    <row r="414" spans="1:8" x14ac:dyDescent="0.25">
      <c r="A414" s="2"/>
      <c r="G414">
        <v>0.34</v>
      </c>
      <c r="H414">
        <v>0.26419999999999999</v>
      </c>
    </row>
    <row r="415" spans="1:8" x14ac:dyDescent="0.25">
      <c r="A415" s="2"/>
      <c r="G415">
        <v>0.34</v>
      </c>
      <c r="H415">
        <v>0.24850000000000003</v>
      </c>
    </row>
    <row r="416" spans="1:8" x14ac:dyDescent="0.25">
      <c r="A416" s="2"/>
      <c r="G416">
        <v>0.33</v>
      </c>
      <c r="H416">
        <v>0.24850000000000003</v>
      </c>
    </row>
    <row r="417" spans="1:8" x14ac:dyDescent="0.25">
      <c r="A417" s="2"/>
      <c r="G417">
        <v>0.33</v>
      </c>
      <c r="H417">
        <v>0.24850000000000003</v>
      </c>
    </row>
    <row r="418" spans="1:8" x14ac:dyDescent="0.25">
      <c r="A418" s="2"/>
      <c r="G418">
        <v>0.33</v>
      </c>
      <c r="H418">
        <v>0.24850000000000003</v>
      </c>
    </row>
    <row r="419" spans="1:8" x14ac:dyDescent="0.25">
      <c r="A419" s="2"/>
      <c r="G419">
        <v>0.33</v>
      </c>
      <c r="H419">
        <v>0.24850000000000003</v>
      </c>
    </row>
    <row r="420" spans="1:8" x14ac:dyDescent="0.25">
      <c r="G420">
        <v>0.33</v>
      </c>
      <c r="H420">
        <v>0.23280000000000001</v>
      </c>
    </row>
    <row r="421" spans="1:8" x14ac:dyDescent="0.25">
      <c r="G421">
        <v>0.33</v>
      </c>
      <c r="H421">
        <v>0.24850000000000003</v>
      </c>
    </row>
    <row r="422" spans="1:8" x14ac:dyDescent="0.25">
      <c r="G422">
        <v>0.33</v>
      </c>
      <c r="H422">
        <v>0.24850000000000003</v>
      </c>
    </row>
    <row r="423" spans="1:8" x14ac:dyDescent="0.25">
      <c r="G423">
        <v>0.33</v>
      </c>
      <c r="H423">
        <v>0.24850000000000003</v>
      </c>
    </row>
    <row r="424" spans="1:8" x14ac:dyDescent="0.25">
      <c r="G424">
        <v>0.32</v>
      </c>
      <c r="H424">
        <v>0.24850000000000003</v>
      </c>
    </row>
    <row r="425" spans="1:8" x14ac:dyDescent="0.25">
      <c r="G425">
        <v>0.32</v>
      </c>
      <c r="H425">
        <v>0.23280000000000001</v>
      </c>
    </row>
    <row r="426" spans="1:8" x14ac:dyDescent="0.25">
      <c r="G426">
        <v>0.32</v>
      </c>
      <c r="H426">
        <v>0.23280000000000001</v>
      </c>
    </row>
    <row r="427" spans="1:8" x14ac:dyDescent="0.25">
      <c r="G427">
        <v>0.32</v>
      </c>
      <c r="H427">
        <v>0.24850000000000003</v>
      </c>
    </row>
    <row r="428" spans="1:8" x14ac:dyDescent="0.25">
      <c r="G428">
        <v>0.32</v>
      </c>
      <c r="H428">
        <v>0.24850000000000003</v>
      </c>
    </row>
    <row r="429" spans="1:8" x14ac:dyDescent="0.25">
      <c r="G429">
        <v>0.32</v>
      </c>
      <c r="H429">
        <v>0.23280000000000001</v>
      </c>
    </row>
    <row r="430" spans="1:8" x14ac:dyDescent="0.25">
      <c r="G430">
        <v>0.32</v>
      </c>
      <c r="H430">
        <v>0.23280000000000001</v>
      </c>
    </row>
    <row r="431" spans="1:8" x14ac:dyDescent="0.25">
      <c r="G431">
        <v>0.32</v>
      </c>
      <c r="H431">
        <v>0.24850000000000003</v>
      </c>
    </row>
    <row r="432" spans="1:8" x14ac:dyDescent="0.25">
      <c r="G432">
        <v>0.32</v>
      </c>
      <c r="H432">
        <v>0.21710000000000002</v>
      </c>
    </row>
    <row r="433" spans="7:8" x14ac:dyDescent="0.25">
      <c r="G433">
        <v>0.32</v>
      </c>
      <c r="H433">
        <v>0.24850000000000003</v>
      </c>
    </row>
    <row r="434" spans="7:8" x14ac:dyDescent="0.25">
      <c r="G434">
        <v>0.31</v>
      </c>
      <c r="H434">
        <v>0.23280000000000001</v>
      </c>
    </row>
    <row r="435" spans="7:8" x14ac:dyDescent="0.25">
      <c r="G435">
        <v>0.31</v>
      </c>
      <c r="H435">
        <v>0.24850000000000003</v>
      </c>
    </row>
    <row r="436" spans="7:8" x14ac:dyDescent="0.25">
      <c r="G436">
        <v>0.31</v>
      </c>
      <c r="H436">
        <v>0.23280000000000001</v>
      </c>
    </row>
    <row r="437" spans="7:8" x14ac:dyDescent="0.25">
      <c r="G437">
        <v>0.31</v>
      </c>
      <c r="H437">
        <v>0.21710000000000002</v>
      </c>
    </row>
    <row r="438" spans="7:8" x14ac:dyDescent="0.25">
      <c r="G438">
        <v>0.31</v>
      </c>
      <c r="H438">
        <v>0.23280000000000001</v>
      </c>
    </row>
    <row r="439" spans="7:8" x14ac:dyDescent="0.25">
      <c r="G439">
        <v>0.31</v>
      </c>
      <c r="H439">
        <v>0.21710000000000002</v>
      </c>
    </row>
    <row r="440" spans="7:8" x14ac:dyDescent="0.25">
      <c r="G440">
        <v>0.31</v>
      </c>
      <c r="H440">
        <v>0.23280000000000001</v>
      </c>
    </row>
    <row r="441" spans="7:8" x14ac:dyDescent="0.25">
      <c r="G441">
        <v>0.31</v>
      </c>
      <c r="H441">
        <v>0.21710000000000002</v>
      </c>
    </row>
    <row r="442" spans="7:8" x14ac:dyDescent="0.25">
      <c r="G442">
        <v>0.31</v>
      </c>
      <c r="H442">
        <v>0.21710000000000002</v>
      </c>
    </row>
    <row r="443" spans="7:8" x14ac:dyDescent="0.25">
      <c r="G443">
        <v>0.31</v>
      </c>
      <c r="H443">
        <v>0.23280000000000001</v>
      </c>
    </row>
    <row r="444" spans="7:8" x14ac:dyDescent="0.25">
      <c r="G444">
        <v>0.3</v>
      </c>
      <c r="H444">
        <v>0.2014</v>
      </c>
    </row>
    <row r="445" spans="7:8" x14ac:dyDescent="0.25">
      <c r="G445">
        <v>0.3</v>
      </c>
      <c r="H445">
        <v>0.23280000000000001</v>
      </c>
    </row>
    <row r="446" spans="7:8" x14ac:dyDescent="0.25">
      <c r="G446">
        <v>0.3</v>
      </c>
      <c r="H446">
        <v>0.21710000000000002</v>
      </c>
    </row>
    <row r="447" spans="7:8" x14ac:dyDescent="0.25">
      <c r="G447">
        <v>0.3</v>
      </c>
      <c r="H447">
        <v>0.2014</v>
      </c>
    </row>
    <row r="448" spans="7:8" x14ac:dyDescent="0.25">
      <c r="G448">
        <v>0.3</v>
      </c>
      <c r="H448">
        <v>0.21710000000000002</v>
      </c>
    </row>
    <row r="449" spans="7:8" x14ac:dyDescent="0.25">
      <c r="G449">
        <v>0.3</v>
      </c>
      <c r="H449">
        <v>0.21710000000000002</v>
      </c>
    </row>
    <row r="450" spans="7:8" x14ac:dyDescent="0.25">
      <c r="G450">
        <v>0.3</v>
      </c>
      <c r="H450">
        <v>0.21710000000000002</v>
      </c>
    </row>
    <row r="451" spans="7:8" x14ac:dyDescent="0.25">
      <c r="G451">
        <v>0.3</v>
      </c>
      <c r="H451">
        <v>0.23280000000000001</v>
      </c>
    </row>
    <row r="452" spans="7:8" x14ac:dyDescent="0.25">
      <c r="G452">
        <v>0.3</v>
      </c>
      <c r="H452">
        <v>0.23280000000000001</v>
      </c>
    </row>
    <row r="453" spans="7:8" x14ac:dyDescent="0.25">
      <c r="G453">
        <v>0.3</v>
      </c>
      <c r="H453">
        <v>0.21710000000000002</v>
      </c>
    </row>
    <row r="454" spans="7:8" x14ac:dyDescent="0.25">
      <c r="G454">
        <v>0.3</v>
      </c>
      <c r="H454">
        <v>0.21710000000000002</v>
      </c>
    </row>
    <row r="455" spans="7:8" x14ac:dyDescent="0.25">
      <c r="G455">
        <v>0.3</v>
      </c>
      <c r="H455">
        <v>0.2014</v>
      </c>
    </row>
    <row r="456" spans="7:8" x14ac:dyDescent="0.25">
      <c r="G456">
        <v>0.3</v>
      </c>
      <c r="H456">
        <v>0.2014</v>
      </c>
    </row>
    <row r="457" spans="7:8" x14ac:dyDescent="0.25">
      <c r="G457">
        <v>0.3</v>
      </c>
      <c r="H457">
        <v>0.21710000000000002</v>
      </c>
    </row>
    <row r="458" spans="7:8" x14ac:dyDescent="0.25">
      <c r="G458">
        <v>0.31</v>
      </c>
      <c r="H458">
        <v>0.23280000000000001</v>
      </c>
    </row>
    <row r="459" spans="7:8" x14ac:dyDescent="0.25">
      <c r="G459">
        <v>0.32</v>
      </c>
      <c r="H459">
        <v>0.23280000000000001</v>
      </c>
    </row>
    <row r="460" spans="7:8" x14ac:dyDescent="0.25">
      <c r="G460">
        <v>0.32</v>
      </c>
      <c r="H460">
        <v>0.21710000000000002</v>
      </c>
    </row>
    <row r="461" spans="7:8" x14ac:dyDescent="0.25">
      <c r="G461">
        <v>0.33</v>
      </c>
      <c r="H461">
        <v>0.23280000000000001</v>
      </c>
    </row>
    <row r="462" spans="7:8" x14ac:dyDescent="0.25">
      <c r="G462">
        <v>0.34</v>
      </c>
      <c r="H462">
        <v>0.23280000000000001</v>
      </c>
    </row>
    <row r="463" spans="7:8" x14ac:dyDescent="0.25">
      <c r="G463">
        <v>0.35</v>
      </c>
      <c r="H463">
        <v>0.24850000000000003</v>
      </c>
    </row>
    <row r="464" spans="7:8" x14ac:dyDescent="0.25">
      <c r="G464">
        <v>0.36</v>
      </c>
      <c r="H464">
        <v>0.23280000000000001</v>
      </c>
    </row>
    <row r="465" spans="7:8" x14ac:dyDescent="0.25">
      <c r="G465">
        <v>0.36</v>
      </c>
      <c r="H465">
        <v>0.23280000000000001</v>
      </c>
    </row>
    <row r="466" spans="7:8" x14ac:dyDescent="0.25">
      <c r="G466">
        <v>0.36</v>
      </c>
      <c r="H466">
        <v>0.23280000000000001</v>
      </c>
    </row>
    <row r="467" spans="7:8" x14ac:dyDescent="0.25">
      <c r="G467">
        <v>0.36</v>
      </c>
      <c r="H467">
        <v>0.21710000000000002</v>
      </c>
    </row>
    <row r="468" spans="7:8" x14ac:dyDescent="0.25">
      <c r="G468">
        <v>0.35</v>
      </c>
      <c r="H468">
        <v>0.2014</v>
      </c>
    </row>
    <row r="469" spans="7:8" x14ac:dyDescent="0.25">
      <c r="G469">
        <v>0.35</v>
      </c>
      <c r="H469">
        <v>0.21710000000000002</v>
      </c>
    </row>
    <row r="470" spans="7:8" x14ac:dyDescent="0.25">
      <c r="G470">
        <v>0.34</v>
      </c>
      <c r="H470">
        <v>0.2014</v>
      </c>
    </row>
    <row r="471" spans="7:8" x14ac:dyDescent="0.25">
      <c r="G471">
        <v>0.34</v>
      </c>
      <c r="H471">
        <v>0.2014</v>
      </c>
    </row>
    <row r="472" spans="7:8" x14ac:dyDescent="0.25">
      <c r="G472">
        <v>0.33</v>
      </c>
      <c r="H472">
        <v>0.2014</v>
      </c>
    </row>
    <row r="473" spans="7:8" x14ac:dyDescent="0.25">
      <c r="G473">
        <v>0.33</v>
      </c>
      <c r="H473">
        <v>0.21710000000000002</v>
      </c>
    </row>
    <row r="474" spans="7:8" x14ac:dyDescent="0.25">
      <c r="G474">
        <v>0.33</v>
      </c>
      <c r="H474">
        <v>0.21710000000000002</v>
      </c>
    </row>
    <row r="475" spans="7:8" x14ac:dyDescent="0.25">
      <c r="G475">
        <v>0.33</v>
      </c>
      <c r="H475">
        <v>0.2014</v>
      </c>
    </row>
    <row r="476" spans="7:8" x14ac:dyDescent="0.25">
      <c r="G476">
        <v>0.33</v>
      </c>
      <c r="H476">
        <v>0.21710000000000002</v>
      </c>
    </row>
    <row r="477" spans="7:8" x14ac:dyDescent="0.25">
      <c r="G477">
        <v>0.33</v>
      </c>
      <c r="H477">
        <v>0.2014</v>
      </c>
    </row>
    <row r="478" spans="7:8" x14ac:dyDescent="0.25">
      <c r="G478">
        <v>0.33</v>
      </c>
      <c r="H478">
        <v>0.2014</v>
      </c>
    </row>
    <row r="479" spans="7:8" x14ac:dyDescent="0.25">
      <c r="G479">
        <v>0.33</v>
      </c>
      <c r="H479">
        <v>0.21710000000000002</v>
      </c>
    </row>
    <row r="480" spans="7:8" x14ac:dyDescent="0.25">
      <c r="G480">
        <v>0.33</v>
      </c>
      <c r="H480">
        <v>0.2014</v>
      </c>
    </row>
    <row r="481" spans="7:8" x14ac:dyDescent="0.25">
      <c r="G481">
        <v>0.32</v>
      </c>
      <c r="H481">
        <v>0.1857</v>
      </c>
    </row>
    <row r="482" spans="7:8" x14ac:dyDescent="0.25">
      <c r="G482">
        <v>0.32</v>
      </c>
      <c r="H482">
        <v>0.21710000000000002</v>
      </c>
    </row>
    <row r="483" spans="7:8" x14ac:dyDescent="0.25">
      <c r="G483">
        <v>0.32</v>
      </c>
      <c r="H483">
        <v>0.2014</v>
      </c>
    </row>
    <row r="484" spans="7:8" x14ac:dyDescent="0.25">
      <c r="G484">
        <v>0.32</v>
      </c>
      <c r="H484">
        <v>0.2014</v>
      </c>
    </row>
    <row r="485" spans="7:8" x14ac:dyDescent="0.25">
      <c r="G485">
        <v>0.32</v>
      </c>
      <c r="H485">
        <v>0.1857</v>
      </c>
    </row>
    <row r="486" spans="7:8" x14ac:dyDescent="0.25">
      <c r="G486">
        <v>0.32</v>
      </c>
      <c r="H486">
        <v>0.2014</v>
      </c>
    </row>
    <row r="487" spans="7:8" x14ac:dyDescent="0.25">
      <c r="G487">
        <v>0.32</v>
      </c>
      <c r="H487">
        <v>0.1857</v>
      </c>
    </row>
    <row r="488" spans="7:8" x14ac:dyDescent="0.25">
      <c r="G488">
        <v>0.31</v>
      </c>
      <c r="H488">
        <v>0</v>
      </c>
    </row>
    <row r="489" spans="7:8" x14ac:dyDescent="0.25">
      <c r="G489">
        <v>0.31</v>
      </c>
      <c r="H489">
        <v>0</v>
      </c>
    </row>
    <row r="490" spans="7:8" x14ac:dyDescent="0.25">
      <c r="G490">
        <v>0.31</v>
      </c>
      <c r="H490">
        <v>0</v>
      </c>
    </row>
    <row r="491" spans="7:8" x14ac:dyDescent="0.25">
      <c r="G491">
        <v>0.31</v>
      </c>
      <c r="H491">
        <v>0</v>
      </c>
    </row>
    <row r="492" spans="7:8" x14ac:dyDescent="0.25">
      <c r="G492">
        <v>0.31</v>
      </c>
      <c r="H492">
        <v>0</v>
      </c>
    </row>
    <row r="493" spans="7:8" x14ac:dyDescent="0.25">
      <c r="G493">
        <v>0.31</v>
      </c>
      <c r="H493">
        <v>0</v>
      </c>
    </row>
    <row r="494" spans="7:8" x14ac:dyDescent="0.25">
      <c r="G494">
        <v>0.31</v>
      </c>
      <c r="H494">
        <v>0</v>
      </c>
    </row>
    <row r="495" spans="7:8" x14ac:dyDescent="0.25">
      <c r="G495">
        <v>0.31</v>
      </c>
      <c r="H495">
        <v>0</v>
      </c>
    </row>
    <row r="496" spans="7:8" x14ac:dyDescent="0.25">
      <c r="G496">
        <v>0.3</v>
      </c>
      <c r="H496">
        <v>0</v>
      </c>
    </row>
    <row r="497" spans="7:8" x14ac:dyDescent="0.25">
      <c r="G497">
        <v>0.3</v>
      </c>
      <c r="H497">
        <v>0</v>
      </c>
    </row>
    <row r="498" spans="7:8" x14ac:dyDescent="0.25">
      <c r="G498">
        <v>0.3</v>
      </c>
      <c r="H498">
        <v>0</v>
      </c>
    </row>
    <row r="499" spans="7:8" x14ac:dyDescent="0.25">
      <c r="G499">
        <v>0.3</v>
      </c>
      <c r="H499">
        <v>0</v>
      </c>
    </row>
    <row r="500" spans="7:8" x14ac:dyDescent="0.25">
      <c r="G500">
        <v>0.3</v>
      </c>
      <c r="H500">
        <v>0</v>
      </c>
    </row>
    <row r="501" spans="7:8" x14ac:dyDescent="0.25">
      <c r="G501">
        <v>0.3</v>
      </c>
      <c r="H501">
        <v>0</v>
      </c>
    </row>
    <row r="502" spans="7:8" x14ac:dyDescent="0.25">
      <c r="G502">
        <v>0.3</v>
      </c>
      <c r="H502">
        <v>0</v>
      </c>
    </row>
    <row r="503" spans="7:8" x14ac:dyDescent="0.25">
      <c r="G503">
        <v>0.3</v>
      </c>
      <c r="H503">
        <v>0</v>
      </c>
    </row>
    <row r="504" spans="7:8" x14ac:dyDescent="0.25">
      <c r="G504">
        <v>0.3</v>
      </c>
      <c r="H504">
        <v>0</v>
      </c>
    </row>
    <row r="505" spans="7:8" x14ac:dyDescent="0.25">
      <c r="G505">
        <v>0.3</v>
      </c>
      <c r="H505">
        <v>0</v>
      </c>
    </row>
    <row r="506" spans="7:8" x14ac:dyDescent="0.25">
      <c r="G506">
        <v>0.3</v>
      </c>
      <c r="H506">
        <v>0</v>
      </c>
    </row>
    <row r="507" spans="7:8" x14ac:dyDescent="0.25">
      <c r="G507">
        <v>0.28999999999999998</v>
      </c>
      <c r="H507">
        <v>0</v>
      </c>
    </row>
    <row r="508" spans="7:8" x14ac:dyDescent="0.25">
      <c r="G508">
        <v>0.28999999999999998</v>
      </c>
      <c r="H508">
        <v>0</v>
      </c>
    </row>
    <row r="509" spans="7:8" x14ac:dyDescent="0.25">
      <c r="G509">
        <v>0.28999999999999998</v>
      </c>
      <c r="H509">
        <v>0</v>
      </c>
    </row>
    <row r="510" spans="7:8" x14ac:dyDescent="0.25">
      <c r="G510">
        <v>0.3</v>
      </c>
      <c r="H510">
        <v>0</v>
      </c>
    </row>
    <row r="511" spans="7:8" x14ac:dyDescent="0.25">
      <c r="G511">
        <v>0.3</v>
      </c>
      <c r="H511">
        <v>0</v>
      </c>
    </row>
    <row r="512" spans="7:8" x14ac:dyDescent="0.25">
      <c r="G512">
        <v>0.31</v>
      </c>
      <c r="H512">
        <v>0</v>
      </c>
    </row>
    <row r="513" spans="7:8" x14ac:dyDescent="0.25">
      <c r="G513">
        <v>0.31</v>
      </c>
      <c r="H513">
        <v>0</v>
      </c>
    </row>
    <row r="514" spans="7:8" x14ac:dyDescent="0.25">
      <c r="G514">
        <v>0.32</v>
      </c>
      <c r="H514">
        <v>0</v>
      </c>
    </row>
    <row r="515" spans="7:8" x14ac:dyDescent="0.25">
      <c r="G515">
        <v>0.32</v>
      </c>
      <c r="H515">
        <v>0</v>
      </c>
    </row>
    <row r="516" spans="7:8" x14ac:dyDescent="0.25">
      <c r="G516">
        <v>0.32</v>
      </c>
      <c r="H516">
        <v>0</v>
      </c>
    </row>
    <row r="517" spans="7:8" x14ac:dyDescent="0.25">
      <c r="G517">
        <v>0.32</v>
      </c>
      <c r="H517">
        <v>0</v>
      </c>
    </row>
    <row r="518" spans="7:8" x14ac:dyDescent="0.25">
      <c r="G518">
        <v>0.32</v>
      </c>
      <c r="H518">
        <v>0</v>
      </c>
    </row>
    <row r="519" spans="7:8" x14ac:dyDescent="0.25">
      <c r="G519">
        <v>0.32</v>
      </c>
      <c r="H519">
        <v>0</v>
      </c>
    </row>
    <row r="520" spans="7:8" x14ac:dyDescent="0.25">
      <c r="G520">
        <v>0.32</v>
      </c>
      <c r="H520">
        <v>0</v>
      </c>
    </row>
    <row r="521" spans="7:8" x14ac:dyDescent="0.25">
      <c r="G521">
        <v>0.32</v>
      </c>
      <c r="H521">
        <v>0</v>
      </c>
    </row>
    <row r="522" spans="7:8" x14ac:dyDescent="0.25">
      <c r="G522">
        <v>0.31</v>
      </c>
      <c r="H522">
        <v>0</v>
      </c>
    </row>
    <row r="523" spans="7:8" x14ac:dyDescent="0.25">
      <c r="G523">
        <v>0.31</v>
      </c>
      <c r="H523">
        <v>0</v>
      </c>
    </row>
    <row r="524" spans="7:8" x14ac:dyDescent="0.25">
      <c r="G524">
        <v>0.31</v>
      </c>
      <c r="H524">
        <v>0</v>
      </c>
    </row>
    <row r="525" spans="7:8" x14ac:dyDescent="0.25">
      <c r="G525">
        <v>0.31</v>
      </c>
      <c r="H525">
        <v>0</v>
      </c>
    </row>
    <row r="526" spans="7:8" x14ac:dyDescent="0.25">
      <c r="G526">
        <v>0.3</v>
      </c>
      <c r="H526">
        <v>0</v>
      </c>
    </row>
    <row r="527" spans="7:8" x14ac:dyDescent="0.25">
      <c r="G527">
        <v>0.3</v>
      </c>
      <c r="H527">
        <v>0</v>
      </c>
    </row>
    <row r="528" spans="7:8" x14ac:dyDescent="0.25">
      <c r="G528">
        <v>0.3</v>
      </c>
      <c r="H528">
        <v>0</v>
      </c>
    </row>
    <row r="529" spans="7:8" x14ac:dyDescent="0.25">
      <c r="G529">
        <v>0.3</v>
      </c>
      <c r="H529">
        <v>0</v>
      </c>
    </row>
    <row r="530" spans="7:8" x14ac:dyDescent="0.25">
      <c r="G530">
        <v>0.3</v>
      </c>
      <c r="H530">
        <v>0</v>
      </c>
    </row>
    <row r="531" spans="7:8" x14ac:dyDescent="0.25">
      <c r="G531">
        <v>0.3</v>
      </c>
      <c r="H531">
        <v>0</v>
      </c>
    </row>
    <row r="532" spans="7:8" x14ac:dyDescent="0.25">
      <c r="G532">
        <v>0.3</v>
      </c>
      <c r="H532">
        <v>0</v>
      </c>
    </row>
    <row r="533" spans="7:8" x14ac:dyDescent="0.25">
      <c r="G533">
        <v>0.31</v>
      </c>
      <c r="H533">
        <v>0</v>
      </c>
    </row>
    <row r="534" spans="7:8" x14ac:dyDescent="0.25">
      <c r="G534">
        <v>0.32</v>
      </c>
      <c r="H534">
        <v>0</v>
      </c>
    </row>
    <row r="535" spans="7:8" x14ac:dyDescent="0.25">
      <c r="G535">
        <v>0.33</v>
      </c>
      <c r="H535">
        <v>0.1857</v>
      </c>
    </row>
    <row r="536" spans="7:8" x14ac:dyDescent="0.25">
      <c r="G536">
        <v>0.35</v>
      </c>
      <c r="H536">
        <v>0.24850000000000003</v>
      </c>
    </row>
    <row r="537" spans="7:8" x14ac:dyDescent="0.25">
      <c r="G537">
        <v>0.37</v>
      </c>
      <c r="H537">
        <v>0.3427</v>
      </c>
    </row>
    <row r="538" spans="7:8" x14ac:dyDescent="0.25">
      <c r="G538">
        <v>0.4</v>
      </c>
      <c r="H538">
        <v>0.37409999999999999</v>
      </c>
    </row>
    <row r="539" spans="7:8" x14ac:dyDescent="0.25">
      <c r="G539">
        <v>0.41</v>
      </c>
      <c r="H539">
        <v>0.43689999999999996</v>
      </c>
    </row>
    <row r="540" spans="7:8" x14ac:dyDescent="0.25">
      <c r="G540">
        <v>0.43</v>
      </c>
      <c r="H540">
        <v>0.46829999999999999</v>
      </c>
    </row>
    <row r="541" spans="7:8" x14ac:dyDescent="0.25">
      <c r="G541">
        <v>0.45</v>
      </c>
      <c r="H541">
        <v>0.4526</v>
      </c>
    </row>
    <row r="542" spans="7:8" x14ac:dyDescent="0.25">
      <c r="G542">
        <v>0.47</v>
      </c>
      <c r="H542">
        <v>0.43689999999999996</v>
      </c>
    </row>
    <row r="543" spans="7:8" x14ac:dyDescent="0.25">
      <c r="G543">
        <v>0.5</v>
      </c>
      <c r="H543">
        <v>0.43689999999999996</v>
      </c>
    </row>
    <row r="544" spans="7:8" x14ac:dyDescent="0.25">
      <c r="G544">
        <v>0.51</v>
      </c>
      <c r="H544">
        <v>0.40549999999999997</v>
      </c>
    </row>
    <row r="545" spans="7:8" x14ac:dyDescent="0.25">
      <c r="G545">
        <v>0.52</v>
      </c>
      <c r="H545">
        <v>0.40549999999999997</v>
      </c>
    </row>
    <row r="546" spans="7:8" x14ac:dyDescent="0.25">
      <c r="G546">
        <v>0.52</v>
      </c>
      <c r="H546">
        <v>0.38979999999999998</v>
      </c>
    </row>
    <row r="547" spans="7:8" x14ac:dyDescent="0.25">
      <c r="G547">
        <v>0.52</v>
      </c>
      <c r="H547">
        <v>0.38979999999999998</v>
      </c>
    </row>
    <row r="548" spans="7:8" x14ac:dyDescent="0.25">
      <c r="G548">
        <v>0.53</v>
      </c>
      <c r="H548">
        <v>0.35840000000000005</v>
      </c>
    </row>
    <row r="549" spans="7:8" x14ac:dyDescent="0.25">
      <c r="G549">
        <v>0.54</v>
      </c>
      <c r="H549">
        <v>0.37409999999999999</v>
      </c>
    </row>
    <row r="550" spans="7:8" x14ac:dyDescent="0.25">
      <c r="G550">
        <v>0.55000000000000004</v>
      </c>
      <c r="H550">
        <v>0.3427</v>
      </c>
    </row>
    <row r="551" spans="7:8" x14ac:dyDescent="0.25">
      <c r="G551">
        <v>0.56000000000000005</v>
      </c>
      <c r="H551">
        <v>0.37409999999999999</v>
      </c>
    </row>
    <row r="552" spans="7:8" x14ac:dyDescent="0.25">
      <c r="G552">
        <v>0.56000000000000005</v>
      </c>
      <c r="H552">
        <v>0.35840000000000005</v>
      </c>
    </row>
    <row r="553" spans="7:8" x14ac:dyDescent="0.25">
      <c r="G553">
        <v>0.56999999999999995</v>
      </c>
      <c r="H553">
        <v>0.35840000000000005</v>
      </c>
    </row>
    <row r="554" spans="7:8" x14ac:dyDescent="0.25">
      <c r="G554">
        <v>0.56999999999999995</v>
      </c>
      <c r="H554">
        <v>0.3427</v>
      </c>
    </row>
    <row r="555" spans="7:8" x14ac:dyDescent="0.25">
      <c r="G555">
        <v>0.56999999999999995</v>
      </c>
      <c r="H555">
        <v>0.32700000000000001</v>
      </c>
    </row>
    <row r="556" spans="7:8" x14ac:dyDescent="0.25">
      <c r="G556">
        <v>0.56000000000000005</v>
      </c>
      <c r="H556">
        <v>0.32700000000000001</v>
      </c>
    </row>
    <row r="557" spans="7:8" x14ac:dyDescent="0.25">
      <c r="G557">
        <v>0.55000000000000004</v>
      </c>
      <c r="H557">
        <v>0.27989999999999998</v>
      </c>
    </row>
    <row r="558" spans="7:8" x14ac:dyDescent="0.25">
      <c r="G558">
        <v>0.55000000000000004</v>
      </c>
      <c r="H558">
        <v>0.27989999999999998</v>
      </c>
    </row>
    <row r="559" spans="7:8" x14ac:dyDescent="0.25">
      <c r="G559">
        <v>0.54</v>
      </c>
      <c r="H559">
        <v>0.27989999999999998</v>
      </c>
    </row>
    <row r="560" spans="7:8" x14ac:dyDescent="0.25">
      <c r="G560">
        <v>0.53</v>
      </c>
      <c r="H560">
        <v>0.24850000000000003</v>
      </c>
    </row>
    <row r="561" spans="7:8" x14ac:dyDescent="0.25">
      <c r="G561">
        <v>0.53</v>
      </c>
      <c r="H561">
        <v>0.23280000000000001</v>
      </c>
    </row>
    <row r="562" spans="7:8" x14ac:dyDescent="0.25">
      <c r="G562">
        <v>0.52</v>
      </c>
      <c r="H562">
        <v>0.21710000000000002</v>
      </c>
    </row>
    <row r="563" spans="7:8" x14ac:dyDescent="0.25">
      <c r="G563">
        <v>0.51</v>
      </c>
      <c r="H563">
        <v>0.21710000000000002</v>
      </c>
    </row>
    <row r="564" spans="7:8" x14ac:dyDescent="0.25">
      <c r="G564">
        <v>0.51</v>
      </c>
      <c r="H564">
        <v>0.2014</v>
      </c>
    </row>
    <row r="565" spans="7:8" x14ac:dyDescent="0.25">
      <c r="G565">
        <v>0.5</v>
      </c>
      <c r="H565">
        <v>0.21710000000000002</v>
      </c>
    </row>
    <row r="566" spans="7:8" x14ac:dyDescent="0.25">
      <c r="G566">
        <v>0.49</v>
      </c>
      <c r="H566">
        <v>0.2014</v>
      </c>
    </row>
    <row r="567" spans="7:8" x14ac:dyDescent="0.25">
      <c r="G567">
        <v>0.49</v>
      </c>
      <c r="H567">
        <v>0.2014</v>
      </c>
    </row>
    <row r="568" spans="7:8" x14ac:dyDescent="0.25">
      <c r="G568">
        <v>0.48</v>
      </c>
      <c r="H568">
        <v>0.2014</v>
      </c>
    </row>
    <row r="569" spans="7:8" x14ac:dyDescent="0.25">
      <c r="G569">
        <v>0.48</v>
      </c>
      <c r="H569">
        <v>0.2014</v>
      </c>
    </row>
    <row r="570" spans="7:8" x14ac:dyDescent="0.25">
      <c r="G570">
        <v>0.47</v>
      </c>
      <c r="H570">
        <v>0.23280000000000001</v>
      </c>
    </row>
    <row r="571" spans="7:8" x14ac:dyDescent="0.25">
      <c r="G571">
        <v>0.47</v>
      </c>
      <c r="H571">
        <v>0.23280000000000001</v>
      </c>
    </row>
    <row r="572" spans="7:8" x14ac:dyDescent="0.25">
      <c r="G572">
        <v>0.46</v>
      </c>
      <c r="H572">
        <v>0.21710000000000002</v>
      </c>
    </row>
    <row r="573" spans="7:8" x14ac:dyDescent="0.25">
      <c r="G573">
        <v>0.46</v>
      </c>
      <c r="H573">
        <v>0.21710000000000002</v>
      </c>
    </row>
    <row r="574" spans="7:8" x14ac:dyDescent="0.25">
      <c r="G574">
        <v>0.46</v>
      </c>
      <c r="H574">
        <v>0.24850000000000003</v>
      </c>
    </row>
    <row r="575" spans="7:8" x14ac:dyDescent="0.25">
      <c r="G575">
        <v>0.45</v>
      </c>
      <c r="H575">
        <v>0.24850000000000003</v>
      </c>
    </row>
    <row r="576" spans="7:8" x14ac:dyDescent="0.25">
      <c r="G576">
        <v>0.45</v>
      </c>
      <c r="H576">
        <v>0.24850000000000003</v>
      </c>
    </row>
    <row r="577" spans="7:8" x14ac:dyDescent="0.25">
      <c r="G577">
        <v>0.45</v>
      </c>
      <c r="H577">
        <v>0.23280000000000001</v>
      </c>
    </row>
    <row r="578" spans="7:8" x14ac:dyDescent="0.25">
      <c r="G578">
        <v>0.44</v>
      </c>
      <c r="H578">
        <v>0.24850000000000003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78"/>
  <sheetViews>
    <sheetView topLeftCell="L1" workbookViewId="0">
      <selection activeCell="AD11" sqref="AD11"/>
    </sheetView>
  </sheetViews>
  <sheetFormatPr defaultRowHeight="15" x14ac:dyDescent="0.25"/>
  <cols>
    <col min="1" max="1" width="15.85546875" bestFit="1" customWidth="1"/>
    <col min="2" max="2" width="13.85546875" bestFit="1" customWidth="1"/>
    <col min="3" max="3" width="10.140625" bestFit="1" customWidth="1"/>
    <col min="5" max="5" width="13.140625" bestFit="1" customWidth="1"/>
    <col min="6" max="6" width="10.5703125" bestFit="1" customWidth="1"/>
    <col min="10" max="10" width="15.85546875" bestFit="1" customWidth="1"/>
    <col min="14" max="14" width="14.42578125" bestFit="1" customWidth="1"/>
    <col min="15" max="15" width="10" bestFit="1" customWidth="1"/>
    <col min="16" max="16" width="12.7109375" bestFit="1" customWidth="1"/>
    <col min="30" max="30" width="11.5703125" bestFit="1" customWidth="1"/>
  </cols>
  <sheetData>
    <row r="1" spans="1:30" ht="17.25" x14ac:dyDescent="0.25">
      <c r="C1" t="s">
        <v>27</v>
      </c>
      <c r="G1" t="s">
        <v>30</v>
      </c>
      <c r="L1" t="s">
        <v>32</v>
      </c>
      <c r="P1" t="s">
        <v>20</v>
      </c>
      <c r="Q1">
        <f>AVERAGE(L3:L84)</f>
        <v>0.65631234567901253</v>
      </c>
      <c r="R1" t="s">
        <v>52</v>
      </c>
      <c r="S1">
        <v>0.6408818421626743</v>
      </c>
      <c r="T1">
        <v>0.59177228521044323</v>
      </c>
      <c r="U1">
        <v>0.57461705455052159</v>
      </c>
      <c r="V1">
        <v>0.5734938812863315</v>
      </c>
      <c r="W1">
        <v>0.55249743720611066</v>
      </c>
      <c r="X1">
        <v>0.54415536043824064</v>
      </c>
      <c r="Y1">
        <v>0.53180326844514414</v>
      </c>
      <c r="Z1">
        <v>0.61522176102066872</v>
      </c>
      <c r="AA1">
        <v>0.55160566457407301</v>
      </c>
      <c r="AB1">
        <v>0.60613121001844239</v>
      </c>
      <c r="AC1">
        <v>0.60562021319116788</v>
      </c>
    </row>
    <row r="2" spans="1:30" x14ac:dyDescent="0.25">
      <c r="A2" t="s">
        <v>0</v>
      </c>
      <c r="B2" t="s">
        <v>25</v>
      </c>
      <c r="C2" t="s">
        <v>26</v>
      </c>
      <c r="D2" t="s">
        <v>28</v>
      </c>
      <c r="E2" t="s">
        <v>29</v>
      </c>
      <c r="F2" t="s">
        <v>31</v>
      </c>
      <c r="G2" t="s">
        <v>33</v>
      </c>
      <c r="H2" t="s">
        <v>34</v>
      </c>
      <c r="J2" t="s">
        <v>1</v>
      </c>
      <c r="K2" t="s">
        <v>35</v>
      </c>
      <c r="L2" t="s">
        <v>36</v>
      </c>
      <c r="M2" t="s">
        <v>12</v>
      </c>
      <c r="N2" t="s">
        <v>21</v>
      </c>
      <c r="O2" t="s">
        <v>37</v>
      </c>
      <c r="P2" t="s">
        <v>38</v>
      </c>
      <c r="R2">
        <f>O87</f>
        <v>0.60562021319116788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46</v>
      </c>
      <c r="Y2" t="s">
        <v>47</v>
      </c>
      <c r="Z2" t="s">
        <v>48</v>
      </c>
      <c r="AA2" t="s">
        <v>49</v>
      </c>
      <c r="AB2" t="s">
        <v>50</v>
      </c>
      <c r="AC2" t="s">
        <v>51</v>
      </c>
    </row>
    <row r="3" spans="1:30" x14ac:dyDescent="0.25">
      <c r="A3" s="2">
        <v>41571.552083333336</v>
      </c>
      <c r="B3">
        <v>0.62867957353591919</v>
      </c>
      <c r="C3">
        <f t="shared" ref="C3:C67" si="0">1.2268*(D3^3)+0.8763*(D3^2)+76.592*D3-20.1</f>
        <v>28.703005846524682</v>
      </c>
      <c r="D3">
        <f t="shared" ref="D3:D67" si="1">IF(B3&lt;0.262,0.262,B3)</f>
        <v>0.62867957353591919</v>
      </c>
      <c r="E3">
        <f t="shared" ref="E3:E67" si="2">0.00000009*(C3^3)-0.0001*(C3^2)+0.105*C3+0.1281</f>
        <v>3.0616576192516893</v>
      </c>
      <c r="F3">
        <f t="shared" ref="F3:F67" si="3">0.00003*(E3^3)-0.003*(E3^2)+0.1023*E3+0.2074</f>
        <v>0.493347308469262</v>
      </c>
      <c r="J3" s="2">
        <v>41571.552083333336</v>
      </c>
      <c r="K3">
        <v>0.33</v>
      </c>
      <c r="L3">
        <v>0.21710000000000002</v>
      </c>
      <c r="M3">
        <v>0.493347308469262</v>
      </c>
      <c r="N3">
        <f>(L3-$Q$1)^2</f>
        <v>0.19290748459686038</v>
      </c>
      <c r="O3">
        <f>(M3-L3)^2</f>
        <v>7.6312575436511584E-2</v>
      </c>
      <c r="P3">
        <f>(K3-L3)^2</f>
        <v>1.274641E-2</v>
      </c>
      <c r="S3">
        <v>0.493347308469262</v>
      </c>
      <c r="T3">
        <v>0.493347308469262</v>
      </c>
      <c r="U3">
        <v>0.493347308469262</v>
      </c>
      <c r="V3">
        <v>0.493347308469262</v>
      </c>
      <c r="W3">
        <v>0.493347308469262</v>
      </c>
      <c r="X3">
        <v>0.493347308469262</v>
      </c>
      <c r="Y3">
        <v>0.493347308469262</v>
      </c>
      <c r="Z3">
        <v>0.493347308469262</v>
      </c>
      <c r="AA3">
        <v>0.493347308469262</v>
      </c>
      <c r="AB3">
        <v>0.493347308469262</v>
      </c>
      <c r="AC3">
        <v>0.493347308469262</v>
      </c>
      <c r="AD3" s="6" t="s">
        <v>53</v>
      </c>
    </row>
    <row r="4" spans="1:30" x14ac:dyDescent="0.25">
      <c r="A4" s="2">
        <v>41571.555555555555</v>
      </c>
      <c r="B4">
        <v>0.70009362697601318</v>
      </c>
      <c r="C4">
        <f t="shared" si="0"/>
        <v>34.372034217573905</v>
      </c>
      <c r="D4">
        <f t="shared" si="1"/>
        <v>0.70009362697601318</v>
      </c>
      <c r="E4">
        <f t="shared" si="2"/>
        <v>3.6226746737730506</v>
      </c>
      <c r="F4">
        <f t="shared" si="3"/>
        <v>0.54005459842185033</v>
      </c>
      <c r="J4" s="2">
        <v>41571.555555555555</v>
      </c>
      <c r="K4">
        <v>0.36</v>
      </c>
      <c r="L4">
        <v>0.24850000000000003</v>
      </c>
      <c r="M4">
        <v>0.54005459842185033</v>
      </c>
      <c r="N4">
        <f t="shared" ref="N4:N68" si="4">(L4-$Q$1)^2</f>
        <v>0.16631090928821837</v>
      </c>
      <c r="O4">
        <f t="shared" ref="O4:O68" si="5">(M4-L4)^2</f>
        <v>8.500408386092638E-2</v>
      </c>
      <c r="P4">
        <f t="shared" ref="P4:P68" si="6">(K4-L4)^2</f>
        <v>1.2432249999999992E-2</v>
      </c>
      <c r="R4">
        <v>0.60562021319116788</v>
      </c>
      <c r="S4">
        <v>0.54005459842185033</v>
      </c>
      <c r="T4">
        <v>0.54005459842185033</v>
      </c>
      <c r="U4">
        <v>0.54005459842185033</v>
      </c>
      <c r="V4">
        <v>0.54005459842185033</v>
      </c>
      <c r="W4">
        <v>0.54005459842185033</v>
      </c>
      <c r="X4">
        <v>0.54005459842185033</v>
      </c>
      <c r="Y4">
        <v>0.54005459842185033</v>
      </c>
      <c r="Z4">
        <v>0.54005459842185033</v>
      </c>
      <c r="AA4">
        <v>0.54005459842185033</v>
      </c>
      <c r="AB4">
        <v>0.54005459842185033</v>
      </c>
      <c r="AC4">
        <v>0.54005459842185033</v>
      </c>
      <c r="AD4">
        <f>AVERAGE(S1:AC1)</f>
        <v>0.58070908891852902</v>
      </c>
    </row>
    <row r="5" spans="1:30" x14ac:dyDescent="0.25">
      <c r="A5" s="2">
        <v>41571.559027777781</v>
      </c>
      <c r="B5">
        <v>0.78095448017120361</v>
      </c>
      <c r="C5">
        <f t="shared" si="0"/>
        <v>40.833632304099773</v>
      </c>
      <c r="D5">
        <f t="shared" si="1"/>
        <v>0.78095448017120361</v>
      </c>
      <c r="E5">
        <f t="shared" si="2"/>
        <v>4.2550205258930545</v>
      </c>
      <c r="F5">
        <f t="shared" si="3"/>
        <v>0.59068414065891983</v>
      </c>
      <c r="J5" s="2">
        <v>41571.559027777781</v>
      </c>
      <c r="K5">
        <v>0.39</v>
      </c>
      <c r="L5">
        <v>0.29559999999999997</v>
      </c>
      <c r="M5">
        <v>0.59068414065891983</v>
      </c>
      <c r="N5">
        <f t="shared" si="4"/>
        <v>0.13011339632525545</v>
      </c>
      <c r="O5">
        <f t="shared" si="5"/>
        <v>8.7074650068413195E-2</v>
      </c>
      <c r="P5">
        <f t="shared" si="6"/>
        <v>8.9113600000000071E-3</v>
      </c>
      <c r="S5">
        <v>0.59068414065891983</v>
      </c>
      <c r="T5">
        <v>0.59068414065891983</v>
      </c>
      <c r="U5">
        <v>0.59068414065891983</v>
      </c>
      <c r="V5">
        <v>0.59068414065891983</v>
      </c>
      <c r="W5">
        <v>0.59068414065891983</v>
      </c>
      <c r="X5">
        <v>0.59068414065891983</v>
      </c>
      <c r="Y5">
        <v>0.59068414065891983</v>
      </c>
      <c r="Z5">
        <v>0.59068414065891983</v>
      </c>
      <c r="AA5">
        <v>0.59068414065891983</v>
      </c>
      <c r="AB5">
        <v>0.59068414065891983</v>
      </c>
      <c r="AC5">
        <v>0.59068414065891983</v>
      </c>
    </row>
    <row r="6" spans="1:30" x14ac:dyDescent="0.25">
      <c r="A6" s="2">
        <v>41571.5625</v>
      </c>
      <c r="B6">
        <v>0.71199999999999997</v>
      </c>
      <c r="C6">
        <f t="shared" si="0"/>
        <v>35.320545283430391</v>
      </c>
      <c r="D6">
        <f t="shared" si="1"/>
        <v>0.71199999999999997</v>
      </c>
      <c r="E6">
        <f t="shared" si="2"/>
        <v>3.7159689071457054</v>
      </c>
      <c r="F6">
        <f t="shared" si="3"/>
        <v>0.54765769477404047</v>
      </c>
      <c r="J6" s="2">
        <v>41571.5625</v>
      </c>
      <c r="K6">
        <v>0.42</v>
      </c>
      <c r="L6">
        <v>0.3427</v>
      </c>
      <c r="M6">
        <v>0.54765769477404047</v>
      </c>
      <c r="N6">
        <f t="shared" si="4"/>
        <v>9.8352703362292446E-2</v>
      </c>
      <c r="O6">
        <f t="shared" si="5"/>
        <v>4.2007656647088734E-2</v>
      </c>
      <c r="P6">
        <f t="shared" si="6"/>
        <v>5.9752899999999968E-3</v>
      </c>
      <c r="S6">
        <v>0.46655844523527534</v>
      </c>
      <c r="T6">
        <v>0.521256566236314</v>
      </c>
      <c r="U6">
        <v>0.49556156877122803</v>
      </c>
      <c r="V6">
        <v>0.51603245963121969</v>
      </c>
      <c r="W6">
        <v>0.51144169883173884</v>
      </c>
      <c r="X6">
        <v>0.46655844523527534</v>
      </c>
      <c r="Y6">
        <v>0.53356833511590906</v>
      </c>
      <c r="Z6">
        <v>0.43753246698529913</v>
      </c>
      <c r="AA6">
        <v>0.46928661517664261</v>
      </c>
      <c r="AB6">
        <v>0.43613279982833431</v>
      </c>
      <c r="AC6">
        <v>0.54765769477404047</v>
      </c>
    </row>
    <row r="7" spans="1:30" x14ac:dyDescent="0.25">
      <c r="A7" s="2">
        <v>41571.565972222219</v>
      </c>
      <c r="B7">
        <v>0.84250025701522802</v>
      </c>
      <c r="C7">
        <f t="shared" si="0"/>
        <v>45.784424787173272</v>
      </c>
      <c r="D7">
        <f t="shared" si="1"/>
        <v>0.84250025701522802</v>
      </c>
      <c r="E7">
        <f t="shared" si="2"/>
        <v>4.7344809012023079</v>
      </c>
      <c r="F7">
        <f t="shared" si="3"/>
        <v>0.62767521360945977</v>
      </c>
      <c r="J7" s="2">
        <v>41571.565972222219</v>
      </c>
      <c r="K7">
        <v>0.47</v>
      </c>
      <c r="L7">
        <v>0.37409999999999999</v>
      </c>
      <c r="M7">
        <v>0.62767521360945977</v>
      </c>
      <c r="N7">
        <f t="shared" si="4"/>
        <v>7.9643808053650469E-2</v>
      </c>
      <c r="O7">
        <f t="shared" si="5"/>
        <v>6.4300388957083163E-2</v>
      </c>
      <c r="P7">
        <f t="shared" si="6"/>
        <v>9.196809999999998E-3</v>
      </c>
      <c r="S7">
        <v>0.55242060266738435</v>
      </c>
      <c r="T7">
        <v>0.60317861078934643</v>
      </c>
      <c r="U7">
        <v>0.57933526909814781</v>
      </c>
      <c r="V7">
        <v>0.59833110362318631</v>
      </c>
      <c r="W7">
        <v>0.5940712242556403</v>
      </c>
      <c r="X7">
        <v>0.55242060266738435</v>
      </c>
      <c r="Y7">
        <v>0.6146025206755793</v>
      </c>
      <c r="Z7">
        <v>0.52548373628758316</v>
      </c>
      <c r="AA7">
        <v>0.55495237552342436</v>
      </c>
      <c r="AB7">
        <v>0.52418479525337724</v>
      </c>
      <c r="AC7">
        <v>0.62767521360945977</v>
      </c>
    </row>
    <row r="8" spans="1:30" x14ac:dyDescent="0.25">
      <c r="A8" s="2">
        <v>41571.569444444445</v>
      </c>
      <c r="B8">
        <v>0.97780280065536518</v>
      </c>
      <c r="C8">
        <f t="shared" si="0"/>
        <v>56.776606463800171</v>
      </c>
      <c r="D8">
        <f t="shared" si="1"/>
        <v>0.97780280065536518</v>
      </c>
      <c r="E8">
        <f t="shared" si="2"/>
        <v>5.783757544062281</v>
      </c>
      <c r="F8">
        <f t="shared" si="3"/>
        <v>0.70452716469660071</v>
      </c>
      <c r="J8" s="2">
        <v>41571.569444444445</v>
      </c>
      <c r="K8">
        <v>0.51</v>
      </c>
      <c r="L8">
        <v>0.40549999999999997</v>
      </c>
      <c r="M8">
        <v>0.70452716469660071</v>
      </c>
      <c r="N8">
        <f t="shared" si="4"/>
        <v>6.2906832745008495E-2</v>
      </c>
      <c r="O8">
        <f t="shared" si="5"/>
        <v>8.9417245226487974E-2</v>
      </c>
      <c r="P8">
        <f t="shared" si="6"/>
        <v>1.0920250000000008E-2</v>
      </c>
      <c r="S8">
        <v>0.63491371444295253</v>
      </c>
      <c r="T8">
        <v>0.68187054824584137</v>
      </c>
      <c r="U8">
        <v>0.65981446971396573</v>
      </c>
      <c r="V8">
        <v>0.67738667468669023</v>
      </c>
      <c r="W8">
        <v>0.67344622971115886</v>
      </c>
      <c r="X8">
        <v>0.63491371444295253</v>
      </c>
      <c r="Y8">
        <v>0.69243690116161838</v>
      </c>
      <c r="Z8">
        <v>0.60998938858033291</v>
      </c>
      <c r="AA8">
        <v>0.63725618624829894</v>
      </c>
      <c r="AB8">
        <v>0.60878743180909278</v>
      </c>
      <c r="AC8">
        <v>0.70452716469660071</v>
      </c>
    </row>
    <row r="9" spans="1:30" x14ac:dyDescent="0.25">
      <c r="A9" s="2">
        <v>41571.572916666664</v>
      </c>
      <c r="B9">
        <v>1.0486681933403013</v>
      </c>
      <c r="C9">
        <f t="shared" si="0"/>
        <v>62.598042946204153</v>
      </c>
      <c r="D9">
        <f t="shared" si="1"/>
        <v>1.0486681933403013</v>
      </c>
      <c r="E9">
        <f t="shared" si="2"/>
        <v>6.3311192344961729</v>
      </c>
      <c r="F9">
        <f t="shared" si="3"/>
        <v>0.74243740641299283</v>
      </c>
      <c r="J9" s="2">
        <v>41571.572916666664</v>
      </c>
      <c r="K9">
        <v>0.52</v>
      </c>
      <c r="L9">
        <v>0.38979999999999998</v>
      </c>
      <c r="M9">
        <v>0.74243740641299283</v>
      </c>
      <c r="N9">
        <f t="shared" si="4"/>
        <v>7.1028830399329487E-2</v>
      </c>
      <c r="O9">
        <f t="shared" si="5"/>
        <v>0.12435314040168229</v>
      </c>
      <c r="P9">
        <f t="shared" si="6"/>
        <v>1.6952040000000008E-2</v>
      </c>
      <c r="S9">
        <v>0.67562411119548671</v>
      </c>
      <c r="T9">
        <v>0.72069478419978494</v>
      </c>
      <c r="U9">
        <v>0.69952589350371974</v>
      </c>
      <c r="V9">
        <v>0.71639146549866506</v>
      </c>
      <c r="W9">
        <v>0.71260960843608734</v>
      </c>
      <c r="X9">
        <v>0.67562411119548671</v>
      </c>
      <c r="Y9">
        <v>0.73083523498099978</v>
      </c>
      <c r="Z9">
        <v>0.65169732273015168</v>
      </c>
      <c r="AA9">
        <v>0.67787271516789471</v>
      </c>
      <c r="AB9">
        <v>0.65054341833852847</v>
      </c>
      <c r="AC9">
        <v>0.74243740641299283</v>
      </c>
    </row>
    <row r="10" spans="1:30" x14ac:dyDescent="0.25">
      <c r="A10" s="2">
        <v>41571.576388888891</v>
      </c>
      <c r="B10">
        <v>1.0323899264335632</v>
      </c>
      <c r="C10">
        <f t="shared" si="0"/>
        <v>61.256705870392459</v>
      </c>
      <c r="D10">
        <f t="shared" si="1"/>
        <v>1.0323899264335632</v>
      </c>
      <c r="E10">
        <f t="shared" si="2"/>
        <v>6.2055029965297885</v>
      </c>
      <c r="F10">
        <f t="shared" si="3"/>
        <v>0.73386704929486846</v>
      </c>
      <c r="J10" s="2">
        <v>41571.576388888891</v>
      </c>
      <c r="K10">
        <v>0.49</v>
      </c>
      <c r="L10">
        <v>0.38979999999999998</v>
      </c>
      <c r="M10">
        <v>0.73386704929486846</v>
      </c>
      <c r="N10">
        <f t="shared" si="4"/>
        <v>7.1028830399329487E-2</v>
      </c>
      <c r="O10">
        <f t="shared" si="5"/>
        <v>0.11838213441047746</v>
      </c>
      <c r="P10">
        <f t="shared" si="6"/>
        <v>1.0040040000000002E-2</v>
      </c>
      <c r="S10">
        <v>0.66641943963705386</v>
      </c>
      <c r="T10">
        <v>0.71191734252466943</v>
      </c>
      <c r="U10">
        <v>0.69054747701245767</v>
      </c>
      <c r="V10">
        <v>0.70757311981529325</v>
      </c>
      <c r="W10">
        <v>0.70375533648849242</v>
      </c>
      <c r="X10">
        <v>0.66641943963705386</v>
      </c>
      <c r="Y10">
        <v>0.72215428564746653</v>
      </c>
      <c r="Z10">
        <v>0.64226676579519304</v>
      </c>
      <c r="AA10">
        <v>0.6686893016106793</v>
      </c>
      <c r="AB10">
        <v>0.64110198139502406</v>
      </c>
      <c r="AC10">
        <v>0.73386704929486846</v>
      </c>
    </row>
    <row r="11" spans="1:30" x14ac:dyDescent="0.25">
      <c r="A11" s="2">
        <v>41571.579861111109</v>
      </c>
      <c r="B11">
        <v>0.97079508256912206</v>
      </c>
      <c r="C11">
        <f t="shared" si="0"/>
        <v>56.203422621932908</v>
      </c>
      <c r="D11">
        <f t="shared" si="1"/>
        <v>0.97079508256912206</v>
      </c>
      <c r="E11">
        <f t="shared" si="2"/>
        <v>5.7295552122981768</v>
      </c>
      <c r="F11">
        <f t="shared" si="3"/>
        <v>0.70069275070749315</v>
      </c>
      <c r="J11" s="2">
        <v>41571.579861111109</v>
      </c>
      <c r="K11">
        <v>0.44</v>
      </c>
      <c r="L11">
        <v>0.3427</v>
      </c>
      <c r="M11">
        <v>0.70069275070749315</v>
      </c>
      <c r="N11">
        <f t="shared" si="4"/>
        <v>9.8352703362292446E-2</v>
      </c>
      <c r="O11">
        <f t="shared" si="5"/>
        <v>0.12815880955911732</v>
      </c>
      <c r="P11">
        <f t="shared" si="6"/>
        <v>9.4672899999999997E-3</v>
      </c>
      <c r="S11">
        <v>0.63079683867757308</v>
      </c>
      <c r="T11">
        <v>0.67794396098086185</v>
      </c>
      <c r="U11">
        <v>0.65579838963092341</v>
      </c>
      <c r="V11">
        <v>0.6734418762325165</v>
      </c>
      <c r="W11">
        <v>0.6694854349363254</v>
      </c>
      <c r="X11">
        <v>0.63079683867757308</v>
      </c>
      <c r="Y11">
        <v>0.68855326769148206</v>
      </c>
      <c r="Z11">
        <v>0.60577183384515798</v>
      </c>
      <c r="AA11">
        <v>0.63314878288655263</v>
      </c>
      <c r="AB11">
        <v>0.60456502656142663</v>
      </c>
      <c r="AC11">
        <v>0.70069275070749315</v>
      </c>
    </row>
    <row r="12" spans="1:30" x14ac:dyDescent="0.25">
      <c r="A12" s="2">
        <v>41571.583333333336</v>
      </c>
      <c r="B12">
        <v>0.89112596464157123</v>
      </c>
      <c r="C12">
        <f t="shared" si="0"/>
        <v>49.717137106509249</v>
      </c>
      <c r="D12">
        <f t="shared" si="1"/>
        <v>0.89112596464157123</v>
      </c>
      <c r="E12">
        <f t="shared" si="2"/>
        <v>5.1122801696408402</v>
      </c>
      <c r="F12">
        <f t="shared" si="3"/>
        <v>0.65598838167859574</v>
      </c>
      <c r="J12" s="2">
        <v>41571.583333333336</v>
      </c>
      <c r="K12">
        <v>0.4</v>
      </c>
      <c r="L12">
        <v>0.31129999999999997</v>
      </c>
      <c r="M12">
        <v>0.65598838167859574</v>
      </c>
      <c r="N12">
        <f t="shared" si="4"/>
        <v>0.11903351867093447</v>
      </c>
      <c r="O12">
        <f t="shared" si="5"/>
        <v>0.11881008046420932</v>
      </c>
      <c r="P12">
        <f t="shared" si="6"/>
        <v>7.8676900000000105E-3</v>
      </c>
      <c r="S12">
        <v>0.58280767860733618</v>
      </c>
      <c r="T12">
        <v>0.63216802335666578</v>
      </c>
      <c r="U12">
        <v>0.60898173998598382</v>
      </c>
      <c r="V12">
        <v>0.62745418499281691</v>
      </c>
      <c r="W12">
        <v>0.62331173356804814</v>
      </c>
      <c r="X12">
        <v>0.58280767860733618</v>
      </c>
      <c r="Y12">
        <v>0.64327673305048805</v>
      </c>
      <c r="Z12">
        <v>0.55661114672957579</v>
      </c>
      <c r="AA12">
        <v>0.58526982701412211</v>
      </c>
      <c r="AB12">
        <v>0.55534788823145242</v>
      </c>
      <c r="AC12">
        <v>0.65598838167859574</v>
      </c>
    </row>
    <row r="13" spans="1:30" x14ac:dyDescent="0.25">
      <c r="A13" s="2">
        <v>41571.586805555555</v>
      </c>
      <c r="B13">
        <v>0.81462840986251828</v>
      </c>
      <c r="C13">
        <f t="shared" si="0"/>
        <v>43.538760961077884</v>
      </c>
      <c r="D13">
        <f t="shared" si="1"/>
        <v>0.81462840986251828</v>
      </c>
      <c r="E13">
        <f t="shared" si="2"/>
        <v>4.5175355099773835</v>
      </c>
      <c r="F13">
        <f t="shared" si="3"/>
        <v>0.61108533458277692</v>
      </c>
      <c r="J13" s="2">
        <v>41571.586805555555</v>
      </c>
      <c r="K13">
        <v>0.37</v>
      </c>
      <c r="L13">
        <v>0.29559999999999997</v>
      </c>
      <c r="M13">
        <v>0.61108533458277692</v>
      </c>
      <c r="N13">
        <f t="shared" si="4"/>
        <v>0.13011339632525545</v>
      </c>
      <c r="O13">
        <f t="shared" si="5"/>
        <v>9.9530996336806718E-2</v>
      </c>
      <c r="P13">
        <f t="shared" si="6"/>
        <v>5.5353600000000031E-3</v>
      </c>
      <c r="S13">
        <v>0.53461730566564092</v>
      </c>
      <c r="T13">
        <v>0.58619317851801922</v>
      </c>
      <c r="U13">
        <v>0.56196540452597787</v>
      </c>
      <c r="V13">
        <v>0.58126747235652332</v>
      </c>
      <c r="W13">
        <v>0.57693889181939451</v>
      </c>
      <c r="X13">
        <v>0.53461730566564092</v>
      </c>
      <c r="Y13">
        <v>0.59780147057408628</v>
      </c>
      <c r="Z13">
        <v>0.50724704140835908</v>
      </c>
      <c r="AA13">
        <v>0.53718983090677563</v>
      </c>
      <c r="AB13">
        <v>0.50592720843255312</v>
      </c>
      <c r="AC13">
        <v>0.61108533458277692</v>
      </c>
    </row>
    <row r="14" spans="1:30" x14ac:dyDescent="0.25">
      <c r="A14" s="2">
        <v>41571.590277777781</v>
      </c>
      <c r="B14">
        <v>0.74800627183914181</v>
      </c>
      <c r="C14">
        <f t="shared" si="0"/>
        <v>38.195037696428706</v>
      </c>
      <c r="D14">
        <f t="shared" si="1"/>
        <v>0.74800627183914181</v>
      </c>
      <c r="E14">
        <f t="shared" si="2"/>
        <v>3.9977077799140153</v>
      </c>
      <c r="F14">
        <f t="shared" si="3"/>
        <v>0.57033720449870173</v>
      </c>
      <c r="J14" s="2">
        <v>41571.590277777781</v>
      </c>
      <c r="K14">
        <v>0.35</v>
      </c>
      <c r="L14">
        <v>0.27989999999999998</v>
      </c>
      <c r="M14">
        <v>0.57033720449870173</v>
      </c>
      <c r="N14">
        <f t="shared" si="4"/>
        <v>0.14168625397957643</v>
      </c>
      <c r="O14">
        <f t="shared" si="5"/>
        <v>8.4353769757020705E-2</v>
      </c>
      <c r="P14">
        <f t="shared" si="6"/>
        <v>4.914009999999999E-3</v>
      </c>
      <c r="S14">
        <v>0.4908928226916367</v>
      </c>
      <c r="T14">
        <v>0.54447514460521085</v>
      </c>
      <c r="U14">
        <v>0.51930442286510092</v>
      </c>
      <c r="V14">
        <v>0.53935765430668325</v>
      </c>
      <c r="W14">
        <v>0.5348605726866833</v>
      </c>
      <c r="X14">
        <v>0.4908928226916367</v>
      </c>
      <c r="Y14">
        <v>0.55653558598546915</v>
      </c>
      <c r="Z14">
        <v>0.46245876167075872</v>
      </c>
      <c r="AA14">
        <v>0.49356535724385453</v>
      </c>
      <c r="AB14">
        <v>0.46108763888708471</v>
      </c>
      <c r="AC14">
        <v>0.57033720449870173</v>
      </c>
    </row>
    <row r="15" spans="1:30" x14ac:dyDescent="0.25">
      <c r="A15" s="2">
        <v>41571.59375</v>
      </c>
      <c r="B15">
        <v>0.69867699098587033</v>
      </c>
      <c r="C15">
        <f t="shared" si="0"/>
        <v>34.259244530899323</v>
      </c>
      <c r="D15">
        <f t="shared" si="1"/>
        <v>0.69867699098587033</v>
      </c>
      <c r="E15">
        <f t="shared" si="2"/>
        <v>3.6115699860996409</v>
      </c>
      <c r="F15">
        <f t="shared" si="3"/>
        <v>0.53914651493488031</v>
      </c>
      <c r="J15" s="2">
        <v>41571.59375</v>
      </c>
      <c r="K15">
        <v>0.34</v>
      </c>
      <c r="L15">
        <v>0.24850000000000003</v>
      </c>
      <c r="M15">
        <v>0.53914651493488031</v>
      </c>
      <c r="N15">
        <f t="shared" si="4"/>
        <v>0.16631090928821837</v>
      </c>
      <c r="O15">
        <f t="shared" si="5"/>
        <v>8.447539664379157E-2</v>
      </c>
      <c r="P15">
        <f t="shared" si="6"/>
        <v>8.3722499999999995E-3</v>
      </c>
      <c r="S15">
        <v>0.45742641912707138</v>
      </c>
      <c r="T15">
        <v>0.51254318424755363</v>
      </c>
      <c r="U15">
        <v>0.48665149904164329</v>
      </c>
      <c r="V15">
        <v>0.50727908210056838</v>
      </c>
      <c r="W15">
        <v>0.50265317778020413</v>
      </c>
      <c r="X15">
        <v>0.45742641912707138</v>
      </c>
      <c r="Y15">
        <v>0.52494922939788369</v>
      </c>
      <c r="Z15">
        <v>0.42817829511157601</v>
      </c>
      <c r="AA15">
        <v>0.46017546683147581</v>
      </c>
      <c r="AB15">
        <v>0.42676791425164345</v>
      </c>
      <c r="AC15">
        <v>0.53914651493488031</v>
      </c>
    </row>
    <row r="16" spans="1:30" x14ac:dyDescent="0.25">
      <c r="A16" s="2">
        <v>41571.597222222219</v>
      </c>
      <c r="B16">
        <v>0.66166560602188107</v>
      </c>
      <c r="C16">
        <f t="shared" si="0"/>
        <v>31.317314547909362</v>
      </c>
      <c r="D16">
        <f t="shared" si="1"/>
        <v>0.66166560602188107</v>
      </c>
      <c r="E16">
        <f t="shared" si="2"/>
        <v>3.3211049777253852</v>
      </c>
      <c r="F16">
        <f t="shared" si="3"/>
        <v>0.51515875196254113</v>
      </c>
      <c r="J16" s="2">
        <v>41571.597222222219</v>
      </c>
      <c r="K16">
        <v>0.33</v>
      </c>
      <c r="L16">
        <v>0.24850000000000003</v>
      </c>
      <c r="M16">
        <v>0.51515875196254113</v>
      </c>
      <c r="N16">
        <f t="shared" si="4"/>
        <v>0.16631090928821837</v>
      </c>
      <c r="O16">
        <f t="shared" si="5"/>
        <v>7.1106889998219999E-2</v>
      </c>
      <c r="P16">
        <f t="shared" si="6"/>
        <v>6.642249999999998E-3</v>
      </c>
      <c r="S16">
        <v>0.43168919078679036</v>
      </c>
      <c r="T16">
        <v>0.48798574819326657</v>
      </c>
      <c r="U16">
        <v>0.46153982633761115</v>
      </c>
      <c r="V16">
        <v>0.48260895248475844</v>
      </c>
      <c r="W16">
        <v>0.47788402257555174</v>
      </c>
      <c r="X16">
        <v>0.43168919078679036</v>
      </c>
      <c r="Y16">
        <v>0.50065741508104145</v>
      </c>
      <c r="Z16">
        <v>0.40181485694245322</v>
      </c>
      <c r="AA16">
        <v>0.43449708495814193</v>
      </c>
      <c r="AB16">
        <v>0.40037427207378212</v>
      </c>
      <c r="AC16">
        <v>0.51515875196254113</v>
      </c>
    </row>
    <row r="17" spans="1:29" x14ac:dyDescent="0.25">
      <c r="A17" s="2">
        <v>41571.600694444445</v>
      </c>
      <c r="B17">
        <v>0.64819126081466671</v>
      </c>
      <c r="C17">
        <f t="shared" si="0"/>
        <v>30.248549403319139</v>
      </c>
      <c r="D17">
        <f t="shared" si="1"/>
        <v>0.64819126081466671</v>
      </c>
      <c r="E17">
        <f t="shared" si="2"/>
        <v>3.2151911125270529</v>
      </c>
      <c r="F17">
        <f t="shared" si="3"/>
        <v>0.50629879583750426</v>
      </c>
      <c r="J17" s="2">
        <v>41571.600694444445</v>
      </c>
      <c r="K17">
        <v>0.34</v>
      </c>
      <c r="L17">
        <v>0.23280000000000001</v>
      </c>
      <c r="M17">
        <v>0.50629879583750426</v>
      </c>
      <c r="N17">
        <f t="shared" si="4"/>
        <v>0.17936270694253939</v>
      </c>
      <c r="O17">
        <f t="shared" si="5"/>
        <v>7.4801591324564834E-2</v>
      </c>
      <c r="P17">
        <f t="shared" si="6"/>
        <v>1.1491840000000003E-2</v>
      </c>
      <c r="S17">
        <v>0.42218311594486041</v>
      </c>
      <c r="T17">
        <v>0.47891543783367729</v>
      </c>
      <c r="U17">
        <v>0.45226482490919478</v>
      </c>
      <c r="V17">
        <v>0.47349702497805479</v>
      </c>
      <c r="W17">
        <v>0.46873552419886866</v>
      </c>
      <c r="X17">
        <v>0.42218311594486041</v>
      </c>
      <c r="Y17">
        <v>0.49168519150363232</v>
      </c>
      <c r="Z17">
        <v>0.3920774225574184</v>
      </c>
      <c r="AA17">
        <v>0.42501274926547861</v>
      </c>
      <c r="AB17">
        <v>0.39062567740505144</v>
      </c>
      <c r="AC17">
        <v>0.50629879583750426</v>
      </c>
    </row>
    <row r="18" spans="1:29" x14ac:dyDescent="0.25">
      <c r="A18" s="2">
        <v>41571.604166666664</v>
      </c>
      <c r="B18">
        <v>0.83958339691162109</v>
      </c>
      <c r="C18">
        <f t="shared" si="0"/>
        <v>45.549123583121165</v>
      </c>
      <c r="D18">
        <f t="shared" si="1"/>
        <v>0.83958339691162109</v>
      </c>
      <c r="E18">
        <f t="shared" si="2"/>
        <v>4.7117908722010524</v>
      </c>
      <c r="F18">
        <f t="shared" si="3"/>
        <v>0.62595147684573005</v>
      </c>
      <c r="J18" s="2">
        <v>41571.604166666664</v>
      </c>
      <c r="K18">
        <v>0.36</v>
      </c>
      <c r="L18">
        <v>0.26419999999999999</v>
      </c>
      <c r="M18">
        <v>0.62595147684573005</v>
      </c>
      <c r="N18">
        <f t="shared" si="4"/>
        <v>0.15375209163389741</v>
      </c>
      <c r="O18">
        <f t="shared" si="5"/>
        <v>0.13086413100006677</v>
      </c>
      <c r="P18">
        <f t="shared" si="6"/>
        <v>9.1776399999999991E-3</v>
      </c>
      <c r="S18">
        <v>0.62595147684573005</v>
      </c>
      <c r="T18">
        <v>0.62595147684573005</v>
      </c>
      <c r="U18">
        <v>0.62595147684573005</v>
      </c>
      <c r="V18">
        <v>0.62595147684573005</v>
      </c>
      <c r="W18">
        <v>0.62595147684573005</v>
      </c>
      <c r="X18">
        <v>0.62595147684573005</v>
      </c>
      <c r="Y18">
        <v>0.62595147684573005</v>
      </c>
      <c r="Z18">
        <v>0.62595147684573005</v>
      </c>
      <c r="AA18">
        <v>0.62595147684573005</v>
      </c>
      <c r="AB18">
        <v>0.62595147684573005</v>
      </c>
      <c r="AC18">
        <v>0.62595147684573005</v>
      </c>
    </row>
    <row r="19" spans="1:29" x14ac:dyDescent="0.25">
      <c r="A19" s="2">
        <v>41571.607638888891</v>
      </c>
      <c r="B19">
        <v>0.89988428354263306</v>
      </c>
      <c r="C19">
        <f t="shared" si="0"/>
        <v>50.427549811877732</v>
      </c>
      <c r="D19">
        <f t="shared" si="1"/>
        <v>0.89988428354263306</v>
      </c>
      <c r="E19">
        <f t="shared" si="2"/>
        <v>5.1802400231856049</v>
      </c>
      <c r="F19">
        <f t="shared" si="3"/>
        <v>0.66100422890113542</v>
      </c>
      <c r="J19" s="2">
        <v>41571.607638888891</v>
      </c>
      <c r="K19">
        <v>0.39</v>
      </c>
      <c r="L19">
        <v>0.37409999999999999</v>
      </c>
      <c r="M19">
        <v>0.66100422890113542</v>
      </c>
      <c r="N19">
        <f t="shared" si="4"/>
        <v>7.9643808053650469E-2</v>
      </c>
      <c r="O19">
        <f t="shared" si="5"/>
        <v>8.2314036561355108E-2</v>
      </c>
      <c r="P19">
        <f t="shared" si="6"/>
        <v>2.5281000000000083E-4</v>
      </c>
      <c r="S19">
        <v>0.66100422890113542</v>
      </c>
      <c r="T19">
        <v>0.66100422890113542</v>
      </c>
      <c r="U19">
        <v>0.66100422890113542</v>
      </c>
      <c r="V19">
        <v>0.66100422890113542</v>
      </c>
      <c r="W19">
        <v>0.66100422890113542</v>
      </c>
      <c r="X19">
        <v>0.66100422890113542</v>
      </c>
      <c r="Y19">
        <v>0.66100422890113542</v>
      </c>
      <c r="Z19">
        <v>0.66100422890113542</v>
      </c>
      <c r="AA19">
        <v>0.66100422890113542</v>
      </c>
      <c r="AB19">
        <v>0.66100422890113542</v>
      </c>
      <c r="AC19">
        <v>0.66100422890113542</v>
      </c>
    </row>
    <row r="20" spans="1:29" x14ac:dyDescent="0.25">
      <c r="A20" s="2">
        <v>41571.611111111109</v>
      </c>
      <c r="B20">
        <v>1.005276083946228</v>
      </c>
      <c r="C20">
        <f t="shared" si="0"/>
        <v>59.027997811009833</v>
      </c>
      <c r="D20">
        <f t="shared" si="1"/>
        <v>1.005276083946228</v>
      </c>
      <c r="E20">
        <f t="shared" si="2"/>
        <v>5.9961197543901505</v>
      </c>
      <c r="F20">
        <f t="shared" si="3"/>
        <v>0.71941013068002568</v>
      </c>
      <c r="J20" s="2">
        <v>41571.611111111109</v>
      </c>
      <c r="K20">
        <v>0.45</v>
      </c>
      <c r="L20">
        <v>0.38979999999999998</v>
      </c>
      <c r="M20">
        <v>0.71941013068002568</v>
      </c>
      <c r="N20">
        <f t="shared" si="4"/>
        <v>7.1028830399329487E-2</v>
      </c>
      <c r="O20">
        <f t="shared" si="5"/>
        <v>0.10864283824690363</v>
      </c>
      <c r="P20">
        <f t="shared" si="6"/>
        <v>3.6240400000000037E-3</v>
      </c>
      <c r="S20">
        <v>0.71941013068002568</v>
      </c>
      <c r="T20">
        <v>0.71941013068002568</v>
      </c>
      <c r="U20">
        <v>0.71941013068002568</v>
      </c>
      <c r="V20">
        <v>0.71941013068002568</v>
      </c>
      <c r="W20">
        <v>0.71941013068002568</v>
      </c>
      <c r="X20">
        <v>0.71941013068002568</v>
      </c>
      <c r="Y20">
        <v>0.71941013068002568</v>
      </c>
      <c r="Z20">
        <v>0.71941013068002568</v>
      </c>
      <c r="AA20">
        <v>0.71941013068002568</v>
      </c>
      <c r="AB20">
        <v>0.71941013068002568</v>
      </c>
      <c r="AC20">
        <v>0.71941013068002568</v>
      </c>
    </row>
    <row r="21" spans="1:29" x14ac:dyDescent="0.25">
      <c r="A21" s="2">
        <v>41571.614583333336</v>
      </c>
      <c r="B21">
        <v>1.1056205034255979</v>
      </c>
      <c r="C21">
        <f t="shared" si="0"/>
        <v>67.310900430731436</v>
      </c>
      <c r="D21">
        <f t="shared" si="1"/>
        <v>1.1056205034255979</v>
      </c>
      <c r="E21">
        <f t="shared" si="2"/>
        <v>6.7701160554636148</v>
      </c>
      <c r="F21">
        <f t="shared" si="3"/>
        <v>0.77178859898305707</v>
      </c>
      <c r="J21" s="2">
        <v>41571.614583333336</v>
      </c>
      <c r="K21">
        <v>0.5</v>
      </c>
      <c r="L21">
        <v>0.42119999999999996</v>
      </c>
      <c r="M21">
        <v>0.77178859898305707</v>
      </c>
      <c r="N21">
        <f t="shared" si="4"/>
        <v>5.52778150906875E-2</v>
      </c>
      <c r="O21">
        <f t="shared" si="5"/>
        <v>0.12291236573690283</v>
      </c>
      <c r="P21">
        <f t="shared" si="6"/>
        <v>6.2094400000000062E-3</v>
      </c>
      <c r="S21">
        <v>0.77178859898305707</v>
      </c>
      <c r="T21">
        <v>0.77178859898305707</v>
      </c>
      <c r="U21">
        <v>0.77178859898305707</v>
      </c>
      <c r="V21">
        <v>0.77178859898305707</v>
      </c>
      <c r="W21">
        <v>0.77178859898305707</v>
      </c>
      <c r="X21">
        <v>0.77178859898305707</v>
      </c>
      <c r="Y21">
        <v>0.77178859898305707</v>
      </c>
      <c r="Z21">
        <v>0.77178859898305707</v>
      </c>
      <c r="AA21">
        <v>0.77178859898305707</v>
      </c>
      <c r="AB21">
        <v>0.77178859898305707</v>
      </c>
      <c r="AC21">
        <v>0.77178859898305707</v>
      </c>
    </row>
    <row r="22" spans="1:29" x14ac:dyDescent="0.25">
      <c r="A22" s="2">
        <v>41571.618055555555</v>
      </c>
      <c r="B22">
        <v>1.1838855743408201</v>
      </c>
      <c r="C22">
        <f t="shared" si="0"/>
        <v>73.84002216023643</v>
      </c>
      <c r="D22">
        <f t="shared" si="1"/>
        <v>1.1838855743408201</v>
      </c>
      <c r="E22">
        <f t="shared" si="2"/>
        <v>7.3723015801045957</v>
      </c>
      <c r="F22">
        <f t="shared" si="3"/>
        <v>0.81055468130738206</v>
      </c>
      <c r="J22" s="2">
        <v>41571.618055555555</v>
      </c>
      <c r="K22">
        <v>0.52</v>
      </c>
      <c r="L22">
        <v>0.48399999999999999</v>
      </c>
      <c r="M22">
        <v>0.81055468130738206</v>
      </c>
      <c r="N22">
        <f t="shared" si="4"/>
        <v>2.9691544473403515E-2</v>
      </c>
      <c r="O22">
        <f t="shared" si="5"/>
        <v>0.10663795988376587</v>
      </c>
      <c r="P22">
        <f t="shared" si="6"/>
        <v>1.2960000000000022E-3</v>
      </c>
      <c r="S22">
        <v>0.81055468130738206</v>
      </c>
      <c r="T22">
        <v>0.81055468130738206</v>
      </c>
      <c r="U22">
        <v>0.81055468130738206</v>
      </c>
      <c r="V22">
        <v>0.81055468130738206</v>
      </c>
      <c r="W22">
        <v>0.81055468130738206</v>
      </c>
      <c r="X22">
        <v>0.81055468130738206</v>
      </c>
      <c r="Y22">
        <v>0.81055468130738206</v>
      </c>
      <c r="Z22">
        <v>0.81055468130738206</v>
      </c>
      <c r="AA22">
        <v>0.81055468130738206</v>
      </c>
      <c r="AB22">
        <v>0.81055468130738206</v>
      </c>
      <c r="AC22">
        <v>0.81055468130738206</v>
      </c>
    </row>
    <row r="23" spans="1:29" x14ac:dyDescent="0.25">
      <c r="A23" s="2">
        <v>41571.621527777781</v>
      </c>
      <c r="B23">
        <v>1.263866543769836</v>
      </c>
      <c r="C23">
        <f t="shared" si="0"/>
        <v>80.5785546002123</v>
      </c>
      <c r="D23">
        <f t="shared" si="1"/>
        <v>1.263866543769836</v>
      </c>
      <c r="E23">
        <f t="shared" si="2"/>
        <v>7.9866448767238323</v>
      </c>
      <c r="F23">
        <f t="shared" si="3"/>
        <v>0.84835748456532878</v>
      </c>
      <c r="J23" s="2">
        <v>41571.621527777781</v>
      </c>
      <c r="K23">
        <v>0.55000000000000004</v>
      </c>
      <c r="L23">
        <v>0.54679999999999995</v>
      </c>
      <c r="M23">
        <v>0.84835748456532878</v>
      </c>
      <c r="N23">
        <f t="shared" si="4"/>
        <v>1.1992953856119546E-2</v>
      </c>
      <c r="O23">
        <f t="shared" si="5"/>
        <v>9.0936916497368528E-2</v>
      </c>
      <c r="P23">
        <f t="shared" si="6"/>
        <v>1.0240000000000586E-5</v>
      </c>
      <c r="S23">
        <v>0.84835748456532878</v>
      </c>
      <c r="T23">
        <v>0.84835748456532878</v>
      </c>
      <c r="U23">
        <v>0.84835748456532878</v>
      </c>
      <c r="V23">
        <v>0.84835748456532878</v>
      </c>
      <c r="W23">
        <v>0.84835748456532878</v>
      </c>
      <c r="X23">
        <v>0.84835748456532878</v>
      </c>
      <c r="Y23">
        <v>0.84835748456532878</v>
      </c>
      <c r="Z23">
        <v>0.84835748456532878</v>
      </c>
      <c r="AA23">
        <v>0.84835748456532878</v>
      </c>
      <c r="AB23">
        <v>0.84835748456532878</v>
      </c>
      <c r="AC23">
        <v>0.84835748456532878</v>
      </c>
    </row>
    <row r="24" spans="1:29" x14ac:dyDescent="0.25">
      <c r="A24" s="2">
        <v>41571.625</v>
      </c>
      <c r="B24">
        <v>1.4507403373718259</v>
      </c>
      <c r="C24">
        <f t="shared" si="0"/>
        <v>96.605191383846574</v>
      </c>
      <c r="D24">
        <f t="shared" si="1"/>
        <v>1.4507403373718259</v>
      </c>
      <c r="E24">
        <f t="shared" si="2"/>
        <v>9.4195304582175208</v>
      </c>
      <c r="F24">
        <f t="shared" si="3"/>
        <v>0.92990846065243216</v>
      </c>
      <c r="J24" s="2">
        <v>41571.625</v>
      </c>
      <c r="K24">
        <v>0.62</v>
      </c>
      <c r="L24">
        <v>0.6724</v>
      </c>
      <c r="M24">
        <v>0.92990846065243216</v>
      </c>
      <c r="N24">
        <f t="shared" si="4"/>
        <v>2.5881262155158665E-4</v>
      </c>
      <c r="O24">
        <f t="shared" si="5"/>
        <v>6.6310607307585201E-2</v>
      </c>
      <c r="P24">
        <f t="shared" si="6"/>
        <v>2.7457600000000003E-3</v>
      </c>
      <c r="S24">
        <v>0.92990846065243216</v>
      </c>
      <c r="T24">
        <v>0.92990846065243216</v>
      </c>
      <c r="U24">
        <v>0.92990846065243216</v>
      </c>
      <c r="V24">
        <v>0.92990846065243216</v>
      </c>
      <c r="W24">
        <v>0.92990846065243216</v>
      </c>
      <c r="X24">
        <v>0.92990846065243216</v>
      </c>
      <c r="Y24">
        <v>0.92990846065243216</v>
      </c>
      <c r="Z24">
        <v>0.92990846065243216</v>
      </c>
      <c r="AA24">
        <v>0.92990846065243216</v>
      </c>
      <c r="AB24">
        <v>0.92990846065243216</v>
      </c>
      <c r="AC24">
        <v>0.92990846065243216</v>
      </c>
    </row>
    <row r="25" spans="1:29" x14ac:dyDescent="0.25">
      <c r="A25" s="2">
        <v>41571.628472222219</v>
      </c>
      <c r="B25">
        <v>1.9055241346359251</v>
      </c>
      <c r="C25">
        <f t="shared" si="0"/>
        <v>137.51799909712815</v>
      </c>
      <c r="D25">
        <f t="shared" si="1"/>
        <v>1.9055241346359251</v>
      </c>
      <c r="E25">
        <f t="shared" si="2"/>
        <v>12.91042663317462</v>
      </c>
      <c r="F25">
        <f t="shared" si="3"/>
        <v>1.0926562519161516</v>
      </c>
      <c r="J25" s="2">
        <v>41571.628472222219</v>
      </c>
      <c r="K25">
        <v>0.83</v>
      </c>
      <c r="L25">
        <v>0.81370000000000009</v>
      </c>
      <c r="M25">
        <v>1.0926562519161516</v>
      </c>
      <c r="N25">
        <f t="shared" si="4"/>
        <v>2.4770873732662672E-2</v>
      </c>
      <c r="O25">
        <f t="shared" si="5"/>
        <v>7.7816590483107365E-2</v>
      </c>
      <c r="P25">
        <f t="shared" si="6"/>
        <v>2.6568999999999578E-4</v>
      </c>
      <c r="S25">
        <v>1.0926562519161516</v>
      </c>
      <c r="T25">
        <v>1.0926562519161516</v>
      </c>
      <c r="U25">
        <v>1.0926562519161516</v>
      </c>
      <c r="V25">
        <v>1.0926562519161516</v>
      </c>
      <c r="W25">
        <v>1.0926562519161516</v>
      </c>
      <c r="X25">
        <v>1.0926562519161516</v>
      </c>
      <c r="Y25">
        <v>1.0926562519161516</v>
      </c>
      <c r="Z25">
        <v>1.0926562519161516</v>
      </c>
      <c r="AA25">
        <v>1.0926562519161516</v>
      </c>
      <c r="AB25">
        <v>1.0926562519161516</v>
      </c>
      <c r="AC25">
        <v>1.0926562519161516</v>
      </c>
    </row>
    <row r="26" spans="1:29" x14ac:dyDescent="0.25">
      <c r="A26" s="2">
        <v>41571.631944444445</v>
      </c>
      <c r="B26">
        <v>2.4950287342071529</v>
      </c>
      <c r="C26">
        <f t="shared" si="0"/>
        <v>195.50898156238972</v>
      </c>
      <c r="D26">
        <f t="shared" si="1"/>
        <v>2.4950287342071529</v>
      </c>
      <c r="E26">
        <f t="shared" si="2"/>
        <v>17.506744864843963</v>
      </c>
      <c r="F26">
        <f t="shared" si="3"/>
        <v>1.239848879383576</v>
      </c>
      <c r="J26" s="2">
        <v>41571.631944444445</v>
      </c>
      <c r="K26">
        <v>1.01</v>
      </c>
      <c r="L26">
        <v>0.82940000000000003</v>
      </c>
      <c r="M26">
        <v>1.239848879383576</v>
      </c>
      <c r="N26">
        <f t="shared" si="4"/>
        <v>2.9959336078341659E-2</v>
      </c>
      <c r="O26">
        <f t="shared" si="5"/>
        <v>0.16846828258723331</v>
      </c>
      <c r="P26">
        <f t="shared" si="6"/>
        <v>3.2616359999999997E-2</v>
      </c>
      <c r="S26">
        <v>1.239848879383576</v>
      </c>
      <c r="T26">
        <v>1.239848879383576</v>
      </c>
      <c r="U26">
        <v>1.239848879383576</v>
      </c>
      <c r="V26">
        <v>1.239848879383576</v>
      </c>
      <c r="W26">
        <v>1.239848879383576</v>
      </c>
      <c r="X26">
        <v>1.239848879383576</v>
      </c>
      <c r="Y26">
        <v>1.239848879383576</v>
      </c>
      <c r="Z26">
        <v>1.239848879383576</v>
      </c>
      <c r="AA26">
        <v>1.239848879383576</v>
      </c>
      <c r="AB26">
        <v>1.239848879383576</v>
      </c>
      <c r="AC26">
        <v>1.239848879383576</v>
      </c>
    </row>
    <row r="27" spans="1:29" x14ac:dyDescent="0.25">
      <c r="A27" s="2">
        <v>41571.635416666664</v>
      </c>
      <c r="B27">
        <v>2.651807546615601</v>
      </c>
      <c r="C27">
        <f t="shared" si="0"/>
        <v>212.04649514063757</v>
      </c>
      <c r="D27">
        <f t="shared" si="1"/>
        <v>2.651807546615601</v>
      </c>
      <c r="E27">
        <f t="shared" si="2"/>
        <v>18.75470623632669</v>
      </c>
      <c r="F27">
        <f t="shared" si="3"/>
        <v>1.2686922818312525</v>
      </c>
      <c r="J27" s="2">
        <v>41571.635416666664</v>
      </c>
      <c r="K27">
        <v>1.06</v>
      </c>
      <c r="L27">
        <v>0.89219999999999999</v>
      </c>
      <c r="M27">
        <v>1.2686922818312525</v>
      </c>
      <c r="N27">
        <f t="shared" si="4"/>
        <v>5.5642985461057677E-2</v>
      </c>
      <c r="O27">
        <f t="shared" si="5"/>
        <v>0.14174643827850325</v>
      </c>
      <c r="P27">
        <f t="shared" si="6"/>
        <v>2.815684000000002E-2</v>
      </c>
      <c r="S27">
        <v>1.2686922818312525</v>
      </c>
      <c r="T27">
        <v>1.2686922818312525</v>
      </c>
      <c r="U27">
        <v>1.2686922818312525</v>
      </c>
      <c r="V27">
        <v>1.2686922818312525</v>
      </c>
      <c r="W27">
        <v>1.2686922818312525</v>
      </c>
      <c r="X27">
        <v>1.2686922818312525</v>
      </c>
      <c r="Y27">
        <v>1.2686922818312525</v>
      </c>
      <c r="Z27">
        <v>1.2686922818312525</v>
      </c>
      <c r="AA27">
        <v>1.2686922818312525</v>
      </c>
      <c r="AB27">
        <v>1.2686922818312525</v>
      </c>
      <c r="AC27">
        <v>1.2686922818312525</v>
      </c>
    </row>
    <row r="28" spans="1:29" x14ac:dyDescent="0.25">
      <c r="A28" s="2">
        <v>41571.638888888891</v>
      </c>
      <c r="B28">
        <v>2.764570951461792</v>
      </c>
      <c r="C28">
        <f t="shared" si="0"/>
        <v>224.26276253898769</v>
      </c>
      <c r="D28">
        <f t="shared" si="1"/>
        <v>2.764570951461792</v>
      </c>
      <c r="E28">
        <f t="shared" si="2"/>
        <v>19.661423518607162</v>
      </c>
      <c r="F28">
        <f t="shared" si="3"/>
        <v>1.2870653251783744</v>
      </c>
      <c r="J28" s="2">
        <v>41571.638888888891</v>
      </c>
      <c r="K28">
        <v>1.05</v>
      </c>
      <c r="L28">
        <v>1.0649</v>
      </c>
      <c r="M28">
        <v>1.2870653251783744</v>
      </c>
      <c r="N28">
        <f t="shared" si="4"/>
        <v>0.16694387126352672</v>
      </c>
      <c r="O28">
        <f t="shared" si="5"/>
        <v>4.9357431711612838E-2</v>
      </c>
      <c r="P28">
        <f t="shared" si="6"/>
        <v>2.2200999999999742E-4</v>
      </c>
      <c r="S28">
        <v>1.2870653251783744</v>
      </c>
      <c r="T28">
        <v>1.2870653251783744</v>
      </c>
      <c r="U28">
        <v>1.2870653251783744</v>
      </c>
      <c r="V28">
        <v>1.2870653251783744</v>
      </c>
      <c r="W28">
        <v>1.2870653251783744</v>
      </c>
      <c r="X28">
        <v>1.2870653251783744</v>
      </c>
      <c r="Y28">
        <v>1.2870653251783744</v>
      </c>
      <c r="Z28">
        <v>1.2870653251783744</v>
      </c>
      <c r="AA28">
        <v>1.2870653251783744</v>
      </c>
      <c r="AB28">
        <v>1.2870653251783744</v>
      </c>
      <c r="AC28">
        <v>1.2870653251783744</v>
      </c>
    </row>
    <row r="29" spans="1:29" x14ac:dyDescent="0.25">
      <c r="A29" s="2">
        <v>41571.642361111109</v>
      </c>
      <c r="B29">
        <v>2.9342362880706792</v>
      </c>
      <c r="C29">
        <f t="shared" si="0"/>
        <v>243.17641510560682</v>
      </c>
      <c r="D29">
        <f t="shared" si="1"/>
        <v>2.9342362880706792</v>
      </c>
      <c r="E29">
        <f t="shared" si="2"/>
        <v>21.042362998758993</v>
      </c>
      <c r="F29">
        <f t="shared" si="3"/>
        <v>1.3112053945986586</v>
      </c>
      <c r="J29" s="2">
        <v>41571.642361111109</v>
      </c>
      <c r="K29">
        <v>1.0900000000000001</v>
      </c>
      <c r="L29">
        <v>1.2533000000000001</v>
      </c>
      <c r="M29">
        <v>1.3112053945986586</v>
      </c>
      <c r="N29">
        <f t="shared" si="4"/>
        <v>0.35639425941167491</v>
      </c>
      <c r="O29">
        <f t="shared" si="5"/>
        <v>3.3530347236263502E-3</v>
      </c>
      <c r="P29">
        <f t="shared" si="6"/>
        <v>2.6666889999999999E-2</v>
      </c>
      <c r="S29">
        <v>1.3112053945986586</v>
      </c>
      <c r="T29">
        <v>1.3112053945986586</v>
      </c>
      <c r="U29">
        <v>1.3112053945986586</v>
      </c>
      <c r="V29">
        <v>1.3112053945986586</v>
      </c>
      <c r="W29">
        <v>1.3112053945986586</v>
      </c>
      <c r="X29">
        <v>1.3112053945986586</v>
      </c>
      <c r="Y29">
        <v>1.3112053945986586</v>
      </c>
      <c r="Z29">
        <v>1.3112053945986586</v>
      </c>
      <c r="AA29">
        <v>1.3112053945986586</v>
      </c>
      <c r="AB29">
        <v>1.3112053945986586</v>
      </c>
      <c r="AC29">
        <v>1.3112053945986586</v>
      </c>
    </row>
    <row r="30" spans="1:29" x14ac:dyDescent="0.25">
      <c r="A30" s="2">
        <v>41571.645833333336</v>
      </c>
      <c r="B30">
        <v>3.0007999999999999</v>
      </c>
      <c r="C30">
        <f t="shared" si="0"/>
        <v>250.77828634782813</v>
      </c>
      <c r="D30">
        <f t="shared" si="1"/>
        <v>3.0007999999999999</v>
      </c>
      <c r="E30">
        <f t="shared" si="2"/>
        <v>21.590269687465671</v>
      </c>
      <c r="F30">
        <f t="shared" si="3"/>
        <v>1.3195878378081027</v>
      </c>
      <c r="J30" s="2">
        <v>41571.645833333336</v>
      </c>
      <c r="K30">
        <v>1.21</v>
      </c>
      <c r="L30">
        <v>1.3474999999999999</v>
      </c>
      <c r="M30">
        <v>1.3195878378081027</v>
      </c>
      <c r="N30">
        <f t="shared" si="4"/>
        <v>0.47774037348574877</v>
      </c>
      <c r="O30">
        <f t="shared" si="5"/>
        <v>7.7908879822677455E-4</v>
      </c>
      <c r="P30">
        <f t="shared" si="6"/>
        <v>1.8906249999999989E-2</v>
      </c>
      <c r="S30">
        <v>1.3281113899641046</v>
      </c>
      <c r="T30">
        <v>1.3292258873888358</v>
      </c>
      <c r="U30">
        <v>1.3130902580314481</v>
      </c>
      <c r="V30">
        <v>1.3151279807043432</v>
      </c>
      <c r="W30">
        <v>1.3329214737696791</v>
      </c>
      <c r="X30">
        <v>1.3340864167992221</v>
      </c>
      <c r="Y30">
        <v>1.3298885414329624</v>
      </c>
      <c r="Z30">
        <v>1.3369849615347391</v>
      </c>
      <c r="AA30">
        <v>1.322466153746708</v>
      </c>
      <c r="AB30">
        <v>1.3313088233339618</v>
      </c>
      <c r="AC30">
        <v>1.3195878378081027</v>
      </c>
    </row>
    <row r="31" spans="1:29" x14ac:dyDescent="0.25">
      <c r="A31" s="2">
        <v>41571.649305555555</v>
      </c>
      <c r="B31">
        <v>3.8683026893615726</v>
      </c>
      <c r="C31">
        <f t="shared" si="0"/>
        <v>360.30633881996971</v>
      </c>
      <c r="D31">
        <f t="shared" si="1"/>
        <v>3.8683026893615726</v>
      </c>
      <c r="E31">
        <f t="shared" si="2"/>
        <v>29.187968328872966</v>
      </c>
      <c r="F31">
        <f t="shared" si="3"/>
        <v>1.3835064133554982</v>
      </c>
      <c r="J31" s="2">
        <v>41571.649305555555</v>
      </c>
      <c r="K31">
        <v>1.27</v>
      </c>
      <c r="L31">
        <v>1.3946000000000001</v>
      </c>
      <c r="M31">
        <v>1.3835064133554982</v>
      </c>
      <c r="N31">
        <f t="shared" si="4"/>
        <v>0.54506866052278602</v>
      </c>
      <c r="O31">
        <f t="shared" si="5"/>
        <v>1.2306766463907059E-4</v>
      </c>
      <c r="P31">
        <f t="shared" si="6"/>
        <v>1.5525160000000012E-2</v>
      </c>
      <c r="S31">
        <v>1.3860010751470542</v>
      </c>
      <c r="T31">
        <v>1.3863210830760953</v>
      </c>
      <c r="U31">
        <v>1.3815417185952168</v>
      </c>
      <c r="V31">
        <v>1.3821640823254191</v>
      </c>
      <c r="W31">
        <v>1.3873736277828705</v>
      </c>
      <c r="X31">
        <v>1.3877030118305098</v>
      </c>
      <c r="Y31">
        <v>1.3865107528475697</v>
      </c>
      <c r="Z31">
        <v>1.3885186477186398</v>
      </c>
      <c r="AA31">
        <v>1.3843587767180325</v>
      </c>
      <c r="AB31">
        <v>1.386915850249191</v>
      </c>
      <c r="AC31">
        <v>1.3835064133554982</v>
      </c>
    </row>
    <row r="32" spans="1:29" x14ac:dyDescent="0.25">
      <c r="A32" s="2">
        <v>41571.652777777781</v>
      </c>
      <c r="B32">
        <v>3.8668182952880854</v>
      </c>
      <c r="C32">
        <f t="shared" si="0"/>
        <v>360.10086632141815</v>
      </c>
      <c r="D32">
        <f t="shared" si="1"/>
        <v>3.8668182952880854</v>
      </c>
      <c r="E32">
        <f t="shared" si="2"/>
        <v>29.173998074530981</v>
      </c>
      <c r="F32">
        <f t="shared" si="3"/>
        <v>1.3834526029741754</v>
      </c>
      <c r="J32" s="2">
        <v>41571.652777777781</v>
      </c>
      <c r="K32">
        <v>1.3</v>
      </c>
      <c r="L32">
        <v>1.4259999999999999</v>
      </c>
      <c r="M32">
        <v>1.3834526029741754</v>
      </c>
      <c r="N32">
        <f t="shared" si="4"/>
        <v>0.59241908521414377</v>
      </c>
      <c r="O32">
        <f t="shared" si="5"/>
        <v>1.8102809936731438E-3</v>
      </c>
      <c r="P32">
        <f t="shared" si="6"/>
        <v>1.5875999999999973E-2</v>
      </c>
      <c r="S32">
        <v>1.3859531523753532</v>
      </c>
      <c r="T32">
        <v>1.3862738907613961</v>
      </c>
      <c r="U32">
        <v>1.3814831492441211</v>
      </c>
      <c r="V32">
        <v>1.3821070253009295</v>
      </c>
      <c r="W32">
        <v>1.3873287751869772</v>
      </c>
      <c r="X32">
        <v>1.3876588674826829</v>
      </c>
      <c r="Y32">
        <v>1.386463989685826</v>
      </c>
      <c r="Z32">
        <v>1.3884761952421061</v>
      </c>
      <c r="AA32">
        <v>1.3843070072341377</v>
      </c>
      <c r="AB32">
        <v>1.3868699931632216</v>
      </c>
      <c r="AC32">
        <v>1.3834526029741754</v>
      </c>
    </row>
    <row r="33" spans="1:29" x14ac:dyDescent="0.25">
      <c r="A33" s="2">
        <v>41571.65625</v>
      </c>
      <c r="B33">
        <v>3.8934696777343745</v>
      </c>
      <c r="C33">
        <f t="shared" si="0"/>
        <v>363.80015507490157</v>
      </c>
      <c r="D33">
        <f t="shared" si="1"/>
        <v>3.8934696777343745</v>
      </c>
      <c r="E33">
        <f t="shared" si="2"/>
        <v>29.425484647637273</v>
      </c>
      <c r="F33">
        <f t="shared" si="3"/>
        <v>1.3843993900980676</v>
      </c>
      <c r="J33" s="2">
        <v>41571.65625</v>
      </c>
      <c r="K33">
        <v>1.32</v>
      </c>
      <c r="L33">
        <v>1.4417</v>
      </c>
      <c r="M33">
        <v>1.3843993900980676</v>
      </c>
      <c r="N33">
        <f t="shared" si="4"/>
        <v>0.61683376755982289</v>
      </c>
      <c r="O33">
        <f t="shared" si="5"/>
        <v>3.2833598951334357E-3</v>
      </c>
      <c r="P33">
        <f t="shared" si="6"/>
        <v>1.4810889999999981E-2</v>
      </c>
      <c r="S33">
        <v>1.3867972296631301</v>
      </c>
      <c r="T33">
        <v>1.3871052851754166</v>
      </c>
      <c r="U33">
        <v>1.3825133949431201</v>
      </c>
      <c r="V33">
        <v>1.3831107169107322</v>
      </c>
      <c r="W33">
        <v>1.388119672227939</v>
      </c>
      <c r="X33">
        <v>1.3884375516398089</v>
      </c>
      <c r="Y33">
        <v>1.3872879407745871</v>
      </c>
      <c r="Z33">
        <v>1.3892258177248518</v>
      </c>
      <c r="AA33">
        <v>1.3852181083485775</v>
      </c>
      <c r="AB33">
        <v>1.3876782504917151</v>
      </c>
      <c r="AC33">
        <v>1.3843993900980676</v>
      </c>
    </row>
    <row r="34" spans="1:29" x14ac:dyDescent="0.25">
      <c r="A34" s="2">
        <v>41571.659722222219</v>
      </c>
      <c r="B34">
        <v>3.903178082275391</v>
      </c>
      <c r="C34">
        <f t="shared" si="0"/>
        <v>365.15306987807429</v>
      </c>
      <c r="D34">
        <f t="shared" si="1"/>
        <v>3.903178082275391</v>
      </c>
      <c r="E34">
        <f t="shared" si="2"/>
        <v>29.517445490763837</v>
      </c>
      <c r="F34">
        <f t="shared" si="3"/>
        <v>1.3847343414504996</v>
      </c>
      <c r="J34" s="2">
        <v>41571.659722222219</v>
      </c>
      <c r="K34">
        <v>1.33</v>
      </c>
      <c r="L34">
        <v>1.5044999999999999</v>
      </c>
      <c r="M34">
        <v>1.3847343414504996</v>
      </c>
      <c r="N34">
        <f t="shared" si="4"/>
        <v>0.7194222969425389</v>
      </c>
      <c r="O34">
        <f t="shared" si="5"/>
        <v>1.4343812967795515E-2</v>
      </c>
      <c r="P34">
        <f t="shared" si="6"/>
        <v>3.0450249999999957E-2</v>
      </c>
      <c r="S34">
        <v>1.3870963670274612</v>
      </c>
      <c r="T34">
        <v>1.3874000332494658</v>
      </c>
      <c r="U34">
        <v>1.3828776891776446</v>
      </c>
      <c r="V34">
        <v>1.3834656573954154</v>
      </c>
      <c r="W34">
        <v>1.3884004753830836</v>
      </c>
      <c r="X34">
        <v>1.3887141749434788</v>
      </c>
      <c r="Y34">
        <v>1.3875801173126205</v>
      </c>
      <c r="Z34">
        <v>1.3894925575610131</v>
      </c>
      <c r="AA34">
        <v>1.3855405708556201</v>
      </c>
      <c r="AB34">
        <v>1.3879650170057758</v>
      </c>
      <c r="AC34">
        <v>1.3847343414504996</v>
      </c>
    </row>
    <row r="35" spans="1:29" x14ac:dyDescent="0.25">
      <c r="A35" s="2">
        <v>41571.663194444445</v>
      </c>
      <c r="B35">
        <v>3.9296506507873539</v>
      </c>
      <c r="C35">
        <f t="shared" si="0"/>
        <v>368.85677301548031</v>
      </c>
      <c r="D35">
        <f t="shared" si="1"/>
        <v>3.9296506507873539</v>
      </c>
      <c r="E35">
        <f t="shared" si="2"/>
        <v>29.769172599279802</v>
      </c>
      <c r="F35">
        <f t="shared" si="3"/>
        <v>1.3856219162275034</v>
      </c>
      <c r="J35" s="2">
        <v>41571.663194444445</v>
      </c>
      <c r="K35">
        <v>1.34</v>
      </c>
      <c r="L35">
        <v>1.5515999999999999</v>
      </c>
      <c r="M35">
        <v>1.3856219162275034</v>
      </c>
      <c r="N35">
        <f t="shared" si="4"/>
        <v>0.80153998397957571</v>
      </c>
      <c r="O35">
        <f t="shared" si="5"/>
        <v>2.7548724292789852E-2</v>
      </c>
      <c r="P35">
        <f t="shared" si="6"/>
        <v>4.4774559999999908E-2</v>
      </c>
      <c r="S35">
        <v>1.3878907418370006</v>
      </c>
      <c r="T35">
        <v>1.3881830827098145</v>
      </c>
      <c r="U35">
        <v>1.3838423320167077</v>
      </c>
      <c r="V35">
        <v>1.3844056815077141</v>
      </c>
      <c r="W35">
        <v>1.389147751810659</v>
      </c>
      <c r="X35">
        <v>1.389450804602643</v>
      </c>
      <c r="Y35">
        <v>1.3883565447805168</v>
      </c>
      <c r="Z35">
        <v>1.3902042001980683</v>
      </c>
      <c r="AA35">
        <v>1.3863955122608167</v>
      </c>
      <c r="AB35">
        <v>1.3887275482354808</v>
      </c>
      <c r="AC35">
        <v>1.3856219162275034</v>
      </c>
    </row>
    <row r="36" spans="1:29" x14ac:dyDescent="0.25">
      <c r="A36" s="2">
        <v>41571.666666666664</v>
      </c>
      <c r="B36">
        <v>3.8961738212585444</v>
      </c>
      <c r="C36">
        <f t="shared" si="0"/>
        <v>364.17670272554744</v>
      </c>
      <c r="D36">
        <f t="shared" si="1"/>
        <v>3.8961738212585444</v>
      </c>
      <c r="E36">
        <f t="shared" si="2"/>
        <v>29.451080083721674</v>
      </c>
      <c r="F36">
        <f t="shared" si="3"/>
        <v>1.3844932084515067</v>
      </c>
      <c r="J36" s="2">
        <v>41571.666666666664</v>
      </c>
      <c r="K36">
        <v>1.36</v>
      </c>
      <c r="L36">
        <v>1.5359</v>
      </c>
      <c r="M36">
        <v>1.3844932084515067</v>
      </c>
      <c r="N36">
        <f t="shared" si="4"/>
        <v>0.77367444163389698</v>
      </c>
      <c r="O36">
        <f t="shared" si="5"/>
        <v>2.2924016527008918E-2</v>
      </c>
      <c r="P36">
        <f t="shared" si="6"/>
        <v>3.0940809999999982E-2</v>
      </c>
      <c r="S36">
        <v>1.3868809856104429</v>
      </c>
      <c r="T36">
        <v>1.3871878060094713</v>
      </c>
      <c r="U36">
        <v>1.3826154438068876</v>
      </c>
      <c r="V36">
        <v>1.3832101431003292</v>
      </c>
      <c r="W36">
        <v>1.3881982650276214</v>
      </c>
      <c r="X36">
        <v>1.3885149655770967</v>
      </c>
      <c r="Y36">
        <v>1.3873697377424619</v>
      </c>
      <c r="Z36">
        <v>1.3893004405361953</v>
      </c>
      <c r="AA36">
        <v>1.3853084203860229</v>
      </c>
      <c r="AB36">
        <v>1.3877585238992562</v>
      </c>
      <c r="AC36">
        <v>1.3844932084515067</v>
      </c>
    </row>
    <row r="37" spans="1:29" x14ac:dyDescent="0.25">
      <c r="A37" s="2">
        <v>41571.670138888891</v>
      </c>
      <c r="B37">
        <v>3.7770403488159174</v>
      </c>
      <c r="C37">
        <f t="shared" si="0"/>
        <v>347.7965368583383</v>
      </c>
      <c r="D37">
        <f t="shared" si="1"/>
        <v>3.7770403488159174</v>
      </c>
      <c r="E37">
        <f t="shared" si="2"/>
        <v>28.336821579904626</v>
      </c>
      <c r="F37">
        <f t="shared" si="3"/>
        <v>1.3799436438254116</v>
      </c>
      <c r="J37" s="2">
        <v>41571.670138888891</v>
      </c>
      <c r="K37">
        <v>1.35</v>
      </c>
      <c r="L37">
        <v>1.4417</v>
      </c>
      <c r="M37">
        <v>1.3799436438254116</v>
      </c>
      <c r="N37">
        <f t="shared" si="4"/>
        <v>0.61683376755982289</v>
      </c>
      <c r="O37">
        <f t="shared" si="5"/>
        <v>3.8138475279626241E-3</v>
      </c>
      <c r="P37">
        <f t="shared" si="6"/>
        <v>8.4088899999999796E-3</v>
      </c>
      <c r="S37">
        <v>1.3828352946833673</v>
      </c>
      <c r="T37">
        <v>1.3832052458081365</v>
      </c>
      <c r="U37">
        <v>1.3776630996966217</v>
      </c>
      <c r="V37">
        <v>1.3783854643051354</v>
      </c>
      <c r="W37">
        <v>1.384419222920833</v>
      </c>
      <c r="X37">
        <v>1.384798001556562</v>
      </c>
      <c r="Y37">
        <v>1.3834243501385728</v>
      </c>
      <c r="Z37">
        <v>1.385732925873022</v>
      </c>
      <c r="AA37">
        <v>1.3809326730976965</v>
      </c>
      <c r="AB37">
        <v>1.3838918393221671</v>
      </c>
      <c r="AC37">
        <v>1.3799436438254116</v>
      </c>
    </row>
    <row r="38" spans="1:29" x14ac:dyDescent="0.25">
      <c r="A38" s="2">
        <v>41571.673611111109</v>
      </c>
      <c r="B38">
        <v>3.483769284057618</v>
      </c>
      <c r="C38">
        <f t="shared" si="0"/>
        <v>309.23487999457262</v>
      </c>
      <c r="D38">
        <f t="shared" si="1"/>
        <v>3.483769284057618</v>
      </c>
      <c r="E38">
        <f t="shared" si="2"/>
        <v>25.696527688513545</v>
      </c>
      <c r="F38">
        <f t="shared" si="3"/>
        <v>1.3642515862505367</v>
      </c>
      <c r="J38" s="2">
        <v>41571.673611111109</v>
      </c>
      <c r="K38">
        <v>1.31</v>
      </c>
      <c r="L38">
        <v>1.3632</v>
      </c>
      <c r="M38">
        <v>1.3642515862505367</v>
      </c>
      <c r="N38">
        <f t="shared" si="4"/>
        <v>0.49969015583142784</v>
      </c>
      <c r="O38">
        <f t="shared" si="5"/>
        <v>1.1058336423178262E-6</v>
      </c>
      <c r="P38">
        <f t="shared" si="6"/>
        <v>2.8302399999999908E-3</v>
      </c>
      <c r="S38">
        <v>1.3688425328120453</v>
      </c>
      <c r="T38">
        <v>1.3694334663863703</v>
      </c>
      <c r="U38">
        <v>1.360671723453039</v>
      </c>
      <c r="V38">
        <v>1.361801517753283</v>
      </c>
      <c r="W38">
        <v>1.3713767410954736</v>
      </c>
      <c r="X38">
        <v>1.3719840449079268</v>
      </c>
      <c r="Y38">
        <v>1.369783758268621</v>
      </c>
      <c r="Z38">
        <v>1.3734838904899365</v>
      </c>
      <c r="AA38">
        <v>1.3658157121412511</v>
      </c>
      <c r="AB38">
        <v>1.3705318468817038</v>
      </c>
      <c r="AC38">
        <v>1.3642515862505367</v>
      </c>
    </row>
    <row r="39" spans="1:29" x14ac:dyDescent="0.25">
      <c r="A39" s="2">
        <v>41571.677083333336</v>
      </c>
      <c r="B39">
        <v>3.1555193527221679</v>
      </c>
      <c r="C39">
        <f t="shared" si="0"/>
        <v>268.85974313581681</v>
      </c>
      <c r="D39">
        <f t="shared" si="1"/>
        <v>3.1555193527221679</v>
      </c>
      <c r="E39">
        <f t="shared" si="2"/>
        <v>22.878937855606914</v>
      </c>
      <c r="F39">
        <f t="shared" si="3"/>
        <v>1.3368544665117106</v>
      </c>
      <c r="J39" s="2">
        <v>41571.677083333336</v>
      </c>
      <c r="K39">
        <v>1.29</v>
      </c>
      <c r="L39">
        <v>1.2690000000000001</v>
      </c>
      <c r="M39">
        <v>1.3368544665117106</v>
      </c>
      <c r="N39">
        <f t="shared" si="4"/>
        <v>0.37538616175735401</v>
      </c>
      <c r="O39">
        <f t="shared" si="5"/>
        <v>4.6042286255888352E-3</v>
      </c>
      <c r="P39">
        <f t="shared" si="6"/>
        <v>4.4099999999999614E-4</v>
      </c>
      <c r="S39">
        <v>1.3439814286050453</v>
      </c>
      <c r="T39">
        <v>1.3449091435213043</v>
      </c>
      <c r="U39">
        <v>1.3313867985940349</v>
      </c>
      <c r="V39">
        <v>1.3331045425306725</v>
      </c>
      <c r="W39">
        <v>1.3479779298789749</v>
      </c>
      <c r="X39">
        <v>1.3489428340405731</v>
      </c>
      <c r="Y39">
        <v>1.3454602566039509</v>
      </c>
      <c r="Z39">
        <v>1.3513383045941898</v>
      </c>
      <c r="AA39">
        <v>1.3392672436428301</v>
      </c>
      <c r="AB39">
        <v>1.3466402303804175</v>
      </c>
      <c r="AC39">
        <v>1.3368544665117106</v>
      </c>
    </row>
    <row r="40" spans="1:29" x14ac:dyDescent="0.25">
      <c r="A40" s="2">
        <v>41571.680555555555</v>
      </c>
      <c r="B40">
        <v>2.1408833129882821</v>
      </c>
      <c r="C40">
        <f t="shared" si="0"/>
        <v>159.92890798757395</v>
      </c>
      <c r="D40">
        <f t="shared" si="1"/>
        <v>2.1408833129882821</v>
      </c>
      <c r="E40">
        <f t="shared" si="2"/>
        <v>14.731058607999254</v>
      </c>
      <c r="F40">
        <f t="shared" si="3"/>
        <v>1.1592760304893599</v>
      </c>
      <c r="J40" s="2">
        <v>41571.680555555555</v>
      </c>
      <c r="K40">
        <v>1.28</v>
      </c>
      <c r="L40">
        <v>1.1591</v>
      </c>
      <c r="M40">
        <v>1.1592760304893599</v>
      </c>
      <c r="N40">
        <f t="shared" si="4"/>
        <v>0.2527954253376008</v>
      </c>
      <c r="O40">
        <f t="shared" si="5"/>
        <v>3.0986733184278697E-8</v>
      </c>
      <c r="P40">
        <f t="shared" si="6"/>
        <v>1.4616810000000003E-2</v>
      </c>
      <c r="S40">
        <v>1.1777393531709053</v>
      </c>
      <c r="T40">
        <v>1.1801908363836675</v>
      </c>
      <c r="U40">
        <v>1.1455042843315533</v>
      </c>
      <c r="V40">
        <v>1.1497974627062013</v>
      </c>
      <c r="W40">
        <v>1.1883879212910951</v>
      </c>
      <c r="X40">
        <v>1.1909946038244366</v>
      </c>
      <c r="Y40">
        <v>1.1816528404734417</v>
      </c>
      <c r="Z40">
        <v>1.1975307937174966</v>
      </c>
      <c r="AA40">
        <v>1.165457172924496</v>
      </c>
      <c r="AB40">
        <v>1.1847977413056985</v>
      </c>
      <c r="AC40">
        <v>1.1592760304893599</v>
      </c>
    </row>
    <row r="41" spans="1:29" x14ac:dyDescent="0.25">
      <c r="A41" s="2">
        <v>41571.684027777781</v>
      </c>
      <c r="B41">
        <v>1.8787826164245609</v>
      </c>
      <c r="C41">
        <f t="shared" si="0"/>
        <v>135.02876116251841</v>
      </c>
      <c r="D41">
        <f t="shared" si="1"/>
        <v>1.8787826164245609</v>
      </c>
      <c r="E41">
        <f t="shared" si="2"/>
        <v>12.704418594600195</v>
      </c>
      <c r="F41">
        <f t="shared" si="3"/>
        <v>1.0843709198267015</v>
      </c>
      <c r="J41" s="2">
        <v>41571.684027777781</v>
      </c>
      <c r="K41">
        <v>1.25</v>
      </c>
      <c r="L41">
        <v>1.0178</v>
      </c>
      <c r="M41">
        <v>1.0843709198267015</v>
      </c>
      <c r="N41">
        <f t="shared" si="4"/>
        <v>0.13067332422648975</v>
      </c>
      <c r="O41">
        <f t="shared" si="5"/>
        <v>4.4316873665731175E-3</v>
      </c>
      <c r="P41">
        <f t="shared" si="6"/>
        <v>5.391683999999998E-2</v>
      </c>
      <c r="S41">
        <v>1.106634878724827</v>
      </c>
      <c r="T41">
        <v>1.1095984612736502</v>
      </c>
      <c r="U41">
        <v>1.0678236941490513</v>
      </c>
      <c r="V41">
        <v>1.0729770077457408</v>
      </c>
      <c r="W41">
        <v>1.1195215459201218</v>
      </c>
      <c r="X41">
        <v>1.1226816675263953</v>
      </c>
      <c r="Y41">
        <v>1.1113667498964106</v>
      </c>
      <c r="Z41">
        <v>1.1306157438834641</v>
      </c>
      <c r="AA41">
        <v>1.091813782413966</v>
      </c>
      <c r="AB41">
        <v>1.1151727682268853</v>
      </c>
      <c r="AC41">
        <v>1.0843709198267015</v>
      </c>
    </row>
    <row r="42" spans="1:29" x14ac:dyDescent="0.25">
      <c r="A42" s="2">
        <v>41571.6875</v>
      </c>
      <c r="B42">
        <v>2.0335831642150879</v>
      </c>
      <c r="C42">
        <f t="shared" si="0"/>
        <v>149.59725183701883</v>
      </c>
      <c r="D42">
        <f t="shared" si="1"/>
        <v>2.0335831642150879</v>
      </c>
      <c r="E42">
        <f t="shared" si="2"/>
        <v>13.899187535544836</v>
      </c>
      <c r="F42">
        <f t="shared" si="3"/>
        <v>1.1302790854041045</v>
      </c>
      <c r="J42" s="2">
        <v>41571.6875</v>
      </c>
      <c r="K42">
        <v>1.22</v>
      </c>
      <c r="L42">
        <v>0.89219999999999999</v>
      </c>
      <c r="M42">
        <v>1.1302790854041045</v>
      </c>
      <c r="N42">
        <f t="shared" si="4"/>
        <v>5.5642985461057677E-2</v>
      </c>
      <c r="O42">
        <f t="shared" si="5"/>
        <v>5.6681650906854883E-2</v>
      </c>
      <c r="P42">
        <f t="shared" si="6"/>
        <v>0.10745283999999999</v>
      </c>
      <c r="S42">
        <v>1.1302790854041045</v>
      </c>
      <c r="T42">
        <v>1.1302790854041045</v>
      </c>
      <c r="U42">
        <v>1.1302790854041045</v>
      </c>
      <c r="V42">
        <v>1.1302790854041045</v>
      </c>
      <c r="W42">
        <v>1.1302790854041045</v>
      </c>
      <c r="X42">
        <v>1.1302790854041045</v>
      </c>
      <c r="Y42">
        <v>1.1302790854041045</v>
      </c>
      <c r="Z42">
        <v>1.1302790854041045</v>
      </c>
      <c r="AA42">
        <v>1.1302790854041045</v>
      </c>
      <c r="AB42">
        <v>1.1302790854041045</v>
      </c>
      <c r="AC42">
        <v>1.1302790854041045</v>
      </c>
    </row>
    <row r="43" spans="1:29" x14ac:dyDescent="0.25">
      <c r="A43" s="2">
        <v>41571.690972222219</v>
      </c>
      <c r="B43">
        <v>1.861018180847168</v>
      </c>
      <c r="C43">
        <f t="shared" si="0"/>
        <v>133.38132464062508</v>
      </c>
      <c r="D43">
        <f t="shared" si="1"/>
        <v>1.861018180847168</v>
      </c>
      <c r="E43">
        <f t="shared" si="2"/>
        <v>12.567645085509094</v>
      </c>
      <c r="F43">
        <f t="shared" si="3"/>
        <v>1.0787831494024105</v>
      </c>
      <c r="J43" s="2">
        <v>41571.690972222219</v>
      </c>
      <c r="K43">
        <v>1.2</v>
      </c>
      <c r="L43">
        <v>0.79799999999999993</v>
      </c>
      <c r="M43">
        <v>1.0787831494024105</v>
      </c>
      <c r="N43">
        <f t="shared" si="4"/>
        <v>2.007539138698362E-2</v>
      </c>
      <c r="O43">
        <f t="shared" si="5"/>
        <v>7.883917698833641E-2</v>
      </c>
      <c r="P43">
        <f t="shared" si="6"/>
        <v>0.16160400000000003</v>
      </c>
      <c r="S43">
        <v>1.0787831494024105</v>
      </c>
      <c r="T43">
        <v>1.0787831494024105</v>
      </c>
      <c r="U43">
        <v>1.0787831494024105</v>
      </c>
      <c r="V43">
        <v>1.0787831494024105</v>
      </c>
      <c r="W43">
        <v>1.0787831494024105</v>
      </c>
      <c r="X43">
        <v>1.0787831494024105</v>
      </c>
      <c r="Y43">
        <v>1.0787831494024105</v>
      </c>
      <c r="Z43">
        <v>1.0787831494024105</v>
      </c>
      <c r="AA43">
        <v>1.0787831494024105</v>
      </c>
      <c r="AB43">
        <v>1.0787831494024105</v>
      </c>
      <c r="AC43">
        <v>1.0787831494024105</v>
      </c>
    </row>
    <row r="44" spans="1:29" x14ac:dyDescent="0.25">
      <c r="A44" s="2">
        <v>41571.694444444445</v>
      </c>
      <c r="B44">
        <v>1.7400897741317749</v>
      </c>
      <c r="C44">
        <f t="shared" si="0"/>
        <v>122.29412786385907</v>
      </c>
      <c r="D44">
        <f t="shared" si="1"/>
        <v>1.7400897741317749</v>
      </c>
      <c r="E44">
        <f t="shared" si="2"/>
        <v>11.638009232439964</v>
      </c>
      <c r="F44">
        <f t="shared" si="3"/>
        <v>1.0389272647200636</v>
      </c>
      <c r="J44" s="2">
        <v>41571.694444444445</v>
      </c>
      <c r="K44">
        <v>1.19</v>
      </c>
      <c r="L44">
        <v>0.70379999999999998</v>
      </c>
      <c r="M44">
        <v>1.0389272647200636</v>
      </c>
      <c r="N44">
        <f t="shared" si="4"/>
        <v>2.2550773129095978E-3</v>
      </c>
      <c r="O44">
        <f t="shared" si="5"/>
        <v>0.11231028355875158</v>
      </c>
      <c r="P44">
        <f t="shared" si="6"/>
        <v>0.23639043999999998</v>
      </c>
      <c r="S44">
        <v>1.0389272647200636</v>
      </c>
      <c r="T44">
        <v>1.0389272647200636</v>
      </c>
      <c r="U44">
        <v>1.0389272647200636</v>
      </c>
      <c r="V44">
        <v>1.0389272647200636</v>
      </c>
      <c r="W44">
        <v>1.0389272647200636</v>
      </c>
      <c r="X44">
        <v>1.0389272647200636</v>
      </c>
      <c r="Y44">
        <v>1.0389272647200636</v>
      </c>
      <c r="Z44">
        <v>1.0389272647200636</v>
      </c>
      <c r="AA44">
        <v>1.0389272647200636</v>
      </c>
      <c r="AB44">
        <v>1.0389272647200636</v>
      </c>
      <c r="AC44">
        <v>1.0389272647200636</v>
      </c>
    </row>
    <row r="45" spans="1:29" x14ac:dyDescent="0.25">
      <c r="A45" s="2">
        <v>41571.697916666664</v>
      </c>
      <c r="B45">
        <v>1.6299964189529419</v>
      </c>
      <c r="C45">
        <f t="shared" si="0"/>
        <v>112.38584236291203</v>
      </c>
      <c r="D45">
        <f t="shared" si="1"/>
        <v>1.6299964189529419</v>
      </c>
      <c r="E45">
        <f t="shared" si="2"/>
        <v>10.793310520655222</v>
      </c>
      <c r="F45">
        <f t="shared" si="3"/>
        <v>0.99979019028597715</v>
      </c>
      <c r="J45" s="2">
        <v>41571.697916666664</v>
      </c>
      <c r="K45">
        <v>1.18</v>
      </c>
      <c r="L45">
        <v>0.65670000000000006</v>
      </c>
      <c r="M45">
        <v>0.99979019028597715</v>
      </c>
      <c r="N45">
        <f t="shared" si="4"/>
        <v>1.5027587258030246E-7</v>
      </c>
      <c r="O45">
        <f t="shared" si="5"/>
        <v>0.11771087867046796</v>
      </c>
      <c r="P45">
        <f t="shared" si="6"/>
        <v>0.27384288999999989</v>
      </c>
      <c r="S45">
        <v>0.99979019028597715</v>
      </c>
      <c r="T45">
        <v>0.99979019028597715</v>
      </c>
      <c r="U45">
        <v>0.99979019028597715</v>
      </c>
      <c r="V45">
        <v>0.99979019028597715</v>
      </c>
      <c r="W45">
        <v>0.99979019028597715</v>
      </c>
      <c r="X45">
        <v>0.99979019028597715</v>
      </c>
      <c r="Y45">
        <v>0.99979019028597715</v>
      </c>
      <c r="Z45">
        <v>0.99979019028597715</v>
      </c>
      <c r="AA45">
        <v>0.99979019028597715</v>
      </c>
      <c r="AB45">
        <v>0.99979019028597715</v>
      </c>
      <c r="AC45">
        <v>0.99979019028597715</v>
      </c>
    </row>
    <row r="46" spans="1:29" x14ac:dyDescent="0.25">
      <c r="A46" s="2">
        <v>41571.701388888891</v>
      </c>
      <c r="B46">
        <v>1.5055602788925171</v>
      </c>
      <c r="C46">
        <f t="shared" si="0"/>
        <v>101.38685739353784</v>
      </c>
      <c r="D46">
        <f t="shared" si="1"/>
        <v>1.5055602788925171</v>
      </c>
      <c r="E46">
        <f t="shared" si="2"/>
        <v>9.8395872272228964</v>
      </c>
      <c r="F46">
        <f t="shared" si="3"/>
        <v>0.95211666318194343</v>
      </c>
      <c r="J46" s="2">
        <v>41571.701388888891</v>
      </c>
      <c r="K46">
        <v>1.17</v>
      </c>
      <c r="L46">
        <v>0.60960000000000003</v>
      </c>
      <c r="M46">
        <v>0.95211666318194343</v>
      </c>
      <c r="N46">
        <f t="shared" si="4"/>
        <v>2.1820432388355579E-3</v>
      </c>
      <c r="O46">
        <f t="shared" si="5"/>
        <v>0.11731766455729287</v>
      </c>
      <c r="P46">
        <f t="shared" si="6"/>
        <v>0.31404815999999991</v>
      </c>
      <c r="S46">
        <v>0.95211666318194343</v>
      </c>
      <c r="T46">
        <v>0.95211666318194343</v>
      </c>
      <c r="U46">
        <v>0.95211666318194343</v>
      </c>
      <c r="V46">
        <v>0.95211666318194343</v>
      </c>
      <c r="W46">
        <v>0.95211666318194343</v>
      </c>
      <c r="X46">
        <v>0.95211666318194343</v>
      </c>
      <c r="Y46">
        <v>0.95211666318194343</v>
      </c>
      <c r="Z46">
        <v>0.95211666318194343</v>
      </c>
      <c r="AA46">
        <v>0.95211666318194343</v>
      </c>
      <c r="AB46">
        <v>0.95211666318194343</v>
      </c>
      <c r="AC46">
        <v>0.95211666318194343</v>
      </c>
    </row>
    <row r="47" spans="1:29" x14ac:dyDescent="0.25">
      <c r="A47" s="2">
        <v>41571.704861111109</v>
      </c>
      <c r="B47">
        <v>1.4205383062362671</v>
      </c>
      <c r="C47">
        <f t="shared" si="0"/>
        <v>93.986859292530596</v>
      </c>
      <c r="D47">
        <f t="shared" si="1"/>
        <v>1.4205383062362671</v>
      </c>
      <c r="E47">
        <f t="shared" si="2"/>
        <v>9.1880884680820625</v>
      </c>
      <c r="F47">
        <f t="shared" si="3"/>
        <v>0.91734856133709008</v>
      </c>
      <c r="J47" s="2">
        <v>41571.704861111109</v>
      </c>
      <c r="K47">
        <v>1.17</v>
      </c>
      <c r="L47">
        <v>0.59389999999999998</v>
      </c>
      <c r="M47">
        <v>0.91734856133709008</v>
      </c>
      <c r="N47">
        <f t="shared" si="4"/>
        <v>3.8953008931565565E-3</v>
      </c>
      <c r="O47">
        <f t="shared" si="5"/>
        <v>0.10461897183103334</v>
      </c>
      <c r="P47">
        <f t="shared" si="6"/>
        <v>0.33189120999999994</v>
      </c>
      <c r="S47">
        <v>0.91734856133709008</v>
      </c>
      <c r="T47">
        <v>0.91734856133709008</v>
      </c>
      <c r="U47">
        <v>0.91734856133709008</v>
      </c>
      <c r="V47">
        <v>0.91734856133709008</v>
      </c>
      <c r="W47">
        <v>0.91734856133709008</v>
      </c>
      <c r="X47">
        <v>0.91734856133709008</v>
      </c>
      <c r="Y47">
        <v>0.91734856133709008</v>
      </c>
      <c r="Z47">
        <v>0.91734856133709008</v>
      </c>
      <c r="AA47">
        <v>0.91734856133709008</v>
      </c>
      <c r="AB47">
        <v>0.91734856133709008</v>
      </c>
      <c r="AC47">
        <v>0.91734856133709008</v>
      </c>
    </row>
    <row r="48" spans="1:29" x14ac:dyDescent="0.25">
      <c r="A48" s="2">
        <v>41571.708333333336</v>
      </c>
      <c r="B48">
        <v>1.340798020362854</v>
      </c>
      <c r="C48">
        <f t="shared" si="0"/>
        <v>87.126846218786312</v>
      </c>
      <c r="D48">
        <f t="shared" si="1"/>
        <v>1.340798020362854</v>
      </c>
      <c r="E48">
        <f t="shared" si="2"/>
        <v>8.5768349946443774</v>
      </c>
      <c r="F48">
        <f t="shared" si="3"/>
        <v>0.8830518238034033</v>
      </c>
      <c r="J48" s="2">
        <v>41571.708333333336</v>
      </c>
      <c r="K48">
        <v>1.1499999999999999</v>
      </c>
      <c r="L48">
        <v>0.5625</v>
      </c>
      <c r="M48">
        <v>0.8830518238034033</v>
      </c>
      <c r="N48">
        <f t="shared" si="4"/>
        <v>8.8007562017985413E-3</v>
      </c>
      <c r="O48">
        <f t="shared" si="5"/>
        <v>0.10275347174368811</v>
      </c>
      <c r="P48">
        <f t="shared" si="6"/>
        <v>0.34515624999999989</v>
      </c>
      <c r="S48">
        <v>0.8830518238034033</v>
      </c>
      <c r="T48">
        <v>0.8830518238034033</v>
      </c>
      <c r="U48">
        <v>0.8830518238034033</v>
      </c>
      <c r="V48">
        <v>0.8830518238034033</v>
      </c>
      <c r="W48">
        <v>0.8830518238034033</v>
      </c>
      <c r="X48">
        <v>0.8830518238034033</v>
      </c>
      <c r="Y48">
        <v>0.8830518238034033</v>
      </c>
      <c r="Z48">
        <v>0.8830518238034033</v>
      </c>
      <c r="AA48">
        <v>0.8830518238034033</v>
      </c>
      <c r="AB48">
        <v>0.8830518238034033</v>
      </c>
      <c r="AC48">
        <v>0.8830518238034033</v>
      </c>
    </row>
    <row r="49" spans="1:29" x14ac:dyDescent="0.25">
      <c r="A49" s="2">
        <v>41571.711805555555</v>
      </c>
      <c r="B49">
        <v>1.272217988967896</v>
      </c>
      <c r="C49">
        <f t="shared" si="0"/>
        <v>81.286191110562584</v>
      </c>
      <c r="D49">
        <f t="shared" si="1"/>
        <v>1.272217988967896</v>
      </c>
      <c r="E49">
        <f t="shared" si="2"/>
        <v>8.0507440424291037</v>
      </c>
      <c r="F49">
        <f t="shared" si="3"/>
        <v>0.85220182020432533</v>
      </c>
      <c r="J49" s="2">
        <v>41571.711805555555</v>
      </c>
      <c r="K49">
        <v>1.1299999999999999</v>
      </c>
      <c r="L49">
        <v>0.5625</v>
      </c>
      <c r="M49">
        <v>0.85220182020432533</v>
      </c>
      <c r="N49">
        <f t="shared" si="4"/>
        <v>8.8007562017985413E-3</v>
      </c>
      <c r="O49">
        <f t="shared" si="5"/>
        <v>8.3927144629699246E-2</v>
      </c>
      <c r="P49">
        <f t="shared" si="6"/>
        <v>0.32205624999999988</v>
      </c>
      <c r="S49">
        <v>0.85220182020432533</v>
      </c>
      <c r="T49">
        <v>0.85220182020432533</v>
      </c>
      <c r="U49">
        <v>0.85220182020432533</v>
      </c>
      <c r="V49">
        <v>0.85220182020432533</v>
      </c>
      <c r="W49">
        <v>0.85220182020432533</v>
      </c>
      <c r="X49">
        <v>0.85220182020432533</v>
      </c>
      <c r="Y49">
        <v>0.85220182020432533</v>
      </c>
      <c r="Z49">
        <v>0.85220182020432533</v>
      </c>
      <c r="AA49">
        <v>0.85220182020432533</v>
      </c>
      <c r="AB49">
        <v>0.85220182020432533</v>
      </c>
      <c r="AC49">
        <v>0.85220182020432533</v>
      </c>
    </row>
    <row r="50" spans="1:29" x14ac:dyDescent="0.25">
      <c r="A50" s="2">
        <v>41571.715277777781</v>
      </c>
      <c r="B50">
        <v>1.2136707305908201</v>
      </c>
      <c r="C50">
        <f t="shared" si="0"/>
        <v>76.341446290279634</v>
      </c>
      <c r="D50">
        <f t="shared" si="1"/>
        <v>1.2136707305908201</v>
      </c>
      <c r="E50">
        <f t="shared" si="2"/>
        <v>7.6011929465473864</v>
      </c>
      <c r="F50">
        <f t="shared" si="3"/>
        <v>0.82484311818667044</v>
      </c>
      <c r="J50" s="2">
        <v>41571.715277777781</v>
      </c>
      <c r="K50">
        <v>1.1100000000000001</v>
      </c>
      <c r="L50">
        <v>0.5625</v>
      </c>
      <c r="M50">
        <v>0.82484311818667044</v>
      </c>
      <c r="N50">
        <f t="shared" si="4"/>
        <v>8.8007562017985413E-3</v>
      </c>
      <c r="O50">
        <f t="shared" si="5"/>
        <v>6.882391165990534E-2</v>
      </c>
      <c r="P50">
        <f t="shared" si="6"/>
        <v>0.29975625000000011</v>
      </c>
      <c r="S50">
        <v>0.82484311818667044</v>
      </c>
      <c r="T50">
        <v>0.82484311818667044</v>
      </c>
      <c r="U50">
        <v>0.82484311818667044</v>
      </c>
      <c r="V50">
        <v>0.82484311818667044</v>
      </c>
      <c r="W50">
        <v>0.82484311818667044</v>
      </c>
      <c r="X50">
        <v>0.82484311818667044</v>
      </c>
      <c r="Y50">
        <v>0.82484311818667044</v>
      </c>
      <c r="Z50">
        <v>0.82484311818667044</v>
      </c>
      <c r="AA50">
        <v>0.82484311818667044</v>
      </c>
      <c r="AB50">
        <v>0.82484311818667044</v>
      </c>
      <c r="AC50">
        <v>0.82484311818667044</v>
      </c>
    </row>
    <row r="51" spans="1:29" x14ac:dyDescent="0.25">
      <c r="A51" s="2">
        <v>41571.71875</v>
      </c>
      <c r="B51">
        <v>1.1620637178421021</v>
      </c>
      <c r="C51">
        <f t="shared" si="0"/>
        <v>72.013278511836887</v>
      </c>
      <c r="D51">
        <f t="shared" si="1"/>
        <v>1.1620637178421021</v>
      </c>
      <c r="E51">
        <f t="shared" si="2"/>
        <v>7.2045139246358314</v>
      </c>
      <c r="F51">
        <f t="shared" si="3"/>
        <v>0.79992522519230502</v>
      </c>
      <c r="J51" s="2">
        <v>41571.71875</v>
      </c>
      <c r="K51">
        <v>1.07</v>
      </c>
      <c r="L51">
        <v>0.5625</v>
      </c>
      <c r="M51">
        <v>0.79992522519230502</v>
      </c>
      <c r="N51">
        <f t="shared" si="4"/>
        <v>8.8007562017985413E-3</v>
      </c>
      <c r="O51">
        <f t="shared" si="5"/>
        <v>5.6370737557616749E-2</v>
      </c>
      <c r="P51">
        <f t="shared" si="6"/>
        <v>0.25755625000000004</v>
      </c>
      <c r="S51">
        <v>0.79992522519230502</v>
      </c>
      <c r="T51">
        <v>0.79992522519230502</v>
      </c>
      <c r="U51">
        <v>0.79992522519230502</v>
      </c>
      <c r="V51">
        <v>0.79992522519230502</v>
      </c>
      <c r="W51">
        <v>0.79992522519230502</v>
      </c>
      <c r="X51">
        <v>0.79992522519230502</v>
      </c>
      <c r="Y51">
        <v>0.79992522519230502</v>
      </c>
      <c r="Z51">
        <v>0.79992522519230502</v>
      </c>
      <c r="AA51">
        <v>0.79992522519230502</v>
      </c>
      <c r="AB51">
        <v>0.79992522519230502</v>
      </c>
      <c r="AC51">
        <v>0.79992522519230502</v>
      </c>
    </row>
    <row r="52" spans="1:29" x14ac:dyDescent="0.25">
      <c r="A52" s="2">
        <v>41571.722222222219</v>
      </c>
      <c r="B52">
        <v>1.116569399833679</v>
      </c>
      <c r="C52">
        <f t="shared" si="0"/>
        <v>68.220566641959834</v>
      </c>
      <c r="D52">
        <f t="shared" si="1"/>
        <v>1.116569399833679</v>
      </c>
      <c r="E52">
        <f t="shared" si="2"/>
        <v>6.854430073325128</v>
      </c>
      <c r="F52">
        <f t="shared" si="3"/>
        <v>0.77731985577301232</v>
      </c>
      <c r="J52" s="2">
        <v>41571.722222222219</v>
      </c>
      <c r="K52">
        <v>1.01</v>
      </c>
      <c r="L52">
        <v>0.5625</v>
      </c>
      <c r="M52">
        <v>0.77731985577301232</v>
      </c>
      <c r="N52">
        <f t="shared" si="4"/>
        <v>8.8007562017985413E-3</v>
      </c>
      <c r="O52">
        <f t="shared" si="5"/>
        <v>4.6147570434337815E-2</v>
      </c>
      <c r="P52">
        <f t="shared" si="6"/>
        <v>0.20025625</v>
      </c>
      <c r="S52">
        <v>0.77731985577301232</v>
      </c>
      <c r="T52">
        <v>0.77731985577301232</v>
      </c>
      <c r="U52">
        <v>0.77731985577301232</v>
      </c>
      <c r="V52">
        <v>0.77731985577301232</v>
      </c>
      <c r="W52">
        <v>0.77731985577301232</v>
      </c>
      <c r="X52">
        <v>0.77731985577301232</v>
      </c>
      <c r="Y52">
        <v>0.77731985577301232</v>
      </c>
      <c r="Z52">
        <v>0.77731985577301232</v>
      </c>
      <c r="AA52">
        <v>0.77731985577301232</v>
      </c>
      <c r="AB52">
        <v>0.77731985577301232</v>
      </c>
      <c r="AC52">
        <v>0.77731985577301232</v>
      </c>
    </row>
    <row r="53" spans="1:29" x14ac:dyDescent="0.25">
      <c r="A53" s="2">
        <v>41571.725694444445</v>
      </c>
      <c r="B53">
        <v>1.077694773674011</v>
      </c>
      <c r="C53">
        <f t="shared" si="0"/>
        <v>64.996095601869882</v>
      </c>
      <c r="D53">
        <f t="shared" si="1"/>
        <v>1.077694773674011</v>
      </c>
      <c r="E53">
        <f t="shared" si="2"/>
        <v>6.5549525901729622</v>
      </c>
      <c r="F53">
        <f t="shared" si="3"/>
        <v>0.75751891837442742</v>
      </c>
      <c r="J53" s="2">
        <v>41571.725694444445</v>
      </c>
      <c r="K53">
        <v>0.95</v>
      </c>
      <c r="L53">
        <v>0.57820000000000005</v>
      </c>
      <c r="M53">
        <v>0.75751891837442742</v>
      </c>
      <c r="N53">
        <f t="shared" si="4"/>
        <v>6.1015385474775408E-3</v>
      </c>
      <c r="O53">
        <f t="shared" si="5"/>
        <v>3.2155274486974549E-2</v>
      </c>
      <c r="P53">
        <f t="shared" si="6"/>
        <v>0.13823523999999993</v>
      </c>
      <c r="S53">
        <v>0.75751891837442742</v>
      </c>
      <c r="T53">
        <v>0.75751891837442742</v>
      </c>
      <c r="U53">
        <v>0.75751891837442742</v>
      </c>
      <c r="V53">
        <v>0.75751891837442742</v>
      </c>
      <c r="W53">
        <v>0.75751891837442742</v>
      </c>
      <c r="X53">
        <v>0.75751891837442742</v>
      </c>
      <c r="Y53">
        <v>0.75751891837442742</v>
      </c>
      <c r="Z53">
        <v>0.75751891837442742</v>
      </c>
      <c r="AA53">
        <v>0.75751891837442742</v>
      </c>
      <c r="AB53">
        <v>0.75751891837442742</v>
      </c>
      <c r="AC53">
        <v>0.75751891837442742</v>
      </c>
    </row>
    <row r="54" spans="1:29" x14ac:dyDescent="0.25">
      <c r="A54" s="2">
        <v>41571.729166666664</v>
      </c>
      <c r="B54">
        <v>0.74170000000000003</v>
      </c>
      <c r="C54">
        <f t="shared" si="0"/>
        <v>37.690918421405705</v>
      </c>
      <c r="D54">
        <f t="shared" si="1"/>
        <v>0.74170000000000003</v>
      </c>
      <c r="E54">
        <f t="shared" si="2"/>
        <v>3.9484048538717924</v>
      </c>
      <c r="F54">
        <f t="shared" si="3"/>
        <v>0.56639877109122239</v>
      </c>
      <c r="J54" s="2">
        <v>41571.729166666664</v>
      </c>
      <c r="K54">
        <v>0.92</v>
      </c>
      <c r="L54">
        <v>0.5625</v>
      </c>
      <c r="M54">
        <v>0.56639877109122239</v>
      </c>
      <c r="N54">
        <f t="shared" si="4"/>
        <v>8.8007562017985413E-3</v>
      </c>
      <c r="O54">
        <f t="shared" si="5"/>
        <v>1.5200416021751396E-5</v>
      </c>
      <c r="P54">
        <f t="shared" si="6"/>
        <v>0.12780625000000004</v>
      </c>
      <c r="S54">
        <v>0.56639877109122239</v>
      </c>
      <c r="T54">
        <v>0.55823485301050724</v>
      </c>
      <c r="U54">
        <v>0.44707723509419406</v>
      </c>
      <c r="V54">
        <v>0.4906879399229247</v>
      </c>
      <c r="W54">
        <v>0.4436024117856574</v>
      </c>
      <c r="X54">
        <v>0.40830174282424647</v>
      </c>
      <c r="Y54">
        <v>0.45054213023639222</v>
      </c>
      <c r="Z54">
        <v>0.5092710945958846</v>
      </c>
      <c r="AA54">
        <v>0.43101039716095468</v>
      </c>
      <c r="AB54">
        <v>0.50399197477149205</v>
      </c>
      <c r="AC54">
        <v>0.56639877109122239</v>
      </c>
    </row>
    <row r="55" spans="1:29" x14ac:dyDescent="0.25">
      <c r="A55" s="2">
        <v>41571.732638888891</v>
      </c>
      <c r="B55">
        <v>0.69976765556335474</v>
      </c>
      <c r="C55">
        <f t="shared" si="0"/>
        <v>34.346079807447502</v>
      </c>
      <c r="D55">
        <f t="shared" si="1"/>
        <v>0.69976765556335474</v>
      </c>
      <c r="E55">
        <f t="shared" si="2"/>
        <v>3.6201195416279894</v>
      </c>
      <c r="F55">
        <f t="shared" si="3"/>
        <v>0.53984571145308646</v>
      </c>
      <c r="J55" s="2">
        <v>41571.732638888891</v>
      </c>
      <c r="K55">
        <v>0.9</v>
      </c>
      <c r="L55">
        <v>0.5625</v>
      </c>
      <c r="M55">
        <v>0.53984571145308646</v>
      </c>
      <c r="N55">
        <f t="shared" si="4"/>
        <v>8.8007562017985413E-3</v>
      </c>
      <c r="O55">
        <f t="shared" si="5"/>
        <v>5.1321678956681789E-4</v>
      </c>
      <c r="P55">
        <f t="shared" si="6"/>
        <v>0.11390625000000001</v>
      </c>
      <c r="S55">
        <v>0.53984571145308646</v>
      </c>
      <c r="T55">
        <v>0.53148325982049771</v>
      </c>
      <c r="U55">
        <v>0.41762542537003133</v>
      </c>
      <c r="V55">
        <v>0.46229525799013993</v>
      </c>
      <c r="W55">
        <v>0.41406619609206952</v>
      </c>
      <c r="X55">
        <v>0.37790774704361935</v>
      </c>
      <c r="Y55">
        <v>0.42117448144487885</v>
      </c>
      <c r="Z55">
        <v>0.48132972444342048</v>
      </c>
      <c r="AA55">
        <v>0.40116827411201916</v>
      </c>
      <c r="AB55">
        <v>0.4759223888426859</v>
      </c>
      <c r="AC55">
        <v>0.53984571145308646</v>
      </c>
    </row>
    <row r="56" spans="1:29" x14ac:dyDescent="0.25">
      <c r="A56" s="2">
        <v>41571.736111111109</v>
      </c>
      <c r="B56">
        <v>0.66462267084121729</v>
      </c>
      <c r="C56">
        <f t="shared" si="0"/>
        <v>31.55202483278196</v>
      </c>
      <c r="D56">
        <f t="shared" si="1"/>
        <v>0.66462267084121729</v>
      </c>
      <c r="E56">
        <f t="shared" si="2"/>
        <v>3.3443365699623082</v>
      </c>
      <c r="F56">
        <f t="shared" si="3"/>
        <v>0.51709402053665254</v>
      </c>
      <c r="J56" s="2">
        <v>41571.736111111109</v>
      </c>
      <c r="K56">
        <v>0.89</v>
      </c>
      <c r="L56">
        <v>0.57820000000000005</v>
      </c>
      <c r="M56">
        <v>0.51709402053665254</v>
      </c>
      <c r="N56">
        <f t="shared" si="4"/>
        <v>6.1015385474775408E-3</v>
      </c>
      <c r="O56">
        <f t="shared" si="5"/>
        <v>3.733940726175047E-3</v>
      </c>
      <c r="P56">
        <f t="shared" si="6"/>
        <v>9.7219239999999985E-2</v>
      </c>
      <c r="S56">
        <v>0.51709402053665254</v>
      </c>
      <c r="T56">
        <v>0.50856158357060888</v>
      </c>
      <c r="U56">
        <v>0.39239035326231259</v>
      </c>
      <c r="V56">
        <v>0.43796790601363061</v>
      </c>
      <c r="W56">
        <v>0.38875876709927282</v>
      </c>
      <c r="X56">
        <v>0.35186484665843099</v>
      </c>
      <c r="Y56">
        <v>0.39601155366643026</v>
      </c>
      <c r="Z56">
        <v>0.45738904363862359</v>
      </c>
      <c r="AA56">
        <v>0.37559858559781023</v>
      </c>
      <c r="AB56">
        <v>0.45187186398487778</v>
      </c>
      <c r="AC56">
        <v>0.51709402053665254</v>
      </c>
    </row>
    <row r="57" spans="1:29" x14ac:dyDescent="0.25">
      <c r="A57" s="2">
        <v>41571.739583333336</v>
      </c>
      <c r="B57">
        <v>0.63367039604187037</v>
      </c>
      <c r="C57">
        <f t="shared" si="0"/>
        <v>29.098101363229937</v>
      </c>
      <c r="D57">
        <f t="shared" si="1"/>
        <v>0.63367039604187037</v>
      </c>
      <c r="E57">
        <f t="shared" si="2"/>
        <v>3.1009480541611421</v>
      </c>
      <c r="F57">
        <f t="shared" si="3"/>
        <v>0.4966738996597041</v>
      </c>
      <c r="J57" s="2">
        <v>41571.739583333336</v>
      </c>
      <c r="K57">
        <v>0.87</v>
      </c>
      <c r="L57">
        <v>0.5625</v>
      </c>
      <c r="M57">
        <v>0.4966738996597041</v>
      </c>
      <c r="N57">
        <f t="shared" si="4"/>
        <v>8.8007562017985413E-3</v>
      </c>
      <c r="O57">
        <f t="shared" si="5"/>
        <v>4.3330754860107044E-3</v>
      </c>
      <c r="P57">
        <f t="shared" si="6"/>
        <v>9.4556249999999994E-2</v>
      </c>
      <c r="S57">
        <v>0.4966738996597041</v>
      </c>
      <c r="T57">
        <v>0.48798896019532223</v>
      </c>
      <c r="U57">
        <v>0.36974113775401218</v>
      </c>
      <c r="V57">
        <v>0.41613374023577415</v>
      </c>
      <c r="W57">
        <v>0.36604456847405331</v>
      </c>
      <c r="X57">
        <v>0.32849001879674994</v>
      </c>
      <c r="Y57">
        <v>0.37342712845435089</v>
      </c>
      <c r="Z57">
        <v>0.43590197810202258</v>
      </c>
      <c r="AA57">
        <v>0.35264883775024036</v>
      </c>
      <c r="AB57">
        <v>0.43028620141839247</v>
      </c>
      <c r="AC57">
        <v>0.4966738996597041</v>
      </c>
    </row>
    <row r="58" spans="1:29" x14ac:dyDescent="0.25">
      <c r="A58" s="2">
        <v>41571.743055555555</v>
      </c>
      <c r="B58">
        <v>0.60498291893005396</v>
      </c>
      <c r="C58">
        <f t="shared" si="0"/>
        <v>26.829227192770887</v>
      </c>
      <c r="D58">
        <f t="shared" si="1"/>
        <v>0.60498291893005396</v>
      </c>
      <c r="E58">
        <f t="shared" si="2"/>
        <v>2.8749261810057702</v>
      </c>
      <c r="F58">
        <f t="shared" si="3"/>
        <v>0.47742220192144191</v>
      </c>
      <c r="J58" s="2">
        <v>41571.743055555555</v>
      </c>
      <c r="K58">
        <v>0.86</v>
      </c>
      <c r="L58">
        <v>0.57820000000000005</v>
      </c>
      <c r="M58">
        <v>0.47742220192144191</v>
      </c>
      <c r="N58">
        <f t="shared" si="4"/>
        <v>6.1015385474775408E-3</v>
      </c>
      <c r="O58">
        <f t="shared" si="5"/>
        <v>1.0156164585562635E-2</v>
      </c>
      <c r="P58">
        <f t="shared" si="6"/>
        <v>7.9411239999999966E-2</v>
      </c>
      <c r="S58">
        <v>0.47742220192144191</v>
      </c>
      <c r="T58">
        <v>0.46859351457584686</v>
      </c>
      <c r="U58">
        <v>0.34838734812173455</v>
      </c>
      <c r="V58">
        <v>0.39554879803895221</v>
      </c>
      <c r="W58">
        <v>0.3446294681058043</v>
      </c>
      <c r="X58">
        <v>0.30645153086358834</v>
      </c>
      <c r="Y58">
        <v>0.35213446599415843</v>
      </c>
      <c r="Z58">
        <v>0.41564437920048236</v>
      </c>
      <c r="AA58">
        <v>0.33101148598624525</v>
      </c>
      <c r="AB58">
        <v>0.40993562263046568</v>
      </c>
      <c r="AC58">
        <v>0.47742220192144191</v>
      </c>
    </row>
    <row r="59" spans="1:29" x14ac:dyDescent="0.25">
      <c r="A59" s="2">
        <v>41571.746527777781</v>
      </c>
      <c r="B59">
        <v>0.57816333217620874</v>
      </c>
      <c r="C59">
        <f t="shared" si="0"/>
        <v>24.712705867678757</v>
      </c>
      <c r="D59">
        <f t="shared" si="1"/>
        <v>0.57816333217620874</v>
      </c>
      <c r="E59">
        <f t="shared" si="2"/>
        <v>2.6632206570880101</v>
      </c>
      <c r="F59">
        <f t="shared" si="3"/>
        <v>0.45913592670660919</v>
      </c>
      <c r="J59" s="2">
        <v>41571.746527777781</v>
      </c>
      <c r="K59">
        <v>0.85</v>
      </c>
      <c r="L59">
        <v>0.57820000000000005</v>
      </c>
      <c r="M59">
        <v>0.45913592670660919</v>
      </c>
      <c r="N59">
        <f t="shared" si="4"/>
        <v>6.1015385474775408E-3</v>
      </c>
      <c r="O59">
        <f t="shared" si="5"/>
        <v>1.417625354921395E-2</v>
      </c>
      <c r="P59">
        <f t="shared" si="6"/>
        <v>7.3875239999999967E-2</v>
      </c>
      <c r="S59">
        <v>0.45913592670660919</v>
      </c>
      <c r="T59">
        <v>0.45017070544747034</v>
      </c>
      <c r="U59">
        <v>0.32810362232323775</v>
      </c>
      <c r="V59">
        <v>0.37599585496816712</v>
      </c>
      <c r="W59">
        <v>0.32428745701051975</v>
      </c>
      <c r="X59">
        <v>0.28551681220418901</v>
      </c>
      <c r="Y59">
        <v>0.33190884953630079</v>
      </c>
      <c r="Z59">
        <v>0.39640250133100774</v>
      </c>
      <c r="AA59">
        <v>0.31045817856886604</v>
      </c>
      <c r="AB59">
        <v>0.39060539299553743</v>
      </c>
      <c r="AC59">
        <v>0.45913592670660919</v>
      </c>
    </row>
    <row r="60" spans="1:29" x14ac:dyDescent="0.25">
      <c r="A60" s="2">
        <v>41571.75</v>
      </c>
      <c r="B60">
        <v>0.55327565116882349</v>
      </c>
      <c r="C60">
        <f t="shared" si="0"/>
        <v>22.752513789369651</v>
      </c>
      <c r="D60">
        <f t="shared" si="1"/>
        <v>0.55327565116882349</v>
      </c>
      <c r="E60">
        <f t="shared" si="2"/>
        <v>2.4664063200494741</v>
      </c>
      <c r="F60">
        <f t="shared" si="3"/>
        <v>0.44191399247244928</v>
      </c>
      <c r="J60" s="2">
        <v>41571.75</v>
      </c>
      <c r="K60">
        <v>0.83</v>
      </c>
      <c r="L60">
        <v>0.57820000000000005</v>
      </c>
      <c r="M60">
        <v>0.44191399247244928</v>
      </c>
      <c r="N60">
        <f t="shared" si="4"/>
        <v>6.1015385474775408E-3</v>
      </c>
      <c r="O60">
        <f t="shared" si="5"/>
        <v>1.8573875847799626E-2</v>
      </c>
      <c r="P60">
        <f t="shared" si="6"/>
        <v>6.3403239999999958E-2</v>
      </c>
      <c r="S60">
        <v>0.44191399247244928</v>
      </c>
      <c r="T60">
        <v>0.43282017292124464</v>
      </c>
      <c r="U60">
        <v>0.30899958468695043</v>
      </c>
      <c r="V60">
        <v>0.35758058225216166</v>
      </c>
      <c r="W60">
        <v>0.30512847654712982</v>
      </c>
      <c r="X60">
        <v>0.26579904234935309</v>
      </c>
      <c r="Y60">
        <v>0.31285958758896754</v>
      </c>
      <c r="Z60">
        <v>0.37828034554853845</v>
      </c>
      <c r="AA60">
        <v>0.29110000827861554</v>
      </c>
      <c r="AB60">
        <v>0.37239998717634448</v>
      </c>
      <c r="AC60">
        <v>0.44191399247244928</v>
      </c>
    </row>
    <row r="61" spans="1:29" x14ac:dyDescent="0.25">
      <c r="A61" s="2">
        <v>41571.753472222219</v>
      </c>
      <c r="B61">
        <v>0.52979458017349268</v>
      </c>
      <c r="C61">
        <f t="shared" si="0"/>
        <v>20.906418399547306</v>
      </c>
      <c r="D61">
        <f t="shared" si="1"/>
        <v>0.52979458017349268</v>
      </c>
      <c r="E61">
        <f t="shared" si="2"/>
        <v>2.2803884957429648</v>
      </c>
      <c r="F61">
        <f t="shared" si="3"/>
        <v>0.42543898039099143</v>
      </c>
      <c r="J61" s="2">
        <v>41571.753472222219</v>
      </c>
      <c r="K61">
        <v>0.82</v>
      </c>
      <c r="L61">
        <v>0.57820000000000005</v>
      </c>
      <c r="M61">
        <v>0.42543898039099143</v>
      </c>
      <c r="N61">
        <f t="shared" si="4"/>
        <v>6.1015385474775408E-3</v>
      </c>
      <c r="O61">
        <f t="shared" si="5"/>
        <v>2.3335929111983917E-2</v>
      </c>
      <c r="P61">
        <f t="shared" si="6"/>
        <v>5.8467239999999955E-2</v>
      </c>
      <c r="S61">
        <v>0.42543898039099143</v>
      </c>
      <c r="T61">
        <v>0.41622211664331188</v>
      </c>
      <c r="U61">
        <v>0.29072308553957632</v>
      </c>
      <c r="V61">
        <v>0.33996350982134671</v>
      </c>
      <c r="W61">
        <v>0.28679936704405806</v>
      </c>
      <c r="X61">
        <v>0.24693480146992303</v>
      </c>
      <c r="Y61">
        <v>0.29463553761607408</v>
      </c>
      <c r="Z61">
        <v>0.36094384827395765</v>
      </c>
      <c r="AA61">
        <v>0.27258015556422238</v>
      </c>
      <c r="AB61">
        <v>0.35498380541688013</v>
      </c>
      <c r="AC61">
        <v>0.42543898039099143</v>
      </c>
    </row>
    <row r="62" spans="1:29" x14ac:dyDescent="0.25">
      <c r="A62" s="2">
        <v>41571.756944444445</v>
      </c>
      <c r="B62">
        <v>0.50773579521179224</v>
      </c>
      <c r="C62">
        <f t="shared" si="0"/>
        <v>19.174984739528128</v>
      </c>
      <c r="D62">
        <f t="shared" si="1"/>
        <v>0.50773579521179224</v>
      </c>
      <c r="E62">
        <f t="shared" si="2"/>
        <v>2.1053399169979703</v>
      </c>
      <c r="F62">
        <f t="shared" si="3"/>
        <v>0.40975885981748261</v>
      </c>
      <c r="J62" s="2">
        <v>41571.756944444445</v>
      </c>
      <c r="K62">
        <v>0.81</v>
      </c>
      <c r="L62">
        <v>0.5625</v>
      </c>
      <c r="M62">
        <v>0.40975885981748261</v>
      </c>
      <c r="N62">
        <f t="shared" si="4"/>
        <v>8.8007562017985413E-3</v>
      </c>
      <c r="O62">
        <f t="shared" si="5"/>
        <v>2.3329855904255428E-2</v>
      </c>
      <c r="P62">
        <f t="shared" si="6"/>
        <v>6.1256250000000026E-2</v>
      </c>
      <c r="S62">
        <v>0.40975885981748261</v>
      </c>
      <c r="T62">
        <v>0.40042485675737322</v>
      </c>
      <c r="U62">
        <v>0.27332732955186229</v>
      </c>
      <c r="V62">
        <v>0.3231959016918225</v>
      </c>
      <c r="W62">
        <v>0.26935348916590002</v>
      </c>
      <c r="X62">
        <v>0.22897904646766931</v>
      </c>
      <c r="Y62">
        <v>0.27728974894163128</v>
      </c>
      <c r="Z62">
        <v>0.34444345617149408</v>
      </c>
      <c r="AA62">
        <v>0.25495254807556045</v>
      </c>
      <c r="AB62">
        <v>0.3384075259962816</v>
      </c>
      <c r="AC62">
        <v>0.40975885981748261</v>
      </c>
    </row>
    <row r="63" spans="1:29" x14ac:dyDescent="0.25">
      <c r="A63" s="2">
        <v>41571.760416666664</v>
      </c>
      <c r="B63">
        <v>0.48699051780700708</v>
      </c>
      <c r="C63">
        <f t="shared" si="0"/>
        <v>17.549089563343138</v>
      </c>
      <c r="D63">
        <f t="shared" si="1"/>
        <v>0.48699051780700708</v>
      </c>
      <c r="E63">
        <f t="shared" si="2"/>
        <v>1.940443763940956</v>
      </c>
      <c r="F63">
        <f t="shared" si="3"/>
        <v>0.39483062291599091</v>
      </c>
      <c r="J63" s="2">
        <v>41571.760416666664</v>
      </c>
      <c r="K63">
        <v>0.8</v>
      </c>
      <c r="L63">
        <v>0.5625</v>
      </c>
      <c r="M63">
        <v>0.39483062291599091</v>
      </c>
      <c r="N63">
        <f t="shared" si="4"/>
        <v>8.8007562017985413E-3</v>
      </c>
      <c r="O63">
        <f t="shared" si="5"/>
        <v>2.8113020011739633E-2</v>
      </c>
      <c r="P63">
        <f t="shared" si="6"/>
        <v>5.6406250000000019E-2</v>
      </c>
      <c r="S63">
        <v>0.39483062291599091</v>
      </c>
      <c r="T63">
        <v>0.38538505997561434</v>
      </c>
      <c r="U63">
        <v>0.2567646355137938</v>
      </c>
      <c r="V63">
        <v>0.30723176496350613</v>
      </c>
      <c r="W63">
        <v>0.25274302807742005</v>
      </c>
      <c r="X63">
        <v>0.2209811618378299</v>
      </c>
      <c r="Y63">
        <v>0.26077467372709995</v>
      </c>
      <c r="Z63">
        <v>0.32873390238653422</v>
      </c>
      <c r="AA63">
        <v>0.23816888781108095</v>
      </c>
      <c r="AB63">
        <v>0.32262567538478143</v>
      </c>
      <c r="AC63">
        <v>0.39483062291599091</v>
      </c>
    </row>
    <row r="64" spans="1:29" x14ac:dyDescent="0.25">
      <c r="A64" s="2">
        <v>41571.763888888891</v>
      </c>
      <c r="B64">
        <v>0.46732688589096094</v>
      </c>
      <c r="C64">
        <f t="shared" si="0"/>
        <v>16.01008902339801</v>
      </c>
      <c r="D64">
        <f t="shared" si="1"/>
        <v>0.46732688589096094</v>
      </c>
      <c r="E64">
        <f t="shared" si="2"/>
        <v>1.7838963901961935</v>
      </c>
      <c r="F64">
        <f t="shared" si="3"/>
        <v>0.38051604779715642</v>
      </c>
      <c r="J64" s="2">
        <v>41571.763888888891</v>
      </c>
      <c r="K64">
        <v>0.78</v>
      </c>
      <c r="L64">
        <v>0.54679999999999995</v>
      </c>
      <c r="M64">
        <v>0.38051604779715642</v>
      </c>
      <c r="N64">
        <f t="shared" si="4"/>
        <v>1.1992953856119546E-2</v>
      </c>
      <c r="O64">
        <f t="shared" si="5"/>
        <v>2.7650352760197554E-2</v>
      </c>
      <c r="P64">
        <f t="shared" si="6"/>
        <v>5.4382240000000033E-2</v>
      </c>
      <c r="S64">
        <v>0.38051604779715642</v>
      </c>
      <c r="T64">
        <v>0.37096346922518336</v>
      </c>
      <c r="U64">
        <v>0.24088169289870148</v>
      </c>
      <c r="V64">
        <v>0.29192329576962867</v>
      </c>
      <c r="W64">
        <v>0.23681423470904467</v>
      </c>
      <c r="X64">
        <v>0.2209811618378299</v>
      </c>
      <c r="Y64">
        <v>0.24493743875979504</v>
      </c>
      <c r="Z64">
        <v>0.31366973171532919</v>
      </c>
      <c r="AA64">
        <v>0.22207383668722164</v>
      </c>
      <c r="AB64">
        <v>0.30749213099863959</v>
      </c>
      <c r="AC64">
        <v>0.38051604779715642</v>
      </c>
    </row>
    <row r="65" spans="1:29" x14ac:dyDescent="0.25">
      <c r="A65" s="2">
        <v>41571.767361111109</v>
      </c>
      <c r="B65">
        <v>0.44897747678756739</v>
      </c>
      <c r="C65">
        <f t="shared" si="0"/>
        <v>14.575759948141432</v>
      </c>
      <c r="D65">
        <f t="shared" si="1"/>
        <v>0.44897747678756739</v>
      </c>
      <c r="E65">
        <f t="shared" si="2"/>
        <v>1.6375882162106721</v>
      </c>
      <c r="F65">
        <f t="shared" si="3"/>
        <v>0.36701193439282864</v>
      </c>
      <c r="J65" s="2">
        <v>41571.767361111109</v>
      </c>
      <c r="K65">
        <v>0.77</v>
      </c>
      <c r="L65">
        <v>0.54679999999999995</v>
      </c>
      <c r="M65">
        <v>0.36701193439282864</v>
      </c>
      <c r="N65">
        <f t="shared" si="4"/>
        <v>1.1992953856119546E-2</v>
      </c>
      <c r="O65">
        <f t="shared" si="5"/>
        <v>3.2323748534768534E-2</v>
      </c>
      <c r="P65">
        <f t="shared" si="6"/>
        <v>4.9818240000000028E-2</v>
      </c>
      <c r="S65">
        <v>0.36701193439282864</v>
      </c>
      <c r="T65">
        <v>0.35735835583869779</v>
      </c>
      <c r="U65">
        <v>0.22589694128490276</v>
      </c>
      <c r="V65">
        <v>0.27748098893907275</v>
      </c>
      <c r="W65">
        <v>0.22178618361885027</v>
      </c>
      <c r="X65">
        <v>0.2209811618378299</v>
      </c>
      <c r="Y65">
        <v>0.22999585074804813</v>
      </c>
      <c r="Z65">
        <v>0.29945806676450148</v>
      </c>
      <c r="AA65">
        <v>0.2209811618378299</v>
      </c>
      <c r="AB65">
        <v>0.29321497266663732</v>
      </c>
      <c r="AC65">
        <v>0.36701193439282864</v>
      </c>
    </row>
    <row r="66" spans="1:29" x14ac:dyDescent="0.25">
      <c r="A66" s="2"/>
      <c r="B66" t="s">
        <v>56</v>
      </c>
      <c r="F66" t="s">
        <v>56</v>
      </c>
      <c r="J66" s="2"/>
      <c r="M66" t="s">
        <v>56</v>
      </c>
      <c r="S66" t="s">
        <v>56</v>
      </c>
      <c r="T66" t="s">
        <v>56</v>
      </c>
      <c r="U66" t="s">
        <v>56</v>
      </c>
      <c r="V66" t="s">
        <v>56</v>
      </c>
      <c r="W66" t="s">
        <v>56</v>
      </c>
      <c r="Y66" t="s">
        <v>56</v>
      </c>
      <c r="AC66" t="s">
        <v>56</v>
      </c>
    </row>
    <row r="67" spans="1:29" x14ac:dyDescent="0.25">
      <c r="A67" s="2">
        <v>41571.774305555555</v>
      </c>
      <c r="B67">
        <v>0.70997327566146851</v>
      </c>
      <c r="C67">
        <f t="shared" si="0"/>
        <v>35.159018341043087</v>
      </c>
      <c r="D67">
        <f t="shared" si="1"/>
        <v>0.70997327566146851</v>
      </c>
      <c r="E67">
        <f t="shared" si="2"/>
        <v>3.7000928533777095</v>
      </c>
      <c r="F67">
        <f t="shared" si="3"/>
        <v>0.54636714193720703</v>
      </c>
      <c r="J67" s="2">
        <v>41571.774305555555</v>
      </c>
      <c r="K67">
        <v>0.75</v>
      </c>
      <c r="L67">
        <v>0.53110000000000002</v>
      </c>
      <c r="M67">
        <v>0.54636714193720703</v>
      </c>
      <c r="N67">
        <f t="shared" si="4"/>
        <v>1.5678131510440525E-2</v>
      </c>
      <c r="O67">
        <f t="shared" si="5"/>
        <v>2.3308562293082526E-4</v>
      </c>
      <c r="P67">
        <f t="shared" si="6"/>
        <v>4.7917209999999995E-2</v>
      </c>
      <c r="S67">
        <v>0.54636714193720703</v>
      </c>
      <c r="T67">
        <v>0.54636714193720703</v>
      </c>
      <c r="U67">
        <v>0.54636714193720703</v>
      </c>
      <c r="V67">
        <v>0.54636714193720703</v>
      </c>
      <c r="W67">
        <v>0.54636714193720703</v>
      </c>
      <c r="X67">
        <v>0.54636714193720703</v>
      </c>
      <c r="Y67">
        <v>0.54636714193720703</v>
      </c>
      <c r="Z67">
        <v>0.54636714193720703</v>
      </c>
      <c r="AA67">
        <v>0.54636714193720703</v>
      </c>
      <c r="AB67">
        <v>0.54636714193720703</v>
      </c>
      <c r="AC67">
        <v>0.54636714193720703</v>
      </c>
    </row>
    <row r="68" spans="1:29" x14ac:dyDescent="0.25">
      <c r="A68" s="2">
        <v>41571.777777777781</v>
      </c>
      <c r="B68">
        <v>0.69475752115249634</v>
      </c>
      <c r="C68">
        <f t="shared" ref="C68:C84" si="7">1.2268*(D68^3)+0.8763*(D68^2)+76.592*D68-20.1</f>
        <v>33.947256329342757</v>
      </c>
      <c r="D68">
        <f t="shared" ref="D68:D84" si="8">IF(B68&lt;0.262,0.262,B68)</f>
        <v>0.69475752115249634</v>
      </c>
      <c r="E68">
        <f t="shared" ref="E68:E84" si="9">0.00000009*(C68^3)-0.0001*(C68^2)+0.105*C68+0.1281</f>
        <v>3.580841216522082</v>
      </c>
      <c r="F68">
        <f t="shared" ref="F68:F84" si="10">0.00003*(E68^3)-0.003*(E68^2)+0.1023*E68+0.2074</f>
        <v>0.53663023690746914</v>
      </c>
      <c r="J68" s="2">
        <v>41571.777777777781</v>
      </c>
      <c r="K68">
        <v>0.74</v>
      </c>
      <c r="L68">
        <v>0.53110000000000002</v>
      </c>
      <c r="M68">
        <v>0.53663023690746914</v>
      </c>
      <c r="N68">
        <f t="shared" si="4"/>
        <v>1.5678131510440525E-2</v>
      </c>
      <c r="O68">
        <f t="shared" si="5"/>
        <v>3.0583520252733636E-5</v>
      </c>
      <c r="P68">
        <f t="shared" si="6"/>
        <v>4.3639209999999991E-2</v>
      </c>
      <c r="S68">
        <v>0.53663023690746914</v>
      </c>
      <c r="T68">
        <v>0.53663023690746914</v>
      </c>
      <c r="U68">
        <v>0.53663023690746914</v>
      </c>
      <c r="V68">
        <v>0.53663023690746914</v>
      </c>
      <c r="W68">
        <v>0.53663023690746914</v>
      </c>
      <c r="X68">
        <v>0.53663023690746914</v>
      </c>
      <c r="Y68">
        <v>0.53663023690746914</v>
      </c>
      <c r="Z68">
        <v>0.53663023690746914</v>
      </c>
      <c r="AA68">
        <v>0.53663023690746914</v>
      </c>
      <c r="AB68">
        <v>0.53663023690746914</v>
      </c>
      <c r="AC68">
        <v>0.53663023690746914</v>
      </c>
    </row>
    <row r="69" spans="1:29" x14ac:dyDescent="0.25">
      <c r="A69" s="2">
        <v>41571.78125</v>
      </c>
      <c r="B69">
        <v>0.6805683970451355</v>
      </c>
      <c r="C69">
        <f t="shared" si="7"/>
        <v>32.818686761109468</v>
      </c>
      <c r="D69">
        <f t="shared" si="8"/>
        <v>0.6805683970451355</v>
      </c>
      <c r="E69">
        <f t="shared" si="9"/>
        <v>3.4695368006877394</v>
      </c>
      <c r="F69">
        <f t="shared" si="10"/>
        <v>0.52747351367308437</v>
      </c>
      <c r="J69" s="2">
        <v>41571.78125</v>
      </c>
      <c r="K69">
        <v>0.73</v>
      </c>
      <c r="L69">
        <v>0.53110000000000002</v>
      </c>
      <c r="M69">
        <v>0.52747351367308437</v>
      </c>
      <c r="N69">
        <f t="shared" ref="N69:N84" si="11">(L69-$Q$1)^2</f>
        <v>1.5678131510440525E-2</v>
      </c>
      <c r="O69">
        <f t="shared" ref="O69:O84" si="12">(M69-L69)^2</f>
        <v>1.315140307930613E-5</v>
      </c>
      <c r="P69">
        <f t="shared" ref="P69:P84" si="13">(K69-L69)^2</f>
        <v>3.9561209999999986E-2</v>
      </c>
      <c r="S69">
        <v>0.52747351367308437</v>
      </c>
      <c r="T69">
        <v>0.52747351367308437</v>
      </c>
      <c r="U69">
        <v>0.52747351367308437</v>
      </c>
      <c r="V69">
        <v>0.52747351367308437</v>
      </c>
      <c r="W69">
        <v>0.52747351367308437</v>
      </c>
      <c r="X69">
        <v>0.52747351367308437</v>
      </c>
      <c r="Y69">
        <v>0.52747351367308437</v>
      </c>
      <c r="Z69">
        <v>0.52747351367308437</v>
      </c>
      <c r="AA69">
        <v>0.52747351367308437</v>
      </c>
      <c r="AB69">
        <v>0.52747351367308437</v>
      </c>
      <c r="AC69">
        <v>0.52747351367308437</v>
      </c>
    </row>
    <row r="70" spans="1:29" x14ac:dyDescent="0.25">
      <c r="A70" s="2">
        <v>41571.784722222219</v>
      </c>
      <c r="B70">
        <v>0.66711729764938354</v>
      </c>
      <c r="C70">
        <f t="shared" si="7"/>
        <v>31.750075330193553</v>
      </c>
      <c r="D70">
        <f t="shared" si="8"/>
        <v>0.66711729764938354</v>
      </c>
      <c r="E70">
        <f t="shared" si="9"/>
        <v>3.3639317404199618</v>
      </c>
      <c r="F70">
        <f t="shared" si="10"/>
        <v>0.51872409803874431</v>
      </c>
      <c r="J70" s="2">
        <v>41571.784722222219</v>
      </c>
      <c r="K70">
        <v>0.72</v>
      </c>
      <c r="L70">
        <v>0.53110000000000002</v>
      </c>
      <c r="M70">
        <v>0.51872409803874431</v>
      </c>
      <c r="N70">
        <f t="shared" si="11"/>
        <v>1.5678131510440525E-2</v>
      </c>
      <c r="O70">
        <f t="shared" si="12"/>
        <v>1.5316294935461289E-4</v>
      </c>
      <c r="P70">
        <f t="shared" si="13"/>
        <v>3.5683209999999986E-2</v>
      </c>
      <c r="S70">
        <v>0.51872409803874431</v>
      </c>
      <c r="T70">
        <v>0.51872409803874431</v>
      </c>
      <c r="U70">
        <v>0.51872409803874431</v>
      </c>
      <c r="V70">
        <v>0.51872409803874431</v>
      </c>
      <c r="W70">
        <v>0.51872409803874431</v>
      </c>
      <c r="X70">
        <v>0.51872409803874431</v>
      </c>
      <c r="Y70">
        <v>0.51872409803874431</v>
      </c>
      <c r="Z70">
        <v>0.51872409803874431</v>
      </c>
      <c r="AA70">
        <v>0.51872409803874431</v>
      </c>
      <c r="AB70">
        <v>0.51872409803874431</v>
      </c>
      <c r="AC70">
        <v>0.51872409803874431</v>
      </c>
    </row>
    <row r="71" spans="1:29" x14ac:dyDescent="0.25">
      <c r="A71" s="2">
        <v>41571.788194444445</v>
      </c>
      <c r="B71">
        <v>0.65404140949249268</v>
      </c>
      <c r="C71">
        <f t="shared" si="7"/>
        <v>30.7124280019449</v>
      </c>
      <c r="D71">
        <f t="shared" si="8"/>
        <v>0.65404140949249268</v>
      </c>
      <c r="E71">
        <f t="shared" si="9"/>
        <v>3.2611868805594408</v>
      </c>
      <c r="F71">
        <f t="shared" si="10"/>
        <v>0.51015391319705528</v>
      </c>
      <c r="J71" s="2">
        <v>41571.788194444445</v>
      </c>
      <c r="K71">
        <v>0.71</v>
      </c>
      <c r="L71">
        <v>0.54679999999999995</v>
      </c>
      <c r="M71">
        <v>0.51015391319705528</v>
      </c>
      <c r="N71">
        <f t="shared" si="11"/>
        <v>1.1992953856119546E-2</v>
      </c>
      <c r="O71">
        <f t="shared" si="12"/>
        <v>1.3429356779689561E-3</v>
      </c>
      <c r="P71">
        <f t="shared" si="13"/>
        <v>2.6634240000000003E-2</v>
      </c>
      <c r="S71">
        <v>0.51015391319705528</v>
      </c>
      <c r="T71">
        <v>0.51015391319705528</v>
      </c>
      <c r="U71">
        <v>0.51015391319705528</v>
      </c>
      <c r="V71">
        <v>0.51015391319705528</v>
      </c>
      <c r="W71">
        <v>0.51015391319705528</v>
      </c>
      <c r="X71">
        <v>0.51015391319705528</v>
      </c>
      <c r="Y71">
        <v>0.51015391319705528</v>
      </c>
      <c r="Z71">
        <v>0.51015391319705528</v>
      </c>
      <c r="AA71">
        <v>0.51015391319705528</v>
      </c>
      <c r="AB71">
        <v>0.51015391319705528</v>
      </c>
      <c r="AC71">
        <v>0.51015391319705528</v>
      </c>
    </row>
    <row r="72" spans="1:29" x14ac:dyDescent="0.25">
      <c r="A72" s="2">
        <v>41571.791666666664</v>
      </c>
      <c r="B72">
        <v>0.64150172472000122</v>
      </c>
      <c r="C72">
        <f t="shared" si="7"/>
        <v>29.718386399608981</v>
      </c>
      <c r="D72">
        <f t="shared" si="8"/>
        <v>0.64150172472000122</v>
      </c>
      <c r="E72">
        <f t="shared" si="9"/>
        <v>3.1625745312047489</v>
      </c>
      <c r="F72">
        <f t="shared" si="10"/>
        <v>0.50187469205303792</v>
      </c>
      <c r="J72" s="2">
        <v>41571.791666666664</v>
      </c>
      <c r="K72">
        <v>0.7</v>
      </c>
      <c r="L72">
        <v>0.54679999999999995</v>
      </c>
      <c r="M72">
        <v>0.50187469205303792</v>
      </c>
      <c r="N72">
        <f t="shared" si="11"/>
        <v>1.1992953856119546E-2</v>
      </c>
      <c r="O72">
        <f t="shared" si="12"/>
        <v>2.0182832941293702E-3</v>
      </c>
      <c r="P72">
        <f t="shared" si="13"/>
        <v>2.347024E-2</v>
      </c>
      <c r="S72">
        <v>0.50187469205303792</v>
      </c>
      <c r="T72">
        <v>0.50187469205303792</v>
      </c>
      <c r="U72">
        <v>0.50187469205303792</v>
      </c>
      <c r="V72">
        <v>0.50187469205303792</v>
      </c>
      <c r="W72">
        <v>0.50187469205303792</v>
      </c>
      <c r="X72">
        <v>0.50187469205303792</v>
      </c>
      <c r="Y72">
        <v>0.50187469205303792</v>
      </c>
      <c r="Z72">
        <v>0.50187469205303792</v>
      </c>
      <c r="AA72">
        <v>0.50187469205303792</v>
      </c>
      <c r="AB72">
        <v>0.50187469205303792</v>
      </c>
      <c r="AC72">
        <v>0.50187469205303792</v>
      </c>
    </row>
    <row r="73" spans="1:29" x14ac:dyDescent="0.25">
      <c r="A73" s="2">
        <v>41571.795138888891</v>
      </c>
      <c r="B73">
        <v>0.62968188524246227</v>
      </c>
      <c r="C73">
        <f t="shared" si="7"/>
        <v>28.782340478404727</v>
      </c>
      <c r="D73">
        <f t="shared" si="8"/>
        <v>0.62968188524246227</v>
      </c>
      <c r="E73">
        <f t="shared" si="9"/>
        <v>3.0695493939668625</v>
      </c>
      <c r="F73">
        <f t="shared" si="10"/>
        <v>0.49401615368038965</v>
      </c>
      <c r="J73" s="2">
        <v>41571.795138888891</v>
      </c>
      <c r="K73">
        <v>0.69</v>
      </c>
      <c r="L73">
        <v>0.53110000000000002</v>
      </c>
      <c r="M73">
        <v>0.49401615368038965</v>
      </c>
      <c r="N73">
        <f t="shared" si="11"/>
        <v>1.5678131510440525E-2</v>
      </c>
      <c r="O73">
        <f t="shared" si="12"/>
        <v>1.3752116578564795E-3</v>
      </c>
      <c r="P73">
        <f t="shared" si="13"/>
        <v>2.5249209999999977E-2</v>
      </c>
      <c r="S73">
        <v>0.49401615368038965</v>
      </c>
      <c r="T73">
        <v>0.49401615368038965</v>
      </c>
      <c r="U73">
        <v>0.49401615368038965</v>
      </c>
      <c r="V73">
        <v>0.49401615368038965</v>
      </c>
      <c r="W73">
        <v>0.49401615368038965</v>
      </c>
      <c r="X73">
        <v>0.49401615368038965</v>
      </c>
      <c r="Y73">
        <v>0.49401615368038965</v>
      </c>
      <c r="Z73">
        <v>0.49401615368038965</v>
      </c>
      <c r="AA73">
        <v>0.49401615368038965</v>
      </c>
      <c r="AB73">
        <v>0.49401615368038965</v>
      </c>
      <c r="AC73">
        <v>0.49401615368038965</v>
      </c>
    </row>
    <row r="74" spans="1:29" x14ac:dyDescent="0.25">
      <c r="A74" s="2">
        <v>41571.798611111109</v>
      </c>
      <c r="B74">
        <v>0.61852860450744629</v>
      </c>
      <c r="C74">
        <f t="shared" si="7"/>
        <v>27.899899733798179</v>
      </c>
      <c r="D74">
        <f t="shared" si="8"/>
        <v>0.61852860450744629</v>
      </c>
      <c r="E74">
        <f t="shared" si="9"/>
        <v>2.9817035979702675</v>
      </c>
      <c r="F74">
        <f t="shared" si="10"/>
        <v>0.48655187914926989</v>
      </c>
      <c r="J74" s="2">
        <v>41571.798611111109</v>
      </c>
      <c r="K74">
        <v>0.68</v>
      </c>
      <c r="L74">
        <v>0.53110000000000002</v>
      </c>
      <c r="M74">
        <v>0.48655187914926989</v>
      </c>
      <c r="N74">
        <f t="shared" si="11"/>
        <v>1.5678131510440525E-2</v>
      </c>
      <c r="O74">
        <f t="shared" si="12"/>
        <v>1.984535071331256E-3</v>
      </c>
      <c r="P74">
        <f t="shared" si="13"/>
        <v>2.2171210000000011E-2</v>
      </c>
      <c r="S74">
        <v>0.48655187914926989</v>
      </c>
      <c r="T74">
        <v>0.48655187914926989</v>
      </c>
      <c r="U74">
        <v>0.48655187914926989</v>
      </c>
      <c r="V74">
        <v>0.48655187914926989</v>
      </c>
      <c r="W74">
        <v>0.48655187914926989</v>
      </c>
      <c r="X74">
        <v>0.48655187914926989</v>
      </c>
      <c r="Y74">
        <v>0.48655187914926989</v>
      </c>
      <c r="Z74">
        <v>0.48655187914926989</v>
      </c>
      <c r="AA74">
        <v>0.48655187914926989</v>
      </c>
      <c r="AB74">
        <v>0.48655187914926989</v>
      </c>
      <c r="AC74">
        <v>0.48655187914926989</v>
      </c>
    </row>
    <row r="75" spans="1:29" x14ac:dyDescent="0.25">
      <c r="A75" s="2">
        <v>41571.802083333336</v>
      </c>
      <c r="B75">
        <v>0.60787087678909302</v>
      </c>
      <c r="C75">
        <f t="shared" si="7"/>
        <v>27.057399852815038</v>
      </c>
      <c r="D75">
        <f t="shared" si="8"/>
        <v>0.60787087678909302</v>
      </c>
      <c r="E75">
        <f t="shared" si="9"/>
        <v>2.897699487914795</v>
      </c>
      <c r="F75">
        <f t="shared" si="10"/>
        <v>0.47937460077024086</v>
      </c>
      <c r="J75" s="2">
        <v>41571.802083333336</v>
      </c>
      <c r="K75">
        <v>0.67</v>
      </c>
      <c r="L75">
        <v>0.54679999999999995</v>
      </c>
      <c r="M75">
        <v>0.47937460077024086</v>
      </c>
      <c r="N75">
        <f t="shared" si="11"/>
        <v>1.1992953856119546E-2</v>
      </c>
      <c r="O75">
        <f t="shared" si="12"/>
        <v>4.5461844612923984E-3</v>
      </c>
      <c r="P75">
        <f t="shared" si="13"/>
        <v>1.5178240000000022E-2</v>
      </c>
      <c r="S75">
        <v>0.47937460077024086</v>
      </c>
      <c r="T75">
        <v>0.47937460077024086</v>
      </c>
      <c r="U75">
        <v>0.47937460077024086</v>
      </c>
      <c r="V75">
        <v>0.47937460077024086</v>
      </c>
      <c r="W75">
        <v>0.47937460077024086</v>
      </c>
      <c r="X75">
        <v>0.47937460077024086</v>
      </c>
      <c r="Y75">
        <v>0.47937460077024086</v>
      </c>
      <c r="Z75">
        <v>0.47937460077024086</v>
      </c>
      <c r="AA75">
        <v>0.47937460077024086</v>
      </c>
      <c r="AB75">
        <v>0.47937460077024086</v>
      </c>
      <c r="AC75">
        <v>0.47937460077024086</v>
      </c>
    </row>
    <row r="76" spans="1:29" x14ac:dyDescent="0.25">
      <c r="A76" s="2">
        <v>41571.805555555555</v>
      </c>
      <c r="B76">
        <v>0.59775668382644653</v>
      </c>
      <c r="C76">
        <f t="shared" si="7"/>
        <v>26.258520986772787</v>
      </c>
      <c r="D76">
        <f t="shared" si="8"/>
        <v>0.59775668382644653</v>
      </c>
      <c r="E76">
        <f t="shared" si="9"/>
        <v>2.8179232071437341</v>
      </c>
      <c r="F76">
        <f t="shared" si="10"/>
        <v>0.47252275822723855</v>
      </c>
      <c r="J76" s="2">
        <v>41571.805555555555</v>
      </c>
      <c r="K76">
        <v>0.67</v>
      </c>
      <c r="L76">
        <v>0.53110000000000002</v>
      </c>
      <c r="M76">
        <v>0.47252275822723855</v>
      </c>
      <c r="N76">
        <f t="shared" si="11"/>
        <v>1.5678131510440525E-2</v>
      </c>
      <c r="O76">
        <f t="shared" si="12"/>
        <v>3.431293253704551E-3</v>
      </c>
      <c r="P76">
        <f t="shared" si="13"/>
        <v>1.9293210000000005E-2</v>
      </c>
      <c r="S76">
        <v>0.47252275822723855</v>
      </c>
      <c r="T76">
        <v>0.47252275822723855</v>
      </c>
      <c r="U76">
        <v>0.47252275822723855</v>
      </c>
      <c r="V76">
        <v>0.47252275822723855</v>
      </c>
      <c r="W76">
        <v>0.47252275822723855</v>
      </c>
      <c r="X76">
        <v>0.47252275822723855</v>
      </c>
      <c r="Y76">
        <v>0.47252275822723855</v>
      </c>
      <c r="Z76">
        <v>0.47252275822723855</v>
      </c>
      <c r="AA76">
        <v>0.47252275822723855</v>
      </c>
      <c r="AB76">
        <v>0.47252275822723855</v>
      </c>
      <c r="AC76">
        <v>0.47252275822723855</v>
      </c>
    </row>
    <row r="77" spans="1:29" x14ac:dyDescent="0.25">
      <c r="A77" s="2">
        <v>41571.809027777781</v>
      </c>
      <c r="B77">
        <v>0.58817911148071289</v>
      </c>
      <c r="C77">
        <f t="shared" si="7"/>
        <v>25.502607904564236</v>
      </c>
      <c r="D77">
        <f t="shared" si="8"/>
        <v>0.58817911148071289</v>
      </c>
      <c r="E77">
        <f t="shared" si="9"/>
        <v>2.7423283106459624</v>
      </c>
      <c r="F77">
        <f t="shared" si="10"/>
        <v>0.46599779174842615</v>
      </c>
      <c r="J77" s="2">
        <v>41571.809027777781</v>
      </c>
      <c r="K77">
        <v>0.66</v>
      </c>
      <c r="L77">
        <v>0.53110000000000002</v>
      </c>
      <c r="M77">
        <v>0.46599779174842615</v>
      </c>
      <c r="N77">
        <f t="shared" si="11"/>
        <v>1.5678131510440525E-2</v>
      </c>
      <c r="O77">
        <f t="shared" si="12"/>
        <v>4.2382975192312928E-3</v>
      </c>
      <c r="P77">
        <f t="shared" si="13"/>
        <v>1.6615210000000005E-2</v>
      </c>
      <c r="S77">
        <v>0.46599779174842615</v>
      </c>
      <c r="T77">
        <v>0.46599779174842615</v>
      </c>
      <c r="U77">
        <v>0.46599779174842615</v>
      </c>
      <c r="V77">
        <v>0.46599779174842615</v>
      </c>
      <c r="W77">
        <v>0.46599779174842615</v>
      </c>
      <c r="X77">
        <v>0.46599779174842615</v>
      </c>
      <c r="Y77">
        <v>0.46599779174842615</v>
      </c>
      <c r="Z77">
        <v>0.46599779174842615</v>
      </c>
      <c r="AA77">
        <v>0.46599779174842615</v>
      </c>
      <c r="AB77">
        <v>0.46599779174842615</v>
      </c>
      <c r="AC77">
        <v>0.46599779174842615</v>
      </c>
    </row>
    <row r="78" spans="1:29" x14ac:dyDescent="0.25">
      <c r="A78" s="2">
        <v>41571.8125</v>
      </c>
      <c r="B78">
        <v>0.5393</v>
      </c>
      <c r="C78">
        <f t="shared" si="7"/>
        <v>21.653359191952042</v>
      </c>
      <c r="D78">
        <f t="shared" si="8"/>
        <v>0.5393</v>
      </c>
      <c r="E78">
        <f t="shared" si="9"/>
        <v>2.3557296497053994</v>
      </c>
      <c r="F78">
        <f t="shared" si="10"/>
        <v>0.43213494759545612</v>
      </c>
      <c r="J78" s="2">
        <v>41571.8125</v>
      </c>
      <c r="K78">
        <v>0.65</v>
      </c>
      <c r="L78">
        <v>0.54679999999999995</v>
      </c>
      <c r="M78">
        <v>0.43213494759545612</v>
      </c>
      <c r="N78">
        <f t="shared" si="11"/>
        <v>1.1992953856119546E-2</v>
      </c>
      <c r="O78">
        <f t="shared" si="12"/>
        <v>1.3148074242936783E-2</v>
      </c>
      <c r="P78">
        <f t="shared" si="13"/>
        <v>1.0650240000000014E-2</v>
      </c>
      <c r="S78">
        <v>0.37462618900332667</v>
      </c>
      <c r="T78">
        <v>0.3220971288814159</v>
      </c>
      <c r="U78">
        <v>0.40227146155330074</v>
      </c>
      <c r="V78">
        <v>0.34486809885757541</v>
      </c>
      <c r="W78">
        <v>0.36131947138999398</v>
      </c>
      <c r="X78">
        <v>0.31979838907981945</v>
      </c>
      <c r="Y78">
        <v>0.3236274235381193</v>
      </c>
      <c r="Z78">
        <v>0.31903126199028792</v>
      </c>
      <c r="AA78">
        <v>0.30824508757662228</v>
      </c>
      <c r="AB78">
        <v>0.29815136422443644</v>
      </c>
      <c r="AC78">
        <v>0.43213494759545612</v>
      </c>
    </row>
    <row r="79" spans="1:29" x14ac:dyDescent="0.25">
      <c r="A79" s="2">
        <v>41571.815972222219</v>
      </c>
      <c r="B79">
        <v>0.53036037616729736</v>
      </c>
      <c r="C79">
        <f t="shared" si="7"/>
        <v>20.950864583350935</v>
      </c>
      <c r="D79">
        <f t="shared" si="8"/>
        <v>0.53036037616729736</v>
      </c>
      <c r="E79">
        <f t="shared" si="9"/>
        <v>2.2848745616971398</v>
      </c>
      <c r="F79">
        <f t="shared" si="10"/>
        <v>0.42583856840578688</v>
      </c>
      <c r="J79" s="2">
        <v>41571.815972222219</v>
      </c>
      <c r="K79">
        <v>0.65</v>
      </c>
      <c r="L79">
        <v>0.53110000000000002</v>
      </c>
      <c r="M79">
        <v>0.42583856840578688</v>
      </c>
      <c r="N79">
        <f t="shared" si="11"/>
        <v>1.5678131510440525E-2</v>
      </c>
      <c r="O79">
        <f t="shared" si="12"/>
        <v>1.1079968981263212E-2</v>
      </c>
      <c r="P79">
        <f t="shared" si="13"/>
        <v>1.4137210000000001E-2</v>
      </c>
      <c r="S79">
        <v>0.36803462465324394</v>
      </c>
      <c r="T79">
        <v>0.31523547272153479</v>
      </c>
      <c r="U79">
        <v>0.39582184697793649</v>
      </c>
      <c r="V79">
        <v>0.33812359443277928</v>
      </c>
      <c r="W79">
        <v>0.35465953820449236</v>
      </c>
      <c r="X79">
        <v>0.31292489984997995</v>
      </c>
      <c r="Y79">
        <v>0.31677364408222253</v>
      </c>
      <c r="Z79">
        <v>0.31215382359137234</v>
      </c>
      <c r="AA79">
        <v>0.30131210678218656</v>
      </c>
      <c r="AB79">
        <v>0.29116638015219509</v>
      </c>
      <c r="AC79">
        <v>0.42583856840578688</v>
      </c>
    </row>
    <row r="80" spans="1:29" x14ac:dyDescent="0.25">
      <c r="A80" s="2">
        <v>41571.819444444445</v>
      </c>
      <c r="B80">
        <v>0.5217730157852174</v>
      </c>
      <c r="C80">
        <f t="shared" si="7"/>
        <v>20.276477328815382</v>
      </c>
      <c r="D80">
        <f t="shared" si="8"/>
        <v>0.5217730157852174</v>
      </c>
      <c r="E80">
        <f t="shared" si="9"/>
        <v>2.2167668404670287</v>
      </c>
      <c r="F80">
        <f t="shared" si="10"/>
        <v>0.41975988154504423</v>
      </c>
      <c r="J80" s="2">
        <v>41571.819444444445</v>
      </c>
      <c r="K80">
        <v>0.64</v>
      </c>
      <c r="L80">
        <v>0.54679999999999995</v>
      </c>
      <c r="M80">
        <v>0.41975988154504423</v>
      </c>
      <c r="N80">
        <f t="shared" si="11"/>
        <v>1.1992953856119546E-2</v>
      </c>
      <c r="O80">
        <f t="shared" si="12"/>
        <v>1.6139191697049179E-2</v>
      </c>
      <c r="P80">
        <f t="shared" si="13"/>
        <v>8.6862400000000117E-3</v>
      </c>
      <c r="S80">
        <v>0.36167091354928393</v>
      </c>
      <c r="T80">
        <v>0.30861093614072715</v>
      </c>
      <c r="U80">
        <v>0.3895952039144211</v>
      </c>
      <c r="V80">
        <v>0.33161219386538032</v>
      </c>
      <c r="W80">
        <v>0.34822980659876868</v>
      </c>
      <c r="X80">
        <v>0.30628893551654074</v>
      </c>
      <c r="Y80">
        <v>0.31015671437526732</v>
      </c>
      <c r="Z80">
        <v>0.30551404534747006</v>
      </c>
      <c r="AA80">
        <v>0.29461868783000711</v>
      </c>
      <c r="AB80">
        <v>0.28442273736937673</v>
      </c>
      <c r="AC80">
        <v>0.41975988154504423</v>
      </c>
    </row>
    <row r="81" spans="1:29" x14ac:dyDescent="0.25">
      <c r="A81" s="2">
        <v>41571.822916666664</v>
      </c>
      <c r="B81">
        <v>0.51354501180648804</v>
      </c>
      <c r="C81">
        <f t="shared" si="7"/>
        <v>19.630698241214589</v>
      </c>
      <c r="D81">
        <f t="shared" si="8"/>
        <v>0.51354501180648804</v>
      </c>
      <c r="E81">
        <f t="shared" si="9"/>
        <v>2.1514677313332715</v>
      </c>
      <c r="F81">
        <f t="shared" si="10"/>
        <v>0.41390747099835601</v>
      </c>
      <c r="J81" s="2">
        <v>41571.822916666664</v>
      </c>
      <c r="K81">
        <v>0.63</v>
      </c>
      <c r="L81">
        <v>0.53110000000000002</v>
      </c>
      <c r="M81">
        <v>0.41390747099835601</v>
      </c>
      <c r="N81">
        <f t="shared" si="11"/>
        <v>1.5678131510440525E-2</v>
      </c>
      <c r="O81">
        <f t="shared" si="12"/>
        <v>1.3734088853801172E-2</v>
      </c>
      <c r="P81">
        <f t="shared" si="13"/>
        <v>9.7812099999999968E-3</v>
      </c>
      <c r="S81">
        <v>0.35554404376231086</v>
      </c>
      <c r="T81">
        <v>0.30223288043339541</v>
      </c>
      <c r="U81">
        <v>0.38360032560767793</v>
      </c>
      <c r="V81">
        <v>0.32534309616501561</v>
      </c>
      <c r="W81">
        <v>0.34203935880926223</v>
      </c>
      <c r="X81">
        <v>0.29989987379924676</v>
      </c>
      <c r="Y81">
        <v>0.30378598478148988</v>
      </c>
      <c r="Z81">
        <v>0.29912131046148044</v>
      </c>
      <c r="AA81">
        <v>0.28817429111167503</v>
      </c>
      <c r="AB81">
        <v>0.27792996865869346</v>
      </c>
      <c r="AC81">
        <v>0.41390747099835601</v>
      </c>
    </row>
    <row r="82" spans="1:29" x14ac:dyDescent="0.25">
      <c r="A82" s="2">
        <v>41571.826388888891</v>
      </c>
      <c r="B82">
        <v>0.50564358167648316</v>
      </c>
      <c r="C82">
        <f t="shared" si="7"/>
        <v>19.010903078967281</v>
      </c>
      <c r="D82">
        <f t="shared" si="8"/>
        <v>0.50564358167648316</v>
      </c>
      <c r="E82">
        <f t="shared" si="9"/>
        <v>2.0887217530368387</v>
      </c>
      <c r="F82">
        <f t="shared" si="10"/>
        <v>0.40826133731216718</v>
      </c>
      <c r="J82" s="2">
        <v>41571.826388888891</v>
      </c>
      <c r="K82">
        <v>0.63</v>
      </c>
      <c r="L82">
        <v>0.53110000000000002</v>
      </c>
      <c r="M82">
        <v>0.40826133731216718</v>
      </c>
      <c r="N82">
        <f t="shared" si="11"/>
        <v>1.5678131510440525E-2</v>
      </c>
      <c r="O82">
        <f t="shared" si="12"/>
        <v>1.5089337050935174E-2</v>
      </c>
      <c r="P82">
        <f t="shared" si="13"/>
        <v>9.7812099999999968E-3</v>
      </c>
      <c r="S82">
        <v>0.34963307996981097</v>
      </c>
      <c r="T82">
        <v>0.29607951698263879</v>
      </c>
      <c r="U82">
        <v>0.37781672634035524</v>
      </c>
      <c r="V82">
        <v>0.31929488248353954</v>
      </c>
      <c r="W82">
        <v>0.33606704325008085</v>
      </c>
      <c r="X82">
        <v>0.29373588876121692</v>
      </c>
      <c r="Y82">
        <v>0.29763969152903402</v>
      </c>
      <c r="Z82">
        <v>0.29295378054252752</v>
      </c>
      <c r="AA82">
        <v>0.28195690314140587</v>
      </c>
      <c r="AB82">
        <v>0.27166589670085617</v>
      </c>
      <c r="AC82">
        <v>0.40826133731216718</v>
      </c>
    </row>
    <row r="83" spans="1:29" x14ac:dyDescent="0.25">
      <c r="A83" s="2">
        <v>41571.829861111109</v>
      </c>
      <c r="B83">
        <v>0.49813554220199585</v>
      </c>
      <c r="C83">
        <f t="shared" si="7"/>
        <v>18.422282571500872</v>
      </c>
      <c r="D83">
        <f t="shared" si="8"/>
        <v>0.49813554220199585</v>
      </c>
      <c r="E83">
        <f t="shared" si="9"/>
        <v>2.029064315197441</v>
      </c>
      <c r="F83">
        <f t="shared" si="10"/>
        <v>0.40287258940129034</v>
      </c>
      <c r="J83" s="2">
        <v>41571.829861111109</v>
      </c>
      <c r="K83">
        <v>0.62</v>
      </c>
      <c r="L83">
        <v>0.53110000000000002</v>
      </c>
      <c r="M83">
        <v>0.40287258940129034</v>
      </c>
      <c r="N83">
        <f t="shared" si="11"/>
        <v>1.5678131510440525E-2</v>
      </c>
      <c r="O83">
        <f t="shared" si="12"/>
        <v>1.6442268828850082E-2</v>
      </c>
      <c r="P83">
        <f t="shared" si="13"/>
        <v>7.9032099999999956E-3</v>
      </c>
      <c r="S83">
        <v>0.34399153125218501</v>
      </c>
      <c r="T83">
        <v>0.29020655502555309</v>
      </c>
      <c r="U83">
        <v>0.37229676040591991</v>
      </c>
      <c r="V83">
        <v>0.31352230728351804</v>
      </c>
      <c r="W83">
        <v>0.33036692557458397</v>
      </c>
      <c r="X83">
        <v>0.28785278611654541</v>
      </c>
      <c r="Y83">
        <v>0.29177347963882411</v>
      </c>
      <c r="Z83">
        <v>0.28706729350451005</v>
      </c>
      <c r="AA83">
        <v>0.27602281478444896</v>
      </c>
      <c r="AB83">
        <v>0.26568723659012111</v>
      </c>
      <c r="AC83">
        <v>0.40287258940129034</v>
      </c>
    </row>
    <row r="84" spans="1:29" x14ac:dyDescent="0.25">
      <c r="A84" s="2">
        <v>41571.833333333336</v>
      </c>
      <c r="B84">
        <v>0.49099210433959961</v>
      </c>
      <c r="C84">
        <f t="shared" si="7"/>
        <v>17.862529997864669</v>
      </c>
      <c r="D84">
        <f t="shared" si="8"/>
        <v>0.49099210433959961</v>
      </c>
      <c r="E84">
        <f t="shared" si="9"/>
        <v>1.9722715977180174</v>
      </c>
      <c r="F84">
        <f t="shared" si="10"/>
        <v>0.39772397421222749</v>
      </c>
      <c r="J84" s="2">
        <v>41571.833333333336</v>
      </c>
      <c r="K84">
        <v>0.61</v>
      </c>
      <c r="L84">
        <v>0.53110000000000002</v>
      </c>
      <c r="M84">
        <v>0.39772397421222749</v>
      </c>
      <c r="N84">
        <f t="shared" si="11"/>
        <v>1.5678131510440525E-2</v>
      </c>
      <c r="O84">
        <f t="shared" si="12"/>
        <v>1.7789164254940561E-2</v>
      </c>
      <c r="P84">
        <f t="shared" si="13"/>
        <v>6.2252099999999949E-3</v>
      </c>
      <c r="S84">
        <v>0.33860133891862482</v>
      </c>
      <c r="T84">
        <v>0.28459520173437614</v>
      </c>
      <c r="U84">
        <v>0.367022756092793</v>
      </c>
      <c r="V84">
        <v>0.30800689582215746</v>
      </c>
      <c r="W84">
        <v>0.3249207609914902</v>
      </c>
      <c r="X84">
        <v>0.28223174093783471</v>
      </c>
      <c r="Y84">
        <v>0.28616857765320564</v>
      </c>
      <c r="Z84">
        <v>0.28144301370827191</v>
      </c>
      <c r="AA84">
        <v>0.2703530398100098</v>
      </c>
      <c r="AB84">
        <v>0.25997486120394819</v>
      </c>
      <c r="AC84">
        <v>0.39772397421222749</v>
      </c>
    </row>
    <row r="85" spans="1:29" x14ac:dyDescent="0.25">
      <c r="A85" s="2"/>
      <c r="B85">
        <v>0.48409483366012573</v>
      </c>
      <c r="J85" s="2"/>
      <c r="N85">
        <f>SUM(N3:N84)</f>
        <v>9.8073319476543261</v>
      </c>
      <c r="O85">
        <f>SUM(O3:O84)</f>
        <v>3.8678134826793613</v>
      </c>
      <c r="P85">
        <f>SUM(P3:P84)</f>
        <v>4.8055374499999992</v>
      </c>
    </row>
    <row r="86" spans="1:29" x14ac:dyDescent="0.25">
      <c r="A86" s="2"/>
      <c r="B86">
        <v>0.47752151422500611</v>
      </c>
      <c r="J86" s="2"/>
      <c r="N86" t="s">
        <v>39</v>
      </c>
      <c r="O86">
        <f>P85/N85</f>
        <v>0.48999437111429334</v>
      </c>
    </row>
    <row r="87" spans="1:29" x14ac:dyDescent="0.25">
      <c r="A87" s="2"/>
      <c r="B87">
        <v>0.47485694818496704</v>
      </c>
      <c r="J87" s="2"/>
      <c r="N87" t="s">
        <v>40</v>
      </c>
      <c r="O87">
        <f>1-O85/N85</f>
        <v>0.60562021319116788</v>
      </c>
    </row>
    <row r="88" spans="1:29" x14ac:dyDescent="0.25">
      <c r="A88" s="2"/>
      <c r="J88" s="2"/>
    </row>
    <row r="89" spans="1:29" x14ac:dyDescent="0.25">
      <c r="A89" s="2"/>
      <c r="J89" s="2"/>
    </row>
    <row r="90" spans="1:29" x14ac:dyDescent="0.25">
      <c r="A90" s="2"/>
      <c r="J90" s="2"/>
    </row>
    <row r="91" spans="1:29" x14ac:dyDescent="0.25">
      <c r="A91" s="2"/>
      <c r="J91" s="2"/>
    </row>
    <row r="92" spans="1:29" x14ac:dyDescent="0.25">
      <c r="A92" s="2"/>
      <c r="J92" s="2"/>
    </row>
    <row r="93" spans="1:29" x14ac:dyDescent="0.25">
      <c r="A93" s="2"/>
      <c r="J93" s="2"/>
    </row>
    <row r="94" spans="1:29" x14ac:dyDescent="0.25">
      <c r="A94" s="2"/>
      <c r="J94" s="2"/>
    </row>
    <row r="95" spans="1:29" x14ac:dyDescent="0.25">
      <c r="A95" s="2"/>
      <c r="J95" s="2"/>
    </row>
    <row r="96" spans="1:29" x14ac:dyDescent="0.25">
      <c r="A96" s="2"/>
      <c r="J96" s="2"/>
    </row>
    <row r="97" spans="1:10" x14ac:dyDescent="0.25">
      <c r="A97" s="2"/>
      <c r="J97" s="2"/>
    </row>
    <row r="98" spans="1:10" x14ac:dyDescent="0.25">
      <c r="A98" s="2"/>
      <c r="J98" s="2"/>
    </row>
    <row r="99" spans="1:10" x14ac:dyDescent="0.25">
      <c r="A99" s="2"/>
      <c r="J99" s="2"/>
    </row>
    <row r="100" spans="1:10" x14ac:dyDescent="0.25">
      <c r="A100" s="2"/>
      <c r="J100" s="2"/>
    </row>
    <row r="101" spans="1:10" x14ac:dyDescent="0.25">
      <c r="A101" s="2"/>
      <c r="J101" s="2"/>
    </row>
    <row r="102" spans="1:10" x14ac:dyDescent="0.25">
      <c r="A102" s="2"/>
      <c r="J102" s="2"/>
    </row>
    <row r="103" spans="1:10" x14ac:dyDescent="0.25">
      <c r="A103" s="2"/>
      <c r="J103" s="2"/>
    </row>
    <row r="104" spans="1:10" x14ac:dyDescent="0.25">
      <c r="A104" s="2"/>
      <c r="J104" s="2"/>
    </row>
    <row r="105" spans="1:10" x14ac:dyDescent="0.25">
      <c r="A105" s="2"/>
      <c r="J105" s="2"/>
    </row>
    <row r="106" spans="1:10" x14ac:dyDescent="0.25">
      <c r="A106" s="2"/>
      <c r="J106" s="2"/>
    </row>
    <row r="107" spans="1:10" x14ac:dyDescent="0.25">
      <c r="A107" s="2"/>
      <c r="J107" s="2"/>
    </row>
    <row r="108" spans="1:10" x14ac:dyDescent="0.25">
      <c r="A108" s="2"/>
      <c r="J108" s="2"/>
    </row>
    <row r="109" spans="1:10" x14ac:dyDescent="0.25">
      <c r="A109" s="2"/>
      <c r="J109" s="2"/>
    </row>
    <row r="110" spans="1:10" x14ac:dyDescent="0.25">
      <c r="A110" s="2"/>
      <c r="J110" s="2"/>
    </row>
    <row r="111" spans="1:10" x14ac:dyDescent="0.25">
      <c r="A111" s="2"/>
      <c r="J111" s="2"/>
    </row>
    <row r="112" spans="1:10" x14ac:dyDescent="0.25">
      <c r="A112" s="2"/>
      <c r="J112" s="2"/>
    </row>
    <row r="113" spans="1:10" x14ac:dyDescent="0.25">
      <c r="A113" s="2"/>
      <c r="J113" s="2"/>
    </row>
    <row r="114" spans="1:10" x14ac:dyDescent="0.25">
      <c r="A114" s="2"/>
      <c r="J114" s="2"/>
    </row>
    <row r="115" spans="1:10" x14ac:dyDescent="0.25">
      <c r="A115" s="2"/>
      <c r="J115" s="2"/>
    </row>
    <row r="116" spans="1:10" x14ac:dyDescent="0.25">
      <c r="A116" s="2"/>
      <c r="J116" s="2"/>
    </row>
    <row r="117" spans="1:10" x14ac:dyDescent="0.25">
      <c r="A117" s="2"/>
      <c r="J117" s="2"/>
    </row>
    <row r="118" spans="1:10" x14ac:dyDescent="0.25">
      <c r="A118" s="2"/>
      <c r="J118" s="2"/>
    </row>
    <row r="119" spans="1:10" x14ac:dyDescent="0.25">
      <c r="A119" s="2"/>
      <c r="J119" s="2"/>
    </row>
    <row r="120" spans="1:10" x14ac:dyDescent="0.25">
      <c r="A120" s="2"/>
      <c r="J120" s="2"/>
    </row>
    <row r="121" spans="1:10" x14ac:dyDescent="0.25">
      <c r="A121" s="2"/>
      <c r="J121" s="2"/>
    </row>
    <row r="122" spans="1:10" x14ac:dyDescent="0.25">
      <c r="A122" s="2"/>
      <c r="J122" s="2"/>
    </row>
    <row r="123" spans="1:10" x14ac:dyDescent="0.25">
      <c r="A123" s="2"/>
      <c r="J123" s="2"/>
    </row>
    <row r="124" spans="1:10" x14ac:dyDescent="0.25">
      <c r="A124" s="2"/>
      <c r="J124" s="2"/>
    </row>
    <row r="125" spans="1:10" x14ac:dyDescent="0.25">
      <c r="A125" s="2"/>
      <c r="J125" s="2"/>
    </row>
    <row r="126" spans="1:10" x14ac:dyDescent="0.25">
      <c r="A126" s="2"/>
      <c r="J126" s="2"/>
    </row>
    <row r="127" spans="1:10" x14ac:dyDescent="0.25">
      <c r="A127" s="2"/>
      <c r="J127" s="2"/>
    </row>
    <row r="128" spans="1:10" x14ac:dyDescent="0.25">
      <c r="A128" s="2"/>
      <c r="J128" s="2"/>
    </row>
    <row r="129" spans="1:10" x14ac:dyDescent="0.25">
      <c r="A129" s="2"/>
      <c r="J129" s="2"/>
    </row>
    <row r="130" spans="1:10" x14ac:dyDescent="0.25">
      <c r="A130" s="2"/>
      <c r="J130" s="2"/>
    </row>
    <row r="131" spans="1:10" x14ac:dyDescent="0.25">
      <c r="A131" s="2"/>
      <c r="J131" s="2"/>
    </row>
    <row r="132" spans="1:10" x14ac:dyDescent="0.25">
      <c r="A132" s="2"/>
      <c r="J132" s="2"/>
    </row>
    <row r="133" spans="1:10" x14ac:dyDescent="0.25">
      <c r="A133" s="2"/>
      <c r="J133" s="2"/>
    </row>
    <row r="134" spans="1:10" x14ac:dyDescent="0.25">
      <c r="A134" s="2"/>
      <c r="J134" s="2"/>
    </row>
    <row r="135" spans="1:10" x14ac:dyDescent="0.25">
      <c r="A135" s="2"/>
      <c r="J135" s="2"/>
    </row>
    <row r="136" spans="1:10" x14ac:dyDescent="0.25">
      <c r="A136" s="2"/>
      <c r="J136" s="2"/>
    </row>
    <row r="137" spans="1:10" x14ac:dyDescent="0.25">
      <c r="A137" s="2"/>
      <c r="J137" s="2"/>
    </row>
    <row r="138" spans="1:10" x14ac:dyDescent="0.25">
      <c r="A138" s="2"/>
      <c r="J138" s="2"/>
    </row>
    <row r="139" spans="1:10" x14ac:dyDescent="0.25">
      <c r="A139" s="2"/>
      <c r="J139" s="2"/>
    </row>
    <row r="140" spans="1:10" x14ac:dyDescent="0.25">
      <c r="A140" s="2"/>
      <c r="J140" s="2"/>
    </row>
    <row r="141" spans="1:10" x14ac:dyDescent="0.25">
      <c r="A141" s="2"/>
      <c r="J141" s="2"/>
    </row>
    <row r="142" spans="1:10" x14ac:dyDescent="0.25">
      <c r="A142" s="2"/>
      <c r="J142" s="2"/>
    </row>
    <row r="143" spans="1:10" x14ac:dyDescent="0.25">
      <c r="A143" s="2"/>
      <c r="J143" s="2"/>
    </row>
    <row r="144" spans="1:10" x14ac:dyDescent="0.25">
      <c r="A144" s="2"/>
      <c r="G144">
        <v>0.23</v>
      </c>
      <c r="H144">
        <v>0.26419999999999999</v>
      </c>
      <c r="J144" s="2"/>
    </row>
    <row r="145" spans="1:10" x14ac:dyDescent="0.25">
      <c r="A145" s="2"/>
      <c r="G145">
        <v>0.28000000000000003</v>
      </c>
      <c r="H145">
        <v>0.29559999999999997</v>
      </c>
      <c r="J145" s="2"/>
    </row>
    <row r="146" spans="1:10" x14ac:dyDescent="0.25">
      <c r="A146" s="2"/>
      <c r="G146">
        <v>0.33</v>
      </c>
      <c r="H146">
        <v>0.29559999999999997</v>
      </c>
      <c r="J146" s="2"/>
    </row>
    <row r="147" spans="1:10" x14ac:dyDescent="0.25">
      <c r="A147" s="2"/>
      <c r="G147">
        <v>0.35</v>
      </c>
      <c r="H147">
        <v>0.29559999999999997</v>
      </c>
      <c r="J147" s="2"/>
    </row>
    <row r="148" spans="1:10" x14ac:dyDescent="0.25">
      <c r="A148" s="2"/>
      <c r="G148">
        <v>0.35</v>
      </c>
      <c r="H148">
        <v>0.31129999999999997</v>
      </c>
      <c r="J148" s="2"/>
    </row>
    <row r="149" spans="1:10" x14ac:dyDescent="0.25">
      <c r="A149" s="2"/>
      <c r="G149">
        <v>0.34</v>
      </c>
      <c r="H149">
        <v>0.31129999999999997</v>
      </c>
      <c r="J149" s="2"/>
    </row>
    <row r="150" spans="1:10" x14ac:dyDescent="0.25">
      <c r="A150" s="2"/>
      <c r="G150">
        <v>0.33</v>
      </c>
      <c r="H150">
        <v>0.27989999999999998</v>
      </c>
      <c r="J150" s="2"/>
    </row>
    <row r="151" spans="1:10" x14ac:dyDescent="0.25">
      <c r="A151" s="2"/>
      <c r="G151">
        <v>0.31</v>
      </c>
      <c r="H151">
        <v>0.26419999999999999</v>
      </c>
      <c r="J151" s="2"/>
    </row>
    <row r="152" spans="1:10" x14ac:dyDescent="0.25">
      <c r="A152" s="2"/>
      <c r="G152">
        <v>0.3</v>
      </c>
      <c r="H152">
        <v>0.23280000000000001</v>
      </c>
      <c r="J152" s="2"/>
    </row>
    <row r="153" spans="1:10" x14ac:dyDescent="0.25">
      <c r="A153" s="2"/>
      <c r="G153">
        <v>0.28000000000000003</v>
      </c>
      <c r="H153">
        <v>0.21710000000000002</v>
      </c>
      <c r="J153" s="2"/>
    </row>
    <row r="154" spans="1:10" x14ac:dyDescent="0.25">
      <c r="A154" s="2"/>
      <c r="G154">
        <v>0.26</v>
      </c>
      <c r="H154">
        <v>0.1857</v>
      </c>
      <c r="J154" s="2"/>
    </row>
    <row r="155" spans="1:10" x14ac:dyDescent="0.25">
      <c r="A155" s="2"/>
      <c r="G155">
        <v>0.25</v>
      </c>
      <c r="H155">
        <v>0</v>
      </c>
      <c r="J155" s="2"/>
    </row>
    <row r="156" spans="1:10" x14ac:dyDescent="0.25">
      <c r="A156" s="2"/>
      <c r="G156">
        <v>0.24</v>
      </c>
      <c r="H156">
        <v>0</v>
      </c>
      <c r="J156" s="2"/>
    </row>
    <row r="157" spans="1:10" x14ac:dyDescent="0.25">
      <c r="A157" s="2"/>
      <c r="G157">
        <v>0.24</v>
      </c>
      <c r="H157">
        <v>0</v>
      </c>
      <c r="J157" s="2"/>
    </row>
    <row r="158" spans="1:10" x14ac:dyDescent="0.25">
      <c r="A158" s="2"/>
      <c r="G158">
        <v>0.24</v>
      </c>
      <c r="H158">
        <v>0</v>
      </c>
      <c r="J158" s="2"/>
    </row>
    <row r="159" spans="1:10" x14ac:dyDescent="0.25">
      <c r="A159" s="2"/>
      <c r="G159">
        <v>0.24</v>
      </c>
      <c r="H159">
        <v>0</v>
      </c>
      <c r="J159" s="2"/>
    </row>
    <row r="160" spans="1:10" x14ac:dyDescent="0.25">
      <c r="A160" s="2"/>
      <c r="G160">
        <v>0.26</v>
      </c>
      <c r="H160">
        <v>0</v>
      </c>
      <c r="J160" s="2"/>
    </row>
    <row r="161" spans="1:10" x14ac:dyDescent="0.25">
      <c r="A161" s="2"/>
      <c r="G161">
        <v>0.28999999999999998</v>
      </c>
      <c r="H161">
        <v>0</v>
      </c>
      <c r="J161" s="2"/>
    </row>
    <row r="162" spans="1:10" x14ac:dyDescent="0.25">
      <c r="A162" s="2"/>
      <c r="G162">
        <v>0.33</v>
      </c>
      <c r="H162">
        <v>0.21710000000000002</v>
      </c>
      <c r="J162" s="2"/>
    </row>
    <row r="163" spans="1:10" x14ac:dyDescent="0.25">
      <c r="A163" s="2"/>
      <c r="G163">
        <v>0.36</v>
      </c>
      <c r="H163">
        <v>0.24850000000000003</v>
      </c>
      <c r="J163" s="2"/>
    </row>
    <row r="164" spans="1:10" x14ac:dyDescent="0.25">
      <c r="A164" s="2"/>
      <c r="G164">
        <v>0.39</v>
      </c>
      <c r="H164">
        <v>0.29559999999999997</v>
      </c>
      <c r="J164" s="2"/>
    </row>
    <row r="165" spans="1:10" x14ac:dyDescent="0.25">
      <c r="A165" s="2"/>
      <c r="G165">
        <v>0.42</v>
      </c>
      <c r="H165">
        <v>0.3427</v>
      </c>
      <c r="J165" s="2"/>
    </row>
    <row r="166" spans="1:10" x14ac:dyDescent="0.25">
      <c r="A166" s="2"/>
      <c r="G166">
        <v>0.47</v>
      </c>
      <c r="H166">
        <v>0.37409999999999999</v>
      </c>
      <c r="J166" s="2"/>
    </row>
    <row r="167" spans="1:10" x14ac:dyDescent="0.25">
      <c r="A167" s="2"/>
      <c r="G167">
        <v>0.51</v>
      </c>
      <c r="H167">
        <v>0.40549999999999997</v>
      </c>
      <c r="J167" s="2"/>
    </row>
    <row r="168" spans="1:10" x14ac:dyDescent="0.25">
      <c r="A168" s="2"/>
      <c r="G168">
        <v>0.52</v>
      </c>
      <c r="H168">
        <v>0.38979999999999998</v>
      </c>
      <c r="J168" s="2"/>
    </row>
    <row r="169" spans="1:10" x14ac:dyDescent="0.25">
      <c r="A169" s="2"/>
      <c r="G169">
        <v>0.49</v>
      </c>
      <c r="H169">
        <v>0.38979999999999998</v>
      </c>
      <c r="J169" s="2"/>
    </row>
    <row r="170" spans="1:10" x14ac:dyDescent="0.25">
      <c r="A170" s="2"/>
      <c r="G170">
        <v>0.44</v>
      </c>
      <c r="H170">
        <v>0.3427</v>
      </c>
      <c r="J170" s="2"/>
    </row>
    <row r="171" spans="1:10" x14ac:dyDescent="0.25">
      <c r="A171" s="2"/>
      <c r="G171">
        <v>0.4</v>
      </c>
      <c r="H171">
        <v>0.31129999999999997</v>
      </c>
      <c r="J171" s="2"/>
    </row>
    <row r="172" spans="1:10" x14ac:dyDescent="0.25">
      <c r="A172" s="2"/>
      <c r="G172">
        <v>0.37</v>
      </c>
      <c r="H172">
        <v>0.29559999999999997</v>
      </c>
      <c r="J172" s="2"/>
    </row>
    <row r="173" spans="1:10" x14ac:dyDescent="0.25">
      <c r="A173" s="2"/>
      <c r="G173">
        <v>0.35</v>
      </c>
      <c r="H173">
        <v>0.27989999999999998</v>
      </c>
      <c r="J173" s="2"/>
    </row>
    <row r="174" spans="1:10" x14ac:dyDescent="0.25">
      <c r="A174" s="2"/>
      <c r="G174">
        <v>0.34</v>
      </c>
      <c r="H174">
        <v>0.24850000000000003</v>
      </c>
      <c r="J174" s="2"/>
    </row>
    <row r="175" spans="1:10" x14ac:dyDescent="0.25">
      <c r="A175" s="2"/>
      <c r="G175">
        <v>0.33</v>
      </c>
      <c r="H175">
        <v>0.24850000000000003</v>
      </c>
      <c r="J175" s="2"/>
    </row>
    <row r="176" spans="1:10" x14ac:dyDescent="0.25">
      <c r="A176" s="2"/>
      <c r="G176">
        <v>0.34</v>
      </c>
      <c r="H176">
        <v>0.23280000000000001</v>
      </c>
      <c r="J176" s="2"/>
    </row>
    <row r="177" spans="1:10" x14ac:dyDescent="0.25">
      <c r="A177" s="2"/>
      <c r="G177">
        <v>0.36</v>
      </c>
      <c r="H177">
        <v>0.26419999999999999</v>
      </c>
      <c r="J177" s="2"/>
    </row>
    <row r="178" spans="1:10" x14ac:dyDescent="0.25">
      <c r="A178" s="2"/>
      <c r="G178">
        <v>0.39</v>
      </c>
      <c r="H178">
        <v>0.37409999999999999</v>
      </c>
      <c r="J178" s="2"/>
    </row>
    <row r="179" spans="1:10" x14ac:dyDescent="0.25">
      <c r="A179" s="2"/>
      <c r="G179">
        <v>0.45</v>
      </c>
      <c r="H179">
        <v>0.38979999999999998</v>
      </c>
      <c r="J179" s="2"/>
    </row>
    <row r="180" spans="1:10" x14ac:dyDescent="0.25">
      <c r="A180" s="2"/>
      <c r="G180">
        <v>0.5</v>
      </c>
      <c r="H180">
        <v>0.42119999999999996</v>
      </c>
      <c r="J180" s="2"/>
    </row>
    <row r="181" spans="1:10" x14ac:dyDescent="0.25">
      <c r="A181" s="2"/>
      <c r="G181">
        <v>0.52</v>
      </c>
      <c r="H181">
        <v>0.48399999999999999</v>
      </c>
      <c r="J181" s="2"/>
    </row>
    <row r="182" spans="1:10" x14ac:dyDescent="0.25">
      <c r="A182" s="2"/>
      <c r="G182">
        <v>0.55000000000000004</v>
      </c>
      <c r="H182">
        <v>0.54679999999999995</v>
      </c>
      <c r="J182" s="2"/>
    </row>
    <row r="183" spans="1:10" x14ac:dyDescent="0.25">
      <c r="A183" s="2"/>
      <c r="G183">
        <v>0.62</v>
      </c>
      <c r="H183">
        <v>0.6724</v>
      </c>
      <c r="J183" s="2"/>
    </row>
    <row r="184" spans="1:10" x14ac:dyDescent="0.25">
      <c r="A184" s="2"/>
      <c r="G184">
        <v>0.83</v>
      </c>
      <c r="H184">
        <v>0.81370000000000009</v>
      </c>
      <c r="J184" s="2"/>
    </row>
    <row r="185" spans="1:10" x14ac:dyDescent="0.25">
      <c r="A185" s="2"/>
      <c r="G185">
        <v>1.01</v>
      </c>
      <c r="H185">
        <v>0.82940000000000003</v>
      </c>
      <c r="J185" s="2"/>
    </row>
    <row r="186" spans="1:10" x14ac:dyDescent="0.25">
      <c r="A186" s="2"/>
      <c r="G186">
        <v>1.06</v>
      </c>
      <c r="H186">
        <v>0.89219999999999999</v>
      </c>
      <c r="J186" s="2"/>
    </row>
    <row r="187" spans="1:10" x14ac:dyDescent="0.25">
      <c r="A187" s="2"/>
      <c r="G187">
        <v>1.05</v>
      </c>
      <c r="H187">
        <v>1.0649</v>
      </c>
      <c r="J187" s="2"/>
    </row>
    <row r="188" spans="1:10" x14ac:dyDescent="0.25">
      <c r="A188" s="2"/>
      <c r="G188">
        <v>1.0900000000000001</v>
      </c>
      <c r="H188">
        <v>1.2533000000000001</v>
      </c>
      <c r="J188" s="2"/>
    </row>
    <row r="189" spans="1:10" x14ac:dyDescent="0.25">
      <c r="A189" s="2"/>
      <c r="G189">
        <v>1.21</v>
      </c>
      <c r="H189">
        <v>1.3474999999999999</v>
      </c>
      <c r="J189" s="2"/>
    </row>
    <row r="190" spans="1:10" x14ac:dyDescent="0.25">
      <c r="A190" s="2"/>
      <c r="G190">
        <v>1.27</v>
      </c>
      <c r="H190">
        <v>1.3946000000000001</v>
      </c>
      <c r="J190" s="2"/>
    </row>
    <row r="191" spans="1:10" x14ac:dyDescent="0.25">
      <c r="A191" s="2"/>
      <c r="G191">
        <v>1.3</v>
      </c>
      <c r="H191">
        <v>1.4259999999999999</v>
      </c>
      <c r="J191" s="2"/>
    </row>
    <row r="192" spans="1:10" x14ac:dyDescent="0.25">
      <c r="A192" s="2"/>
      <c r="G192">
        <v>1.32</v>
      </c>
      <c r="H192">
        <v>1.4417</v>
      </c>
      <c r="J192" s="2"/>
    </row>
    <row r="193" spans="1:10" x14ac:dyDescent="0.25">
      <c r="A193" s="2"/>
      <c r="G193">
        <v>1.33</v>
      </c>
      <c r="H193">
        <v>1.5044999999999999</v>
      </c>
      <c r="J193" s="2"/>
    </row>
    <row r="194" spans="1:10" x14ac:dyDescent="0.25">
      <c r="A194" s="2"/>
      <c r="G194">
        <v>1.34</v>
      </c>
      <c r="H194">
        <v>1.5515999999999999</v>
      </c>
      <c r="J194" s="2"/>
    </row>
    <row r="195" spans="1:10" x14ac:dyDescent="0.25">
      <c r="A195" s="2"/>
      <c r="G195">
        <v>1.36</v>
      </c>
      <c r="H195">
        <v>1.5359</v>
      </c>
      <c r="J195" s="2"/>
    </row>
    <row r="196" spans="1:10" x14ac:dyDescent="0.25">
      <c r="A196" s="2"/>
      <c r="G196">
        <v>1.35</v>
      </c>
      <c r="H196">
        <v>1.4417</v>
      </c>
      <c r="J196" s="2"/>
    </row>
    <row r="197" spans="1:10" x14ac:dyDescent="0.25">
      <c r="A197" s="2"/>
      <c r="G197">
        <v>1.31</v>
      </c>
      <c r="H197">
        <v>1.3632</v>
      </c>
      <c r="J197" s="2"/>
    </row>
    <row r="198" spans="1:10" x14ac:dyDescent="0.25">
      <c r="A198" s="2"/>
      <c r="G198">
        <v>1.29</v>
      </c>
      <c r="H198">
        <v>1.2690000000000001</v>
      </c>
      <c r="J198" s="2"/>
    </row>
    <row r="199" spans="1:10" x14ac:dyDescent="0.25">
      <c r="A199" s="2"/>
      <c r="G199">
        <v>1.28</v>
      </c>
      <c r="H199">
        <v>1.1591</v>
      </c>
      <c r="J199" s="2"/>
    </row>
    <row r="200" spans="1:10" x14ac:dyDescent="0.25">
      <c r="A200" s="2"/>
      <c r="G200">
        <v>1.25</v>
      </c>
      <c r="H200">
        <v>1.0178</v>
      </c>
      <c r="J200" s="2"/>
    </row>
    <row r="201" spans="1:10" x14ac:dyDescent="0.25">
      <c r="A201" s="2"/>
      <c r="G201">
        <v>1.22</v>
      </c>
      <c r="H201">
        <v>0.89219999999999999</v>
      </c>
      <c r="J201" s="2"/>
    </row>
    <row r="202" spans="1:10" x14ac:dyDescent="0.25">
      <c r="A202" s="2"/>
      <c r="G202">
        <v>1.2</v>
      </c>
      <c r="H202">
        <v>0.79799999999999993</v>
      </c>
      <c r="J202" s="2"/>
    </row>
    <row r="203" spans="1:10" x14ac:dyDescent="0.25">
      <c r="A203" s="2"/>
      <c r="G203">
        <v>1.19</v>
      </c>
      <c r="H203">
        <v>0.70379999999999998</v>
      </c>
      <c r="J203" s="2"/>
    </row>
    <row r="204" spans="1:10" x14ac:dyDescent="0.25">
      <c r="A204" s="2"/>
      <c r="G204">
        <v>1.18</v>
      </c>
      <c r="H204">
        <v>0.65670000000000006</v>
      </c>
      <c r="J204" s="2"/>
    </row>
    <row r="205" spans="1:10" x14ac:dyDescent="0.25">
      <c r="A205" s="2"/>
      <c r="G205">
        <v>1.17</v>
      </c>
      <c r="H205">
        <v>0.60960000000000003</v>
      </c>
      <c r="J205" s="2"/>
    </row>
    <row r="206" spans="1:10" x14ac:dyDescent="0.25">
      <c r="A206" s="2"/>
      <c r="G206">
        <v>1.17</v>
      </c>
      <c r="H206">
        <v>0.59389999999999998</v>
      </c>
      <c r="J206" s="2"/>
    </row>
    <row r="207" spans="1:10" x14ac:dyDescent="0.25">
      <c r="A207" s="2"/>
      <c r="G207">
        <v>1.1499999999999999</v>
      </c>
      <c r="H207">
        <v>0.5625</v>
      </c>
      <c r="J207" s="2"/>
    </row>
    <row r="208" spans="1:10" x14ac:dyDescent="0.25">
      <c r="A208" s="2"/>
      <c r="G208">
        <v>1.1299999999999999</v>
      </c>
      <c r="H208">
        <v>0.5625</v>
      </c>
      <c r="J208" s="2"/>
    </row>
    <row r="209" spans="1:10" x14ac:dyDescent="0.25">
      <c r="A209" s="2"/>
      <c r="G209">
        <v>1.1100000000000001</v>
      </c>
      <c r="H209">
        <v>0.5625</v>
      </c>
      <c r="J209" s="2"/>
    </row>
    <row r="210" spans="1:10" x14ac:dyDescent="0.25">
      <c r="A210" s="2"/>
      <c r="G210">
        <v>1.07</v>
      </c>
      <c r="H210">
        <v>0.5625</v>
      </c>
      <c r="J210" s="2"/>
    </row>
    <row r="211" spans="1:10" x14ac:dyDescent="0.25">
      <c r="A211" s="2"/>
      <c r="G211">
        <v>1.01</v>
      </c>
      <c r="H211">
        <v>0.5625</v>
      </c>
      <c r="J211" s="2"/>
    </row>
    <row r="212" spans="1:10" x14ac:dyDescent="0.25">
      <c r="A212" s="2"/>
      <c r="G212">
        <v>0.95</v>
      </c>
      <c r="H212">
        <v>0.57820000000000005</v>
      </c>
      <c r="J212" s="2"/>
    </row>
    <row r="213" spans="1:10" x14ac:dyDescent="0.25">
      <c r="A213" s="2"/>
      <c r="G213">
        <v>0.92</v>
      </c>
      <c r="H213">
        <v>0.5625</v>
      </c>
      <c r="J213" s="2"/>
    </row>
    <row r="214" spans="1:10" x14ac:dyDescent="0.25">
      <c r="A214" s="2"/>
      <c r="G214">
        <v>0.9</v>
      </c>
      <c r="H214">
        <v>0.5625</v>
      </c>
      <c r="J214" s="2"/>
    </row>
    <row r="215" spans="1:10" x14ac:dyDescent="0.25">
      <c r="A215" s="2"/>
      <c r="G215">
        <v>0.89</v>
      </c>
      <c r="H215">
        <v>0.57820000000000005</v>
      </c>
      <c r="J215" s="2"/>
    </row>
    <row r="216" spans="1:10" x14ac:dyDescent="0.25">
      <c r="A216" s="2"/>
      <c r="G216">
        <v>0.87</v>
      </c>
      <c r="H216">
        <v>0.5625</v>
      </c>
      <c r="J216" s="2"/>
    </row>
    <row r="217" spans="1:10" x14ac:dyDescent="0.25">
      <c r="A217" s="2"/>
      <c r="G217">
        <v>0.86</v>
      </c>
      <c r="H217">
        <v>0.57820000000000005</v>
      </c>
      <c r="J217" s="2"/>
    </row>
    <row r="218" spans="1:10" x14ac:dyDescent="0.25">
      <c r="A218" s="2"/>
      <c r="G218">
        <v>0.85</v>
      </c>
      <c r="H218">
        <v>0.57820000000000005</v>
      </c>
      <c r="J218" s="2"/>
    </row>
    <row r="219" spans="1:10" x14ac:dyDescent="0.25">
      <c r="A219" s="2"/>
      <c r="G219">
        <v>0.83</v>
      </c>
      <c r="H219">
        <v>0.57820000000000005</v>
      </c>
      <c r="J219" s="2"/>
    </row>
    <row r="220" spans="1:10" x14ac:dyDescent="0.25">
      <c r="A220" s="2"/>
      <c r="G220">
        <v>0.82</v>
      </c>
      <c r="H220">
        <v>0.57820000000000005</v>
      </c>
      <c r="J220" s="2"/>
    </row>
    <row r="221" spans="1:10" x14ac:dyDescent="0.25">
      <c r="A221" s="2"/>
      <c r="G221">
        <v>0.81</v>
      </c>
      <c r="H221">
        <v>0.5625</v>
      </c>
      <c r="J221" s="2"/>
    </row>
    <row r="222" spans="1:10" x14ac:dyDescent="0.25">
      <c r="A222" s="2"/>
      <c r="G222">
        <v>0.8</v>
      </c>
      <c r="H222">
        <v>0.5625</v>
      </c>
      <c r="J222" s="2"/>
    </row>
    <row r="223" spans="1:10" x14ac:dyDescent="0.25">
      <c r="A223" s="2"/>
      <c r="G223">
        <v>0.78</v>
      </c>
      <c r="H223">
        <v>0.54679999999999995</v>
      </c>
      <c r="J223" s="2"/>
    </row>
    <row r="224" spans="1:10" x14ac:dyDescent="0.25">
      <c r="A224" s="2"/>
      <c r="G224">
        <v>0.77</v>
      </c>
      <c r="H224">
        <v>0.54679999999999995</v>
      </c>
      <c r="J224" s="2"/>
    </row>
    <row r="225" spans="1:10" x14ac:dyDescent="0.25">
      <c r="A225" s="2"/>
      <c r="G225">
        <v>0.76</v>
      </c>
      <c r="H225">
        <v>0.54679999999999995</v>
      </c>
      <c r="J225" s="2"/>
    </row>
    <row r="226" spans="1:10" x14ac:dyDescent="0.25">
      <c r="A226" s="2"/>
      <c r="G226">
        <v>0.75</v>
      </c>
      <c r="H226">
        <v>0.53110000000000002</v>
      </c>
      <c r="J226" s="2"/>
    </row>
    <row r="227" spans="1:10" x14ac:dyDescent="0.25">
      <c r="A227" s="2"/>
      <c r="G227">
        <v>0.74</v>
      </c>
      <c r="H227">
        <v>0.53110000000000002</v>
      </c>
      <c r="J227" s="2"/>
    </row>
    <row r="228" spans="1:10" x14ac:dyDescent="0.25">
      <c r="A228" s="2"/>
      <c r="G228">
        <v>0.73</v>
      </c>
      <c r="H228">
        <v>0.53110000000000002</v>
      </c>
      <c r="J228" s="2"/>
    </row>
    <row r="229" spans="1:10" x14ac:dyDescent="0.25">
      <c r="A229" s="2"/>
      <c r="G229">
        <v>0.72</v>
      </c>
      <c r="H229">
        <v>0.53110000000000002</v>
      </c>
      <c r="J229" s="2"/>
    </row>
    <row r="230" spans="1:10" x14ac:dyDescent="0.25">
      <c r="A230" s="2"/>
      <c r="G230">
        <v>0.71</v>
      </c>
      <c r="H230">
        <v>0.54679999999999995</v>
      </c>
      <c r="J230" s="2"/>
    </row>
    <row r="231" spans="1:10" x14ac:dyDescent="0.25">
      <c r="A231" s="2"/>
      <c r="G231">
        <v>0.7</v>
      </c>
      <c r="H231">
        <v>0.54679999999999995</v>
      </c>
      <c r="J231" s="2"/>
    </row>
    <row r="232" spans="1:10" x14ac:dyDescent="0.25">
      <c r="A232" s="2"/>
      <c r="G232">
        <v>0.69</v>
      </c>
      <c r="H232">
        <v>0.53110000000000002</v>
      </c>
      <c r="J232" s="2"/>
    </row>
    <row r="233" spans="1:10" x14ac:dyDescent="0.25">
      <c r="A233" s="2"/>
      <c r="G233">
        <v>0.68</v>
      </c>
      <c r="H233">
        <v>0.53110000000000002</v>
      </c>
      <c r="J233" s="2"/>
    </row>
    <row r="234" spans="1:10" x14ac:dyDescent="0.25">
      <c r="A234" s="2"/>
      <c r="G234">
        <v>0.67</v>
      </c>
      <c r="H234">
        <v>0.54679999999999995</v>
      </c>
      <c r="J234" s="2"/>
    </row>
    <row r="235" spans="1:10" x14ac:dyDescent="0.25">
      <c r="A235" s="2"/>
      <c r="G235">
        <v>0.67</v>
      </c>
      <c r="H235">
        <v>0.53110000000000002</v>
      </c>
      <c r="J235" s="2"/>
    </row>
    <row r="236" spans="1:10" x14ac:dyDescent="0.25">
      <c r="A236" s="2"/>
      <c r="G236">
        <v>0.66</v>
      </c>
      <c r="H236">
        <v>0.53110000000000002</v>
      </c>
      <c r="J236" s="2"/>
    </row>
    <row r="237" spans="1:10" x14ac:dyDescent="0.25">
      <c r="A237" s="2"/>
      <c r="G237">
        <v>0.65</v>
      </c>
      <c r="H237">
        <v>0.54679999999999995</v>
      </c>
      <c r="J237" s="2"/>
    </row>
    <row r="238" spans="1:10" x14ac:dyDescent="0.25">
      <c r="A238" s="2"/>
      <c r="G238">
        <v>0.65</v>
      </c>
      <c r="H238">
        <v>0.53110000000000002</v>
      </c>
      <c r="J238" s="2"/>
    </row>
    <row r="239" spans="1:10" x14ac:dyDescent="0.25">
      <c r="A239" s="2"/>
      <c r="G239">
        <v>0.64</v>
      </c>
      <c r="H239">
        <v>0.54679999999999995</v>
      </c>
      <c r="J239" s="2"/>
    </row>
    <row r="240" spans="1:10" x14ac:dyDescent="0.25">
      <c r="A240" s="2"/>
      <c r="G240">
        <v>0.63</v>
      </c>
      <c r="H240">
        <v>0.53110000000000002</v>
      </c>
      <c r="J240" s="2"/>
    </row>
    <row r="241" spans="1:10" x14ac:dyDescent="0.25">
      <c r="A241" s="2"/>
      <c r="G241">
        <v>0.63</v>
      </c>
      <c r="H241">
        <v>0.53110000000000002</v>
      </c>
      <c r="J241" s="2"/>
    </row>
    <row r="242" spans="1:10" x14ac:dyDescent="0.25">
      <c r="A242" s="2"/>
      <c r="G242">
        <v>0.62</v>
      </c>
      <c r="H242">
        <v>0.53110000000000002</v>
      </c>
      <c r="J242" s="2"/>
    </row>
    <row r="243" spans="1:10" x14ac:dyDescent="0.25">
      <c r="A243" s="2"/>
      <c r="G243">
        <v>0.61</v>
      </c>
      <c r="H243">
        <v>0.53110000000000002</v>
      </c>
      <c r="J243" s="2"/>
    </row>
    <row r="244" spans="1:10" x14ac:dyDescent="0.25">
      <c r="A244" s="2"/>
      <c r="G244">
        <v>0.61</v>
      </c>
      <c r="H244">
        <v>0.53110000000000002</v>
      </c>
      <c r="J244" s="2"/>
    </row>
    <row r="245" spans="1:10" x14ac:dyDescent="0.25">
      <c r="A245" s="2"/>
      <c r="G245">
        <v>0.6</v>
      </c>
      <c r="H245">
        <v>0.49969999999999998</v>
      </c>
      <c r="J245" s="2"/>
    </row>
    <row r="246" spans="1:10" x14ac:dyDescent="0.25">
      <c r="A246" s="2"/>
      <c r="G246">
        <v>0.6</v>
      </c>
      <c r="H246">
        <v>0.49969999999999998</v>
      </c>
      <c r="J246" s="2"/>
    </row>
    <row r="247" spans="1:10" x14ac:dyDescent="0.25">
      <c r="A247" s="2"/>
      <c r="G247">
        <v>0.6</v>
      </c>
      <c r="H247">
        <v>0.49969999999999998</v>
      </c>
      <c r="J247" s="2"/>
    </row>
    <row r="248" spans="1:10" x14ac:dyDescent="0.25">
      <c r="A248" s="2"/>
      <c r="G248">
        <v>0.61</v>
      </c>
      <c r="H248">
        <v>0.49969999999999998</v>
      </c>
      <c r="J248" s="2"/>
    </row>
    <row r="249" spans="1:10" x14ac:dyDescent="0.25">
      <c r="A249" s="2"/>
      <c r="G249">
        <v>0.61</v>
      </c>
      <c r="H249">
        <v>0.48399999999999999</v>
      </c>
      <c r="J249" s="2"/>
    </row>
    <row r="250" spans="1:10" x14ac:dyDescent="0.25">
      <c r="A250" s="2"/>
      <c r="G250">
        <v>0.6</v>
      </c>
      <c r="H250">
        <v>0.48399999999999999</v>
      </c>
      <c r="J250" s="2"/>
    </row>
    <row r="251" spans="1:10" x14ac:dyDescent="0.25">
      <c r="A251" s="2"/>
      <c r="G251">
        <v>0.6</v>
      </c>
      <c r="H251">
        <v>0.46829999999999999</v>
      </c>
      <c r="J251" s="2"/>
    </row>
    <row r="252" spans="1:10" x14ac:dyDescent="0.25">
      <c r="A252" s="2"/>
      <c r="G252">
        <v>0.59</v>
      </c>
      <c r="H252">
        <v>0.46829999999999999</v>
      </c>
      <c r="J252" s="2"/>
    </row>
    <row r="253" spans="1:10" x14ac:dyDescent="0.25">
      <c r="A253" s="2"/>
      <c r="G253">
        <v>0.59</v>
      </c>
      <c r="H253">
        <v>0.4526</v>
      </c>
      <c r="J253" s="2"/>
    </row>
    <row r="254" spans="1:10" x14ac:dyDescent="0.25">
      <c r="A254" s="2"/>
      <c r="G254">
        <v>0.6</v>
      </c>
      <c r="H254">
        <v>0.4526</v>
      </c>
      <c r="J254" s="2"/>
    </row>
    <row r="255" spans="1:10" x14ac:dyDescent="0.25">
      <c r="A255" s="2"/>
      <c r="G255">
        <v>0.62</v>
      </c>
      <c r="H255">
        <v>0.4526</v>
      </c>
      <c r="J255" s="2"/>
    </row>
    <row r="256" spans="1:10" x14ac:dyDescent="0.25">
      <c r="A256" s="2"/>
      <c r="G256">
        <v>0.63</v>
      </c>
      <c r="H256">
        <v>0.46829999999999999</v>
      </c>
      <c r="J256" s="2"/>
    </row>
    <row r="257" spans="1:10" x14ac:dyDescent="0.25">
      <c r="A257" s="2"/>
      <c r="G257">
        <v>0.65</v>
      </c>
      <c r="H257">
        <v>0.48399999999999999</v>
      </c>
      <c r="J257" s="2"/>
    </row>
    <row r="258" spans="1:10" x14ac:dyDescent="0.25">
      <c r="A258" s="2"/>
      <c r="G258">
        <v>0.68</v>
      </c>
      <c r="H258">
        <v>0.48399999999999999</v>
      </c>
      <c r="J258" s="2"/>
    </row>
    <row r="259" spans="1:10" x14ac:dyDescent="0.25">
      <c r="A259" s="2"/>
      <c r="G259">
        <v>0.7</v>
      </c>
      <c r="H259">
        <v>0.49969999999999998</v>
      </c>
      <c r="J259" s="2"/>
    </row>
    <row r="260" spans="1:10" x14ac:dyDescent="0.25">
      <c r="A260" s="2"/>
      <c r="G260">
        <v>0.71</v>
      </c>
      <c r="H260">
        <v>0.49969999999999998</v>
      </c>
      <c r="J260" s="2"/>
    </row>
    <row r="261" spans="1:10" x14ac:dyDescent="0.25">
      <c r="A261" s="2"/>
      <c r="G261">
        <v>0.74</v>
      </c>
      <c r="H261">
        <v>0.51539999999999997</v>
      </c>
      <c r="J261" s="2"/>
    </row>
    <row r="262" spans="1:10" x14ac:dyDescent="0.25">
      <c r="A262" s="2"/>
      <c r="G262">
        <v>0.77</v>
      </c>
      <c r="H262">
        <v>0.53110000000000002</v>
      </c>
      <c r="J262" s="2"/>
    </row>
    <row r="263" spans="1:10" x14ac:dyDescent="0.25">
      <c r="A263" s="2"/>
      <c r="G263">
        <v>0.79</v>
      </c>
      <c r="H263">
        <v>0.5625</v>
      </c>
      <c r="J263" s="2"/>
    </row>
    <row r="264" spans="1:10" x14ac:dyDescent="0.25">
      <c r="A264" s="2"/>
      <c r="G264">
        <v>0.81</v>
      </c>
      <c r="H264">
        <v>0.62529999999999997</v>
      </c>
      <c r="J264" s="2"/>
    </row>
    <row r="265" spans="1:10" x14ac:dyDescent="0.25">
      <c r="A265" s="2"/>
      <c r="G265">
        <v>0.85</v>
      </c>
      <c r="H265">
        <v>0.65670000000000006</v>
      </c>
      <c r="J265" s="2"/>
    </row>
    <row r="266" spans="1:10" x14ac:dyDescent="0.25">
      <c r="A266" s="2"/>
      <c r="G266">
        <v>0.9</v>
      </c>
      <c r="H266">
        <v>0.70379999999999998</v>
      </c>
      <c r="J266" s="2"/>
    </row>
    <row r="267" spans="1:10" x14ac:dyDescent="0.25">
      <c r="A267" s="2"/>
      <c r="G267">
        <v>0.94</v>
      </c>
      <c r="H267">
        <v>0.73519999999999996</v>
      </c>
      <c r="J267" s="2"/>
    </row>
    <row r="268" spans="1:10" x14ac:dyDescent="0.25">
      <c r="A268" s="2"/>
      <c r="G268">
        <v>0.96</v>
      </c>
      <c r="H268">
        <v>0.84510000000000007</v>
      </c>
      <c r="J268" s="2"/>
    </row>
    <row r="269" spans="1:10" x14ac:dyDescent="0.25">
      <c r="A269" s="2"/>
      <c r="G269">
        <v>0.99</v>
      </c>
      <c r="H269">
        <v>0.92359999999999998</v>
      </c>
      <c r="J269" s="2"/>
    </row>
    <row r="270" spans="1:10" x14ac:dyDescent="0.25">
      <c r="A270" s="2"/>
      <c r="G270">
        <v>1.02</v>
      </c>
      <c r="H270">
        <v>0.9706999999999999</v>
      </c>
      <c r="J270" s="2"/>
    </row>
    <row r="271" spans="1:10" x14ac:dyDescent="0.25">
      <c r="A271" s="2"/>
      <c r="G271">
        <v>1.04</v>
      </c>
      <c r="H271">
        <v>0.98640000000000005</v>
      </c>
      <c r="J271" s="2"/>
    </row>
    <row r="272" spans="1:10" x14ac:dyDescent="0.25">
      <c r="A272" s="2"/>
      <c r="G272">
        <v>1.03</v>
      </c>
      <c r="H272">
        <v>0.93930000000000002</v>
      </c>
      <c r="J272" s="2"/>
    </row>
    <row r="273" spans="1:10" x14ac:dyDescent="0.25">
      <c r="A273" s="2"/>
      <c r="G273">
        <v>0.98</v>
      </c>
      <c r="H273">
        <v>0.89219999999999999</v>
      </c>
      <c r="J273" s="2"/>
    </row>
    <row r="274" spans="1:10" x14ac:dyDescent="0.25">
      <c r="A274" s="2"/>
      <c r="G274">
        <v>0.95</v>
      </c>
      <c r="H274">
        <v>0.82940000000000003</v>
      </c>
      <c r="J274" s="2"/>
    </row>
    <row r="275" spans="1:10" x14ac:dyDescent="0.25">
      <c r="A275" s="2"/>
      <c r="G275">
        <v>0.93</v>
      </c>
      <c r="H275">
        <v>0.76659999999999995</v>
      </c>
      <c r="J275" s="2"/>
    </row>
    <row r="276" spans="1:10" x14ac:dyDescent="0.25">
      <c r="A276" s="2"/>
      <c r="G276">
        <v>0.92</v>
      </c>
      <c r="H276">
        <v>0.70379999999999998</v>
      </c>
      <c r="J276" s="2"/>
    </row>
    <row r="277" spans="1:10" x14ac:dyDescent="0.25">
      <c r="A277" s="2"/>
      <c r="G277">
        <v>0.91</v>
      </c>
      <c r="H277">
        <v>0.6724</v>
      </c>
      <c r="J277" s="2"/>
    </row>
    <row r="278" spans="1:10" x14ac:dyDescent="0.25">
      <c r="A278" s="2"/>
      <c r="G278">
        <v>0.89</v>
      </c>
      <c r="H278">
        <v>0.6409999999999999</v>
      </c>
      <c r="J278" s="2"/>
    </row>
    <row r="279" spans="1:10" x14ac:dyDescent="0.25">
      <c r="A279" s="2"/>
      <c r="G279">
        <v>0.88</v>
      </c>
      <c r="H279">
        <v>0.60960000000000003</v>
      </c>
      <c r="J279" s="2"/>
    </row>
    <row r="280" spans="1:10" x14ac:dyDescent="0.25">
      <c r="A280" s="2"/>
      <c r="G280">
        <v>0.86</v>
      </c>
      <c r="H280">
        <v>0.57820000000000005</v>
      </c>
      <c r="J280" s="2"/>
    </row>
    <row r="281" spans="1:10" x14ac:dyDescent="0.25">
      <c r="A281" s="2"/>
      <c r="G281">
        <v>0.84</v>
      </c>
      <c r="H281">
        <v>0.54679999999999995</v>
      </c>
      <c r="J281" s="2"/>
    </row>
    <row r="282" spans="1:10" x14ac:dyDescent="0.25">
      <c r="A282" s="2"/>
      <c r="G282">
        <v>0.83</v>
      </c>
      <c r="H282">
        <v>0.53110000000000002</v>
      </c>
      <c r="J282" s="2"/>
    </row>
    <row r="283" spans="1:10" x14ac:dyDescent="0.25">
      <c r="A283" s="2"/>
      <c r="G283">
        <v>0.82</v>
      </c>
      <c r="H283">
        <v>0.49969999999999998</v>
      </c>
      <c r="J283" s="2"/>
    </row>
    <row r="284" spans="1:10" x14ac:dyDescent="0.25">
      <c r="A284" s="2"/>
      <c r="G284">
        <v>0.81</v>
      </c>
      <c r="H284">
        <v>0.48399999999999999</v>
      </c>
      <c r="J284" s="2"/>
    </row>
    <row r="285" spans="1:10" x14ac:dyDescent="0.25">
      <c r="A285" s="2"/>
      <c r="G285">
        <v>0.8</v>
      </c>
      <c r="H285">
        <v>0.48399999999999999</v>
      </c>
      <c r="J285" s="2"/>
    </row>
    <row r="286" spans="1:10" x14ac:dyDescent="0.25">
      <c r="A286" s="2"/>
      <c r="G286">
        <v>0.79</v>
      </c>
      <c r="H286">
        <v>0.4526</v>
      </c>
      <c r="J286" s="2"/>
    </row>
    <row r="287" spans="1:10" x14ac:dyDescent="0.25">
      <c r="A287" s="2"/>
      <c r="G287">
        <v>0.78</v>
      </c>
      <c r="H287">
        <v>0.46829999999999999</v>
      </c>
      <c r="J287" s="2"/>
    </row>
    <row r="288" spans="1:10" x14ac:dyDescent="0.25">
      <c r="A288" s="2"/>
      <c r="G288">
        <v>0.77</v>
      </c>
      <c r="H288">
        <v>0.46829999999999999</v>
      </c>
      <c r="J288" s="2"/>
    </row>
    <row r="289" spans="1:10" x14ac:dyDescent="0.25">
      <c r="A289" s="2"/>
      <c r="G289">
        <v>0.76</v>
      </c>
      <c r="H289">
        <v>0.46829999999999999</v>
      </c>
      <c r="J289" s="2"/>
    </row>
    <row r="290" spans="1:10" x14ac:dyDescent="0.25">
      <c r="A290" s="2"/>
      <c r="G290">
        <v>0.75</v>
      </c>
      <c r="H290">
        <v>0.48399999999999999</v>
      </c>
      <c r="J290" s="2"/>
    </row>
    <row r="291" spans="1:10" x14ac:dyDescent="0.25">
      <c r="A291" s="2"/>
      <c r="G291">
        <v>0.73</v>
      </c>
      <c r="H291">
        <v>0.48399999999999999</v>
      </c>
      <c r="J291" s="2"/>
    </row>
    <row r="292" spans="1:10" x14ac:dyDescent="0.25">
      <c r="A292" s="2"/>
      <c r="G292">
        <v>0.73</v>
      </c>
      <c r="H292">
        <v>0.48399999999999999</v>
      </c>
      <c r="J292" s="2"/>
    </row>
    <row r="293" spans="1:10" x14ac:dyDescent="0.25">
      <c r="A293" s="2"/>
      <c r="G293">
        <v>0.72</v>
      </c>
      <c r="H293">
        <v>0.49969999999999998</v>
      </c>
      <c r="J293" s="2"/>
    </row>
    <row r="294" spans="1:10" x14ac:dyDescent="0.25">
      <c r="A294" s="2"/>
      <c r="G294">
        <v>0.72</v>
      </c>
      <c r="H294">
        <v>0.51539999999999997</v>
      </c>
      <c r="J294" s="2"/>
    </row>
    <row r="295" spans="1:10" x14ac:dyDescent="0.25">
      <c r="A295" s="2"/>
      <c r="G295">
        <v>0.71</v>
      </c>
      <c r="H295">
        <v>0.51539999999999997</v>
      </c>
      <c r="J295" s="2"/>
    </row>
    <row r="296" spans="1:10" x14ac:dyDescent="0.25">
      <c r="A296" s="2"/>
      <c r="G296">
        <v>0.71</v>
      </c>
      <c r="H296">
        <v>0.51539999999999997</v>
      </c>
      <c r="J296" s="2"/>
    </row>
    <row r="297" spans="1:10" x14ac:dyDescent="0.25">
      <c r="A297" s="2"/>
      <c r="G297">
        <v>0.7</v>
      </c>
      <c r="H297">
        <v>0.53110000000000002</v>
      </c>
      <c r="J297" s="2"/>
    </row>
    <row r="298" spans="1:10" x14ac:dyDescent="0.25">
      <c r="A298" s="2"/>
      <c r="G298">
        <v>0.69</v>
      </c>
      <c r="H298">
        <v>0.53110000000000002</v>
      </c>
      <c r="J298" s="2"/>
    </row>
    <row r="299" spans="1:10" x14ac:dyDescent="0.25">
      <c r="A299" s="2"/>
      <c r="G299">
        <v>0.68</v>
      </c>
      <c r="H299">
        <v>0.51539999999999997</v>
      </c>
      <c r="J299" s="2"/>
    </row>
    <row r="300" spans="1:10" x14ac:dyDescent="0.25">
      <c r="A300" s="2"/>
      <c r="G300">
        <v>0.68</v>
      </c>
      <c r="H300">
        <v>0.51539999999999997</v>
      </c>
      <c r="J300" s="2"/>
    </row>
    <row r="301" spans="1:10" x14ac:dyDescent="0.25">
      <c r="A301" s="2"/>
      <c r="G301">
        <v>0.68</v>
      </c>
      <c r="H301">
        <v>0.51539999999999997</v>
      </c>
      <c r="J301" s="2"/>
    </row>
    <row r="302" spans="1:10" x14ac:dyDescent="0.25">
      <c r="A302" s="2"/>
      <c r="G302">
        <v>0.67</v>
      </c>
      <c r="H302">
        <v>0.51539999999999997</v>
      </c>
      <c r="J302" s="2"/>
    </row>
    <row r="303" spans="1:10" x14ac:dyDescent="0.25">
      <c r="A303" s="2"/>
      <c r="G303">
        <v>0.66</v>
      </c>
      <c r="H303">
        <v>0.49969999999999998</v>
      </c>
      <c r="J303" s="2"/>
    </row>
    <row r="304" spans="1:10" x14ac:dyDescent="0.25">
      <c r="A304" s="2"/>
      <c r="G304">
        <v>0.65</v>
      </c>
      <c r="H304">
        <v>0.49969999999999998</v>
      </c>
      <c r="J304" s="2"/>
    </row>
    <row r="305" spans="1:10" x14ac:dyDescent="0.25">
      <c r="A305" s="2"/>
      <c r="G305">
        <v>0.64</v>
      </c>
      <c r="H305">
        <v>0.49969999999999998</v>
      </c>
      <c r="J305" s="2"/>
    </row>
    <row r="306" spans="1:10" x14ac:dyDescent="0.25">
      <c r="A306" s="2"/>
      <c r="G306">
        <v>0.64</v>
      </c>
      <c r="H306">
        <v>0.48399999999999999</v>
      </c>
      <c r="J306" s="2"/>
    </row>
    <row r="307" spans="1:10" x14ac:dyDescent="0.25">
      <c r="A307" s="2"/>
      <c r="G307">
        <v>0.63</v>
      </c>
      <c r="H307">
        <v>0.49969999999999998</v>
      </c>
      <c r="J307" s="2"/>
    </row>
    <row r="308" spans="1:10" x14ac:dyDescent="0.25">
      <c r="A308" s="2"/>
      <c r="G308">
        <v>0.62</v>
      </c>
      <c r="H308">
        <v>0.46829999999999999</v>
      </c>
      <c r="J308" s="2"/>
    </row>
    <row r="309" spans="1:10" x14ac:dyDescent="0.25">
      <c r="A309" s="2"/>
      <c r="G309">
        <v>0.62</v>
      </c>
      <c r="H309">
        <v>0.48399999999999999</v>
      </c>
      <c r="J309" s="2"/>
    </row>
    <row r="310" spans="1:10" x14ac:dyDescent="0.25">
      <c r="A310" s="2"/>
      <c r="G310">
        <v>0.61</v>
      </c>
      <c r="H310">
        <v>0.46829999999999999</v>
      </c>
      <c r="J310" s="2"/>
    </row>
    <row r="311" spans="1:10" x14ac:dyDescent="0.25">
      <c r="A311" s="2"/>
      <c r="G311">
        <v>0.6</v>
      </c>
      <c r="H311">
        <v>0.48399999999999999</v>
      </c>
      <c r="J311" s="2"/>
    </row>
    <row r="312" spans="1:10" x14ac:dyDescent="0.25">
      <c r="A312" s="2"/>
      <c r="G312">
        <v>0.6</v>
      </c>
      <c r="H312">
        <v>0.46829999999999999</v>
      </c>
      <c r="J312" s="2"/>
    </row>
    <row r="313" spans="1:10" x14ac:dyDescent="0.25">
      <c r="A313" s="2"/>
      <c r="G313">
        <v>0.59</v>
      </c>
      <c r="H313">
        <v>0.4526</v>
      </c>
      <c r="J313" s="2"/>
    </row>
    <row r="314" spans="1:10" x14ac:dyDescent="0.25">
      <c r="A314" s="2"/>
      <c r="G314">
        <v>0.59</v>
      </c>
      <c r="H314">
        <v>0.46829999999999999</v>
      </c>
      <c r="J314" s="2"/>
    </row>
    <row r="315" spans="1:10" x14ac:dyDescent="0.25">
      <c r="A315" s="2"/>
      <c r="G315">
        <v>0.57999999999999996</v>
      </c>
      <c r="H315">
        <v>0.4526</v>
      </c>
      <c r="J315" s="2"/>
    </row>
    <row r="316" spans="1:10" x14ac:dyDescent="0.25">
      <c r="A316" s="2"/>
      <c r="G316">
        <v>0.57999999999999996</v>
      </c>
      <c r="H316">
        <v>0.46829999999999999</v>
      </c>
      <c r="J316" s="2"/>
    </row>
    <row r="317" spans="1:10" x14ac:dyDescent="0.25">
      <c r="A317" s="2"/>
      <c r="G317">
        <v>0.56999999999999995</v>
      </c>
      <c r="H317">
        <v>0.4526</v>
      </c>
      <c r="J317" s="2"/>
    </row>
    <row r="318" spans="1:10" x14ac:dyDescent="0.25">
      <c r="A318" s="2"/>
      <c r="G318">
        <v>0.56999999999999995</v>
      </c>
      <c r="H318">
        <v>0.4526</v>
      </c>
      <c r="J318" s="2"/>
    </row>
    <row r="319" spans="1:10" x14ac:dyDescent="0.25">
      <c r="A319" s="2"/>
      <c r="G319">
        <v>0.56000000000000005</v>
      </c>
      <c r="H319">
        <v>0.42119999999999996</v>
      </c>
      <c r="J319" s="2"/>
    </row>
    <row r="320" spans="1:10" x14ac:dyDescent="0.25">
      <c r="A320" s="2"/>
      <c r="G320">
        <v>0.56000000000000005</v>
      </c>
      <c r="H320">
        <v>0.43689999999999996</v>
      </c>
      <c r="J320" s="2"/>
    </row>
    <row r="321" spans="1:10" x14ac:dyDescent="0.25">
      <c r="A321" s="2"/>
      <c r="G321">
        <v>0.55000000000000004</v>
      </c>
      <c r="H321">
        <v>0.43689999999999996</v>
      </c>
      <c r="J321" s="2"/>
    </row>
    <row r="322" spans="1:10" x14ac:dyDescent="0.25">
      <c r="A322" s="2"/>
      <c r="G322">
        <v>0.55000000000000004</v>
      </c>
      <c r="H322">
        <v>0.42119999999999996</v>
      </c>
      <c r="J322" s="2"/>
    </row>
    <row r="323" spans="1:10" x14ac:dyDescent="0.25">
      <c r="A323" s="2"/>
      <c r="G323">
        <v>0.54</v>
      </c>
      <c r="H323">
        <v>0.42119999999999996</v>
      </c>
      <c r="J323" s="2"/>
    </row>
    <row r="324" spans="1:10" x14ac:dyDescent="0.25">
      <c r="A324" s="2"/>
      <c r="G324">
        <v>0.54</v>
      </c>
      <c r="H324">
        <v>0.42119999999999996</v>
      </c>
      <c r="J324" s="2"/>
    </row>
    <row r="325" spans="1:10" x14ac:dyDescent="0.25">
      <c r="A325" s="2"/>
      <c r="G325">
        <v>0.53</v>
      </c>
      <c r="H325">
        <v>0.40549999999999997</v>
      </c>
      <c r="J325" s="2"/>
    </row>
    <row r="326" spans="1:10" x14ac:dyDescent="0.25">
      <c r="A326" s="2"/>
      <c r="G326">
        <v>0.53</v>
      </c>
      <c r="H326">
        <v>0.42119999999999996</v>
      </c>
      <c r="J326" s="2"/>
    </row>
    <row r="327" spans="1:10" x14ac:dyDescent="0.25">
      <c r="A327" s="2"/>
      <c r="G327">
        <v>0.53</v>
      </c>
      <c r="H327">
        <v>0.42119999999999996</v>
      </c>
      <c r="J327" s="2"/>
    </row>
    <row r="328" spans="1:10" x14ac:dyDescent="0.25">
      <c r="A328" s="2"/>
      <c r="G328">
        <v>0.52</v>
      </c>
      <c r="H328">
        <v>0.38979999999999998</v>
      </c>
      <c r="J328" s="2"/>
    </row>
    <row r="329" spans="1:10" x14ac:dyDescent="0.25">
      <c r="A329" s="2"/>
      <c r="G329">
        <v>0.52</v>
      </c>
      <c r="H329">
        <v>0.40549999999999997</v>
      </c>
      <c r="J329" s="2"/>
    </row>
    <row r="330" spans="1:10" x14ac:dyDescent="0.25">
      <c r="A330" s="2"/>
      <c r="G330">
        <v>0.51</v>
      </c>
      <c r="H330">
        <v>0.40549999999999997</v>
      </c>
      <c r="J330" s="2"/>
    </row>
    <row r="331" spans="1:10" x14ac:dyDescent="0.25">
      <c r="A331" s="2"/>
      <c r="G331">
        <v>0.51</v>
      </c>
      <c r="H331">
        <v>0.40549999999999997</v>
      </c>
      <c r="J331" s="2"/>
    </row>
    <row r="332" spans="1:10" x14ac:dyDescent="0.25">
      <c r="A332" s="2"/>
      <c r="G332">
        <v>0.51</v>
      </c>
      <c r="H332">
        <v>0.38979999999999998</v>
      </c>
      <c r="J332" s="2"/>
    </row>
    <row r="333" spans="1:10" x14ac:dyDescent="0.25">
      <c r="A333" s="2"/>
      <c r="G333">
        <v>0.5</v>
      </c>
      <c r="H333">
        <v>0.38979999999999998</v>
      </c>
      <c r="J333" s="2"/>
    </row>
    <row r="334" spans="1:10" x14ac:dyDescent="0.25">
      <c r="A334" s="2"/>
      <c r="G334">
        <v>0.5</v>
      </c>
      <c r="H334">
        <v>0.38979999999999998</v>
      </c>
      <c r="J334" s="2"/>
    </row>
    <row r="335" spans="1:10" x14ac:dyDescent="0.25">
      <c r="A335" s="2"/>
      <c r="G335">
        <v>0.51</v>
      </c>
      <c r="H335">
        <v>0.37409999999999999</v>
      </c>
      <c r="J335" s="2"/>
    </row>
    <row r="336" spans="1:10" x14ac:dyDescent="0.25">
      <c r="A336" s="2"/>
      <c r="G336">
        <v>0.51</v>
      </c>
      <c r="H336">
        <v>0.35840000000000005</v>
      </c>
      <c r="J336" s="2"/>
    </row>
    <row r="337" spans="1:10" x14ac:dyDescent="0.25">
      <c r="A337" s="2"/>
      <c r="G337">
        <v>0.5</v>
      </c>
      <c r="H337">
        <v>0.35840000000000005</v>
      </c>
      <c r="J337" s="2"/>
    </row>
    <row r="338" spans="1:10" x14ac:dyDescent="0.25">
      <c r="A338" s="2"/>
      <c r="G338">
        <v>0.5</v>
      </c>
      <c r="H338">
        <v>0.37409999999999999</v>
      </c>
      <c r="J338" s="2"/>
    </row>
    <row r="339" spans="1:10" x14ac:dyDescent="0.25">
      <c r="A339" s="2"/>
      <c r="G339">
        <v>0.5</v>
      </c>
      <c r="H339">
        <v>0.37409999999999999</v>
      </c>
      <c r="J339" s="2"/>
    </row>
    <row r="340" spans="1:10" x14ac:dyDescent="0.25">
      <c r="A340" s="2"/>
      <c r="G340">
        <v>0.5</v>
      </c>
      <c r="H340">
        <v>0.37409999999999999</v>
      </c>
      <c r="J340" s="2"/>
    </row>
    <row r="341" spans="1:10" x14ac:dyDescent="0.25">
      <c r="A341" s="2"/>
      <c r="G341">
        <v>0.49</v>
      </c>
      <c r="H341">
        <v>0.37409999999999999</v>
      </c>
      <c r="J341" s="2"/>
    </row>
    <row r="342" spans="1:10" x14ac:dyDescent="0.25">
      <c r="A342" s="2"/>
      <c r="G342">
        <v>0.49</v>
      </c>
      <c r="H342">
        <v>0.37409999999999999</v>
      </c>
      <c r="J342" s="2"/>
    </row>
    <row r="343" spans="1:10" x14ac:dyDescent="0.25">
      <c r="A343" s="2"/>
      <c r="G343">
        <v>0.49</v>
      </c>
      <c r="H343">
        <v>0.3427</v>
      </c>
      <c r="J343" s="2"/>
    </row>
    <row r="344" spans="1:10" x14ac:dyDescent="0.25">
      <c r="A344" s="2"/>
      <c r="G344">
        <v>0.48</v>
      </c>
      <c r="H344">
        <v>0.35840000000000005</v>
      </c>
      <c r="J344" s="2"/>
    </row>
    <row r="345" spans="1:10" x14ac:dyDescent="0.25">
      <c r="A345" s="2"/>
      <c r="G345">
        <v>0.48</v>
      </c>
      <c r="H345">
        <v>0.35840000000000005</v>
      </c>
      <c r="J345" s="2"/>
    </row>
    <row r="346" spans="1:10" x14ac:dyDescent="0.25">
      <c r="A346" s="2"/>
      <c r="G346">
        <v>0.47</v>
      </c>
      <c r="H346">
        <v>0.35840000000000005</v>
      </c>
      <c r="J346" s="2"/>
    </row>
    <row r="347" spans="1:10" x14ac:dyDescent="0.25">
      <c r="A347" s="2"/>
      <c r="G347">
        <v>0.47</v>
      </c>
      <c r="H347">
        <v>0.3427</v>
      </c>
      <c r="J347" s="2"/>
    </row>
    <row r="348" spans="1:10" x14ac:dyDescent="0.25">
      <c r="A348" s="2"/>
      <c r="G348">
        <v>0.47</v>
      </c>
      <c r="H348">
        <v>0.3427</v>
      </c>
      <c r="J348" s="2"/>
    </row>
    <row r="349" spans="1:10" x14ac:dyDescent="0.25">
      <c r="A349" s="2"/>
      <c r="G349">
        <v>0.46</v>
      </c>
      <c r="H349">
        <v>0.35840000000000005</v>
      </c>
      <c r="J349" s="2"/>
    </row>
    <row r="350" spans="1:10" x14ac:dyDescent="0.25">
      <c r="A350" s="2"/>
      <c r="G350">
        <v>0.46</v>
      </c>
      <c r="H350">
        <v>0.35840000000000005</v>
      </c>
      <c r="J350" s="2"/>
    </row>
    <row r="351" spans="1:10" x14ac:dyDescent="0.25">
      <c r="A351" s="2"/>
      <c r="G351">
        <v>0.46</v>
      </c>
      <c r="H351">
        <v>0.32700000000000001</v>
      </c>
      <c r="J351" s="2"/>
    </row>
    <row r="352" spans="1:10" x14ac:dyDescent="0.25">
      <c r="A352" s="2"/>
      <c r="G352">
        <v>0.46</v>
      </c>
      <c r="H352">
        <v>0.32700000000000001</v>
      </c>
      <c r="J352" s="2"/>
    </row>
    <row r="353" spans="1:10" x14ac:dyDescent="0.25">
      <c r="A353" s="2"/>
      <c r="G353">
        <v>0.45</v>
      </c>
      <c r="H353">
        <v>0.3427</v>
      </c>
      <c r="J353" s="2"/>
    </row>
    <row r="354" spans="1:10" x14ac:dyDescent="0.25">
      <c r="A354" s="2"/>
      <c r="G354">
        <v>0.45</v>
      </c>
      <c r="H354">
        <v>0.3427</v>
      </c>
      <c r="J354" s="2"/>
    </row>
    <row r="355" spans="1:10" x14ac:dyDescent="0.25">
      <c r="A355" s="2"/>
      <c r="G355">
        <v>0.45</v>
      </c>
      <c r="H355">
        <v>0.32700000000000001</v>
      </c>
      <c r="J355" s="2"/>
    </row>
    <row r="356" spans="1:10" x14ac:dyDescent="0.25">
      <c r="A356" s="2"/>
      <c r="G356">
        <v>0.44</v>
      </c>
      <c r="H356">
        <v>0.3427</v>
      </c>
      <c r="J356" s="2"/>
    </row>
    <row r="357" spans="1:10" x14ac:dyDescent="0.25">
      <c r="A357" s="2"/>
      <c r="G357">
        <v>0.44</v>
      </c>
      <c r="H357">
        <v>0.32700000000000001</v>
      </c>
      <c r="J357" s="2"/>
    </row>
    <row r="358" spans="1:10" x14ac:dyDescent="0.25">
      <c r="A358" s="2"/>
      <c r="G358">
        <v>0.44</v>
      </c>
      <c r="H358">
        <v>0.32700000000000001</v>
      </c>
      <c r="J358" s="2"/>
    </row>
    <row r="359" spans="1:10" x14ac:dyDescent="0.25">
      <c r="A359" s="2"/>
      <c r="G359">
        <v>0.44</v>
      </c>
      <c r="H359">
        <v>0.31129999999999997</v>
      </c>
      <c r="J359" s="2"/>
    </row>
    <row r="360" spans="1:10" x14ac:dyDescent="0.25">
      <c r="A360" s="2"/>
      <c r="G360">
        <v>0.43</v>
      </c>
      <c r="H360">
        <v>0.32700000000000001</v>
      </c>
      <c r="J360" s="2"/>
    </row>
    <row r="361" spans="1:10" x14ac:dyDescent="0.25">
      <c r="A361" s="2"/>
      <c r="G361">
        <v>0.43</v>
      </c>
      <c r="H361">
        <v>0.31129999999999997</v>
      </c>
      <c r="J361" s="2"/>
    </row>
    <row r="362" spans="1:10" x14ac:dyDescent="0.25">
      <c r="A362" s="2"/>
      <c r="G362">
        <v>0.43</v>
      </c>
      <c r="H362">
        <v>0.32700000000000001</v>
      </c>
      <c r="J362" s="2"/>
    </row>
    <row r="363" spans="1:10" x14ac:dyDescent="0.25">
      <c r="A363" s="2"/>
      <c r="G363">
        <v>0.43</v>
      </c>
      <c r="H363">
        <v>0.32700000000000001</v>
      </c>
      <c r="J363" s="2"/>
    </row>
    <row r="364" spans="1:10" x14ac:dyDescent="0.25">
      <c r="A364" s="2"/>
      <c r="G364">
        <v>0.42</v>
      </c>
      <c r="H364">
        <v>0.31129999999999997</v>
      </c>
      <c r="J364" s="2"/>
    </row>
    <row r="365" spans="1:10" x14ac:dyDescent="0.25">
      <c r="A365" s="2"/>
      <c r="G365">
        <v>0.42</v>
      </c>
      <c r="H365">
        <v>0.31129999999999997</v>
      </c>
      <c r="J365" s="2"/>
    </row>
    <row r="366" spans="1:10" x14ac:dyDescent="0.25">
      <c r="A366" s="2"/>
      <c r="G366">
        <v>0.42</v>
      </c>
      <c r="H366">
        <v>0.31129999999999997</v>
      </c>
      <c r="J366" s="2"/>
    </row>
    <row r="367" spans="1:10" x14ac:dyDescent="0.25">
      <c r="A367" s="2"/>
      <c r="G367">
        <v>0.42</v>
      </c>
      <c r="H367">
        <v>0.31129999999999997</v>
      </c>
      <c r="J367" s="2"/>
    </row>
    <row r="368" spans="1:10" x14ac:dyDescent="0.25">
      <c r="A368" s="2"/>
      <c r="G368">
        <v>0.41</v>
      </c>
      <c r="H368">
        <v>0.31129999999999997</v>
      </c>
      <c r="J368" s="2"/>
    </row>
    <row r="369" spans="1:10" x14ac:dyDescent="0.25">
      <c r="A369" s="2"/>
      <c r="G369">
        <v>0.41</v>
      </c>
      <c r="H369">
        <v>0.31129999999999997</v>
      </c>
      <c r="J369" s="2"/>
    </row>
    <row r="370" spans="1:10" x14ac:dyDescent="0.25">
      <c r="A370" s="2"/>
      <c r="G370">
        <v>0.41</v>
      </c>
      <c r="H370">
        <v>0.31129999999999997</v>
      </c>
      <c r="J370" s="2"/>
    </row>
    <row r="371" spans="1:10" x14ac:dyDescent="0.25">
      <c r="A371" s="2"/>
      <c r="G371">
        <v>0.41</v>
      </c>
      <c r="H371">
        <v>0.31129999999999997</v>
      </c>
      <c r="J371" s="2"/>
    </row>
    <row r="372" spans="1:10" x14ac:dyDescent="0.25">
      <c r="A372" s="2"/>
      <c r="G372">
        <v>0.4</v>
      </c>
      <c r="H372">
        <v>0.29559999999999997</v>
      </c>
      <c r="J372" s="2"/>
    </row>
    <row r="373" spans="1:10" x14ac:dyDescent="0.25">
      <c r="A373" s="2"/>
      <c r="G373">
        <v>0.4</v>
      </c>
      <c r="H373">
        <v>0.29559999999999997</v>
      </c>
      <c r="J373" s="2"/>
    </row>
    <row r="374" spans="1:10" x14ac:dyDescent="0.25">
      <c r="A374" s="2"/>
      <c r="G374">
        <v>0.4</v>
      </c>
      <c r="H374">
        <v>0.31129999999999997</v>
      </c>
      <c r="J374" s="2"/>
    </row>
    <row r="375" spans="1:10" x14ac:dyDescent="0.25">
      <c r="A375" s="2"/>
      <c r="G375">
        <v>0.4</v>
      </c>
      <c r="H375">
        <v>0.29559999999999997</v>
      </c>
      <c r="J375" s="2"/>
    </row>
    <row r="376" spans="1:10" x14ac:dyDescent="0.25">
      <c r="A376" s="2"/>
      <c r="G376">
        <v>0.4</v>
      </c>
      <c r="H376">
        <v>0.31129999999999997</v>
      </c>
      <c r="J376" s="2"/>
    </row>
    <row r="377" spans="1:10" x14ac:dyDescent="0.25">
      <c r="A377" s="2"/>
      <c r="G377">
        <v>0.39</v>
      </c>
      <c r="H377">
        <v>0.29559999999999997</v>
      </c>
      <c r="J377" s="2"/>
    </row>
    <row r="378" spans="1:10" x14ac:dyDescent="0.25">
      <c r="A378" s="2"/>
      <c r="G378">
        <v>0.39</v>
      </c>
      <c r="H378">
        <v>0.29559999999999997</v>
      </c>
      <c r="J378" s="2"/>
    </row>
    <row r="379" spans="1:10" x14ac:dyDescent="0.25">
      <c r="A379" s="2"/>
      <c r="G379">
        <v>0.39</v>
      </c>
      <c r="H379">
        <v>0.29559999999999997</v>
      </c>
      <c r="J379" s="2"/>
    </row>
    <row r="380" spans="1:10" x14ac:dyDescent="0.25">
      <c r="A380" s="2"/>
      <c r="G380">
        <v>0.39</v>
      </c>
      <c r="H380">
        <v>0.29559999999999997</v>
      </c>
      <c r="J380" s="2"/>
    </row>
    <row r="381" spans="1:10" x14ac:dyDescent="0.25">
      <c r="A381" s="2"/>
      <c r="G381">
        <v>0.39</v>
      </c>
      <c r="H381">
        <v>0.29559999999999997</v>
      </c>
      <c r="J381" s="2"/>
    </row>
    <row r="382" spans="1:10" x14ac:dyDescent="0.25">
      <c r="A382" s="2"/>
      <c r="G382">
        <v>0.39</v>
      </c>
      <c r="H382">
        <v>0.29559999999999997</v>
      </c>
      <c r="J382" s="2"/>
    </row>
    <row r="383" spans="1:10" x14ac:dyDescent="0.25">
      <c r="A383" s="2"/>
      <c r="G383">
        <v>0.38</v>
      </c>
      <c r="H383">
        <v>0.31129999999999997</v>
      </c>
      <c r="J383" s="2"/>
    </row>
    <row r="384" spans="1:10" x14ac:dyDescent="0.25">
      <c r="A384" s="2"/>
      <c r="G384">
        <v>0.38</v>
      </c>
      <c r="H384">
        <v>0.29559999999999997</v>
      </c>
      <c r="J384" s="2"/>
    </row>
    <row r="385" spans="1:8" x14ac:dyDescent="0.25">
      <c r="A385" s="2"/>
      <c r="G385">
        <v>0.38</v>
      </c>
      <c r="H385">
        <v>0.29559999999999997</v>
      </c>
    </row>
    <row r="386" spans="1:8" x14ac:dyDescent="0.25">
      <c r="A386" s="2"/>
      <c r="G386">
        <v>0.38</v>
      </c>
      <c r="H386">
        <v>0.29559999999999997</v>
      </c>
    </row>
    <row r="387" spans="1:8" x14ac:dyDescent="0.25">
      <c r="A387" s="2"/>
      <c r="G387">
        <v>0.38</v>
      </c>
      <c r="H387">
        <v>0.29559999999999997</v>
      </c>
    </row>
    <row r="388" spans="1:8" x14ac:dyDescent="0.25">
      <c r="A388" s="2"/>
      <c r="G388">
        <v>0.37</v>
      </c>
      <c r="H388">
        <v>0.27989999999999998</v>
      </c>
    </row>
    <row r="389" spans="1:8" x14ac:dyDescent="0.25">
      <c r="A389" s="2"/>
      <c r="G389">
        <v>0.37</v>
      </c>
      <c r="H389">
        <v>0.26419999999999999</v>
      </c>
    </row>
    <row r="390" spans="1:8" x14ac:dyDescent="0.25">
      <c r="A390" s="2"/>
      <c r="G390">
        <v>0.37</v>
      </c>
      <c r="H390">
        <v>0.27989999999999998</v>
      </c>
    </row>
    <row r="391" spans="1:8" x14ac:dyDescent="0.25">
      <c r="A391" s="2"/>
      <c r="G391">
        <v>0.37</v>
      </c>
      <c r="H391">
        <v>0.27989999999999998</v>
      </c>
    </row>
    <row r="392" spans="1:8" x14ac:dyDescent="0.25">
      <c r="A392" s="2"/>
      <c r="G392">
        <v>0.37</v>
      </c>
      <c r="H392">
        <v>0.27989999999999998</v>
      </c>
    </row>
    <row r="393" spans="1:8" x14ac:dyDescent="0.25">
      <c r="A393" s="2"/>
      <c r="G393">
        <v>0.37</v>
      </c>
      <c r="H393">
        <v>0.27989999999999998</v>
      </c>
    </row>
    <row r="394" spans="1:8" x14ac:dyDescent="0.25">
      <c r="A394" s="2"/>
      <c r="G394">
        <v>0.36</v>
      </c>
      <c r="H394">
        <v>0.27989999999999998</v>
      </c>
    </row>
    <row r="395" spans="1:8" x14ac:dyDescent="0.25">
      <c r="A395" s="2"/>
      <c r="G395">
        <v>0.36</v>
      </c>
      <c r="H395">
        <v>0.27989999999999998</v>
      </c>
    </row>
    <row r="396" spans="1:8" x14ac:dyDescent="0.25">
      <c r="A396" s="2"/>
      <c r="G396">
        <v>0.36</v>
      </c>
      <c r="H396">
        <v>0.26419999999999999</v>
      </c>
    </row>
    <row r="397" spans="1:8" x14ac:dyDescent="0.25">
      <c r="A397" s="2"/>
      <c r="G397">
        <v>0.36</v>
      </c>
      <c r="H397">
        <v>0.26419999999999999</v>
      </c>
    </row>
    <row r="398" spans="1:8" x14ac:dyDescent="0.25">
      <c r="A398" s="2"/>
      <c r="G398">
        <v>0.36</v>
      </c>
      <c r="H398">
        <v>0.27989999999999998</v>
      </c>
    </row>
    <row r="399" spans="1:8" x14ac:dyDescent="0.25">
      <c r="A399" s="2"/>
      <c r="G399">
        <v>0.36</v>
      </c>
      <c r="H399">
        <v>0.26419999999999999</v>
      </c>
    </row>
    <row r="400" spans="1:8" x14ac:dyDescent="0.25">
      <c r="A400" s="2"/>
      <c r="G400">
        <v>0.36</v>
      </c>
      <c r="H400">
        <v>0.26419999999999999</v>
      </c>
    </row>
    <row r="401" spans="1:8" x14ac:dyDescent="0.25">
      <c r="A401" s="2"/>
      <c r="G401">
        <v>0.35</v>
      </c>
      <c r="H401">
        <v>0.26419999999999999</v>
      </c>
    </row>
    <row r="402" spans="1:8" x14ac:dyDescent="0.25">
      <c r="A402" s="2"/>
      <c r="G402">
        <v>0.35</v>
      </c>
      <c r="H402">
        <v>0.26419999999999999</v>
      </c>
    </row>
    <row r="403" spans="1:8" x14ac:dyDescent="0.25">
      <c r="A403" s="2"/>
      <c r="G403">
        <v>0.35</v>
      </c>
      <c r="H403">
        <v>0.26419999999999999</v>
      </c>
    </row>
    <row r="404" spans="1:8" x14ac:dyDescent="0.25">
      <c r="A404" s="2"/>
      <c r="G404">
        <v>0.35</v>
      </c>
      <c r="H404">
        <v>0.26419999999999999</v>
      </c>
    </row>
    <row r="405" spans="1:8" x14ac:dyDescent="0.25">
      <c r="A405" s="2"/>
      <c r="G405">
        <v>0.35</v>
      </c>
      <c r="H405">
        <v>0.26419999999999999</v>
      </c>
    </row>
    <row r="406" spans="1:8" x14ac:dyDescent="0.25">
      <c r="A406" s="2"/>
      <c r="G406">
        <v>0.35</v>
      </c>
      <c r="H406">
        <v>0.24850000000000003</v>
      </c>
    </row>
    <row r="407" spans="1:8" x14ac:dyDescent="0.25">
      <c r="A407" s="2"/>
      <c r="G407">
        <v>0.35</v>
      </c>
      <c r="H407">
        <v>0.26419999999999999</v>
      </c>
    </row>
    <row r="408" spans="1:8" x14ac:dyDescent="0.25">
      <c r="A408" s="2"/>
      <c r="G408">
        <v>0.34</v>
      </c>
      <c r="H408">
        <v>0.26419999999999999</v>
      </c>
    </row>
    <row r="409" spans="1:8" x14ac:dyDescent="0.25">
      <c r="A409" s="2"/>
      <c r="G409">
        <v>0.34</v>
      </c>
      <c r="H409">
        <v>0.26419999999999999</v>
      </c>
    </row>
    <row r="410" spans="1:8" x14ac:dyDescent="0.25">
      <c r="A410" s="2"/>
      <c r="G410">
        <v>0.34</v>
      </c>
      <c r="H410">
        <v>0.26419999999999999</v>
      </c>
    </row>
    <row r="411" spans="1:8" x14ac:dyDescent="0.25">
      <c r="A411" s="2"/>
      <c r="G411">
        <v>0.34</v>
      </c>
      <c r="H411">
        <v>0.26419999999999999</v>
      </c>
    </row>
    <row r="412" spans="1:8" x14ac:dyDescent="0.25">
      <c r="A412" s="2"/>
      <c r="G412">
        <v>0.34</v>
      </c>
      <c r="H412">
        <v>0.24850000000000003</v>
      </c>
    </row>
    <row r="413" spans="1:8" x14ac:dyDescent="0.25">
      <c r="A413" s="2"/>
      <c r="G413">
        <v>0.34</v>
      </c>
      <c r="H413">
        <v>0.26419999999999999</v>
      </c>
    </row>
    <row r="414" spans="1:8" x14ac:dyDescent="0.25">
      <c r="A414" s="2"/>
      <c r="G414">
        <v>0.34</v>
      </c>
      <c r="H414">
        <v>0.26419999999999999</v>
      </c>
    </row>
    <row r="415" spans="1:8" x14ac:dyDescent="0.25">
      <c r="A415" s="2"/>
      <c r="G415">
        <v>0.34</v>
      </c>
      <c r="H415">
        <v>0.24850000000000003</v>
      </c>
    </row>
    <row r="416" spans="1:8" x14ac:dyDescent="0.25">
      <c r="A416" s="2"/>
      <c r="G416">
        <v>0.33</v>
      </c>
      <c r="H416">
        <v>0.24850000000000003</v>
      </c>
    </row>
    <row r="417" spans="1:8" x14ac:dyDescent="0.25">
      <c r="A417" s="2"/>
      <c r="G417">
        <v>0.33</v>
      </c>
      <c r="H417">
        <v>0.24850000000000003</v>
      </c>
    </row>
    <row r="418" spans="1:8" x14ac:dyDescent="0.25">
      <c r="A418" s="2"/>
      <c r="G418">
        <v>0.33</v>
      </c>
      <c r="H418">
        <v>0.24850000000000003</v>
      </c>
    </row>
    <row r="419" spans="1:8" x14ac:dyDescent="0.25">
      <c r="A419" s="2"/>
      <c r="G419">
        <v>0.33</v>
      </c>
      <c r="H419">
        <v>0.24850000000000003</v>
      </c>
    </row>
    <row r="420" spans="1:8" x14ac:dyDescent="0.25">
      <c r="G420">
        <v>0.33</v>
      </c>
      <c r="H420">
        <v>0.23280000000000001</v>
      </c>
    </row>
    <row r="421" spans="1:8" x14ac:dyDescent="0.25">
      <c r="G421">
        <v>0.33</v>
      </c>
      <c r="H421">
        <v>0.24850000000000003</v>
      </c>
    </row>
    <row r="422" spans="1:8" x14ac:dyDescent="0.25">
      <c r="G422">
        <v>0.33</v>
      </c>
      <c r="H422">
        <v>0.24850000000000003</v>
      </c>
    </row>
    <row r="423" spans="1:8" x14ac:dyDescent="0.25">
      <c r="G423">
        <v>0.33</v>
      </c>
      <c r="H423">
        <v>0.24850000000000003</v>
      </c>
    </row>
    <row r="424" spans="1:8" x14ac:dyDescent="0.25">
      <c r="G424">
        <v>0.32</v>
      </c>
      <c r="H424">
        <v>0.24850000000000003</v>
      </c>
    </row>
    <row r="425" spans="1:8" x14ac:dyDescent="0.25">
      <c r="G425">
        <v>0.32</v>
      </c>
      <c r="H425">
        <v>0.23280000000000001</v>
      </c>
    </row>
    <row r="426" spans="1:8" x14ac:dyDescent="0.25">
      <c r="G426">
        <v>0.32</v>
      </c>
      <c r="H426">
        <v>0.23280000000000001</v>
      </c>
    </row>
    <row r="427" spans="1:8" x14ac:dyDescent="0.25">
      <c r="G427">
        <v>0.32</v>
      </c>
      <c r="H427">
        <v>0.24850000000000003</v>
      </c>
    </row>
    <row r="428" spans="1:8" x14ac:dyDescent="0.25">
      <c r="G428">
        <v>0.32</v>
      </c>
      <c r="H428">
        <v>0.24850000000000003</v>
      </c>
    </row>
    <row r="429" spans="1:8" x14ac:dyDescent="0.25">
      <c r="G429">
        <v>0.32</v>
      </c>
      <c r="H429">
        <v>0.23280000000000001</v>
      </c>
    </row>
    <row r="430" spans="1:8" x14ac:dyDescent="0.25">
      <c r="G430">
        <v>0.32</v>
      </c>
      <c r="H430">
        <v>0.23280000000000001</v>
      </c>
    </row>
    <row r="431" spans="1:8" x14ac:dyDescent="0.25">
      <c r="G431">
        <v>0.32</v>
      </c>
      <c r="H431">
        <v>0.24850000000000003</v>
      </c>
    </row>
    <row r="432" spans="1:8" x14ac:dyDescent="0.25">
      <c r="G432">
        <v>0.32</v>
      </c>
      <c r="H432">
        <v>0.21710000000000002</v>
      </c>
    </row>
    <row r="433" spans="7:8" x14ac:dyDescent="0.25">
      <c r="G433">
        <v>0.32</v>
      </c>
      <c r="H433">
        <v>0.24850000000000003</v>
      </c>
    </row>
    <row r="434" spans="7:8" x14ac:dyDescent="0.25">
      <c r="G434">
        <v>0.31</v>
      </c>
      <c r="H434">
        <v>0.23280000000000001</v>
      </c>
    </row>
    <row r="435" spans="7:8" x14ac:dyDescent="0.25">
      <c r="G435">
        <v>0.31</v>
      </c>
      <c r="H435">
        <v>0.24850000000000003</v>
      </c>
    </row>
    <row r="436" spans="7:8" x14ac:dyDescent="0.25">
      <c r="G436">
        <v>0.31</v>
      </c>
      <c r="H436">
        <v>0.23280000000000001</v>
      </c>
    </row>
    <row r="437" spans="7:8" x14ac:dyDescent="0.25">
      <c r="G437">
        <v>0.31</v>
      </c>
      <c r="H437">
        <v>0.21710000000000002</v>
      </c>
    </row>
    <row r="438" spans="7:8" x14ac:dyDescent="0.25">
      <c r="G438">
        <v>0.31</v>
      </c>
      <c r="H438">
        <v>0.23280000000000001</v>
      </c>
    </row>
    <row r="439" spans="7:8" x14ac:dyDescent="0.25">
      <c r="G439">
        <v>0.31</v>
      </c>
      <c r="H439">
        <v>0.21710000000000002</v>
      </c>
    </row>
    <row r="440" spans="7:8" x14ac:dyDescent="0.25">
      <c r="G440">
        <v>0.31</v>
      </c>
      <c r="H440">
        <v>0.23280000000000001</v>
      </c>
    </row>
    <row r="441" spans="7:8" x14ac:dyDescent="0.25">
      <c r="G441">
        <v>0.31</v>
      </c>
      <c r="H441">
        <v>0.21710000000000002</v>
      </c>
    </row>
    <row r="442" spans="7:8" x14ac:dyDescent="0.25">
      <c r="G442">
        <v>0.31</v>
      </c>
      <c r="H442">
        <v>0.21710000000000002</v>
      </c>
    </row>
    <row r="443" spans="7:8" x14ac:dyDescent="0.25">
      <c r="G443">
        <v>0.31</v>
      </c>
      <c r="H443">
        <v>0.23280000000000001</v>
      </c>
    </row>
    <row r="444" spans="7:8" x14ac:dyDescent="0.25">
      <c r="G444">
        <v>0.3</v>
      </c>
      <c r="H444">
        <v>0.2014</v>
      </c>
    </row>
    <row r="445" spans="7:8" x14ac:dyDescent="0.25">
      <c r="G445">
        <v>0.3</v>
      </c>
      <c r="H445">
        <v>0.23280000000000001</v>
      </c>
    </row>
    <row r="446" spans="7:8" x14ac:dyDescent="0.25">
      <c r="G446">
        <v>0.3</v>
      </c>
      <c r="H446">
        <v>0.21710000000000002</v>
      </c>
    </row>
    <row r="447" spans="7:8" x14ac:dyDescent="0.25">
      <c r="G447">
        <v>0.3</v>
      </c>
      <c r="H447">
        <v>0.2014</v>
      </c>
    </row>
    <row r="448" spans="7:8" x14ac:dyDescent="0.25">
      <c r="G448">
        <v>0.3</v>
      </c>
      <c r="H448">
        <v>0.21710000000000002</v>
      </c>
    </row>
    <row r="449" spans="7:8" x14ac:dyDescent="0.25">
      <c r="G449">
        <v>0.3</v>
      </c>
      <c r="H449">
        <v>0.21710000000000002</v>
      </c>
    </row>
    <row r="450" spans="7:8" x14ac:dyDescent="0.25">
      <c r="G450">
        <v>0.3</v>
      </c>
      <c r="H450">
        <v>0.21710000000000002</v>
      </c>
    </row>
    <row r="451" spans="7:8" x14ac:dyDescent="0.25">
      <c r="G451">
        <v>0.3</v>
      </c>
      <c r="H451">
        <v>0.23280000000000001</v>
      </c>
    </row>
    <row r="452" spans="7:8" x14ac:dyDescent="0.25">
      <c r="G452">
        <v>0.3</v>
      </c>
      <c r="H452">
        <v>0.23280000000000001</v>
      </c>
    </row>
    <row r="453" spans="7:8" x14ac:dyDescent="0.25">
      <c r="G453">
        <v>0.3</v>
      </c>
      <c r="H453">
        <v>0.21710000000000002</v>
      </c>
    </row>
    <row r="454" spans="7:8" x14ac:dyDescent="0.25">
      <c r="G454">
        <v>0.3</v>
      </c>
      <c r="H454">
        <v>0.21710000000000002</v>
      </c>
    </row>
    <row r="455" spans="7:8" x14ac:dyDescent="0.25">
      <c r="G455">
        <v>0.3</v>
      </c>
      <c r="H455">
        <v>0.2014</v>
      </c>
    </row>
    <row r="456" spans="7:8" x14ac:dyDescent="0.25">
      <c r="G456">
        <v>0.3</v>
      </c>
      <c r="H456">
        <v>0.2014</v>
      </c>
    </row>
    <row r="457" spans="7:8" x14ac:dyDescent="0.25">
      <c r="G457">
        <v>0.3</v>
      </c>
      <c r="H457">
        <v>0.21710000000000002</v>
      </c>
    </row>
    <row r="458" spans="7:8" x14ac:dyDescent="0.25">
      <c r="G458">
        <v>0.31</v>
      </c>
      <c r="H458">
        <v>0.23280000000000001</v>
      </c>
    </row>
    <row r="459" spans="7:8" x14ac:dyDescent="0.25">
      <c r="G459">
        <v>0.32</v>
      </c>
      <c r="H459">
        <v>0.23280000000000001</v>
      </c>
    </row>
    <row r="460" spans="7:8" x14ac:dyDescent="0.25">
      <c r="G460">
        <v>0.32</v>
      </c>
      <c r="H460">
        <v>0.21710000000000002</v>
      </c>
    </row>
    <row r="461" spans="7:8" x14ac:dyDescent="0.25">
      <c r="G461">
        <v>0.33</v>
      </c>
      <c r="H461">
        <v>0.23280000000000001</v>
      </c>
    </row>
    <row r="462" spans="7:8" x14ac:dyDescent="0.25">
      <c r="G462">
        <v>0.34</v>
      </c>
      <c r="H462">
        <v>0.23280000000000001</v>
      </c>
    </row>
    <row r="463" spans="7:8" x14ac:dyDescent="0.25">
      <c r="G463">
        <v>0.35</v>
      </c>
      <c r="H463">
        <v>0.24850000000000003</v>
      </c>
    </row>
    <row r="464" spans="7:8" x14ac:dyDescent="0.25">
      <c r="G464">
        <v>0.36</v>
      </c>
      <c r="H464">
        <v>0.23280000000000001</v>
      </c>
    </row>
    <row r="465" spans="7:8" x14ac:dyDescent="0.25">
      <c r="G465">
        <v>0.36</v>
      </c>
      <c r="H465">
        <v>0.23280000000000001</v>
      </c>
    </row>
    <row r="466" spans="7:8" x14ac:dyDescent="0.25">
      <c r="G466">
        <v>0.36</v>
      </c>
      <c r="H466">
        <v>0.23280000000000001</v>
      </c>
    </row>
    <row r="467" spans="7:8" x14ac:dyDescent="0.25">
      <c r="G467">
        <v>0.36</v>
      </c>
      <c r="H467">
        <v>0.21710000000000002</v>
      </c>
    </row>
    <row r="468" spans="7:8" x14ac:dyDescent="0.25">
      <c r="G468">
        <v>0.35</v>
      </c>
      <c r="H468">
        <v>0.2014</v>
      </c>
    </row>
    <row r="469" spans="7:8" x14ac:dyDescent="0.25">
      <c r="G469">
        <v>0.35</v>
      </c>
      <c r="H469">
        <v>0.21710000000000002</v>
      </c>
    </row>
    <row r="470" spans="7:8" x14ac:dyDescent="0.25">
      <c r="G470">
        <v>0.34</v>
      </c>
      <c r="H470">
        <v>0.2014</v>
      </c>
    </row>
    <row r="471" spans="7:8" x14ac:dyDescent="0.25">
      <c r="G471">
        <v>0.34</v>
      </c>
      <c r="H471">
        <v>0.2014</v>
      </c>
    </row>
    <row r="472" spans="7:8" x14ac:dyDescent="0.25">
      <c r="G472">
        <v>0.33</v>
      </c>
      <c r="H472">
        <v>0.2014</v>
      </c>
    </row>
    <row r="473" spans="7:8" x14ac:dyDescent="0.25">
      <c r="G473">
        <v>0.33</v>
      </c>
      <c r="H473">
        <v>0.21710000000000002</v>
      </c>
    </row>
    <row r="474" spans="7:8" x14ac:dyDescent="0.25">
      <c r="G474">
        <v>0.33</v>
      </c>
      <c r="H474">
        <v>0.21710000000000002</v>
      </c>
    </row>
    <row r="475" spans="7:8" x14ac:dyDescent="0.25">
      <c r="G475">
        <v>0.33</v>
      </c>
      <c r="H475">
        <v>0.2014</v>
      </c>
    </row>
    <row r="476" spans="7:8" x14ac:dyDescent="0.25">
      <c r="G476">
        <v>0.33</v>
      </c>
      <c r="H476">
        <v>0.21710000000000002</v>
      </c>
    </row>
    <row r="477" spans="7:8" x14ac:dyDescent="0.25">
      <c r="G477">
        <v>0.33</v>
      </c>
      <c r="H477">
        <v>0.2014</v>
      </c>
    </row>
    <row r="478" spans="7:8" x14ac:dyDescent="0.25">
      <c r="G478">
        <v>0.33</v>
      </c>
      <c r="H478">
        <v>0.2014</v>
      </c>
    </row>
    <row r="479" spans="7:8" x14ac:dyDescent="0.25">
      <c r="G479">
        <v>0.33</v>
      </c>
      <c r="H479">
        <v>0.21710000000000002</v>
      </c>
    </row>
    <row r="480" spans="7:8" x14ac:dyDescent="0.25">
      <c r="G480">
        <v>0.33</v>
      </c>
      <c r="H480">
        <v>0.2014</v>
      </c>
    </row>
    <row r="481" spans="7:8" x14ac:dyDescent="0.25">
      <c r="G481">
        <v>0.32</v>
      </c>
      <c r="H481">
        <v>0.1857</v>
      </c>
    </row>
    <row r="482" spans="7:8" x14ac:dyDescent="0.25">
      <c r="G482">
        <v>0.32</v>
      </c>
      <c r="H482">
        <v>0.21710000000000002</v>
      </c>
    </row>
    <row r="483" spans="7:8" x14ac:dyDescent="0.25">
      <c r="G483">
        <v>0.32</v>
      </c>
      <c r="H483">
        <v>0.2014</v>
      </c>
    </row>
    <row r="484" spans="7:8" x14ac:dyDescent="0.25">
      <c r="G484">
        <v>0.32</v>
      </c>
      <c r="H484">
        <v>0.2014</v>
      </c>
    </row>
    <row r="485" spans="7:8" x14ac:dyDescent="0.25">
      <c r="G485">
        <v>0.32</v>
      </c>
      <c r="H485">
        <v>0.1857</v>
      </c>
    </row>
    <row r="486" spans="7:8" x14ac:dyDescent="0.25">
      <c r="G486">
        <v>0.32</v>
      </c>
      <c r="H486">
        <v>0.2014</v>
      </c>
    </row>
    <row r="487" spans="7:8" x14ac:dyDescent="0.25">
      <c r="G487">
        <v>0.32</v>
      </c>
      <c r="H487">
        <v>0.1857</v>
      </c>
    </row>
    <row r="488" spans="7:8" x14ac:dyDescent="0.25">
      <c r="G488">
        <v>0.31</v>
      </c>
      <c r="H488">
        <v>0</v>
      </c>
    </row>
    <row r="489" spans="7:8" x14ac:dyDescent="0.25">
      <c r="G489">
        <v>0.31</v>
      </c>
      <c r="H489">
        <v>0</v>
      </c>
    </row>
    <row r="490" spans="7:8" x14ac:dyDescent="0.25">
      <c r="G490">
        <v>0.31</v>
      </c>
      <c r="H490">
        <v>0</v>
      </c>
    </row>
    <row r="491" spans="7:8" x14ac:dyDescent="0.25">
      <c r="G491">
        <v>0.31</v>
      </c>
      <c r="H491">
        <v>0</v>
      </c>
    </row>
    <row r="492" spans="7:8" x14ac:dyDescent="0.25">
      <c r="G492">
        <v>0.31</v>
      </c>
      <c r="H492">
        <v>0</v>
      </c>
    </row>
    <row r="493" spans="7:8" x14ac:dyDescent="0.25">
      <c r="G493">
        <v>0.31</v>
      </c>
      <c r="H493">
        <v>0</v>
      </c>
    </row>
    <row r="494" spans="7:8" x14ac:dyDescent="0.25">
      <c r="G494">
        <v>0.31</v>
      </c>
      <c r="H494">
        <v>0</v>
      </c>
    </row>
    <row r="495" spans="7:8" x14ac:dyDescent="0.25">
      <c r="G495">
        <v>0.31</v>
      </c>
      <c r="H495">
        <v>0</v>
      </c>
    </row>
    <row r="496" spans="7:8" x14ac:dyDescent="0.25">
      <c r="G496">
        <v>0.3</v>
      </c>
      <c r="H496">
        <v>0</v>
      </c>
    </row>
    <row r="497" spans="7:8" x14ac:dyDescent="0.25">
      <c r="G497">
        <v>0.3</v>
      </c>
      <c r="H497">
        <v>0</v>
      </c>
    </row>
    <row r="498" spans="7:8" x14ac:dyDescent="0.25">
      <c r="G498">
        <v>0.3</v>
      </c>
      <c r="H498">
        <v>0</v>
      </c>
    </row>
    <row r="499" spans="7:8" x14ac:dyDescent="0.25">
      <c r="G499">
        <v>0.3</v>
      </c>
      <c r="H499">
        <v>0</v>
      </c>
    </row>
    <row r="500" spans="7:8" x14ac:dyDescent="0.25">
      <c r="G500">
        <v>0.3</v>
      </c>
      <c r="H500">
        <v>0</v>
      </c>
    </row>
    <row r="501" spans="7:8" x14ac:dyDescent="0.25">
      <c r="G501">
        <v>0.3</v>
      </c>
      <c r="H501">
        <v>0</v>
      </c>
    </row>
    <row r="502" spans="7:8" x14ac:dyDescent="0.25">
      <c r="G502">
        <v>0.3</v>
      </c>
      <c r="H502">
        <v>0</v>
      </c>
    </row>
    <row r="503" spans="7:8" x14ac:dyDescent="0.25">
      <c r="G503">
        <v>0.3</v>
      </c>
      <c r="H503">
        <v>0</v>
      </c>
    </row>
    <row r="504" spans="7:8" x14ac:dyDescent="0.25">
      <c r="G504">
        <v>0.3</v>
      </c>
      <c r="H504">
        <v>0</v>
      </c>
    </row>
    <row r="505" spans="7:8" x14ac:dyDescent="0.25">
      <c r="G505">
        <v>0.3</v>
      </c>
      <c r="H505">
        <v>0</v>
      </c>
    </row>
    <row r="506" spans="7:8" x14ac:dyDescent="0.25">
      <c r="G506">
        <v>0.3</v>
      </c>
      <c r="H506">
        <v>0</v>
      </c>
    </row>
    <row r="507" spans="7:8" x14ac:dyDescent="0.25">
      <c r="G507">
        <v>0.28999999999999998</v>
      </c>
      <c r="H507">
        <v>0</v>
      </c>
    </row>
    <row r="508" spans="7:8" x14ac:dyDescent="0.25">
      <c r="G508">
        <v>0.28999999999999998</v>
      </c>
      <c r="H508">
        <v>0</v>
      </c>
    </row>
    <row r="509" spans="7:8" x14ac:dyDescent="0.25">
      <c r="G509">
        <v>0.28999999999999998</v>
      </c>
      <c r="H509">
        <v>0</v>
      </c>
    </row>
    <row r="510" spans="7:8" x14ac:dyDescent="0.25">
      <c r="G510">
        <v>0.3</v>
      </c>
      <c r="H510">
        <v>0</v>
      </c>
    </row>
    <row r="511" spans="7:8" x14ac:dyDescent="0.25">
      <c r="G511">
        <v>0.3</v>
      </c>
      <c r="H511">
        <v>0</v>
      </c>
    </row>
    <row r="512" spans="7:8" x14ac:dyDescent="0.25">
      <c r="G512">
        <v>0.31</v>
      </c>
      <c r="H512">
        <v>0</v>
      </c>
    </row>
    <row r="513" spans="7:8" x14ac:dyDescent="0.25">
      <c r="G513">
        <v>0.31</v>
      </c>
      <c r="H513">
        <v>0</v>
      </c>
    </row>
    <row r="514" spans="7:8" x14ac:dyDescent="0.25">
      <c r="G514">
        <v>0.32</v>
      </c>
      <c r="H514">
        <v>0</v>
      </c>
    </row>
    <row r="515" spans="7:8" x14ac:dyDescent="0.25">
      <c r="G515">
        <v>0.32</v>
      </c>
      <c r="H515">
        <v>0</v>
      </c>
    </row>
    <row r="516" spans="7:8" x14ac:dyDescent="0.25">
      <c r="G516">
        <v>0.32</v>
      </c>
      <c r="H516">
        <v>0</v>
      </c>
    </row>
    <row r="517" spans="7:8" x14ac:dyDescent="0.25">
      <c r="G517">
        <v>0.32</v>
      </c>
      <c r="H517">
        <v>0</v>
      </c>
    </row>
    <row r="518" spans="7:8" x14ac:dyDescent="0.25">
      <c r="G518">
        <v>0.32</v>
      </c>
      <c r="H518">
        <v>0</v>
      </c>
    </row>
    <row r="519" spans="7:8" x14ac:dyDescent="0.25">
      <c r="G519">
        <v>0.32</v>
      </c>
      <c r="H519">
        <v>0</v>
      </c>
    </row>
    <row r="520" spans="7:8" x14ac:dyDescent="0.25">
      <c r="G520">
        <v>0.32</v>
      </c>
      <c r="H520">
        <v>0</v>
      </c>
    </row>
    <row r="521" spans="7:8" x14ac:dyDescent="0.25">
      <c r="G521">
        <v>0.32</v>
      </c>
      <c r="H521">
        <v>0</v>
      </c>
    </row>
    <row r="522" spans="7:8" x14ac:dyDescent="0.25">
      <c r="G522">
        <v>0.31</v>
      </c>
      <c r="H522">
        <v>0</v>
      </c>
    </row>
    <row r="523" spans="7:8" x14ac:dyDescent="0.25">
      <c r="G523">
        <v>0.31</v>
      </c>
      <c r="H523">
        <v>0</v>
      </c>
    </row>
    <row r="524" spans="7:8" x14ac:dyDescent="0.25">
      <c r="G524">
        <v>0.31</v>
      </c>
      <c r="H524">
        <v>0</v>
      </c>
    </row>
    <row r="525" spans="7:8" x14ac:dyDescent="0.25">
      <c r="G525">
        <v>0.31</v>
      </c>
      <c r="H525">
        <v>0</v>
      </c>
    </row>
    <row r="526" spans="7:8" x14ac:dyDescent="0.25">
      <c r="G526">
        <v>0.3</v>
      </c>
      <c r="H526">
        <v>0</v>
      </c>
    </row>
    <row r="527" spans="7:8" x14ac:dyDescent="0.25">
      <c r="G527">
        <v>0.3</v>
      </c>
      <c r="H527">
        <v>0</v>
      </c>
    </row>
    <row r="528" spans="7:8" x14ac:dyDescent="0.25">
      <c r="G528">
        <v>0.3</v>
      </c>
      <c r="H528">
        <v>0</v>
      </c>
    </row>
    <row r="529" spans="7:8" x14ac:dyDescent="0.25">
      <c r="G529">
        <v>0.3</v>
      </c>
      <c r="H529">
        <v>0</v>
      </c>
    </row>
    <row r="530" spans="7:8" x14ac:dyDescent="0.25">
      <c r="G530">
        <v>0.3</v>
      </c>
      <c r="H530">
        <v>0</v>
      </c>
    </row>
    <row r="531" spans="7:8" x14ac:dyDescent="0.25">
      <c r="G531">
        <v>0.3</v>
      </c>
      <c r="H531">
        <v>0</v>
      </c>
    </row>
    <row r="532" spans="7:8" x14ac:dyDescent="0.25">
      <c r="G532">
        <v>0.3</v>
      </c>
      <c r="H532">
        <v>0</v>
      </c>
    </row>
    <row r="533" spans="7:8" x14ac:dyDescent="0.25">
      <c r="G533">
        <v>0.31</v>
      </c>
      <c r="H533">
        <v>0</v>
      </c>
    </row>
    <row r="534" spans="7:8" x14ac:dyDescent="0.25">
      <c r="G534">
        <v>0.32</v>
      </c>
      <c r="H534">
        <v>0</v>
      </c>
    </row>
    <row r="535" spans="7:8" x14ac:dyDescent="0.25">
      <c r="G535">
        <v>0.33</v>
      </c>
      <c r="H535">
        <v>0.1857</v>
      </c>
    </row>
    <row r="536" spans="7:8" x14ac:dyDescent="0.25">
      <c r="G536">
        <v>0.35</v>
      </c>
      <c r="H536">
        <v>0.24850000000000003</v>
      </c>
    </row>
    <row r="537" spans="7:8" x14ac:dyDescent="0.25">
      <c r="G537">
        <v>0.37</v>
      </c>
      <c r="H537">
        <v>0.3427</v>
      </c>
    </row>
    <row r="538" spans="7:8" x14ac:dyDescent="0.25">
      <c r="G538">
        <v>0.4</v>
      </c>
      <c r="H538">
        <v>0.37409999999999999</v>
      </c>
    </row>
    <row r="539" spans="7:8" x14ac:dyDescent="0.25">
      <c r="G539">
        <v>0.41</v>
      </c>
      <c r="H539">
        <v>0.43689999999999996</v>
      </c>
    </row>
    <row r="540" spans="7:8" x14ac:dyDescent="0.25">
      <c r="G540">
        <v>0.43</v>
      </c>
      <c r="H540">
        <v>0.46829999999999999</v>
      </c>
    </row>
    <row r="541" spans="7:8" x14ac:dyDescent="0.25">
      <c r="G541">
        <v>0.45</v>
      </c>
      <c r="H541">
        <v>0.4526</v>
      </c>
    </row>
    <row r="542" spans="7:8" x14ac:dyDescent="0.25">
      <c r="G542">
        <v>0.47</v>
      </c>
      <c r="H542">
        <v>0.43689999999999996</v>
      </c>
    </row>
    <row r="543" spans="7:8" x14ac:dyDescent="0.25">
      <c r="G543">
        <v>0.5</v>
      </c>
      <c r="H543">
        <v>0.43689999999999996</v>
      </c>
    </row>
    <row r="544" spans="7:8" x14ac:dyDescent="0.25">
      <c r="G544">
        <v>0.51</v>
      </c>
      <c r="H544">
        <v>0.40549999999999997</v>
      </c>
    </row>
    <row r="545" spans="7:8" x14ac:dyDescent="0.25">
      <c r="G545">
        <v>0.52</v>
      </c>
      <c r="H545">
        <v>0.40549999999999997</v>
      </c>
    </row>
    <row r="546" spans="7:8" x14ac:dyDescent="0.25">
      <c r="G546">
        <v>0.52</v>
      </c>
      <c r="H546">
        <v>0.38979999999999998</v>
      </c>
    </row>
    <row r="547" spans="7:8" x14ac:dyDescent="0.25">
      <c r="G547">
        <v>0.52</v>
      </c>
      <c r="H547">
        <v>0.38979999999999998</v>
      </c>
    </row>
    <row r="548" spans="7:8" x14ac:dyDescent="0.25">
      <c r="G548">
        <v>0.53</v>
      </c>
      <c r="H548">
        <v>0.35840000000000005</v>
      </c>
    </row>
    <row r="549" spans="7:8" x14ac:dyDescent="0.25">
      <c r="G549">
        <v>0.54</v>
      </c>
      <c r="H549">
        <v>0.37409999999999999</v>
      </c>
    </row>
    <row r="550" spans="7:8" x14ac:dyDescent="0.25">
      <c r="G550">
        <v>0.55000000000000004</v>
      </c>
      <c r="H550">
        <v>0.3427</v>
      </c>
    </row>
    <row r="551" spans="7:8" x14ac:dyDescent="0.25">
      <c r="G551">
        <v>0.56000000000000005</v>
      </c>
      <c r="H551">
        <v>0.37409999999999999</v>
      </c>
    </row>
    <row r="552" spans="7:8" x14ac:dyDescent="0.25">
      <c r="G552">
        <v>0.56000000000000005</v>
      </c>
      <c r="H552">
        <v>0.35840000000000005</v>
      </c>
    </row>
    <row r="553" spans="7:8" x14ac:dyDescent="0.25">
      <c r="G553">
        <v>0.56999999999999995</v>
      </c>
      <c r="H553">
        <v>0.35840000000000005</v>
      </c>
    </row>
    <row r="554" spans="7:8" x14ac:dyDescent="0.25">
      <c r="G554">
        <v>0.56999999999999995</v>
      </c>
      <c r="H554">
        <v>0.3427</v>
      </c>
    </row>
    <row r="555" spans="7:8" x14ac:dyDescent="0.25">
      <c r="G555">
        <v>0.56999999999999995</v>
      </c>
      <c r="H555">
        <v>0.32700000000000001</v>
      </c>
    </row>
    <row r="556" spans="7:8" x14ac:dyDescent="0.25">
      <c r="G556">
        <v>0.56000000000000005</v>
      </c>
      <c r="H556">
        <v>0.32700000000000001</v>
      </c>
    </row>
    <row r="557" spans="7:8" x14ac:dyDescent="0.25">
      <c r="G557">
        <v>0.55000000000000004</v>
      </c>
      <c r="H557">
        <v>0.27989999999999998</v>
      </c>
    </row>
    <row r="558" spans="7:8" x14ac:dyDescent="0.25">
      <c r="G558">
        <v>0.55000000000000004</v>
      </c>
      <c r="H558">
        <v>0.27989999999999998</v>
      </c>
    </row>
    <row r="559" spans="7:8" x14ac:dyDescent="0.25">
      <c r="G559">
        <v>0.54</v>
      </c>
      <c r="H559">
        <v>0.27989999999999998</v>
      </c>
    </row>
    <row r="560" spans="7:8" x14ac:dyDescent="0.25">
      <c r="G560">
        <v>0.53</v>
      </c>
      <c r="H560">
        <v>0.24850000000000003</v>
      </c>
    </row>
    <row r="561" spans="7:8" x14ac:dyDescent="0.25">
      <c r="G561">
        <v>0.53</v>
      </c>
      <c r="H561">
        <v>0.23280000000000001</v>
      </c>
    </row>
    <row r="562" spans="7:8" x14ac:dyDescent="0.25">
      <c r="G562">
        <v>0.52</v>
      </c>
      <c r="H562">
        <v>0.21710000000000002</v>
      </c>
    </row>
    <row r="563" spans="7:8" x14ac:dyDescent="0.25">
      <c r="G563">
        <v>0.51</v>
      </c>
      <c r="H563">
        <v>0.21710000000000002</v>
      </c>
    </row>
    <row r="564" spans="7:8" x14ac:dyDescent="0.25">
      <c r="G564">
        <v>0.51</v>
      </c>
      <c r="H564">
        <v>0.2014</v>
      </c>
    </row>
    <row r="565" spans="7:8" x14ac:dyDescent="0.25">
      <c r="G565">
        <v>0.5</v>
      </c>
      <c r="H565">
        <v>0.21710000000000002</v>
      </c>
    </row>
    <row r="566" spans="7:8" x14ac:dyDescent="0.25">
      <c r="G566">
        <v>0.49</v>
      </c>
      <c r="H566">
        <v>0.2014</v>
      </c>
    </row>
    <row r="567" spans="7:8" x14ac:dyDescent="0.25">
      <c r="G567">
        <v>0.49</v>
      </c>
      <c r="H567">
        <v>0.2014</v>
      </c>
    </row>
    <row r="568" spans="7:8" x14ac:dyDescent="0.25">
      <c r="G568">
        <v>0.48</v>
      </c>
      <c r="H568">
        <v>0.2014</v>
      </c>
    </row>
    <row r="569" spans="7:8" x14ac:dyDescent="0.25">
      <c r="G569">
        <v>0.48</v>
      </c>
      <c r="H569">
        <v>0.2014</v>
      </c>
    </row>
    <row r="570" spans="7:8" x14ac:dyDescent="0.25">
      <c r="G570">
        <v>0.47</v>
      </c>
      <c r="H570">
        <v>0.23280000000000001</v>
      </c>
    </row>
    <row r="571" spans="7:8" x14ac:dyDescent="0.25">
      <c r="G571">
        <v>0.47</v>
      </c>
      <c r="H571">
        <v>0.23280000000000001</v>
      </c>
    </row>
    <row r="572" spans="7:8" x14ac:dyDescent="0.25">
      <c r="G572">
        <v>0.46</v>
      </c>
      <c r="H572">
        <v>0.21710000000000002</v>
      </c>
    </row>
    <row r="573" spans="7:8" x14ac:dyDescent="0.25">
      <c r="G573">
        <v>0.46</v>
      </c>
      <c r="H573">
        <v>0.21710000000000002</v>
      </c>
    </row>
    <row r="574" spans="7:8" x14ac:dyDescent="0.25">
      <c r="G574">
        <v>0.46</v>
      </c>
      <c r="H574">
        <v>0.24850000000000003</v>
      </c>
    </row>
    <row r="575" spans="7:8" x14ac:dyDescent="0.25">
      <c r="G575">
        <v>0.45</v>
      </c>
      <c r="H575">
        <v>0.24850000000000003</v>
      </c>
    </row>
    <row r="576" spans="7:8" x14ac:dyDescent="0.25">
      <c r="G576">
        <v>0.45</v>
      </c>
      <c r="H576">
        <v>0.24850000000000003</v>
      </c>
    </row>
    <row r="577" spans="7:8" x14ac:dyDescent="0.25">
      <c r="G577">
        <v>0.45</v>
      </c>
      <c r="H577">
        <v>0.23280000000000001</v>
      </c>
    </row>
    <row r="578" spans="7:8" x14ac:dyDescent="0.25">
      <c r="G578">
        <v>0.44</v>
      </c>
      <c r="H578">
        <v>0.24850000000000003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77"/>
  <sheetViews>
    <sheetView topLeftCell="L1" workbookViewId="0">
      <selection activeCell="AD5" sqref="AD5"/>
    </sheetView>
  </sheetViews>
  <sheetFormatPr defaultRowHeight="15" x14ac:dyDescent="0.25"/>
  <cols>
    <col min="1" max="1" width="15.85546875" bestFit="1" customWidth="1"/>
    <col min="2" max="2" width="13.85546875" bestFit="1" customWidth="1"/>
    <col min="3" max="3" width="10.140625" bestFit="1" customWidth="1"/>
    <col min="5" max="5" width="13.140625" bestFit="1" customWidth="1"/>
    <col min="6" max="6" width="10.5703125" bestFit="1" customWidth="1"/>
    <col min="10" max="10" width="15.85546875" bestFit="1" customWidth="1"/>
    <col min="14" max="14" width="14.42578125" bestFit="1" customWidth="1"/>
    <col min="15" max="15" width="10" bestFit="1" customWidth="1"/>
    <col min="16" max="16" width="12.7109375" bestFit="1" customWidth="1"/>
    <col min="30" max="30" width="11.5703125" bestFit="1" customWidth="1"/>
  </cols>
  <sheetData>
    <row r="1" spans="1:30" ht="17.25" x14ac:dyDescent="0.25">
      <c r="C1" t="s">
        <v>27</v>
      </c>
      <c r="G1" t="s">
        <v>30</v>
      </c>
      <c r="L1" t="s">
        <v>32</v>
      </c>
      <c r="P1" t="s">
        <v>20</v>
      </c>
      <c r="Q1">
        <f>AVERAGE(L3:L83)</f>
        <v>0.65631234567901253</v>
      </c>
      <c r="R1" t="s">
        <v>52</v>
      </c>
      <c r="S1">
        <v>0.62992760122755831</v>
      </c>
      <c r="T1">
        <v>0.71111791125245416</v>
      </c>
      <c r="U1">
        <v>0.61907300752135708</v>
      </c>
      <c r="V1">
        <v>0.61481016521775778</v>
      </c>
      <c r="W1">
        <v>0.64007038209446443</v>
      </c>
      <c r="X1">
        <v>0.59449802746514102</v>
      </c>
      <c r="Y1">
        <v>0.62578199212357211</v>
      </c>
      <c r="Z1">
        <v>0.63742292977179138</v>
      </c>
      <c r="AA1">
        <v>0.62276164267885536</v>
      </c>
      <c r="AB1">
        <v>0.70327953657623565</v>
      </c>
      <c r="AC1">
        <v>0.63911732109267028</v>
      </c>
    </row>
    <row r="2" spans="1:30" x14ac:dyDescent="0.25">
      <c r="A2" t="s">
        <v>0</v>
      </c>
      <c r="B2" t="s">
        <v>25</v>
      </c>
      <c r="C2" t="s">
        <v>26</v>
      </c>
      <c r="D2" t="s">
        <v>28</v>
      </c>
      <c r="E2" t="s">
        <v>29</v>
      </c>
      <c r="F2" t="s">
        <v>31</v>
      </c>
      <c r="G2" t="s">
        <v>33</v>
      </c>
      <c r="H2" t="s">
        <v>34</v>
      </c>
      <c r="J2" t="s">
        <v>1</v>
      </c>
      <c r="K2" t="s">
        <v>35</v>
      </c>
      <c r="L2" t="s">
        <v>36</v>
      </c>
      <c r="M2" t="s">
        <v>12</v>
      </c>
      <c r="N2" t="s">
        <v>21</v>
      </c>
      <c r="O2" t="s">
        <v>37</v>
      </c>
      <c r="P2" t="s">
        <v>38</v>
      </c>
      <c r="R2">
        <f>O86</f>
        <v>0.62992760122755831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46</v>
      </c>
      <c r="Y2" t="s">
        <v>47</v>
      </c>
      <c r="Z2" t="s">
        <v>48</v>
      </c>
      <c r="AA2" t="s">
        <v>49</v>
      </c>
      <c r="AB2" t="s">
        <v>50</v>
      </c>
      <c r="AC2" t="s">
        <v>51</v>
      </c>
    </row>
    <row r="3" spans="1:30" x14ac:dyDescent="0.25">
      <c r="A3" s="2">
        <v>41571.552083333336</v>
      </c>
      <c r="B3">
        <v>0.62867957353591919</v>
      </c>
      <c r="C3">
        <f t="shared" ref="C3:C37" si="0">1.2268*(D3^3)+0.8763*(D3^2)+76.592*D3-20.1</f>
        <v>28.703005846524682</v>
      </c>
      <c r="D3">
        <f t="shared" ref="D3:D37" si="1">IF(B3&lt;0.262,0.262,B3)</f>
        <v>0.62867957353591919</v>
      </c>
      <c r="E3">
        <f t="shared" ref="E3:E37" si="2">0.00000009*(C3^3)-0.0001*(C3^2)+0.105*C3+0.1281</f>
        <v>3.0616576192516893</v>
      </c>
      <c r="F3">
        <f t="shared" ref="F3:F34" si="3">0.00003*(E3^3)-0.003*(E3^2)+0.1023*E3+0.2074</f>
        <v>0.493347308469262</v>
      </c>
      <c r="J3" s="2">
        <v>41571.552083333336</v>
      </c>
      <c r="K3">
        <v>0.33</v>
      </c>
      <c r="L3">
        <v>0.21710000000000002</v>
      </c>
      <c r="M3">
        <v>0.493347308469262</v>
      </c>
      <c r="N3">
        <f>(L3-$Q$1)^2</f>
        <v>0.19290748459686038</v>
      </c>
      <c r="O3">
        <f t="shared" ref="O3:O34" si="4">(M3-L3)^2</f>
        <v>7.6312575436511584E-2</v>
      </c>
      <c r="P3">
        <f>(K3-L3)^2</f>
        <v>1.274641E-2</v>
      </c>
      <c r="S3">
        <v>0.493347308469262</v>
      </c>
      <c r="T3">
        <v>0.493347308469262</v>
      </c>
      <c r="U3">
        <v>0.493347308469262</v>
      </c>
      <c r="V3">
        <v>0.493347308469262</v>
      </c>
      <c r="W3">
        <v>0.493347308469262</v>
      </c>
      <c r="X3">
        <v>0.493347308469262</v>
      </c>
      <c r="Y3">
        <v>0.493347308469262</v>
      </c>
      <c r="Z3">
        <v>0.493347308469262</v>
      </c>
      <c r="AA3">
        <v>0.493347308469262</v>
      </c>
      <c r="AB3">
        <v>0.493347308469262</v>
      </c>
      <c r="AC3">
        <v>0.493347308469262</v>
      </c>
    </row>
    <row r="4" spans="1:30" x14ac:dyDescent="0.25">
      <c r="A4" s="2">
        <v>41571.555555555555</v>
      </c>
      <c r="B4">
        <v>0.70009362697601318</v>
      </c>
      <c r="C4">
        <f t="shared" si="0"/>
        <v>34.372034217573905</v>
      </c>
      <c r="D4">
        <f t="shared" si="1"/>
        <v>0.70009362697601318</v>
      </c>
      <c r="E4">
        <f t="shared" si="2"/>
        <v>3.6226746737730506</v>
      </c>
      <c r="F4">
        <f t="shared" si="3"/>
        <v>0.54005459842185033</v>
      </c>
      <c r="J4" s="2">
        <v>41571.555555555555</v>
      </c>
      <c r="K4">
        <v>0.36</v>
      </c>
      <c r="L4">
        <v>0.24850000000000003</v>
      </c>
      <c r="M4">
        <v>0.54005459842185033</v>
      </c>
      <c r="N4">
        <f t="shared" ref="N4:N67" si="5">(L4-$Q$1)^2</f>
        <v>0.16631090928821837</v>
      </c>
      <c r="O4">
        <f t="shared" si="4"/>
        <v>8.500408386092638E-2</v>
      </c>
      <c r="P4">
        <f t="shared" ref="P4:P67" si="6">(K4-L4)^2</f>
        <v>1.2432249999999992E-2</v>
      </c>
      <c r="R4">
        <v>0.62992760122755831</v>
      </c>
      <c r="S4">
        <v>0.54005459842185033</v>
      </c>
      <c r="T4">
        <v>0.54005459842185033</v>
      </c>
      <c r="U4">
        <v>0.54005459842185033</v>
      </c>
      <c r="V4">
        <v>0.54005459842185033</v>
      </c>
      <c r="W4">
        <v>0.54005459842185033</v>
      </c>
      <c r="X4">
        <v>0.54005459842185033</v>
      </c>
      <c r="Y4">
        <v>0.54005459842185033</v>
      </c>
      <c r="Z4">
        <v>0.54005459842185033</v>
      </c>
      <c r="AA4">
        <v>0.54005459842185033</v>
      </c>
      <c r="AB4">
        <v>0.54005459842185033</v>
      </c>
      <c r="AC4">
        <v>0.54005459842185033</v>
      </c>
      <c r="AD4" s="6" t="s">
        <v>55</v>
      </c>
    </row>
    <row r="5" spans="1:30" x14ac:dyDescent="0.25">
      <c r="A5" s="2">
        <v>41571.559027777781</v>
      </c>
      <c r="B5">
        <v>0.78095448017120361</v>
      </c>
      <c r="C5">
        <f t="shared" si="0"/>
        <v>40.833632304099773</v>
      </c>
      <c r="D5">
        <f t="shared" si="1"/>
        <v>0.78095448017120361</v>
      </c>
      <c r="E5">
        <f t="shared" si="2"/>
        <v>4.2550205258930545</v>
      </c>
      <c r="F5">
        <f t="shared" si="3"/>
        <v>0.59068414065891983</v>
      </c>
      <c r="J5" s="2">
        <v>41571.559027777781</v>
      </c>
      <c r="K5">
        <v>0.39</v>
      </c>
      <c r="L5">
        <v>0.29559999999999997</v>
      </c>
      <c r="M5">
        <v>0.59068414065891983</v>
      </c>
      <c r="N5">
        <f t="shared" si="5"/>
        <v>0.13011339632525545</v>
      </c>
      <c r="O5">
        <f t="shared" si="4"/>
        <v>8.7074650068413195E-2</v>
      </c>
      <c r="P5">
        <f t="shared" si="6"/>
        <v>8.9113600000000071E-3</v>
      </c>
      <c r="S5">
        <v>0.59068414065891983</v>
      </c>
      <c r="T5">
        <v>0.59068414065891983</v>
      </c>
      <c r="U5">
        <v>0.59068414065891983</v>
      </c>
      <c r="V5">
        <v>0.59068414065891983</v>
      </c>
      <c r="W5">
        <v>0.59068414065891983</v>
      </c>
      <c r="X5">
        <v>0.59068414065891983</v>
      </c>
      <c r="Y5">
        <v>0.59068414065891983</v>
      </c>
      <c r="Z5">
        <v>0.59068414065891983</v>
      </c>
      <c r="AA5">
        <v>0.59068414065891983</v>
      </c>
      <c r="AB5">
        <v>0.59068414065891983</v>
      </c>
      <c r="AC5">
        <v>0.59068414065891983</v>
      </c>
      <c r="AD5">
        <f>AVERAGE(S1:AC1)</f>
        <v>0.63980550154744165</v>
      </c>
    </row>
    <row r="6" spans="1:30" x14ac:dyDescent="0.25">
      <c r="A6" s="2">
        <v>41571.5625</v>
      </c>
      <c r="B6">
        <v>0.628</v>
      </c>
      <c r="C6">
        <f t="shared" si="0"/>
        <v>28.649220122073594</v>
      </c>
      <c r="D6">
        <f t="shared" si="1"/>
        <v>0.628</v>
      </c>
      <c r="E6">
        <f t="shared" si="2"/>
        <v>3.0563066494402147</v>
      </c>
      <c r="F6">
        <f t="shared" si="3"/>
        <v>0.49289360899151491</v>
      </c>
      <c r="J6" s="2">
        <v>41571.5625</v>
      </c>
      <c r="K6">
        <v>0.42</v>
      </c>
      <c r="L6">
        <v>0.3427</v>
      </c>
      <c r="M6">
        <v>0.49289360899151491</v>
      </c>
      <c r="N6">
        <f t="shared" si="5"/>
        <v>9.8352703362292446E-2</v>
      </c>
      <c r="O6">
        <f t="shared" si="4"/>
        <v>2.2558120181896065E-2</v>
      </c>
      <c r="P6">
        <f t="shared" si="6"/>
        <v>5.9752899999999968E-3</v>
      </c>
      <c r="S6">
        <v>0.49289360899151491</v>
      </c>
      <c r="T6">
        <v>0.42558407114394392</v>
      </c>
      <c r="U6">
        <v>0.55210355988680826</v>
      </c>
      <c r="V6">
        <v>0.45351402133120888</v>
      </c>
      <c r="W6">
        <v>0.5120986485989546</v>
      </c>
      <c r="X6">
        <v>0.51930032962548878</v>
      </c>
      <c r="Y6">
        <v>0.43262661467754393</v>
      </c>
      <c r="Z6">
        <v>0.49021953499577842</v>
      </c>
      <c r="AA6">
        <v>0.50485147747968295</v>
      </c>
      <c r="AB6">
        <v>0.46519201686975442</v>
      </c>
      <c r="AC6">
        <v>0.48686832326862761</v>
      </c>
    </row>
    <row r="7" spans="1:30" x14ac:dyDescent="0.25">
      <c r="A7" s="2">
        <v>41571.565972222219</v>
      </c>
      <c r="B7">
        <v>0.75850025701522805</v>
      </c>
      <c r="C7">
        <f t="shared" si="0"/>
        <v>39.034560806439742</v>
      </c>
      <c r="D7">
        <f t="shared" si="1"/>
        <v>0.75850025701522805</v>
      </c>
      <c r="E7">
        <f t="shared" si="2"/>
        <v>4.0797121066086559</v>
      </c>
      <c r="F7">
        <f t="shared" si="3"/>
        <v>0.57685948396310216</v>
      </c>
      <c r="J7" s="2">
        <v>41571.565972222219</v>
      </c>
      <c r="K7">
        <v>0.47</v>
      </c>
      <c r="L7">
        <v>0.37409999999999999</v>
      </c>
      <c r="M7">
        <v>0.57685948396310216</v>
      </c>
      <c r="N7">
        <f t="shared" si="5"/>
        <v>7.9643808053650469E-2</v>
      </c>
      <c r="O7">
        <f t="shared" si="4"/>
        <v>4.1111408336983485E-2</v>
      </c>
      <c r="P7">
        <f t="shared" si="6"/>
        <v>9.196809999999998E-3</v>
      </c>
      <c r="S7">
        <v>0.57685948396310216</v>
      </c>
      <c r="T7">
        <v>0.51439518202481882</v>
      </c>
      <c r="U7">
        <v>0.63180011989113571</v>
      </c>
      <c r="V7">
        <v>0.54031511787972364</v>
      </c>
      <c r="W7">
        <v>0.594680827393402</v>
      </c>
      <c r="X7">
        <v>0.60136340579513825</v>
      </c>
      <c r="Y7">
        <v>0.52093092758723381</v>
      </c>
      <c r="Z7">
        <v>0.57437801108032482</v>
      </c>
      <c r="AA7">
        <v>0.58795590356922067</v>
      </c>
      <c r="AB7">
        <v>0.55115253823137034</v>
      </c>
      <c r="AC7">
        <v>0.5712681527410427</v>
      </c>
    </row>
    <row r="8" spans="1:30" x14ac:dyDescent="0.25">
      <c r="A8" s="2">
        <v>41571.569444444445</v>
      </c>
      <c r="B8">
        <v>0.89380280065536521</v>
      </c>
      <c r="C8">
        <f t="shared" si="0"/>
        <v>49.934195172356588</v>
      </c>
      <c r="D8">
        <f t="shared" si="1"/>
        <v>0.89380280065536521</v>
      </c>
      <c r="E8">
        <f t="shared" si="2"/>
        <v>5.1330537485207532</v>
      </c>
      <c r="F8">
        <f t="shared" si="3"/>
        <v>0.65752408420194663</v>
      </c>
      <c r="J8" s="2">
        <v>41571.569444444445</v>
      </c>
      <c r="K8">
        <v>0.51</v>
      </c>
      <c r="L8">
        <v>0.40549999999999997</v>
      </c>
      <c r="M8">
        <v>0.65752408420194663</v>
      </c>
      <c r="N8">
        <f t="shared" si="5"/>
        <v>6.2906832745008495E-2</v>
      </c>
      <c r="O8">
        <f t="shared" si="4"/>
        <v>6.3516139017829903E-2</v>
      </c>
      <c r="P8">
        <f t="shared" si="6"/>
        <v>1.0920250000000008E-2</v>
      </c>
      <c r="S8">
        <v>0.65752408420194663</v>
      </c>
      <c r="T8">
        <v>0.59972858713525523</v>
      </c>
      <c r="U8">
        <v>0.70834181810592156</v>
      </c>
      <c r="V8">
        <v>0.62371299985649764</v>
      </c>
      <c r="W8">
        <v>0.67401012736595423</v>
      </c>
      <c r="X8">
        <v>0.68019152717935305</v>
      </c>
      <c r="Y8">
        <v>0.60577648828055586</v>
      </c>
      <c r="Z8">
        <v>0.65522840511199076</v>
      </c>
      <c r="AA8">
        <v>0.66778929020891875</v>
      </c>
      <c r="AB8">
        <v>0.63374045329004836</v>
      </c>
      <c r="AC8">
        <v>0.65235134537455608</v>
      </c>
    </row>
    <row r="9" spans="1:30" x14ac:dyDescent="0.25">
      <c r="A9" s="2">
        <v>41571.572916666664</v>
      </c>
      <c r="B9">
        <v>0.96466819334030129</v>
      </c>
      <c r="C9">
        <f t="shared" si="0"/>
        <v>55.702642744725857</v>
      </c>
      <c r="D9">
        <f t="shared" si="1"/>
        <v>0.96466819334030129</v>
      </c>
      <c r="E9">
        <f t="shared" si="2"/>
        <v>5.6821540435506472</v>
      </c>
      <c r="F9">
        <f t="shared" si="3"/>
        <v>0.69732750477885119</v>
      </c>
      <c r="J9" s="2">
        <v>41571.572916666664</v>
      </c>
      <c r="K9">
        <v>0.52</v>
      </c>
      <c r="L9">
        <v>0.38979999999999998</v>
      </c>
      <c r="M9">
        <v>0.69732750477885119</v>
      </c>
      <c r="N9">
        <f t="shared" si="5"/>
        <v>7.1028830399329487E-2</v>
      </c>
      <c r="O9">
        <f t="shared" si="4"/>
        <v>9.4573166195506361E-2</v>
      </c>
      <c r="P9">
        <f t="shared" si="6"/>
        <v>1.6952040000000008E-2</v>
      </c>
      <c r="S9">
        <v>0.69732750477885119</v>
      </c>
      <c r="T9">
        <v>0.64184658887626578</v>
      </c>
      <c r="U9">
        <v>0.74609788111442921</v>
      </c>
      <c r="V9">
        <v>0.66487194862005572</v>
      </c>
      <c r="W9">
        <v>0.7131508161173018</v>
      </c>
      <c r="X9">
        <v>0.71908338543225403</v>
      </c>
      <c r="Y9">
        <v>0.64765282780323874</v>
      </c>
      <c r="Z9">
        <v>0.69512401156722636</v>
      </c>
      <c r="AA9">
        <v>0.70718020522322611</v>
      </c>
      <c r="AB9">
        <v>0.67449785719383504</v>
      </c>
      <c r="AC9">
        <v>0.6923624510556633</v>
      </c>
    </row>
    <row r="10" spans="1:30" x14ac:dyDescent="0.25">
      <c r="A10" s="2">
        <v>41571.576388888891</v>
      </c>
      <c r="B10">
        <v>0.94838992643356324</v>
      </c>
      <c r="C10">
        <f t="shared" si="0"/>
        <v>54.373752293987344</v>
      </c>
      <c r="D10">
        <f t="shared" si="1"/>
        <v>0.94838992643356324</v>
      </c>
      <c r="E10">
        <f t="shared" si="2"/>
        <v>5.5561615610623933</v>
      </c>
      <c r="F10">
        <f t="shared" si="3"/>
        <v>0.68832825027286981</v>
      </c>
      <c r="J10" s="2">
        <v>41571.576388888891</v>
      </c>
      <c r="K10">
        <v>0.49</v>
      </c>
      <c r="L10">
        <v>0.38979999999999998</v>
      </c>
      <c r="M10">
        <v>0.68832825027286981</v>
      </c>
      <c r="N10">
        <f t="shared" si="5"/>
        <v>7.1028830399329487E-2</v>
      </c>
      <c r="O10">
        <f t="shared" si="4"/>
        <v>8.9119116210981203E-2</v>
      </c>
      <c r="P10">
        <f t="shared" si="6"/>
        <v>1.0040040000000002E-2</v>
      </c>
      <c r="S10">
        <v>0.68832825027286981</v>
      </c>
      <c r="T10">
        <v>0.63232318781894981</v>
      </c>
      <c r="U10">
        <v>0.73756246015386584</v>
      </c>
      <c r="V10">
        <v>0.65556570010561188</v>
      </c>
      <c r="W10">
        <v>0.70430168425201267</v>
      </c>
      <c r="X10">
        <v>0.71029062401264198</v>
      </c>
      <c r="Y10">
        <v>0.63818414101214171</v>
      </c>
      <c r="Z10">
        <v>0.68610387659832173</v>
      </c>
      <c r="AA10">
        <v>0.69827438953759879</v>
      </c>
      <c r="AB10">
        <v>0.66528254019768551</v>
      </c>
      <c r="AC10">
        <v>0.68331615559918735</v>
      </c>
    </row>
    <row r="11" spans="1:30" x14ac:dyDescent="0.25">
      <c r="A11" s="2">
        <v>41571.579861111109</v>
      </c>
      <c r="B11">
        <v>0.8867950825691221</v>
      </c>
      <c r="C11">
        <f t="shared" si="0"/>
        <v>49.366082574639499</v>
      </c>
      <c r="D11">
        <f t="shared" si="1"/>
        <v>0.8867950825691221</v>
      </c>
      <c r="E11">
        <f t="shared" si="2"/>
        <v>5.0786651672643472</v>
      </c>
      <c r="F11">
        <f t="shared" si="3"/>
        <v>0.65349872289167199</v>
      </c>
      <c r="J11" s="2">
        <v>41571.579861111109</v>
      </c>
      <c r="K11">
        <v>0.44</v>
      </c>
      <c r="L11">
        <v>0.3427</v>
      </c>
      <c r="M11">
        <v>0.65349872289167199</v>
      </c>
      <c r="N11">
        <f t="shared" si="5"/>
        <v>9.8352703362292446E-2</v>
      </c>
      <c r="O11">
        <f t="shared" si="4"/>
        <v>9.6595846151094317E-2</v>
      </c>
      <c r="P11">
        <f t="shared" si="6"/>
        <v>9.4672899999999997E-3</v>
      </c>
      <c r="S11">
        <v>0.65349872289167199</v>
      </c>
      <c r="T11">
        <v>0.59546963720519219</v>
      </c>
      <c r="U11">
        <v>0.70452295016144462</v>
      </c>
      <c r="V11">
        <v>0.6195508563151545</v>
      </c>
      <c r="W11">
        <v>0.67005162130958462</v>
      </c>
      <c r="X11">
        <v>0.67625811947897385</v>
      </c>
      <c r="Y11">
        <v>0.60154193405466316</v>
      </c>
      <c r="Z11">
        <v>0.65119374325609702</v>
      </c>
      <c r="AA11">
        <v>0.66380554322743346</v>
      </c>
      <c r="AB11">
        <v>0.62961883383899742</v>
      </c>
      <c r="AC11">
        <v>0.64830503057042277</v>
      </c>
    </row>
    <row r="12" spans="1:30" x14ac:dyDescent="0.25">
      <c r="A12" s="2">
        <v>41571.583333333336</v>
      </c>
      <c r="B12">
        <v>0.80712596464157127</v>
      </c>
      <c r="C12">
        <f t="shared" si="0"/>
        <v>42.935316005107225</v>
      </c>
      <c r="D12">
        <f t="shared" si="1"/>
        <v>0.80712596464157127</v>
      </c>
      <c r="E12">
        <f t="shared" si="2"/>
        <v>4.4590874308517519</v>
      </c>
      <c r="F12">
        <f t="shared" si="3"/>
        <v>0.6065741247210078</v>
      </c>
      <c r="J12" s="2">
        <v>41571.583333333336</v>
      </c>
      <c r="K12">
        <v>0.4</v>
      </c>
      <c r="L12">
        <v>0.31129999999999997</v>
      </c>
      <c r="M12">
        <v>0.6065741247210078</v>
      </c>
      <c r="N12">
        <f t="shared" si="5"/>
        <v>0.11903351867093447</v>
      </c>
      <c r="O12">
        <f t="shared" si="4"/>
        <v>8.7186808729757287E-2</v>
      </c>
      <c r="P12">
        <f t="shared" si="6"/>
        <v>7.8676900000000105E-3</v>
      </c>
      <c r="S12">
        <v>0.6065741247210078</v>
      </c>
      <c r="T12">
        <v>0.54582715716695052</v>
      </c>
      <c r="U12">
        <v>0.65999928146179243</v>
      </c>
      <c r="V12">
        <v>0.57103499449953232</v>
      </c>
      <c r="W12">
        <v>0.62390453445034622</v>
      </c>
      <c r="X12">
        <v>0.6304028775719035</v>
      </c>
      <c r="Y12">
        <v>0.55218339977333619</v>
      </c>
      <c r="Z12">
        <v>0.60416096865154356</v>
      </c>
      <c r="AA12">
        <v>0.61736492981043922</v>
      </c>
      <c r="AB12">
        <v>0.58157448335620943</v>
      </c>
      <c r="AC12">
        <v>0.60113671374129474</v>
      </c>
    </row>
    <row r="13" spans="1:30" x14ac:dyDescent="0.25">
      <c r="A13" s="2">
        <v>41571.586805555555</v>
      </c>
      <c r="B13">
        <v>0.73062840986251831</v>
      </c>
      <c r="C13">
        <f t="shared" si="0"/>
        <v>36.8065553783753</v>
      </c>
      <c r="D13">
        <f t="shared" si="1"/>
        <v>0.73062840986251831</v>
      </c>
      <c r="E13">
        <f t="shared" si="2"/>
        <v>3.8618037030942851</v>
      </c>
      <c r="F13">
        <f t="shared" si="3"/>
        <v>0.55944972881415134</v>
      </c>
      <c r="J13" s="2">
        <v>41571.586805555555</v>
      </c>
      <c r="K13">
        <v>0.37</v>
      </c>
      <c r="L13">
        <v>0.29559999999999997</v>
      </c>
      <c r="M13">
        <v>0.55944972881415134</v>
      </c>
      <c r="N13">
        <f t="shared" si="5"/>
        <v>0.13011339632525545</v>
      </c>
      <c r="O13">
        <f t="shared" si="4"/>
        <v>6.9616679395301209E-2</v>
      </c>
      <c r="P13">
        <f t="shared" si="6"/>
        <v>5.5353600000000031E-3</v>
      </c>
      <c r="S13">
        <v>0.55944972881415134</v>
      </c>
      <c r="T13">
        <v>0.49598015700171971</v>
      </c>
      <c r="U13">
        <v>0.61527691574707122</v>
      </c>
      <c r="V13">
        <v>0.5223170118339473</v>
      </c>
      <c r="W13">
        <v>0.57755832530510798</v>
      </c>
      <c r="X13">
        <v>0.584348688342607</v>
      </c>
      <c r="Y13">
        <v>0.50262100845862645</v>
      </c>
      <c r="Z13">
        <v>0.55692827830165137</v>
      </c>
      <c r="AA13">
        <v>0.57072497481280471</v>
      </c>
      <c r="AB13">
        <v>0.53332883128575292</v>
      </c>
      <c r="AC13">
        <v>0.5537683250460077</v>
      </c>
    </row>
    <row r="14" spans="1:30" x14ac:dyDescent="0.25">
      <c r="A14" s="2">
        <v>41571.590277777781</v>
      </c>
      <c r="B14">
        <v>0.66400627183914185</v>
      </c>
      <c r="C14">
        <f t="shared" si="0"/>
        <v>31.503094778786178</v>
      </c>
      <c r="D14">
        <f t="shared" si="1"/>
        <v>0.66400627183914185</v>
      </c>
      <c r="E14">
        <f t="shared" si="2"/>
        <v>3.3394943116543381</v>
      </c>
      <c r="F14">
        <f t="shared" si="3"/>
        <v>0.51669088479326775</v>
      </c>
      <c r="J14" s="2">
        <v>41571.590277777781</v>
      </c>
      <c r="K14">
        <v>0.35</v>
      </c>
      <c r="L14">
        <v>0.27989999999999998</v>
      </c>
      <c r="M14">
        <v>0.51669088479326775</v>
      </c>
      <c r="N14">
        <f t="shared" si="5"/>
        <v>0.14168625397957643</v>
      </c>
      <c r="O14">
        <f t="shared" si="4"/>
        <v>5.6069923121178609E-2</v>
      </c>
      <c r="P14">
        <f t="shared" si="6"/>
        <v>4.914009999999999E-3</v>
      </c>
      <c r="S14">
        <v>0.51669088479326775</v>
      </c>
      <c r="T14">
        <v>0.4507540481400788</v>
      </c>
      <c r="U14">
        <v>0.57469224127202134</v>
      </c>
      <c r="V14">
        <v>0.47811440697122276</v>
      </c>
      <c r="W14">
        <v>0.53550411734219627</v>
      </c>
      <c r="X14">
        <v>0.5425588336024888</v>
      </c>
      <c r="Y14">
        <v>0.45765295906328263</v>
      </c>
      <c r="Z14">
        <v>0.514071355075856</v>
      </c>
      <c r="AA14">
        <v>0.52840481464262656</v>
      </c>
      <c r="AB14">
        <v>0.48955425956413301</v>
      </c>
      <c r="AC14">
        <v>0.51078849671952453</v>
      </c>
    </row>
    <row r="15" spans="1:30" x14ac:dyDescent="0.25">
      <c r="A15" s="2">
        <v>41571.59375</v>
      </c>
      <c r="B15">
        <v>0.61467699098587036</v>
      </c>
      <c r="C15">
        <f t="shared" si="0"/>
        <v>27.595345153361897</v>
      </c>
      <c r="D15">
        <f t="shared" si="1"/>
        <v>0.61467699098587036</v>
      </c>
      <c r="E15">
        <f t="shared" si="2"/>
        <v>2.9513521883046261</v>
      </c>
      <c r="F15">
        <f t="shared" si="3"/>
        <v>0.48396312044853451</v>
      </c>
      <c r="J15" s="2">
        <v>41571.59375</v>
      </c>
      <c r="K15">
        <v>0.34</v>
      </c>
      <c r="L15">
        <v>0.24850000000000003</v>
      </c>
      <c r="M15">
        <v>0.48396312044853451</v>
      </c>
      <c r="N15">
        <f t="shared" si="5"/>
        <v>0.16631090928821837</v>
      </c>
      <c r="O15">
        <f t="shared" si="4"/>
        <v>5.5442881091361057E-2</v>
      </c>
      <c r="P15">
        <f t="shared" si="6"/>
        <v>8.3722499999999995E-3</v>
      </c>
      <c r="S15">
        <v>0.48396312044853451</v>
      </c>
      <c r="T15">
        <v>0.41613843372655246</v>
      </c>
      <c r="U15">
        <v>0.54362644577073771</v>
      </c>
      <c r="V15">
        <v>0.44428216779479013</v>
      </c>
      <c r="W15">
        <v>0.50331515650907455</v>
      </c>
      <c r="X15">
        <v>0.51057197029488788</v>
      </c>
      <c r="Y15">
        <v>0.42323489023205552</v>
      </c>
      <c r="Z15">
        <v>0.48126858129201056</v>
      </c>
      <c r="AA15">
        <v>0.49601251096143306</v>
      </c>
      <c r="AB15">
        <v>0.45604953390063646</v>
      </c>
      <c r="AC15">
        <v>0.47789172268817692</v>
      </c>
    </row>
    <row r="16" spans="1:30" x14ac:dyDescent="0.25">
      <c r="A16" s="2">
        <v>41571.597222222219</v>
      </c>
      <c r="B16">
        <v>0.57766560602188111</v>
      </c>
      <c r="C16">
        <f t="shared" si="0"/>
        <v>24.673468098216311</v>
      </c>
      <c r="D16">
        <f t="shared" si="1"/>
        <v>0.57766560602188111</v>
      </c>
      <c r="E16">
        <f t="shared" si="2"/>
        <v>2.659288011827301</v>
      </c>
      <c r="F16">
        <f t="shared" si="3"/>
        <v>0.45879390502481898</v>
      </c>
      <c r="J16" s="2">
        <v>41571.597222222219</v>
      </c>
      <c r="K16">
        <v>0.33</v>
      </c>
      <c r="L16">
        <v>0.24850000000000003</v>
      </c>
      <c r="M16">
        <v>0.45879390502481898</v>
      </c>
      <c r="N16">
        <f t="shared" si="5"/>
        <v>0.16631090928821837</v>
      </c>
      <c r="O16">
        <f t="shared" si="4"/>
        <v>4.4223526490587577E-2</v>
      </c>
      <c r="P16">
        <f t="shared" si="6"/>
        <v>6.642249999999998E-3</v>
      </c>
      <c r="S16">
        <v>0.45879390502481898</v>
      </c>
      <c r="T16">
        <v>0.38951712764149204</v>
      </c>
      <c r="U16">
        <v>0.51973464733088415</v>
      </c>
      <c r="V16">
        <v>0.41826354926100973</v>
      </c>
      <c r="W16">
        <v>0.478560171842633</v>
      </c>
      <c r="X16">
        <v>0.48597233376200488</v>
      </c>
      <c r="Y16">
        <v>0.39676558287059649</v>
      </c>
      <c r="Z16">
        <v>0.45604169149488283</v>
      </c>
      <c r="AA16">
        <v>0.47110120769975439</v>
      </c>
      <c r="AB16">
        <v>0.43028283124967504</v>
      </c>
      <c r="AC16">
        <v>0.45259255407480115</v>
      </c>
    </row>
    <row r="17" spans="1:29" x14ac:dyDescent="0.25">
      <c r="A17" s="2">
        <v>41571.600694444445</v>
      </c>
      <c r="B17">
        <v>0.56419126081466675</v>
      </c>
      <c r="C17">
        <f t="shared" si="0"/>
        <v>23.611793106421658</v>
      </c>
      <c r="D17">
        <f t="shared" si="1"/>
        <v>0.56419126081466675</v>
      </c>
      <c r="E17">
        <f t="shared" si="2"/>
        <v>2.5527713561684857</v>
      </c>
      <c r="F17">
        <f t="shared" si="3"/>
        <v>0.44949764982562074</v>
      </c>
      <c r="J17" s="2">
        <v>41571.600694444445</v>
      </c>
      <c r="K17">
        <v>0.34</v>
      </c>
      <c r="L17">
        <v>0.23280000000000001</v>
      </c>
      <c r="M17">
        <v>0.44949764982562074</v>
      </c>
      <c r="N17">
        <f t="shared" si="5"/>
        <v>0.17936270694253939</v>
      </c>
      <c r="O17">
        <f t="shared" si="4"/>
        <v>4.6957871439947348E-2</v>
      </c>
      <c r="P17">
        <f t="shared" si="6"/>
        <v>1.1491840000000003E-2</v>
      </c>
      <c r="S17">
        <v>0.44949764982562074</v>
      </c>
      <c r="T17">
        <v>0.37968440864961717</v>
      </c>
      <c r="U17">
        <v>0.51091012269884395</v>
      </c>
      <c r="V17">
        <v>0.40865351741741218</v>
      </c>
      <c r="W17">
        <v>0.46941690681937853</v>
      </c>
      <c r="X17">
        <v>0.4768864391602412</v>
      </c>
      <c r="Y17">
        <v>0.38698902971729854</v>
      </c>
      <c r="Z17">
        <v>0.44672413351312179</v>
      </c>
      <c r="AA17">
        <v>0.46190021100173595</v>
      </c>
      <c r="AB17">
        <v>0.4207658678163263</v>
      </c>
      <c r="AC17">
        <v>0.44324829842638336</v>
      </c>
    </row>
    <row r="18" spans="1:29" x14ac:dyDescent="0.25">
      <c r="A18" s="2">
        <v>41571.604166666664</v>
      </c>
      <c r="B18">
        <v>0.628</v>
      </c>
      <c r="C18">
        <f t="shared" si="0"/>
        <v>28.649220122073594</v>
      </c>
      <c r="D18">
        <f t="shared" si="1"/>
        <v>0.628</v>
      </c>
      <c r="E18">
        <f t="shared" si="2"/>
        <v>3.0563066494402147</v>
      </c>
      <c r="F18">
        <f t="shared" si="3"/>
        <v>0.49289360899151491</v>
      </c>
      <c r="J18" s="2">
        <v>41571.604166666664</v>
      </c>
      <c r="K18">
        <v>0.36</v>
      </c>
      <c r="L18">
        <v>0.26419999999999999</v>
      </c>
      <c r="M18">
        <v>0.49289360899151491</v>
      </c>
      <c r="N18">
        <f t="shared" si="5"/>
        <v>0.15375209163389741</v>
      </c>
      <c r="O18">
        <f t="shared" si="4"/>
        <v>5.2300766793563915E-2</v>
      </c>
      <c r="P18">
        <f t="shared" si="6"/>
        <v>9.1776399999999991E-3</v>
      </c>
      <c r="S18">
        <v>0.49289360899151491</v>
      </c>
      <c r="T18">
        <v>0.50352890066222611</v>
      </c>
      <c r="U18">
        <v>0.45144138027332181</v>
      </c>
      <c r="V18">
        <v>0.52060486066126543</v>
      </c>
      <c r="W18">
        <v>0.45005764152280248</v>
      </c>
      <c r="X18">
        <v>0.53614326076687568</v>
      </c>
      <c r="Y18">
        <v>0.4835075092487815</v>
      </c>
      <c r="Z18">
        <v>0.47336717989018995</v>
      </c>
      <c r="AA18">
        <v>0.53163326608679407</v>
      </c>
      <c r="AB18">
        <v>0.45420411137724481</v>
      </c>
      <c r="AC18">
        <v>0.43543236523624884</v>
      </c>
    </row>
    <row r="19" spans="1:29" x14ac:dyDescent="0.25">
      <c r="A19" s="2">
        <v>41571.607638888891</v>
      </c>
      <c r="B19">
        <v>0.68830088663101197</v>
      </c>
      <c r="C19">
        <f t="shared" si="0"/>
        <v>33.433540655961444</v>
      </c>
      <c r="D19">
        <f t="shared" si="1"/>
        <v>0.68830088663101197</v>
      </c>
      <c r="E19">
        <f t="shared" si="2"/>
        <v>3.5302050907908189</v>
      </c>
      <c r="F19">
        <f t="shared" si="3"/>
        <v>0.53247277616755317</v>
      </c>
      <c r="J19" s="2">
        <v>41571.607638888891</v>
      </c>
      <c r="K19">
        <v>0.39</v>
      </c>
      <c r="L19">
        <v>0.37409999999999999</v>
      </c>
      <c r="M19">
        <v>0.53247277616755317</v>
      </c>
      <c r="N19">
        <f t="shared" si="5"/>
        <v>7.9643808053650469E-2</v>
      </c>
      <c r="O19">
        <f t="shared" si="4"/>
        <v>2.5081936231017902E-2</v>
      </c>
      <c r="P19">
        <f t="shared" si="6"/>
        <v>2.5281000000000083E-4</v>
      </c>
      <c r="S19">
        <v>0.53247277616755317</v>
      </c>
      <c r="T19">
        <v>0.5427471706607262</v>
      </c>
      <c r="U19">
        <v>0.49242668009156676</v>
      </c>
      <c r="V19">
        <v>0.55924348764477871</v>
      </c>
      <c r="W19">
        <v>0.49108987351159661</v>
      </c>
      <c r="X19">
        <v>0.57425417899790465</v>
      </c>
      <c r="Y19">
        <v>0.52340512577229747</v>
      </c>
      <c r="Z19">
        <v>0.51360878822120304</v>
      </c>
      <c r="AA19">
        <v>0.5698973799323076</v>
      </c>
      <c r="AB19">
        <v>0.49509570750659915</v>
      </c>
      <c r="AC19">
        <v>0.4769606440353521</v>
      </c>
    </row>
    <row r="20" spans="1:29" x14ac:dyDescent="0.25">
      <c r="A20" s="2">
        <v>41571.611111111109</v>
      </c>
      <c r="B20">
        <v>0.79369268703460694</v>
      </c>
      <c r="C20">
        <f t="shared" si="0"/>
        <v>41.855915614653647</v>
      </c>
      <c r="D20">
        <f t="shared" si="1"/>
        <v>0.79369268703460694</v>
      </c>
      <c r="E20">
        <f t="shared" si="2"/>
        <v>4.3543789029861841</v>
      </c>
      <c r="F20">
        <f t="shared" si="3"/>
        <v>0.59844796602388095</v>
      </c>
      <c r="J20" s="2">
        <v>41571.611111111109</v>
      </c>
      <c r="K20">
        <v>0.45</v>
      </c>
      <c r="L20">
        <v>0.38979999999999998</v>
      </c>
      <c r="M20">
        <v>0.59844796602388095</v>
      </c>
      <c r="N20">
        <f t="shared" si="5"/>
        <v>7.1028830399329487E-2</v>
      </c>
      <c r="O20">
        <f t="shared" si="4"/>
        <v>4.3533973725902585E-2</v>
      </c>
      <c r="P20">
        <f t="shared" si="6"/>
        <v>3.6240400000000037E-3</v>
      </c>
      <c r="S20">
        <v>0.59844796602388095</v>
      </c>
      <c r="T20">
        <v>0.60811968096956759</v>
      </c>
      <c r="U20">
        <v>0.56074871210712474</v>
      </c>
      <c r="V20">
        <v>0.62364772897953269</v>
      </c>
      <c r="W20">
        <v>0.55949019956334789</v>
      </c>
      <c r="X20">
        <v>0.63777658617578215</v>
      </c>
      <c r="Y20">
        <v>0.5899119932320811</v>
      </c>
      <c r="Z20">
        <v>0.58068985684259522</v>
      </c>
      <c r="AA20">
        <v>0.63367581801692541</v>
      </c>
      <c r="AB20">
        <v>0.56326141256253148</v>
      </c>
      <c r="AC20">
        <v>0.54618835400174581</v>
      </c>
    </row>
    <row r="21" spans="1:29" x14ac:dyDescent="0.25">
      <c r="A21" s="2">
        <v>41571.614583333336</v>
      </c>
      <c r="B21">
        <v>0.89403710651397683</v>
      </c>
      <c r="C21">
        <f t="shared" si="0"/>
        <v>49.953197299132391</v>
      </c>
      <c r="D21">
        <f t="shared" si="1"/>
        <v>0.89403710651397683</v>
      </c>
      <c r="E21">
        <f t="shared" si="2"/>
        <v>5.1348719621076357</v>
      </c>
      <c r="F21">
        <f t="shared" si="3"/>
        <v>0.65765839273884419</v>
      </c>
      <c r="J21" s="2">
        <v>41571.614583333336</v>
      </c>
      <c r="K21">
        <v>0.5</v>
      </c>
      <c r="L21">
        <v>0.42119999999999996</v>
      </c>
      <c r="M21">
        <v>0.65765839273884419</v>
      </c>
      <c r="N21">
        <f t="shared" si="5"/>
        <v>5.52778150906875E-2</v>
      </c>
      <c r="O21">
        <f t="shared" si="4"/>
        <v>5.5912571496637496E-2</v>
      </c>
      <c r="P21">
        <f t="shared" si="6"/>
        <v>6.2094400000000062E-3</v>
      </c>
      <c r="S21">
        <v>0.65765839273884419</v>
      </c>
      <c r="T21">
        <v>0.66678704778035658</v>
      </c>
      <c r="U21">
        <v>0.62207235572659159</v>
      </c>
      <c r="V21">
        <v>0.68144228636053727</v>
      </c>
      <c r="W21">
        <v>0.6208843033212007</v>
      </c>
      <c r="X21">
        <v>0.69477589579955845</v>
      </c>
      <c r="Y21">
        <v>0.64960137332641854</v>
      </c>
      <c r="Z21">
        <v>0.64089636249323889</v>
      </c>
      <c r="AA21">
        <v>0.69090605381645176</v>
      </c>
      <c r="AB21">
        <v>0.62444436325387065</v>
      </c>
      <c r="AC21">
        <v>0.60832690030364966</v>
      </c>
    </row>
    <row r="22" spans="1:29" x14ac:dyDescent="0.25">
      <c r="A22" s="2">
        <v>41571.618055555555</v>
      </c>
      <c r="B22">
        <v>0.972302177429199</v>
      </c>
      <c r="C22">
        <f t="shared" si="0"/>
        <v>56.326655796145296</v>
      </c>
      <c r="D22">
        <f t="shared" si="1"/>
        <v>0.972302177429199</v>
      </c>
      <c r="E22">
        <f t="shared" si="2"/>
        <v>5.7412132857748368</v>
      </c>
      <c r="F22">
        <f t="shared" si="3"/>
        <v>0.70151870437390995</v>
      </c>
      <c r="J22" s="2">
        <v>41571.618055555555</v>
      </c>
      <c r="K22">
        <v>0.52</v>
      </c>
      <c r="L22">
        <v>0.48399999999999999</v>
      </c>
      <c r="M22">
        <v>0.70151870437390995</v>
      </c>
      <c r="N22">
        <f t="shared" si="5"/>
        <v>2.9691544473403515E-2</v>
      </c>
      <c r="O22">
        <f t="shared" si="4"/>
        <v>4.7314386752504441E-2</v>
      </c>
      <c r="P22">
        <f t="shared" si="6"/>
        <v>1.2960000000000022E-3</v>
      </c>
      <c r="S22">
        <v>0.70151870437390995</v>
      </c>
      <c r="T22">
        <v>0.71024300035189514</v>
      </c>
      <c r="U22">
        <v>0.66750523053860822</v>
      </c>
      <c r="V22">
        <v>0.7242481451294841</v>
      </c>
      <c r="W22">
        <v>0.66636958628471477</v>
      </c>
      <c r="X22">
        <v>0.73698920968193071</v>
      </c>
      <c r="Y22">
        <v>0.69381822971631579</v>
      </c>
      <c r="Z22">
        <v>0.68549809502972936</v>
      </c>
      <c r="AA22">
        <v>0.7332914542633967</v>
      </c>
      <c r="AB22">
        <v>0.66977258602646883</v>
      </c>
      <c r="AC22">
        <v>0.65436580005123612</v>
      </c>
    </row>
    <row r="23" spans="1:29" x14ac:dyDescent="0.25">
      <c r="A23" s="2">
        <v>41571.621527777781</v>
      </c>
      <c r="B23">
        <v>1.052283146858215</v>
      </c>
      <c r="C23">
        <f t="shared" si="0"/>
        <v>62.896256316642528</v>
      </c>
      <c r="D23">
        <f t="shared" si="1"/>
        <v>1.052283146858215</v>
      </c>
      <c r="E23">
        <f t="shared" si="2"/>
        <v>6.3590062455131067</v>
      </c>
      <c r="F23">
        <f t="shared" si="3"/>
        <v>0.74432962414237547</v>
      </c>
      <c r="J23" s="2">
        <v>41571.621527777781</v>
      </c>
      <c r="K23">
        <v>0.55000000000000004</v>
      </c>
      <c r="L23">
        <v>0.54679999999999995</v>
      </c>
      <c r="M23">
        <v>0.74432962414237547</v>
      </c>
      <c r="N23">
        <f t="shared" si="5"/>
        <v>1.1992953856119546E-2</v>
      </c>
      <c r="O23">
        <f t="shared" si="4"/>
        <v>3.901795241382814E-2</v>
      </c>
      <c r="P23">
        <f t="shared" si="6"/>
        <v>1.0240000000000586E-5</v>
      </c>
      <c r="S23">
        <v>0.74432962414237547</v>
      </c>
      <c r="T23">
        <v>0.75265687474568077</v>
      </c>
      <c r="U23">
        <v>0.71185949106532431</v>
      </c>
      <c r="V23">
        <v>0.76602351147065639</v>
      </c>
      <c r="W23">
        <v>0.71077525981979828</v>
      </c>
      <c r="X23">
        <v>0.77818240555572338</v>
      </c>
      <c r="Y23">
        <v>0.73697917721552952</v>
      </c>
      <c r="Z23">
        <v>0.72903681225392081</v>
      </c>
      <c r="AA23">
        <v>0.77465374203533721</v>
      </c>
      <c r="AB23">
        <v>0.71402417759139847</v>
      </c>
      <c r="AC23">
        <v>0.69931449479000785</v>
      </c>
    </row>
    <row r="24" spans="1:29" x14ac:dyDescent="0.25">
      <c r="A24" s="2">
        <v>41571.625</v>
      </c>
      <c r="B24">
        <v>1.2391569404602047</v>
      </c>
      <c r="C24">
        <f t="shared" si="0"/>
        <v>78.489354435803989</v>
      </c>
      <c r="D24">
        <f t="shared" si="1"/>
        <v>1.2391569404602047</v>
      </c>
      <c r="E24">
        <f t="shared" si="2"/>
        <v>7.7969429262668211</v>
      </c>
      <c r="F24">
        <f t="shared" si="3"/>
        <v>0.83687013161759993</v>
      </c>
      <c r="J24" s="2">
        <v>41571.625</v>
      </c>
      <c r="K24">
        <v>0.62</v>
      </c>
      <c r="L24">
        <v>0.6724</v>
      </c>
      <c r="M24">
        <v>0.83687013161759993</v>
      </c>
      <c r="N24">
        <f t="shared" si="5"/>
        <v>2.5881262155158665E-4</v>
      </c>
      <c r="O24">
        <f t="shared" si="4"/>
        <v>2.7050424194310647E-2</v>
      </c>
      <c r="P24">
        <f t="shared" si="6"/>
        <v>2.7457600000000003E-3</v>
      </c>
      <c r="S24">
        <v>0.83687013161759993</v>
      </c>
      <c r="T24">
        <v>0.84432777218733879</v>
      </c>
      <c r="U24">
        <v>0.80777752203118969</v>
      </c>
      <c r="V24">
        <v>0.85629534919993766</v>
      </c>
      <c r="W24">
        <v>0.80680573152160151</v>
      </c>
      <c r="X24">
        <v>0.86717798578109317</v>
      </c>
      <c r="Y24">
        <v>0.83028608017580752</v>
      </c>
      <c r="Z24">
        <v>0.82317060406114784</v>
      </c>
      <c r="AA24">
        <v>0.86402007527734448</v>
      </c>
      <c r="AB24">
        <v>0.80971765629420644</v>
      </c>
      <c r="AC24">
        <v>0.79653226800087462</v>
      </c>
    </row>
    <row r="25" spans="1:29" x14ac:dyDescent="0.25">
      <c r="A25" s="2">
        <v>41571.628472222219</v>
      </c>
      <c r="B25">
        <v>1.6939407377243039</v>
      </c>
      <c r="C25">
        <f t="shared" si="0"/>
        <v>118.1198444379209</v>
      </c>
      <c r="D25">
        <f t="shared" si="1"/>
        <v>1.6939407377243039</v>
      </c>
      <c r="E25">
        <f t="shared" si="2"/>
        <v>11.283777791495503</v>
      </c>
      <c r="F25">
        <f t="shared" si="3"/>
        <v>1.0228602945897924</v>
      </c>
      <c r="J25" s="2">
        <v>41571.628472222219</v>
      </c>
      <c r="K25">
        <v>0.83</v>
      </c>
      <c r="L25">
        <v>0.81370000000000009</v>
      </c>
      <c r="M25">
        <v>1.0228602945897924</v>
      </c>
      <c r="N25">
        <f t="shared" si="5"/>
        <v>2.4770873732662672E-2</v>
      </c>
      <c r="O25">
        <f t="shared" si="4"/>
        <v>4.3748028832888718E-2</v>
      </c>
      <c r="P25">
        <f t="shared" si="6"/>
        <v>2.6568999999999578E-4</v>
      </c>
      <c r="S25">
        <v>1.0228602945897924</v>
      </c>
      <c r="T25">
        <v>1.0284854899145701</v>
      </c>
      <c r="U25">
        <v>1.0008733664543095</v>
      </c>
      <c r="V25">
        <v>1.0375024624772706</v>
      </c>
      <c r="W25">
        <v>1.0001378145861004</v>
      </c>
      <c r="X25">
        <v>1.0456908185191931</v>
      </c>
      <c r="Y25">
        <v>1.0178901991190925</v>
      </c>
      <c r="Z25">
        <v>1.0125150209150917</v>
      </c>
      <c r="AA25">
        <v>1.0433158572190444</v>
      </c>
      <c r="AB25">
        <v>1.0023416538921783</v>
      </c>
      <c r="AC25">
        <v>0.99235762745114231</v>
      </c>
    </row>
    <row r="26" spans="1:29" x14ac:dyDescent="0.25">
      <c r="A26" s="2">
        <v>41571.631944444445</v>
      </c>
      <c r="B26">
        <v>2.2834453372955319</v>
      </c>
      <c r="C26">
        <f t="shared" si="0"/>
        <v>173.96926285990835</v>
      </c>
      <c r="D26">
        <f t="shared" si="1"/>
        <v>2.2834453372955319</v>
      </c>
      <c r="E26">
        <f t="shared" si="2"/>
        <v>15.842213101304731</v>
      </c>
      <c r="F26">
        <f t="shared" si="3"/>
        <v>1.194411575680639</v>
      </c>
      <c r="J26" s="2">
        <v>41571.631944444445</v>
      </c>
      <c r="K26">
        <v>1.01</v>
      </c>
      <c r="L26">
        <v>0.82940000000000003</v>
      </c>
      <c r="M26">
        <v>1.194411575680639</v>
      </c>
      <c r="N26">
        <f t="shared" si="5"/>
        <v>2.9959336078341659E-2</v>
      </c>
      <c r="O26">
        <f t="shared" si="4"/>
        <v>0.13323345038086287</v>
      </c>
      <c r="P26">
        <f t="shared" si="6"/>
        <v>3.2616359999999997E-2</v>
      </c>
      <c r="S26">
        <v>1.194411575680639</v>
      </c>
      <c r="T26">
        <v>1.1981218011784274</v>
      </c>
      <c r="U26">
        <v>1.1798394597883748</v>
      </c>
      <c r="V26">
        <v>1.2040530280738999</v>
      </c>
      <c r="W26">
        <v>1.1793501132087629</v>
      </c>
      <c r="X26">
        <v>1.2094213815931039</v>
      </c>
      <c r="Y26">
        <v>1.1911271960812209</v>
      </c>
      <c r="Z26">
        <v>1.1875686946009854</v>
      </c>
      <c r="AA26">
        <v>1.2078661246213052</v>
      </c>
      <c r="AB26">
        <v>1.1808159319864322</v>
      </c>
      <c r="AC26">
        <v>1.1741671168291103</v>
      </c>
    </row>
    <row r="27" spans="1:29" x14ac:dyDescent="0.25">
      <c r="A27" s="2">
        <v>41571.635416666664</v>
      </c>
      <c r="B27">
        <v>2.44022414970398</v>
      </c>
      <c r="C27">
        <f t="shared" si="0"/>
        <v>189.84611688705527</v>
      </c>
      <c r="D27">
        <f t="shared" si="1"/>
        <v>2.44022414970398</v>
      </c>
      <c r="E27">
        <f t="shared" si="2"/>
        <v>17.07359877918627</v>
      </c>
      <c r="F27">
        <f t="shared" si="3"/>
        <v>1.2288184331734056</v>
      </c>
      <c r="J27" s="2">
        <v>41571.635416666664</v>
      </c>
      <c r="K27">
        <v>1.06</v>
      </c>
      <c r="L27">
        <v>0.89219999999999999</v>
      </c>
      <c r="M27">
        <v>1.2288184331734056</v>
      </c>
      <c r="N27">
        <f t="shared" si="5"/>
        <v>5.5642985461057677E-2</v>
      </c>
      <c r="O27">
        <f t="shared" si="4"/>
        <v>0.1133119695521185</v>
      </c>
      <c r="P27">
        <f t="shared" si="6"/>
        <v>2.815684000000002E-2</v>
      </c>
      <c r="S27">
        <v>1.2288184331734056</v>
      </c>
      <c r="T27">
        <v>1.2320908675186517</v>
      </c>
      <c r="U27">
        <v>1.2159415663292152</v>
      </c>
      <c r="V27">
        <v>1.2373167156470617</v>
      </c>
      <c r="W27">
        <v>1.2155085086798516</v>
      </c>
      <c r="X27">
        <v>1.2420405448193088</v>
      </c>
      <c r="Y27">
        <v>1.2259194514075824</v>
      </c>
      <c r="Z27">
        <v>1.2227762992555251</v>
      </c>
      <c r="AA27">
        <v>1.2406726222595574</v>
      </c>
      <c r="AB27">
        <v>1.2168055960448039</v>
      </c>
      <c r="AC27">
        <v>1.2109192776841435</v>
      </c>
    </row>
    <row r="28" spans="1:29" x14ac:dyDescent="0.25">
      <c r="A28" s="2">
        <v>41571.638888888891</v>
      </c>
      <c r="B28">
        <v>2.552987554550171</v>
      </c>
      <c r="C28">
        <f t="shared" si="0"/>
        <v>201.56353532868684</v>
      </c>
      <c r="D28">
        <f t="shared" si="1"/>
        <v>2.552987554550171</v>
      </c>
      <c r="E28">
        <f t="shared" si="2"/>
        <v>17.966503868354827</v>
      </c>
      <c r="F28">
        <f t="shared" si="3"/>
        <v>1.2509726312767813</v>
      </c>
      <c r="J28" s="2">
        <v>41571.638888888891</v>
      </c>
      <c r="K28">
        <v>1.05</v>
      </c>
      <c r="L28">
        <v>1.0649</v>
      </c>
      <c r="M28">
        <v>1.2509726312767813</v>
      </c>
      <c r="N28">
        <f t="shared" si="5"/>
        <v>0.16694387126352672</v>
      </c>
      <c r="O28">
        <f t="shared" si="4"/>
        <v>3.4623024110265015E-2</v>
      </c>
      <c r="P28">
        <f t="shared" si="6"/>
        <v>2.2200999999999742E-4</v>
      </c>
      <c r="S28">
        <v>1.2509726312767813</v>
      </c>
      <c r="T28">
        <v>1.2539471225189265</v>
      </c>
      <c r="U28">
        <v>1.239249939260936</v>
      </c>
      <c r="V28">
        <v>1.2586930350476611</v>
      </c>
      <c r="W28">
        <v>1.2388552158438702</v>
      </c>
      <c r="X28">
        <v>1.2629784707960305</v>
      </c>
      <c r="Y28">
        <v>1.2483359785230734</v>
      </c>
      <c r="Z28">
        <v>1.2454755845630323</v>
      </c>
      <c r="AA28">
        <v>1.2617379553691279</v>
      </c>
      <c r="AB28">
        <v>1.2400373946620646</v>
      </c>
      <c r="AC28">
        <v>1.2346703926543603</v>
      </c>
    </row>
    <row r="29" spans="1:29" x14ac:dyDescent="0.25">
      <c r="A29" s="2">
        <v>41571.642361111109</v>
      </c>
      <c r="B29">
        <v>2.7226528911590582</v>
      </c>
      <c r="C29">
        <f t="shared" si="0"/>
        <v>219.68929845559049</v>
      </c>
      <c r="D29">
        <f t="shared" si="1"/>
        <v>2.7226528911590582</v>
      </c>
      <c r="E29">
        <f t="shared" si="2"/>
        <v>19.323403035969985</v>
      </c>
      <c r="F29">
        <f t="shared" si="3"/>
        <v>1.2804596433693602</v>
      </c>
      <c r="J29" s="2">
        <v>41571.642361111109</v>
      </c>
      <c r="K29">
        <v>1.0900000000000001</v>
      </c>
      <c r="L29">
        <v>1.2533000000000001</v>
      </c>
      <c r="M29">
        <v>1.2804596433693602</v>
      </c>
      <c r="N29">
        <f t="shared" si="5"/>
        <v>0.35639425941167491</v>
      </c>
      <c r="O29">
        <f t="shared" si="4"/>
        <v>7.3764622795082955E-4</v>
      </c>
      <c r="P29">
        <f t="shared" si="6"/>
        <v>2.6666889999999999E-2</v>
      </c>
      <c r="S29">
        <v>1.2804596433693602</v>
      </c>
      <c r="T29">
        <v>1.2830119183396902</v>
      </c>
      <c r="U29">
        <v>1.2703736228921942</v>
      </c>
      <c r="V29">
        <v>1.2870779822113458</v>
      </c>
      <c r="W29">
        <v>1.2700332862830999</v>
      </c>
      <c r="X29">
        <v>1.2907427270299623</v>
      </c>
      <c r="Y29">
        <v>1.2781948381755124</v>
      </c>
      <c r="Z29">
        <v>1.2757353499092405</v>
      </c>
      <c r="AA29">
        <v>1.2896825665295339</v>
      </c>
      <c r="AB29">
        <v>1.2710524431499832</v>
      </c>
      <c r="AC29">
        <v>1.2664223144615872</v>
      </c>
    </row>
    <row r="30" spans="1:29" x14ac:dyDescent="0.25">
      <c r="A30" s="2">
        <v>41571.645833333336</v>
      </c>
      <c r="B30">
        <v>3.0457999999999998</v>
      </c>
      <c r="C30">
        <f t="shared" si="0"/>
        <v>255.97719820572163</v>
      </c>
      <c r="D30">
        <f t="shared" si="1"/>
        <v>3.0457999999999998</v>
      </c>
      <c r="E30">
        <f t="shared" si="2"/>
        <v>21.962819216046316</v>
      </c>
      <c r="F30">
        <f t="shared" si="3"/>
        <v>1.3249232627335195</v>
      </c>
      <c r="J30" s="2">
        <v>41571.645833333336</v>
      </c>
      <c r="K30">
        <v>1.21</v>
      </c>
      <c r="L30">
        <v>1.3474999999999999</v>
      </c>
      <c r="M30">
        <v>1.3249232627335195</v>
      </c>
      <c r="N30">
        <f t="shared" si="5"/>
        <v>0.47774037348574877</v>
      </c>
      <c r="O30">
        <f t="shared" si="4"/>
        <v>5.0970906559968769E-4</v>
      </c>
      <c r="P30">
        <f t="shared" si="6"/>
        <v>1.8906249999999989E-2</v>
      </c>
      <c r="S30">
        <v>1.3249232627335195</v>
      </c>
      <c r="T30">
        <v>1.3270975261090603</v>
      </c>
      <c r="U30">
        <v>1.3181203214524537</v>
      </c>
      <c r="V30">
        <v>1.3320648653158094</v>
      </c>
      <c r="W30">
        <v>1.326415898108499</v>
      </c>
      <c r="X30">
        <v>1.3166337417590099</v>
      </c>
      <c r="Y30">
        <v>1.3188564551623441</v>
      </c>
      <c r="Z30">
        <v>1.3313088233339618</v>
      </c>
      <c r="AA30">
        <v>1.3329214737696791</v>
      </c>
      <c r="AB30">
        <v>1.3188564551623441</v>
      </c>
      <c r="AC30">
        <v>1.3299985444172036</v>
      </c>
    </row>
    <row r="31" spans="1:29" x14ac:dyDescent="0.25">
      <c r="A31" s="2">
        <v>41571.649305555555</v>
      </c>
      <c r="B31">
        <v>3.9133026893615726</v>
      </c>
      <c r="C31">
        <f t="shared" si="0"/>
        <v>366.56704521991446</v>
      </c>
      <c r="D31">
        <f t="shared" si="1"/>
        <v>3.9133026893615726</v>
      </c>
      <c r="E31">
        <f t="shared" si="2"/>
        <v>29.613551274544548</v>
      </c>
      <c r="F31">
        <f t="shared" si="3"/>
        <v>1.3850781850228508</v>
      </c>
      <c r="J31" s="2">
        <v>41571.649305555555</v>
      </c>
      <c r="K31">
        <v>1.27</v>
      </c>
      <c r="L31">
        <v>1.3946000000000001</v>
      </c>
      <c r="M31">
        <v>1.3850781850228508</v>
      </c>
      <c r="N31">
        <f t="shared" si="5"/>
        <v>0.54506866052278602</v>
      </c>
      <c r="O31">
        <f t="shared" si="4"/>
        <v>9.0664960459063056E-5</v>
      </c>
      <c r="P31">
        <f t="shared" si="6"/>
        <v>1.5525160000000012E-2</v>
      </c>
      <c r="S31">
        <v>1.3850781850228508</v>
      </c>
      <c r="T31">
        <v>1.385708818022849</v>
      </c>
      <c r="U31">
        <v>1.3830676739044616</v>
      </c>
      <c r="V31">
        <v>1.3871307408238385</v>
      </c>
      <c r="W31">
        <v>1.385511695775542</v>
      </c>
      <c r="X31">
        <v>1.3826202958055163</v>
      </c>
      <c r="Y31">
        <v>1.3832881110613706</v>
      </c>
      <c r="Z31">
        <v>1.386915850249191</v>
      </c>
      <c r="AA31">
        <v>1.3873736277828705</v>
      </c>
      <c r="AB31">
        <v>1.3832881110613706</v>
      </c>
      <c r="AC31">
        <v>1.3865421967647422</v>
      </c>
    </row>
    <row r="32" spans="1:29" x14ac:dyDescent="0.25">
      <c r="A32" s="2">
        <v>41571.652777777781</v>
      </c>
      <c r="B32">
        <v>3.9118182952880853</v>
      </c>
      <c r="C32">
        <f t="shared" si="0"/>
        <v>366.3595429682141</v>
      </c>
      <c r="D32">
        <f t="shared" si="1"/>
        <v>3.9118182952880853</v>
      </c>
      <c r="E32">
        <f t="shared" si="2"/>
        <v>29.599447951251843</v>
      </c>
      <c r="F32">
        <f t="shared" si="3"/>
        <v>1.3850281176955257</v>
      </c>
      <c r="J32" s="2">
        <v>41571.652777777781</v>
      </c>
      <c r="K32">
        <v>1.3</v>
      </c>
      <c r="L32">
        <v>1.4259999999999999</v>
      </c>
      <c r="M32">
        <v>1.3850281176955257</v>
      </c>
      <c r="N32">
        <f t="shared" si="5"/>
        <v>0.59241908521414377</v>
      </c>
      <c r="O32">
        <f t="shared" si="4"/>
        <v>1.6786951395716893E-3</v>
      </c>
      <c r="P32">
        <f t="shared" si="6"/>
        <v>1.5875999999999973E-2</v>
      </c>
      <c r="S32">
        <v>1.3850281176955257</v>
      </c>
      <c r="T32">
        <v>1.3856602217604381</v>
      </c>
      <c r="U32">
        <v>1.383012805679497</v>
      </c>
      <c r="V32">
        <v>1.387085358010965</v>
      </c>
      <c r="W32">
        <v>1.3854626421432275</v>
      </c>
      <c r="X32">
        <v>1.3825643452574223</v>
      </c>
      <c r="Y32">
        <v>1.3832337748389099</v>
      </c>
      <c r="Z32">
        <v>1.3868699931632216</v>
      </c>
      <c r="AA32">
        <v>1.3873287751869772</v>
      </c>
      <c r="AB32">
        <v>1.3832337748389099</v>
      </c>
      <c r="AC32">
        <v>1.3864955044586582</v>
      </c>
    </row>
    <row r="33" spans="1:29" x14ac:dyDescent="0.25">
      <c r="A33" s="2">
        <v>41571.65625</v>
      </c>
      <c r="B33">
        <v>3.9384696777343744</v>
      </c>
      <c r="C33">
        <f t="shared" si="0"/>
        <v>370.09538577665069</v>
      </c>
      <c r="D33">
        <f t="shared" si="1"/>
        <v>3.9384696777343744</v>
      </c>
      <c r="E33">
        <f t="shared" si="2"/>
        <v>29.853352702706772</v>
      </c>
      <c r="F33">
        <f t="shared" si="3"/>
        <v>1.3859095176785965</v>
      </c>
      <c r="J33" s="2">
        <v>41571.65625</v>
      </c>
      <c r="K33">
        <v>1.32</v>
      </c>
      <c r="L33">
        <v>1.4417</v>
      </c>
      <c r="M33">
        <v>1.3859095176785965</v>
      </c>
      <c r="N33">
        <f t="shared" si="5"/>
        <v>0.61683376755982289</v>
      </c>
      <c r="O33">
        <f t="shared" si="4"/>
        <v>3.1125779176548354E-3</v>
      </c>
      <c r="P33">
        <f t="shared" si="6"/>
        <v>1.4810889999999981E-2</v>
      </c>
      <c r="S33">
        <v>1.3859095176785965</v>
      </c>
      <c r="T33">
        <v>1.3865160069304145</v>
      </c>
      <c r="U33">
        <v>1.3839781171066021</v>
      </c>
      <c r="V33">
        <v>1.3878854132871703</v>
      </c>
      <c r="W33">
        <v>1.386326385330402</v>
      </c>
      <c r="X33">
        <v>1.3835486268572696</v>
      </c>
      <c r="Y33">
        <v>1.3841897679970756</v>
      </c>
      <c r="Z33">
        <v>1.3876782504917151</v>
      </c>
      <c r="AA33">
        <v>1.388119672227939</v>
      </c>
      <c r="AB33">
        <v>1.3841897679970756</v>
      </c>
      <c r="AC33">
        <v>1.3873182272141344</v>
      </c>
    </row>
    <row r="34" spans="1:29" x14ac:dyDescent="0.25">
      <c r="A34" s="2">
        <v>41571.659722222219</v>
      </c>
      <c r="B34">
        <v>3.9481780822753909</v>
      </c>
      <c r="C34">
        <f t="shared" si="0"/>
        <v>371.46167473247476</v>
      </c>
      <c r="D34">
        <f t="shared" si="1"/>
        <v>3.9481780822753909</v>
      </c>
      <c r="E34">
        <f t="shared" si="2"/>
        <v>29.946209867251088</v>
      </c>
      <c r="F34">
        <f t="shared" si="3"/>
        <v>1.3862216198793582</v>
      </c>
      <c r="J34" s="2">
        <v>41571.659722222219</v>
      </c>
      <c r="K34">
        <v>1.33</v>
      </c>
      <c r="L34">
        <v>1.5044999999999999</v>
      </c>
      <c r="M34">
        <v>1.3862216198793582</v>
      </c>
      <c r="N34">
        <f t="shared" si="5"/>
        <v>0.7194222969425389</v>
      </c>
      <c r="O34">
        <f t="shared" si="4"/>
        <v>1.3989775203963018E-2</v>
      </c>
      <c r="P34">
        <f t="shared" si="6"/>
        <v>3.0450249999999957E-2</v>
      </c>
      <c r="S34">
        <v>1.3862216198793582</v>
      </c>
      <c r="T34">
        <v>1.3868192039829979</v>
      </c>
      <c r="U34">
        <v>1.3843195664118297</v>
      </c>
      <c r="V34">
        <v>1.3881693593749462</v>
      </c>
      <c r="W34">
        <v>1.3866323457731116</v>
      </c>
      <c r="X34">
        <v>1.383896739970607</v>
      </c>
      <c r="Y34">
        <v>1.3845279474482239</v>
      </c>
      <c r="Z34">
        <v>1.3879650170057758</v>
      </c>
      <c r="AA34">
        <v>1.3884004753830836</v>
      </c>
      <c r="AB34">
        <v>1.3845279474482239</v>
      </c>
      <c r="AC34">
        <v>1.3876099797197463</v>
      </c>
    </row>
    <row r="35" spans="1:29" x14ac:dyDescent="0.25">
      <c r="A35" s="2">
        <v>41571.663194444445</v>
      </c>
      <c r="B35">
        <v>3.9746506507873538</v>
      </c>
      <c r="C35">
        <f t="shared" si="0"/>
        <v>375.20200471313478</v>
      </c>
      <c r="D35">
        <f t="shared" si="1"/>
        <v>3.9746506507873538</v>
      </c>
      <c r="E35">
        <f t="shared" si="2"/>
        <v>30.200423809595126</v>
      </c>
      <c r="F35">
        <f t="shared" ref="F35:F66" si="7">0.00003*(E35^3)-0.003*(E35^2)+0.1023*E35+0.2074</f>
        <v>1.387049589189578</v>
      </c>
      <c r="J35" s="2">
        <v>41571.663194444445</v>
      </c>
      <c r="K35">
        <v>1.34</v>
      </c>
      <c r="L35">
        <v>1.5515999999999999</v>
      </c>
      <c r="M35">
        <v>1.387049589189578</v>
      </c>
      <c r="N35">
        <f t="shared" si="5"/>
        <v>0.80153998397957571</v>
      </c>
      <c r="O35">
        <f t="shared" ref="O35:O66" si="8">(M35-L35)^2</f>
        <v>2.7076837697878605E-2</v>
      </c>
      <c r="P35">
        <f t="shared" si="6"/>
        <v>4.4774559999999908E-2</v>
      </c>
      <c r="S35">
        <v>1.387049589189578</v>
      </c>
      <c r="T35">
        <v>1.3876240767988139</v>
      </c>
      <c r="U35">
        <v>1.3852241644345855</v>
      </c>
      <c r="V35">
        <v>1.3889246668535198</v>
      </c>
      <c r="W35">
        <v>1.3874443761547925</v>
      </c>
      <c r="X35">
        <v>1.3848188232781884</v>
      </c>
      <c r="Y35">
        <v>1.3854239756786362</v>
      </c>
      <c r="Z35">
        <v>1.3887275482354808</v>
      </c>
      <c r="AA35">
        <v>1.389147751810659</v>
      </c>
      <c r="AB35">
        <v>1.3854239756786362</v>
      </c>
      <c r="AC35">
        <v>1.3883853162473283</v>
      </c>
    </row>
    <row r="36" spans="1:29" x14ac:dyDescent="0.25">
      <c r="A36" s="2">
        <v>41571.666666666664</v>
      </c>
      <c r="B36">
        <v>3.9411738212585443</v>
      </c>
      <c r="C36">
        <f t="shared" si="0"/>
        <v>370.47565547801167</v>
      </c>
      <c r="D36">
        <f t="shared" si="1"/>
        <v>3.9411738212585443</v>
      </c>
      <c r="E36">
        <f t="shared" si="2"/>
        <v>29.879196960312743</v>
      </c>
      <c r="F36">
        <f t="shared" si="7"/>
        <v>1.3859969190689934</v>
      </c>
      <c r="J36" s="2">
        <v>41571.666666666664</v>
      </c>
      <c r="K36">
        <v>1.36</v>
      </c>
      <c r="L36">
        <v>1.5359</v>
      </c>
      <c r="M36">
        <v>1.3859969190689934</v>
      </c>
      <c r="N36">
        <f t="shared" si="5"/>
        <v>0.77367444163389698</v>
      </c>
      <c r="O36">
        <f t="shared" si="8"/>
        <v>2.247093367260794E-2</v>
      </c>
      <c r="P36">
        <f t="shared" si="6"/>
        <v>3.0940809999999982E-2</v>
      </c>
      <c r="S36">
        <v>1.3859969190689934</v>
      </c>
      <c r="T36">
        <v>1.3866009047947263</v>
      </c>
      <c r="U36">
        <v>1.3840737589417225</v>
      </c>
      <c r="V36">
        <v>1.3879648920074061</v>
      </c>
      <c r="W36">
        <v>1.3864120602596892</v>
      </c>
      <c r="X36">
        <v>1.3836461381821878</v>
      </c>
      <c r="Y36">
        <v>1.3842844923000694</v>
      </c>
      <c r="Z36">
        <v>1.3877585238992562</v>
      </c>
      <c r="AA36">
        <v>1.3881982650276214</v>
      </c>
      <c r="AB36">
        <v>1.3842844923000694</v>
      </c>
      <c r="AC36">
        <v>1.3873999048011416</v>
      </c>
    </row>
    <row r="37" spans="1:29" x14ac:dyDescent="0.25">
      <c r="A37" s="2">
        <v>41571.670138888891</v>
      </c>
      <c r="B37">
        <v>3.8220403488159174</v>
      </c>
      <c r="C37">
        <f t="shared" si="0"/>
        <v>353.93380854858299</v>
      </c>
      <c r="D37">
        <f t="shared" si="1"/>
        <v>3.8220403488159174</v>
      </c>
      <c r="E37">
        <f t="shared" si="2"/>
        <v>28.754564384030093</v>
      </c>
      <c r="F37">
        <f t="shared" si="7"/>
        <v>1.3817667752808183</v>
      </c>
      <c r="J37" s="2">
        <v>41571.670138888891</v>
      </c>
      <c r="K37">
        <v>1.35</v>
      </c>
      <c r="L37">
        <v>1.4417</v>
      </c>
      <c r="M37">
        <v>1.3817667752808183</v>
      </c>
      <c r="N37">
        <f t="shared" si="5"/>
        <v>0.61683376755982289</v>
      </c>
      <c r="O37">
        <f t="shared" si="8"/>
        <v>3.591991425239935E-3</v>
      </c>
      <c r="P37">
        <f t="shared" si="6"/>
        <v>8.4088899999999796E-3</v>
      </c>
      <c r="S37">
        <v>1.3817667752808183</v>
      </c>
      <c r="T37">
        <v>1.3824971515149991</v>
      </c>
      <c r="U37">
        <v>1.3794343828841213</v>
      </c>
      <c r="V37">
        <v>1.384139533252134</v>
      </c>
      <c r="W37">
        <v>1.3822689501400569</v>
      </c>
      <c r="X37">
        <v>1.3789150492577185</v>
      </c>
      <c r="Y37">
        <v>1.3796902611915336</v>
      </c>
      <c r="Z37">
        <v>1.3838918393221671</v>
      </c>
      <c r="AA37">
        <v>1.384419222920833</v>
      </c>
      <c r="AB37">
        <v>1.3796902611915336</v>
      </c>
      <c r="AC37">
        <v>1.3834606608074733</v>
      </c>
    </row>
    <row r="38" spans="1:29" x14ac:dyDescent="0.25">
      <c r="A38" s="2">
        <v>41571.673611111109</v>
      </c>
      <c r="B38">
        <v>3.5287692840576179</v>
      </c>
      <c r="C38">
        <f t="shared" ref="C38:C83" si="9">1.2268*(D38^3)+0.8763*(D38^2)+76.592*D38-20.1</f>
        <v>314.99417203568231</v>
      </c>
      <c r="D38">
        <f t="shared" ref="D38:D83" si="10">IF(B38&lt;0.262,0.262,B38)</f>
        <v>3.5287692840576179</v>
      </c>
      <c r="E38">
        <f t="shared" ref="E38:E83" si="11">0.00000009*(C38^3)-0.0001*(C38^2)+0.105*C38+0.1281</f>
        <v>26.09322783945581</v>
      </c>
      <c r="F38">
        <f t="shared" si="7"/>
        <v>1.3671399347383792</v>
      </c>
      <c r="J38" s="2">
        <v>41571.673611111109</v>
      </c>
      <c r="K38">
        <v>1.31</v>
      </c>
      <c r="L38">
        <v>1.3632</v>
      </c>
      <c r="M38">
        <v>1.3671399347383792</v>
      </c>
      <c r="N38">
        <f t="shared" si="5"/>
        <v>0.49969015583142784</v>
      </c>
      <c r="O38">
        <f t="shared" si="8"/>
        <v>1.5523085742687808E-5</v>
      </c>
      <c r="P38">
        <f t="shared" si="6"/>
        <v>2.8302399999999908E-3</v>
      </c>
      <c r="S38">
        <v>1.3671399347383792</v>
      </c>
      <c r="T38">
        <v>1.3683030276743222</v>
      </c>
      <c r="U38">
        <v>1.3634488896039936</v>
      </c>
      <c r="V38">
        <v>1.3709285522444896</v>
      </c>
      <c r="W38">
        <v>1.3679392909252026</v>
      </c>
      <c r="X38">
        <v>1.3626322471579628</v>
      </c>
      <c r="Y38">
        <v>1.3638519722885145</v>
      </c>
      <c r="Z38">
        <v>1.3705318468817038</v>
      </c>
      <c r="AA38">
        <v>1.3713767410954736</v>
      </c>
      <c r="AB38">
        <v>1.3638519722885145</v>
      </c>
      <c r="AC38">
        <v>1.369841830757879</v>
      </c>
    </row>
    <row r="39" spans="1:29" x14ac:dyDescent="0.25">
      <c r="A39" s="2">
        <v>41571.677083333336</v>
      </c>
      <c r="B39">
        <v>3.2005193527221678</v>
      </c>
      <c r="C39">
        <f t="shared" si="9"/>
        <v>274.22976177291099</v>
      </c>
      <c r="D39">
        <f t="shared" si="10"/>
        <v>3.2005193527221678</v>
      </c>
      <c r="E39">
        <f t="shared" si="11"/>
        <v>23.258064219096699</v>
      </c>
      <c r="F39">
        <f t="shared" si="7"/>
        <v>1.3413221250983234</v>
      </c>
      <c r="J39" s="2">
        <v>41571.677083333336</v>
      </c>
      <c r="K39">
        <v>1.29</v>
      </c>
      <c r="L39">
        <v>1.2690000000000001</v>
      </c>
      <c r="M39">
        <v>1.3413221250983234</v>
      </c>
      <c r="N39">
        <f t="shared" si="5"/>
        <v>0.37538616175735401</v>
      </c>
      <c r="O39">
        <f t="shared" si="8"/>
        <v>5.2304897787375185E-3</v>
      </c>
      <c r="P39">
        <f t="shared" si="6"/>
        <v>4.4099999999999614E-4</v>
      </c>
      <c r="S39">
        <v>1.3413221250983234</v>
      </c>
      <c r="T39">
        <v>1.3431366081270026</v>
      </c>
      <c r="U39">
        <v>1.3356220487773838</v>
      </c>
      <c r="V39">
        <v>1.3472676508977379</v>
      </c>
      <c r="W39">
        <v>1.3425681687795732</v>
      </c>
      <c r="X39">
        <v>1.3343721148044658</v>
      </c>
      <c r="Y39">
        <v>1.3362404395291794</v>
      </c>
      <c r="Z39">
        <v>1.3466402303804175</v>
      </c>
      <c r="AA39">
        <v>1.3479779298789749</v>
      </c>
      <c r="AB39">
        <v>1.3362404395291794</v>
      </c>
      <c r="AC39">
        <v>1.3455517080343753</v>
      </c>
    </row>
    <row r="40" spans="1:29" x14ac:dyDescent="0.25">
      <c r="A40" s="2">
        <v>41571.680555555555</v>
      </c>
      <c r="B40">
        <v>2.185883312988282</v>
      </c>
      <c r="C40">
        <f t="shared" si="9"/>
        <v>164.32132538208586</v>
      </c>
      <c r="D40">
        <f t="shared" si="10"/>
        <v>2.185883312988282</v>
      </c>
      <c r="E40">
        <f t="shared" si="11"/>
        <v>15.081012341701125</v>
      </c>
      <c r="F40">
        <f t="shared" si="7"/>
        <v>1.1707761387237023</v>
      </c>
      <c r="J40" s="2">
        <v>41571.680555555555</v>
      </c>
      <c r="K40">
        <v>1.28</v>
      </c>
      <c r="L40">
        <v>1.1591</v>
      </c>
      <c r="M40">
        <v>1.1707761387237023</v>
      </c>
      <c r="N40">
        <f t="shared" si="5"/>
        <v>0.2527954253376008</v>
      </c>
      <c r="O40">
        <f t="shared" si="8"/>
        <v>1.3633221549514091E-4</v>
      </c>
      <c r="P40">
        <f t="shared" si="6"/>
        <v>1.4616810000000003E-2</v>
      </c>
      <c r="S40">
        <v>1.1707761387237023</v>
      </c>
      <c r="T40">
        <v>1.1755171377997267</v>
      </c>
      <c r="U40">
        <v>1.1561442198364689</v>
      </c>
      <c r="V40">
        <v>1.1864782852103264</v>
      </c>
      <c r="W40">
        <v>1.1740272749918024</v>
      </c>
      <c r="X40">
        <v>1.1529847412411582</v>
      </c>
      <c r="Y40">
        <v>1.1577135754298413</v>
      </c>
      <c r="Z40">
        <v>1.1847977413056985</v>
      </c>
      <c r="AA40">
        <v>1.1883879212910951</v>
      </c>
      <c r="AB40">
        <v>1.1577135754298413</v>
      </c>
      <c r="AC40">
        <v>1.1818958613565456</v>
      </c>
    </row>
    <row r="41" spans="1:29" x14ac:dyDescent="0.25">
      <c r="A41" s="2">
        <v>41571.684027777781</v>
      </c>
      <c r="B41">
        <v>1.9237826164245608</v>
      </c>
      <c r="C41">
        <f t="shared" si="9"/>
        <v>139.22406603171905</v>
      </c>
      <c r="D41">
        <f t="shared" si="10"/>
        <v>1.9237826164245608</v>
      </c>
      <c r="E41">
        <f t="shared" si="11"/>
        <v>13.051169350863848</v>
      </c>
      <c r="F41">
        <f t="shared" si="7"/>
        <v>1.0982269135784197</v>
      </c>
      <c r="J41" s="2">
        <v>41571.684027777781</v>
      </c>
      <c r="K41">
        <v>1.25</v>
      </c>
      <c r="L41">
        <v>1.0178</v>
      </c>
      <c r="M41">
        <v>1.0982269135784197</v>
      </c>
      <c r="N41">
        <f t="shared" si="5"/>
        <v>0.13067332422648975</v>
      </c>
      <c r="O41">
        <f t="shared" si="8"/>
        <v>6.4684884277505898E-3</v>
      </c>
      <c r="P41">
        <f t="shared" si="6"/>
        <v>5.391683999999998E-2</v>
      </c>
      <c r="S41">
        <v>1.0982269135784197</v>
      </c>
      <c r="T41">
        <v>1.1039500311744306</v>
      </c>
      <c r="U41">
        <v>1.080603712852886</v>
      </c>
      <c r="V41">
        <v>1.1172078869363042</v>
      </c>
      <c r="W41">
        <v>1.1021508264960844</v>
      </c>
      <c r="X41">
        <v>1.0768057917894862</v>
      </c>
      <c r="Y41">
        <v>1.0824911463320055</v>
      </c>
      <c r="Z41">
        <v>1.1151727682268853</v>
      </c>
      <c r="AA41">
        <v>1.1195215459201218</v>
      </c>
      <c r="AB41">
        <v>1.0824911463320055</v>
      </c>
      <c r="AC41">
        <v>1.1116607472662703</v>
      </c>
    </row>
    <row r="42" spans="1:29" x14ac:dyDescent="0.25">
      <c r="A42" s="2">
        <v>41571.6875</v>
      </c>
      <c r="B42">
        <v>1.9782</v>
      </c>
      <c r="C42">
        <f t="shared" si="9"/>
        <v>144.34045204947137</v>
      </c>
      <c r="D42">
        <f t="shared" si="10"/>
        <v>1.9782</v>
      </c>
      <c r="E42">
        <f t="shared" si="11"/>
        <v>13.471080021147232</v>
      </c>
      <c r="F42">
        <f t="shared" si="7"/>
        <v>1.1144194008598332</v>
      </c>
      <c r="J42" s="2">
        <v>41571.6875</v>
      </c>
      <c r="K42">
        <v>1.22</v>
      </c>
      <c r="L42">
        <v>0.89219999999999999</v>
      </c>
      <c r="M42">
        <v>1.1144194008598332</v>
      </c>
      <c r="N42">
        <f t="shared" si="5"/>
        <v>5.5642985461057677E-2</v>
      </c>
      <c r="O42">
        <f t="shared" si="8"/>
        <v>4.9381462118503222E-2</v>
      </c>
      <c r="P42">
        <f t="shared" si="6"/>
        <v>0.10745283999999999</v>
      </c>
      <c r="S42">
        <v>1.1144194008598332</v>
      </c>
      <c r="T42">
        <v>1.0841887239506938</v>
      </c>
      <c r="U42">
        <v>1.1025765265441001</v>
      </c>
      <c r="V42">
        <v>1.1307328264901626</v>
      </c>
      <c r="W42">
        <v>1.1161675541199709</v>
      </c>
      <c r="X42">
        <v>1.1028766181687668</v>
      </c>
      <c r="Y42">
        <v>1.1396063251537905</v>
      </c>
      <c r="Z42">
        <v>1.0876164994283799</v>
      </c>
      <c r="AA42">
        <v>1.1055681293571804</v>
      </c>
      <c r="AB42">
        <v>1.0953119558891462</v>
      </c>
      <c r="AC42">
        <v>1.1250833580815107</v>
      </c>
    </row>
    <row r="43" spans="1:29" x14ac:dyDescent="0.25">
      <c r="A43" s="2">
        <v>41571.690972222219</v>
      </c>
      <c r="B43">
        <v>1.80563501663208</v>
      </c>
      <c r="C43">
        <f t="shared" si="9"/>
        <v>128.27631660393672</v>
      </c>
      <c r="D43">
        <f t="shared" si="10"/>
        <v>1.80563501663208</v>
      </c>
      <c r="E43">
        <f t="shared" si="11"/>
        <v>12.141600560085163</v>
      </c>
      <c r="F43">
        <f t="shared" si="7"/>
        <v>1.0609272280253301</v>
      </c>
      <c r="J43" s="2">
        <v>41571.690972222219</v>
      </c>
      <c r="K43">
        <v>1.2</v>
      </c>
      <c r="L43">
        <v>0.79799999999999993</v>
      </c>
      <c r="M43">
        <v>1.0609272280253301</v>
      </c>
      <c r="N43">
        <f t="shared" si="5"/>
        <v>2.007539138698362E-2</v>
      </c>
      <c r="O43">
        <f t="shared" si="8"/>
        <v>6.913072723708398E-2</v>
      </c>
      <c r="P43">
        <f t="shared" si="6"/>
        <v>0.16160400000000003</v>
      </c>
      <c r="S43">
        <v>1.0609272280253301</v>
      </c>
      <c r="T43">
        <v>1.0269774473884743</v>
      </c>
      <c r="U43">
        <v>1.0476147227513466</v>
      </c>
      <c r="V43">
        <v>1.0792945056512915</v>
      </c>
      <c r="W43">
        <v>1.0628937931607672</v>
      </c>
      <c r="X43">
        <v>1.0479518446435194</v>
      </c>
      <c r="Y43">
        <v>1.0893006896608752</v>
      </c>
      <c r="Z43">
        <v>1.0308217363208036</v>
      </c>
      <c r="AA43">
        <v>1.050975956662666</v>
      </c>
      <c r="AB43">
        <v>1.0394569213124043</v>
      </c>
      <c r="AC43">
        <v>1.0729297210017892</v>
      </c>
    </row>
    <row r="44" spans="1:29" x14ac:dyDescent="0.25">
      <c r="A44" s="2">
        <v>41571.694444444445</v>
      </c>
      <c r="B44">
        <v>1.684706609916687</v>
      </c>
      <c r="C44">
        <f t="shared" si="9"/>
        <v>117.28825662175618</v>
      </c>
      <c r="D44">
        <f t="shared" si="10"/>
        <v>1.684706609916687</v>
      </c>
      <c r="E44">
        <f t="shared" si="11"/>
        <v>11.212926633297164</v>
      </c>
      <c r="F44">
        <f t="shared" si="7"/>
        <v>1.0195871685538884</v>
      </c>
      <c r="J44" s="2">
        <v>41571.694444444445</v>
      </c>
      <c r="K44">
        <v>1.19</v>
      </c>
      <c r="L44">
        <v>0.70379999999999998</v>
      </c>
      <c r="M44">
        <v>1.0195871685538884</v>
      </c>
      <c r="N44">
        <f t="shared" si="5"/>
        <v>2.2550773129095978E-3</v>
      </c>
      <c r="O44">
        <f t="shared" si="8"/>
        <v>9.9721535823281943E-2</v>
      </c>
      <c r="P44">
        <f t="shared" si="6"/>
        <v>0.23639043999999998</v>
      </c>
      <c r="S44">
        <v>1.0195871685538884</v>
      </c>
      <c r="T44">
        <v>0.98287040278275273</v>
      </c>
      <c r="U44">
        <v>1.0051815854659647</v>
      </c>
      <c r="V44">
        <v>1.0394814480650643</v>
      </c>
      <c r="W44">
        <v>1.0217161510700112</v>
      </c>
      <c r="X44">
        <v>1.0055462544619167</v>
      </c>
      <c r="Y44">
        <v>1.0503294992838366</v>
      </c>
      <c r="Z44">
        <v>0.9870247111500482</v>
      </c>
      <c r="AA44">
        <v>1.0088177793307735</v>
      </c>
      <c r="AB44">
        <v>0.99635922294381141</v>
      </c>
      <c r="AC44">
        <v>1.0325849129119187</v>
      </c>
    </row>
    <row r="45" spans="1:29" x14ac:dyDescent="0.25">
      <c r="A45" s="2">
        <v>41571.697916666664</v>
      </c>
      <c r="B45">
        <v>1.574613254737854</v>
      </c>
      <c r="C45">
        <f t="shared" si="9"/>
        <v>107.46504110807038</v>
      </c>
      <c r="D45">
        <f t="shared" si="10"/>
        <v>1.574613254737854</v>
      </c>
      <c r="E45">
        <f t="shared" si="11"/>
        <v>10.368753486232158</v>
      </c>
      <c r="F45">
        <f t="shared" si="7"/>
        <v>0.97903300194651943</v>
      </c>
      <c r="J45" s="2">
        <v>41571.697916666664</v>
      </c>
      <c r="K45">
        <v>1.18</v>
      </c>
      <c r="L45">
        <v>0.65670000000000006</v>
      </c>
      <c r="M45">
        <v>0.97903300194651943</v>
      </c>
      <c r="N45">
        <f t="shared" si="5"/>
        <v>1.5027587258030246E-7</v>
      </c>
      <c r="O45">
        <f t="shared" si="8"/>
        <v>0.10389856414385486</v>
      </c>
      <c r="P45">
        <f t="shared" si="6"/>
        <v>0.27384288999999989</v>
      </c>
      <c r="S45">
        <v>0.97903300194651943</v>
      </c>
      <c r="T45">
        <v>0.93967234676085465</v>
      </c>
      <c r="U45">
        <v>0.9635832901654261</v>
      </c>
      <c r="V45">
        <v>1.0003852549979375</v>
      </c>
      <c r="W45">
        <v>0.98131709468533401</v>
      </c>
      <c r="X45">
        <v>0.96397427767899946</v>
      </c>
      <c r="Y45">
        <v>1.012036818147718</v>
      </c>
      <c r="Z45">
        <v>0.94412301929034548</v>
      </c>
      <c r="AA45">
        <v>0.96748216915280971</v>
      </c>
      <c r="AB45">
        <v>0.95412592480084357</v>
      </c>
      <c r="AC45">
        <v>0.99298108909536742</v>
      </c>
    </row>
    <row r="46" spans="1:29" x14ac:dyDescent="0.25">
      <c r="A46" s="2">
        <v>41571.701388888891</v>
      </c>
      <c r="B46">
        <v>1.4501771146774292</v>
      </c>
      <c r="C46">
        <f t="shared" si="9"/>
        <v>96.556260279128054</v>
      </c>
      <c r="D46">
        <f t="shared" si="10"/>
        <v>1.4501771146774292</v>
      </c>
      <c r="E46">
        <f t="shared" si="11"/>
        <v>9.4152146187769432</v>
      </c>
      <c r="F46">
        <f t="shared" si="7"/>
        <v>0.92967636522400077</v>
      </c>
      <c r="J46" s="2">
        <v>41571.701388888891</v>
      </c>
      <c r="K46">
        <v>1.17</v>
      </c>
      <c r="L46">
        <v>0.60960000000000003</v>
      </c>
      <c r="M46">
        <v>0.92967636522400077</v>
      </c>
      <c r="N46">
        <f t="shared" si="5"/>
        <v>2.1820432388355579E-3</v>
      </c>
      <c r="O46">
        <f t="shared" si="8"/>
        <v>0.10244887957500791</v>
      </c>
      <c r="P46">
        <f t="shared" si="6"/>
        <v>0.31404815999999991</v>
      </c>
      <c r="S46">
        <v>0.92967636522400077</v>
      </c>
      <c r="T46">
        <v>0.88717259890824596</v>
      </c>
      <c r="U46">
        <v>0.91298583872976435</v>
      </c>
      <c r="V46">
        <v>0.95276026832433425</v>
      </c>
      <c r="W46">
        <v>0.93214473658193497</v>
      </c>
      <c r="X46">
        <v>0.91340810981642317</v>
      </c>
      <c r="Y46">
        <v>0.96536571363075696</v>
      </c>
      <c r="Z46">
        <v>0.89197579297030327</v>
      </c>
      <c r="AA46">
        <v>0.91719694185422418</v>
      </c>
      <c r="AB46">
        <v>0.90277355798535897</v>
      </c>
      <c r="AC46">
        <v>0.94475330827255422</v>
      </c>
    </row>
    <row r="47" spans="1:29" x14ac:dyDescent="0.25">
      <c r="A47" s="2">
        <v>41571.704861111109</v>
      </c>
      <c r="B47">
        <v>1.3651551420211792</v>
      </c>
      <c r="C47">
        <f t="shared" si="9"/>
        <v>89.214264913209206</v>
      </c>
      <c r="D47">
        <f t="shared" si="10"/>
        <v>1.3651551420211792</v>
      </c>
      <c r="E47">
        <f t="shared" si="11"/>
        <v>8.7635858655179391</v>
      </c>
      <c r="F47">
        <f t="shared" si="7"/>
        <v>0.89370493915877769</v>
      </c>
      <c r="J47" s="2">
        <v>41571.704861111109</v>
      </c>
      <c r="K47">
        <v>1.17</v>
      </c>
      <c r="L47">
        <v>0.59389999999999998</v>
      </c>
      <c r="M47">
        <v>0.89370493915877769</v>
      </c>
      <c r="N47">
        <f t="shared" si="5"/>
        <v>3.8953008931565565E-3</v>
      </c>
      <c r="O47">
        <f t="shared" si="8"/>
        <v>8.9883001543998406E-2</v>
      </c>
      <c r="P47">
        <f t="shared" si="6"/>
        <v>0.33189120999999994</v>
      </c>
      <c r="S47">
        <v>0.89370493915877769</v>
      </c>
      <c r="T47">
        <v>0.84895190609857907</v>
      </c>
      <c r="U47">
        <v>0.87612680189852843</v>
      </c>
      <c r="V47">
        <v>0.91802685871864642</v>
      </c>
      <c r="W47">
        <v>0.89630509657627477</v>
      </c>
      <c r="X47">
        <v>0.87657145689025895</v>
      </c>
      <c r="Y47">
        <v>0.93131392615024056</v>
      </c>
      <c r="Z47">
        <v>0.85400751344223136</v>
      </c>
      <c r="AA47">
        <v>0.88056129397190608</v>
      </c>
      <c r="AB47">
        <v>0.86537428173589281</v>
      </c>
      <c r="AC47">
        <v>0.90958903234047628</v>
      </c>
    </row>
    <row r="48" spans="1:29" x14ac:dyDescent="0.25">
      <c r="A48" s="2">
        <v>41571.708333333336</v>
      </c>
      <c r="B48">
        <v>1.2854148561477661</v>
      </c>
      <c r="C48">
        <f t="shared" si="9"/>
        <v>82.405973375470751</v>
      </c>
      <c r="D48">
        <f t="shared" si="10"/>
        <v>1.2854148561477661</v>
      </c>
      <c r="E48">
        <f t="shared" si="11"/>
        <v>8.1520165711845802</v>
      </c>
      <c r="F48">
        <f t="shared" si="7"/>
        <v>0.85823753204760167</v>
      </c>
      <c r="J48" s="2">
        <v>41571.708333333336</v>
      </c>
      <c r="K48">
        <v>1.1499999999999999</v>
      </c>
      <c r="L48">
        <v>0.5625</v>
      </c>
      <c r="M48">
        <v>0.85823753204760167</v>
      </c>
      <c r="N48">
        <f t="shared" si="5"/>
        <v>8.8007562017985413E-3</v>
      </c>
      <c r="O48">
        <f t="shared" si="8"/>
        <v>8.7460687861606226E-2</v>
      </c>
      <c r="P48">
        <f t="shared" si="6"/>
        <v>0.34515624999999989</v>
      </c>
      <c r="S48">
        <v>0.85823753204760167</v>
      </c>
      <c r="T48">
        <v>0.81129446384621318</v>
      </c>
      <c r="U48">
        <v>0.83979544370061943</v>
      </c>
      <c r="V48">
        <v>0.88376386227224646</v>
      </c>
      <c r="W48">
        <v>0.86096593148892708</v>
      </c>
      <c r="X48">
        <v>0.84026189047807609</v>
      </c>
      <c r="Y48">
        <v>0.89771375566248524</v>
      </c>
      <c r="Z48">
        <v>0.81659595740378155</v>
      </c>
      <c r="AA48">
        <v>0.84444740487348247</v>
      </c>
      <c r="AB48">
        <v>0.82851690315786286</v>
      </c>
      <c r="AC48">
        <v>0.8749069442808296</v>
      </c>
    </row>
    <row r="49" spans="1:29" x14ac:dyDescent="0.25">
      <c r="A49" s="2">
        <v>41571.711805555555</v>
      </c>
      <c r="B49">
        <v>1.216834824752808</v>
      </c>
      <c r="C49">
        <f t="shared" si="9"/>
        <v>76.607727641363795</v>
      </c>
      <c r="D49">
        <f t="shared" si="10"/>
        <v>1.216834824752808</v>
      </c>
      <c r="E49">
        <f t="shared" si="11"/>
        <v>7.6255002112287853</v>
      </c>
      <c r="F49">
        <f t="shared" si="7"/>
        <v>0.82634619676822796</v>
      </c>
      <c r="J49" s="2">
        <v>41571.711805555555</v>
      </c>
      <c r="K49">
        <v>1.1299999999999999</v>
      </c>
      <c r="L49">
        <v>0.5625</v>
      </c>
      <c r="M49">
        <v>0.82634619676822796</v>
      </c>
      <c r="N49">
        <f t="shared" si="5"/>
        <v>8.8007562017985413E-3</v>
      </c>
      <c r="O49">
        <f t="shared" si="8"/>
        <v>6.9614815549058462E-2</v>
      </c>
      <c r="P49">
        <f t="shared" si="6"/>
        <v>0.32205624999999988</v>
      </c>
      <c r="S49">
        <v>0.82634619676822796</v>
      </c>
      <c r="T49">
        <v>0.77745350423232928</v>
      </c>
      <c r="U49">
        <v>0.80713524110449442</v>
      </c>
      <c r="V49">
        <v>0.85294386360155106</v>
      </c>
      <c r="W49">
        <v>0.82918869756140468</v>
      </c>
      <c r="X49">
        <v>0.80762108521039744</v>
      </c>
      <c r="Y49">
        <v>0.86748309424592529</v>
      </c>
      <c r="Z49">
        <v>0.78297399401496426</v>
      </c>
      <c r="AA49">
        <v>0.81198076708923828</v>
      </c>
      <c r="AB49">
        <v>0.79538841740060684</v>
      </c>
      <c r="AC49">
        <v>0.84371422701277754</v>
      </c>
    </row>
    <row r="50" spans="1:29" x14ac:dyDescent="0.25">
      <c r="A50" s="2">
        <v>41571.715277777781</v>
      </c>
      <c r="B50">
        <v>1.1582875663757322</v>
      </c>
      <c r="C50">
        <f t="shared" si="9"/>
        <v>71.697670890312793</v>
      </c>
      <c r="D50">
        <f t="shared" si="10"/>
        <v>1.1582875663757322</v>
      </c>
      <c r="E50">
        <f t="shared" si="11"/>
        <v>7.1754707727501899</v>
      </c>
      <c r="F50">
        <f t="shared" si="7"/>
        <v>0.79807190350572377</v>
      </c>
      <c r="J50" s="2">
        <v>41571.715277777781</v>
      </c>
      <c r="K50">
        <v>1.1100000000000001</v>
      </c>
      <c r="L50">
        <v>0.5625</v>
      </c>
      <c r="M50">
        <v>0.79807190350572377</v>
      </c>
      <c r="N50">
        <f t="shared" si="5"/>
        <v>8.8007562017985413E-3</v>
      </c>
      <c r="O50">
        <f t="shared" si="8"/>
        <v>5.5494121721310033E-2</v>
      </c>
      <c r="P50">
        <f t="shared" si="6"/>
        <v>0.29975625000000011</v>
      </c>
      <c r="S50">
        <v>0.79807190350572377</v>
      </c>
      <c r="T50">
        <v>0.74746377339853709</v>
      </c>
      <c r="U50">
        <v>0.77818462882991402</v>
      </c>
      <c r="V50">
        <v>0.8256115367431246</v>
      </c>
      <c r="W50">
        <v>0.80101475006865819</v>
      </c>
      <c r="X50">
        <v>0.77868753848968586</v>
      </c>
      <c r="Y50">
        <v>0.8406687359555195</v>
      </c>
      <c r="Z50">
        <v>0.75317703452579365</v>
      </c>
      <c r="AA50">
        <v>0.78320044383662069</v>
      </c>
      <c r="AB50">
        <v>0.76602576628894337</v>
      </c>
      <c r="AC50">
        <v>0.81605424377617697</v>
      </c>
    </row>
    <row r="51" spans="1:29" x14ac:dyDescent="0.25">
      <c r="A51" s="2">
        <v>41571.71875</v>
      </c>
      <c r="B51">
        <v>1.1066805536270141</v>
      </c>
      <c r="C51">
        <f t="shared" si="9"/>
        <v>67.398920494011833</v>
      </c>
      <c r="D51">
        <f t="shared" si="10"/>
        <v>1.1066805536270141</v>
      </c>
      <c r="E51">
        <f t="shared" si="11"/>
        <v>6.7782802616137481</v>
      </c>
      <c r="F51">
        <f t="shared" si="7"/>
        <v>0.77232568038666982</v>
      </c>
      <c r="J51" s="2">
        <v>41571.71875</v>
      </c>
      <c r="K51">
        <v>1.07</v>
      </c>
      <c r="L51">
        <v>0.5625</v>
      </c>
      <c r="M51">
        <v>0.77232568038666982</v>
      </c>
      <c r="N51">
        <f t="shared" si="5"/>
        <v>8.8007562017985413E-3</v>
      </c>
      <c r="O51">
        <f t="shared" si="8"/>
        <v>4.402681614972892E-2</v>
      </c>
      <c r="P51">
        <f t="shared" si="6"/>
        <v>0.25755625000000004</v>
      </c>
      <c r="S51">
        <v>0.77232568038666982</v>
      </c>
      <c r="T51">
        <v>0.72016460083966405</v>
      </c>
      <c r="U51">
        <v>0.75182630519098381</v>
      </c>
      <c r="V51">
        <v>0.80071749973129092</v>
      </c>
      <c r="W51">
        <v>0.7753593272714604</v>
      </c>
      <c r="X51">
        <v>0.75234466248512566</v>
      </c>
      <c r="Y51">
        <v>0.81624313300413376</v>
      </c>
      <c r="Z51">
        <v>0.7260524393784491</v>
      </c>
      <c r="AA51">
        <v>0.75699625895521105</v>
      </c>
      <c r="AB51">
        <v>0.7392944281645496</v>
      </c>
      <c r="AC51">
        <v>0.79086382422283807</v>
      </c>
    </row>
    <row r="52" spans="1:29" x14ac:dyDescent="0.25">
      <c r="A52" s="2">
        <v>41571.722222222219</v>
      </c>
      <c r="B52">
        <v>1.061186235618591</v>
      </c>
      <c r="C52">
        <f t="shared" si="9"/>
        <v>63.631241165518084</v>
      </c>
      <c r="D52">
        <f t="shared" si="10"/>
        <v>1.061186235618591</v>
      </c>
      <c r="E52">
        <f t="shared" si="11"/>
        <v>6.4276743246572776</v>
      </c>
      <c r="F52">
        <f t="shared" si="7"/>
        <v>0.74897287214723685</v>
      </c>
      <c r="J52" s="2">
        <v>41571.722222222219</v>
      </c>
      <c r="K52">
        <v>1.01</v>
      </c>
      <c r="L52">
        <v>0.5625</v>
      </c>
      <c r="M52">
        <v>0.74897287214723685</v>
      </c>
      <c r="N52">
        <f t="shared" si="5"/>
        <v>8.8007562017985413E-3</v>
      </c>
      <c r="O52">
        <f t="shared" si="8"/>
        <v>3.4772132046839738E-2</v>
      </c>
      <c r="P52">
        <f t="shared" si="6"/>
        <v>0.20025625</v>
      </c>
      <c r="S52">
        <v>0.74897287214723685</v>
      </c>
      <c r="T52">
        <v>0.69540967532623632</v>
      </c>
      <c r="U52">
        <v>0.72792097577249859</v>
      </c>
      <c r="V52">
        <v>0.77813365211756791</v>
      </c>
      <c r="W52">
        <v>0.75208846702473819</v>
      </c>
      <c r="X52">
        <v>0.72845327914448466</v>
      </c>
      <c r="Y52">
        <v>0.79408183494437945</v>
      </c>
      <c r="Z52">
        <v>0.70145518884497005</v>
      </c>
      <c r="AA52">
        <v>0.73323008078053409</v>
      </c>
      <c r="AB52">
        <v>0.71505231009768466</v>
      </c>
      <c r="AC52">
        <v>0.76801257562444103</v>
      </c>
    </row>
    <row r="53" spans="1:29" x14ac:dyDescent="0.25">
      <c r="A53" s="2">
        <v>41571.725694444445</v>
      </c>
      <c r="B53">
        <v>1.0223116094589231</v>
      </c>
      <c r="C53">
        <f t="shared" si="9"/>
        <v>60.427491753141744</v>
      </c>
      <c r="D53">
        <f t="shared" si="10"/>
        <v>1.0223116094589231</v>
      </c>
      <c r="E53">
        <f t="shared" si="11"/>
        <v>6.1276969476744982</v>
      </c>
      <c r="F53">
        <f t="shared" si="7"/>
        <v>0.72851999419433733</v>
      </c>
      <c r="J53" s="2">
        <v>41571.725694444445</v>
      </c>
      <c r="K53">
        <v>0.95</v>
      </c>
      <c r="L53">
        <v>0.57820000000000005</v>
      </c>
      <c r="M53">
        <v>0.72851999419433733</v>
      </c>
      <c r="N53">
        <f t="shared" si="5"/>
        <v>6.1015385474775408E-3</v>
      </c>
      <c r="O53">
        <f t="shared" si="8"/>
        <v>2.2596100654585595E-2</v>
      </c>
      <c r="P53">
        <f t="shared" si="6"/>
        <v>0.13823523999999993</v>
      </c>
      <c r="S53">
        <v>0.72851999419433733</v>
      </c>
      <c r="T53">
        <v>0.67373318654087466</v>
      </c>
      <c r="U53">
        <v>0.70698601865304622</v>
      </c>
      <c r="V53">
        <v>0.75835148324043</v>
      </c>
      <c r="W53">
        <v>0.73170707833494886</v>
      </c>
      <c r="X53">
        <v>0.70753049168167115</v>
      </c>
      <c r="Y53">
        <v>0.77466811928472024</v>
      </c>
      <c r="Z53">
        <v>0.67991634262664857</v>
      </c>
      <c r="AA53">
        <v>0.71241654642912122</v>
      </c>
      <c r="AB53">
        <v>0.6938234387201544</v>
      </c>
      <c r="AC53">
        <v>0.74799720047087714</v>
      </c>
    </row>
    <row r="54" spans="1:29" x14ac:dyDescent="0.25">
      <c r="A54" s="2">
        <v>41571.729166666664</v>
      </c>
      <c r="B54">
        <v>0.64370000000000005</v>
      </c>
      <c r="C54">
        <f t="shared" si="9"/>
        <v>29.892573320688747</v>
      </c>
      <c r="D54">
        <f t="shared" si="10"/>
        <v>0.64370000000000005</v>
      </c>
      <c r="E54">
        <f t="shared" si="11"/>
        <v>3.1798675933823728</v>
      </c>
      <c r="F54">
        <f t="shared" si="7"/>
        <v>0.50333038352832271</v>
      </c>
      <c r="J54" s="2">
        <v>41571.729166666664</v>
      </c>
      <c r="K54">
        <v>0.92</v>
      </c>
      <c r="L54">
        <v>0.5625</v>
      </c>
      <c r="M54">
        <v>0.50333038352832271</v>
      </c>
      <c r="N54">
        <f t="shared" si="5"/>
        <v>8.8007562017985413E-3</v>
      </c>
      <c r="O54">
        <f t="shared" si="8"/>
        <v>3.5010435134053843E-3</v>
      </c>
      <c r="P54">
        <f t="shared" si="6"/>
        <v>0.12780625000000004</v>
      </c>
      <c r="S54">
        <v>0.50333038352832271</v>
      </c>
      <c r="T54">
        <v>0.54873904493584902</v>
      </c>
      <c r="U54">
        <v>0.47655385130510231</v>
      </c>
      <c r="V54">
        <v>0.56452018691379746</v>
      </c>
      <c r="W54">
        <v>0.51975708541004206</v>
      </c>
      <c r="X54">
        <v>0.46019126185670856</v>
      </c>
      <c r="Y54">
        <v>0.44777100745850063</v>
      </c>
      <c r="Z54">
        <v>0.50001674152252418</v>
      </c>
      <c r="AA54">
        <v>0.48867916847076598</v>
      </c>
      <c r="AB54">
        <v>0.52885386313721627</v>
      </c>
      <c r="AC54">
        <v>0.56389327377814003</v>
      </c>
    </row>
    <row r="55" spans="1:29" x14ac:dyDescent="0.25">
      <c r="A55" s="2">
        <v>41571.732638888891</v>
      </c>
      <c r="B55">
        <v>0.60176765556335476</v>
      </c>
      <c r="C55">
        <f t="shared" si="9"/>
        <v>26.575255560174078</v>
      </c>
      <c r="D55">
        <f t="shared" si="10"/>
        <v>0.60176765556335476</v>
      </c>
      <c r="E55">
        <f t="shared" si="11"/>
        <v>2.8495665888380279</v>
      </c>
      <c r="F55">
        <f t="shared" si="7"/>
        <v>0.47524472976924947</v>
      </c>
      <c r="J55" s="2">
        <v>41571.732638888891</v>
      </c>
      <c r="K55">
        <v>0.9</v>
      </c>
      <c r="L55">
        <v>0.5625</v>
      </c>
      <c r="M55">
        <v>0.47524472976924947</v>
      </c>
      <c r="N55">
        <f t="shared" si="5"/>
        <v>8.8007562017985413E-3</v>
      </c>
      <c r="O55">
        <f t="shared" si="8"/>
        <v>7.6134821830412987E-3</v>
      </c>
      <c r="P55">
        <f t="shared" si="6"/>
        <v>0.11390625000000001</v>
      </c>
      <c r="S55">
        <v>0.47524472976924947</v>
      </c>
      <c r="T55">
        <v>0.52175659855254475</v>
      </c>
      <c r="U55">
        <v>0.44781793068157882</v>
      </c>
      <c r="V55">
        <v>0.53792143777979873</v>
      </c>
      <c r="W55">
        <v>0.49207041626246284</v>
      </c>
      <c r="X55">
        <v>0.43105796932412532</v>
      </c>
      <c r="Y55">
        <v>0.41833604948890446</v>
      </c>
      <c r="Z55">
        <v>0.47185061185658894</v>
      </c>
      <c r="AA55">
        <v>0.46023770424685384</v>
      </c>
      <c r="AB55">
        <v>0.50138818554956421</v>
      </c>
      <c r="AC55">
        <v>0.53727927806415066</v>
      </c>
    </row>
    <row r="56" spans="1:29" x14ac:dyDescent="0.25">
      <c r="A56" s="2">
        <v>41571.736111111109</v>
      </c>
      <c r="B56">
        <v>0.56662267084121731</v>
      </c>
      <c r="C56">
        <f t="shared" si="9"/>
        <v>23.803289751389912</v>
      </c>
      <c r="D56">
        <f t="shared" si="10"/>
        <v>0.56662267084121731</v>
      </c>
      <c r="E56">
        <f t="shared" si="11"/>
        <v>2.571999581277256</v>
      </c>
      <c r="F56">
        <f t="shared" si="7"/>
        <v>0.45118043897453863</v>
      </c>
      <c r="J56" s="2">
        <v>41571.736111111109</v>
      </c>
      <c r="K56">
        <v>0.89</v>
      </c>
      <c r="L56">
        <v>0.57820000000000005</v>
      </c>
      <c r="M56">
        <v>0.45118043897453863</v>
      </c>
      <c r="N56">
        <f t="shared" si="5"/>
        <v>6.1015385474775408E-3</v>
      </c>
      <c r="O56">
        <f t="shared" si="8"/>
        <v>1.6133968883100917E-2</v>
      </c>
      <c r="P56">
        <f t="shared" si="6"/>
        <v>9.7219239999999985E-2</v>
      </c>
      <c r="S56">
        <v>0.45118043897453863</v>
      </c>
      <c r="T56">
        <v>0.49863724585569835</v>
      </c>
      <c r="U56">
        <v>0.42319645180671728</v>
      </c>
      <c r="V56">
        <v>0.51513062864354253</v>
      </c>
      <c r="W56">
        <v>0.46834792296877692</v>
      </c>
      <c r="X56">
        <v>0.4060959229217993</v>
      </c>
      <c r="Y56">
        <v>0.39311542322110127</v>
      </c>
      <c r="Z56">
        <v>0.44771737278728974</v>
      </c>
      <c r="AA56">
        <v>0.43586855252432977</v>
      </c>
      <c r="AB56">
        <v>0.477854983321222</v>
      </c>
      <c r="AC56">
        <v>0.51447541500420002</v>
      </c>
    </row>
    <row r="57" spans="1:29" x14ac:dyDescent="0.25">
      <c r="A57" s="2">
        <v>41571.739583333336</v>
      </c>
      <c r="B57">
        <v>0.53567039604187039</v>
      </c>
      <c r="C57">
        <f t="shared" si="9"/>
        <v>21.368082365413272</v>
      </c>
      <c r="D57">
        <f t="shared" si="10"/>
        <v>0.53567039604187039</v>
      </c>
      <c r="E57">
        <f t="shared" si="11"/>
        <v>2.3269672442242291</v>
      </c>
      <c r="F57">
        <f t="shared" si="7"/>
        <v>0.4295824196474578</v>
      </c>
      <c r="J57" s="2">
        <v>41571.739583333336</v>
      </c>
      <c r="K57">
        <v>0.87</v>
      </c>
      <c r="L57">
        <v>0.5625</v>
      </c>
      <c r="M57">
        <v>0.4295824196474578</v>
      </c>
      <c r="N57">
        <f t="shared" si="5"/>
        <v>8.8007562017985413E-3</v>
      </c>
      <c r="O57">
        <f t="shared" si="8"/>
        <v>1.7667083166774511E-2</v>
      </c>
      <c r="P57">
        <f t="shared" si="6"/>
        <v>9.4556249999999994E-2</v>
      </c>
      <c r="S57">
        <v>0.4295824196474578</v>
      </c>
      <c r="T57">
        <v>0.47788726226634237</v>
      </c>
      <c r="U57">
        <v>0.40109822096153114</v>
      </c>
      <c r="V57">
        <v>0.49467541385231351</v>
      </c>
      <c r="W57">
        <v>0.44705669063502651</v>
      </c>
      <c r="X57">
        <v>0.38369189206106563</v>
      </c>
      <c r="Y57">
        <v>0.37047918117002832</v>
      </c>
      <c r="Z57">
        <v>0.42605746210571893</v>
      </c>
      <c r="AA57">
        <v>0.41399686123714097</v>
      </c>
      <c r="AB57">
        <v>0.45673363323484989</v>
      </c>
      <c r="AC57">
        <v>0.49400848908035688</v>
      </c>
    </row>
    <row r="58" spans="1:29" x14ac:dyDescent="0.25">
      <c r="A58" s="2">
        <v>41571.743055555555</v>
      </c>
      <c r="B58">
        <v>0.50698291893005398</v>
      </c>
      <c r="C58">
        <f t="shared" si="9"/>
        <v>19.115937719658561</v>
      </c>
      <c r="D58">
        <f t="shared" si="10"/>
        <v>0.50698291893005398</v>
      </c>
      <c r="E58">
        <f t="shared" si="11"/>
        <v>2.0993602326189285</v>
      </c>
      <c r="F58">
        <f t="shared" si="7"/>
        <v>0.40922018779168773</v>
      </c>
      <c r="J58" s="2">
        <v>41571.743055555555</v>
      </c>
      <c r="K58">
        <v>0.86</v>
      </c>
      <c r="L58">
        <v>0.57820000000000005</v>
      </c>
      <c r="M58">
        <v>0.40922018779168773</v>
      </c>
      <c r="N58">
        <f t="shared" si="5"/>
        <v>6.1015385474775408E-3</v>
      </c>
      <c r="O58">
        <f t="shared" si="8"/>
        <v>2.8554176933956496E-2</v>
      </c>
      <c r="P58">
        <f t="shared" si="6"/>
        <v>7.9411239999999966E-2</v>
      </c>
      <c r="S58">
        <v>0.40922018779168773</v>
      </c>
      <c r="T58">
        <v>0.45832462557097653</v>
      </c>
      <c r="U58">
        <v>0.38026421158770651</v>
      </c>
      <c r="V58">
        <v>0.47539063769615664</v>
      </c>
      <c r="W58">
        <v>0.42698375631919422</v>
      </c>
      <c r="X58">
        <v>0.36256941611921162</v>
      </c>
      <c r="Y58">
        <v>0.34913763163085865</v>
      </c>
      <c r="Z58">
        <v>0.40563686254535897</v>
      </c>
      <c r="AA58">
        <v>0.39337652654949251</v>
      </c>
      <c r="AB58">
        <v>0.43682087970310191</v>
      </c>
      <c r="AC58">
        <v>0.47471267426213526</v>
      </c>
    </row>
    <row r="59" spans="1:29" x14ac:dyDescent="0.25">
      <c r="A59" s="2">
        <v>41571.746527777781</v>
      </c>
      <c r="B59">
        <v>0.48016333217620877</v>
      </c>
      <c r="C59">
        <f t="shared" si="9"/>
        <v>17.014519696849177</v>
      </c>
      <c r="D59">
        <f t="shared" si="10"/>
        <v>0.48016333217620877</v>
      </c>
      <c r="E59">
        <f t="shared" si="11"/>
        <v>1.8861184840576084</v>
      </c>
      <c r="F59">
        <f t="shared" si="7"/>
        <v>0.38987888487770372</v>
      </c>
      <c r="J59" s="2">
        <v>41571.746527777781</v>
      </c>
      <c r="K59">
        <v>0.85</v>
      </c>
      <c r="L59">
        <v>0.57820000000000005</v>
      </c>
      <c r="M59">
        <v>0.38987888487770372</v>
      </c>
      <c r="N59">
        <f t="shared" si="5"/>
        <v>6.1015385474775408E-3</v>
      </c>
      <c r="O59">
        <f t="shared" si="8"/>
        <v>3.5464842400905187E-2</v>
      </c>
      <c r="P59">
        <f t="shared" si="6"/>
        <v>7.3875239999999967E-2</v>
      </c>
      <c r="S59">
        <v>0.38987888487770372</v>
      </c>
      <c r="T59">
        <v>0.43974300477444639</v>
      </c>
      <c r="U59">
        <v>0.36047455798842853</v>
      </c>
      <c r="V59">
        <v>0.45707294488079736</v>
      </c>
      <c r="W59">
        <v>0.4079173407621946</v>
      </c>
      <c r="X59">
        <v>0.34250557645211677</v>
      </c>
      <c r="Y59">
        <v>0.32886554175159155</v>
      </c>
      <c r="Z59">
        <v>0.38624009513281443</v>
      </c>
      <c r="AA59">
        <v>0.37378994838533897</v>
      </c>
      <c r="AB59">
        <v>0.41790665135274507</v>
      </c>
      <c r="AC59">
        <v>0.45638449691513583</v>
      </c>
    </row>
    <row r="60" spans="1:29" x14ac:dyDescent="0.25">
      <c r="A60" s="2">
        <v>41571.75</v>
      </c>
      <c r="B60">
        <v>0.45527565116882351</v>
      </c>
      <c r="C60">
        <f t="shared" si="9"/>
        <v>15.06787883008279</v>
      </c>
      <c r="D60">
        <f t="shared" si="10"/>
        <v>0.45527565116882351</v>
      </c>
      <c r="E60">
        <f t="shared" si="11"/>
        <v>1.6878310722424819</v>
      </c>
      <c r="F60">
        <f t="shared" si="7"/>
        <v>0.3716630449696231</v>
      </c>
      <c r="J60" s="2">
        <v>41571.75</v>
      </c>
      <c r="K60">
        <v>0.83</v>
      </c>
      <c r="L60">
        <v>0.57820000000000005</v>
      </c>
      <c r="M60">
        <v>0.3716630449696231</v>
      </c>
      <c r="N60">
        <f t="shared" si="5"/>
        <v>6.1015385474775408E-3</v>
      </c>
      <c r="O60">
        <f t="shared" si="8"/>
        <v>4.2657513793219949E-2</v>
      </c>
      <c r="P60">
        <f t="shared" si="6"/>
        <v>6.3403239999999958E-2</v>
      </c>
      <c r="S60">
        <v>0.3716630449696231</v>
      </c>
      <c r="T60">
        <v>0.42224288131167353</v>
      </c>
      <c r="U60">
        <v>0.34183620738451981</v>
      </c>
      <c r="V60">
        <v>0.43982141978635558</v>
      </c>
      <c r="W60">
        <v>0.38996050628540918</v>
      </c>
      <c r="X60">
        <v>0.32360880366037992</v>
      </c>
      <c r="Y60">
        <v>0.30977247259997376</v>
      </c>
      <c r="Z60">
        <v>0.36797199161014593</v>
      </c>
      <c r="AA60">
        <v>0.35534297901975875</v>
      </c>
      <c r="AB60">
        <v>0.40009319827750478</v>
      </c>
      <c r="AC60">
        <v>0.439123096808548</v>
      </c>
    </row>
    <row r="61" spans="1:29" x14ac:dyDescent="0.25">
      <c r="A61" s="2">
        <v>41571.753472222219</v>
      </c>
      <c r="B61">
        <v>0.4317945801734927</v>
      </c>
      <c r="C61">
        <f t="shared" si="9"/>
        <v>13.234159118604893</v>
      </c>
      <c r="D61">
        <f t="shared" si="10"/>
        <v>0.4317945801734927</v>
      </c>
      <c r="E61">
        <f t="shared" si="11"/>
        <v>1.5003810189869857</v>
      </c>
      <c r="F61">
        <f t="shared" si="7"/>
        <v>0.35423687581190455</v>
      </c>
      <c r="J61" s="2">
        <v>41571.753472222219</v>
      </c>
      <c r="K61">
        <v>0.82</v>
      </c>
      <c r="L61">
        <v>0.57820000000000005</v>
      </c>
      <c r="M61">
        <v>0.35423687581190455</v>
      </c>
      <c r="N61">
        <f t="shared" si="5"/>
        <v>6.1015385474775408E-3</v>
      </c>
      <c r="O61">
        <f t="shared" si="8"/>
        <v>5.0159480996092284E-2</v>
      </c>
      <c r="P61">
        <f t="shared" si="6"/>
        <v>5.8467239999999955E-2</v>
      </c>
      <c r="S61">
        <v>0.35423687581190455</v>
      </c>
      <c r="T61">
        <v>0.40550168614490478</v>
      </c>
      <c r="U61">
        <v>0.32400557928888168</v>
      </c>
      <c r="V61">
        <v>0.42331809547487487</v>
      </c>
      <c r="W61">
        <v>0.37278224144067695</v>
      </c>
      <c r="X61">
        <v>0.30553076007816166</v>
      </c>
      <c r="Y61">
        <v>0.29150647615863301</v>
      </c>
      <c r="Z61">
        <v>0.35049579562623795</v>
      </c>
      <c r="AA61">
        <v>0.33769556412218615</v>
      </c>
      <c r="AB61">
        <v>0.38305215776745261</v>
      </c>
      <c r="AC61">
        <v>0.42261032410520594</v>
      </c>
    </row>
    <row r="62" spans="1:29" x14ac:dyDescent="0.25">
      <c r="A62" s="2">
        <v>41571.756944444445</v>
      </c>
      <c r="B62">
        <v>0.40973579521179226</v>
      </c>
      <c r="C62">
        <f t="shared" si="9"/>
        <v>11.513989200601745</v>
      </c>
      <c r="D62">
        <f t="shared" si="10"/>
        <v>0.40973579521179226</v>
      </c>
      <c r="E62">
        <f t="shared" si="11"/>
        <v>1.3239490502092943</v>
      </c>
      <c r="F62">
        <f t="shared" si="7"/>
        <v>0.33765108474255145</v>
      </c>
      <c r="J62" s="2">
        <v>41571.756944444445</v>
      </c>
      <c r="K62">
        <v>0.81</v>
      </c>
      <c r="L62">
        <v>0.5625</v>
      </c>
      <c r="M62">
        <v>0.33765108474255145</v>
      </c>
      <c r="N62">
        <f t="shared" si="5"/>
        <v>8.8007562017985413E-3</v>
      </c>
      <c r="O62">
        <f t="shared" si="8"/>
        <v>5.0557034692451278E-2</v>
      </c>
      <c r="P62">
        <f t="shared" si="6"/>
        <v>6.1256250000000026E-2</v>
      </c>
      <c r="S62">
        <v>0.33765108474255145</v>
      </c>
      <c r="T62">
        <v>0.38956814878331986</v>
      </c>
      <c r="U62">
        <v>0.3070345632093423</v>
      </c>
      <c r="V62">
        <v>0.40761102192624016</v>
      </c>
      <c r="W62">
        <v>0.35643253419055232</v>
      </c>
      <c r="X62">
        <v>0.28832406347435291</v>
      </c>
      <c r="Y62">
        <v>0.27412072597730136</v>
      </c>
      <c r="Z62">
        <v>0.33386236017174187</v>
      </c>
      <c r="AA62">
        <v>0.32089905640320193</v>
      </c>
      <c r="AB62">
        <v>0.36683312131238466</v>
      </c>
      <c r="AC62">
        <v>0.40689425570328291</v>
      </c>
    </row>
    <row r="63" spans="1:29" x14ac:dyDescent="0.25">
      <c r="A63" s="2">
        <v>41571.760416666664</v>
      </c>
      <c r="B63">
        <v>0.38899051780700711</v>
      </c>
      <c r="C63">
        <f t="shared" si="9"/>
        <v>9.8983667814377618</v>
      </c>
      <c r="D63">
        <f t="shared" si="10"/>
        <v>0.38899051780700711</v>
      </c>
      <c r="E63">
        <f t="shared" si="11"/>
        <v>1.1577180292547347</v>
      </c>
      <c r="F63">
        <f t="shared" si="7"/>
        <v>0.32186017235448489</v>
      </c>
      <c r="J63" s="2">
        <v>41571.760416666664</v>
      </c>
      <c r="K63">
        <v>0.8</v>
      </c>
      <c r="L63">
        <v>0.5625</v>
      </c>
      <c r="M63">
        <v>0.32186017235448489</v>
      </c>
      <c r="N63">
        <f t="shared" si="5"/>
        <v>8.8007562017985413E-3</v>
      </c>
      <c r="O63">
        <f t="shared" si="8"/>
        <v>5.790752664926322E-2</v>
      </c>
      <c r="P63">
        <f t="shared" si="6"/>
        <v>5.6406250000000019E-2</v>
      </c>
      <c r="S63">
        <v>0.32186017235448489</v>
      </c>
      <c r="T63">
        <v>0.37439855852417259</v>
      </c>
      <c r="U63">
        <v>0.29087661673444049</v>
      </c>
      <c r="V63">
        <v>0.39265711633472944</v>
      </c>
      <c r="W63">
        <v>0.34086652921032479</v>
      </c>
      <c r="X63">
        <v>0.27194153810850719</v>
      </c>
      <c r="Y63">
        <v>0.2575675675405294</v>
      </c>
      <c r="Z63">
        <v>0.31802605630949282</v>
      </c>
      <c r="AA63">
        <v>0.3049073847242259</v>
      </c>
      <c r="AB63">
        <v>0.35139159170280787</v>
      </c>
      <c r="AC63">
        <v>0.39193178378923144</v>
      </c>
    </row>
    <row r="64" spans="1:29" x14ac:dyDescent="0.25">
      <c r="A64" s="2">
        <v>41571.763888888891</v>
      </c>
      <c r="B64">
        <v>0.36932688589096097</v>
      </c>
      <c r="C64">
        <f t="shared" si="9"/>
        <v>8.368816792922626</v>
      </c>
      <c r="D64">
        <f t="shared" si="10"/>
        <v>0.36932688589096097</v>
      </c>
      <c r="E64">
        <f t="shared" si="11"/>
        <v>0.99987480529066763</v>
      </c>
      <c r="F64">
        <f t="shared" si="7"/>
        <v>0.30671793243635687</v>
      </c>
      <c r="J64" s="2">
        <v>41571.763888888891</v>
      </c>
      <c r="K64">
        <v>0.78</v>
      </c>
      <c r="L64">
        <v>0.54679999999999995</v>
      </c>
      <c r="M64">
        <v>0.30671793243635687</v>
      </c>
      <c r="N64">
        <f t="shared" si="5"/>
        <v>1.1992953856119546E-2</v>
      </c>
      <c r="O64">
        <f t="shared" si="8"/>
        <v>5.7639399165633681E-2</v>
      </c>
      <c r="P64">
        <f t="shared" si="6"/>
        <v>5.4382240000000033E-2</v>
      </c>
      <c r="S64">
        <v>0.30671793243635687</v>
      </c>
      <c r="T64">
        <v>0.35985245492739726</v>
      </c>
      <c r="U64">
        <v>0.27538215063620008</v>
      </c>
      <c r="V64">
        <v>0.3783179185554168</v>
      </c>
      <c r="W64">
        <v>0.32594009736798246</v>
      </c>
      <c r="X64">
        <v>0.25623152875506194</v>
      </c>
      <c r="Y64">
        <v>0.24169377788258509</v>
      </c>
      <c r="Z64">
        <v>0.30284025900362399</v>
      </c>
      <c r="AA64">
        <v>0.28957249143052649</v>
      </c>
      <c r="AB64">
        <v>0.33658459072054348</v>
      </c>
      <c r="AC64">
        <v>0.37758436871542955</v>
      </c>
    </row>
    <row r="65" spans="1:29" x14ac:dyDescent="0.25">
      <c r="A65" s="2">
        <v>41571.767361111109</v>
      </c>
      <c r="B65">
        <v>0.50240000000000007</v>
      </c>
      <c r="C65">
        <f t="shared" si="9"/>
        <v>18.756572823999285</v>
      </c>
      <c r="D65">
        <f t="shared" si="10"/>
        <v>0.50240000000000007</v>
      </c>
      <c r="E65">
        <f t="shared" si="11"/>
        <v>2.0629531299519899</v>
      </c>
      <c r="F65">
        <f t="shared" si="7"/>
        <v>0.40593616231379787</v>
      </c>
      <c r="J65" s="2">
        <v>41571.767361111109</v>
      </c>
      <c r="K65">
        <v>0.77</v>
      </c>
      <c r="L65">
        <v>0.54679999999999995</v>
      </c>
      <c r="M65">
        <v>0.40593616231379787</v>
      </c>
      <c r="N65">
        <f t="shared" si="5"/>
        <v>1.1992953856119546E-2</v>
      </c>
      <c r="O65">
        <f t="shared" si="8"/>
        <v>1.9842620767684688E-2</v>
      </c>
      <c r="P65">
        <f t="shared" si="6"/>
        <v>4.9818240000000028E-2</v>
      </c>
      <c r="S65">
        <v>0.40593616231379787</v>
      </c>
      <c r="T65">
        <v>0.46751401508340074</v>
      </c>
      <c r="U65">
        <v>0.41807483186536964</v>
      </c>
      <c r="V65">
        <v>0.36213660459574593</v>
      </c>
      <c r="W65">
        <v>0.41023389592725323</v>
      </c>
      <c r="X65">
        <v>0.3980185313550213</v>
      </c>
      <c r="Y65">
        <v>0.42233094006667704</v>
      </c>
      <c r="Z65">
        <v>0.35543580329243429</v>
      </c>
      <c r="AA65">
        <v>0.41166319596589163</v>
      </c>
      <c r="AB65">
        <v>0.47499548713585915</v>
      </c>
      <c r="AC65">
        <v>0.34870032948634466</v>
      </c>
    </row>
    <row r="66" spans="1:29" x14ac:dyDescent="0.25">
      <c r="A66" s="2">
        <v>41571.774305555555</v>
      </c>
      <c r="B66">
        <v>0.46867616882324226</v>
      </c>
      <c r="C66">
        <f t="shared" si="9"/>
        <v>16.115627669220423</v>
      </c>
      <c r="D66">
        <f t="shared" si="10"/>
        <v>0.46867616882324226</v>
      </c>
      <c r="E66">
        <f t="shared" si="11"/>
        <v>1.7946462498318332</v>
      </c>
      <c r="F66">
        <f t="shared" si="7"/>
        <v>0.3815034493568854</v>
      </c>
      <c r="J66" s="2">
        <v>41571.774305555555</v>
      </c>
      <c r="K66">
        <v>0.75</v>
      </c>
      <c r="L66">
        <v>0.53110000000000002</v>
      </c>
      <c r="M66">
        <v>0.3815034493568854</v>
      </c>
      <c r="N66">
        <f t="shared" si="5"/>
        <v>1.5678131510440525E-2</v>
      </c>
      <c r="O66">
        <f t="shared" si="8"/>
        <v>2.2379127964317954E-2</v>
      </c>
      <c r="P66">
        <f t="shared" si="6"/>
        <v>4.7917209999999995E-2</v>
      </c>
      <c r="S66">
        <v>0.3815034493568854</v>
      </c>
      <c r="T66">
        <v>0.44428159592267552</v>
      </c>
      <c r="U66">
        <v>0.39387883386854422</v>
      </c>
      <c r="V66">
        <v>0.3368490658133016</v>
      </c>
      <c r="W66">
        <v>0.38588500058632319</v>
      </c>
      <c r="X66">
        <v>0.37343137803636994</v>
      </c>
      <c r="Y66">
        <v>0.39821792442083942</v>
      </c>
      <c r="Z66">
        <v>0.33001737035044504</v>
      </c>
      <c r="AA66">
        <v>0.38734217391818482</v>
      </c>
      <c r="AB66">
        <v>0.45190884267922082</v>
      </c>
      <c r="AC66">
        <v>0.32315028935676882</v>
      </c>
    </row>
    <row r="67" spans="1:29" x14ac:dyDescent="0.25">
      <c r="A67" s="2">
        <v>41571.777777777781</v>
      </c>
      <c r="B67">
        <v>0.45346041431427009</v>
      </c>
      <c r="C67">
        <f t="shared" si="9"/>
        <v>14.926021435089567</v>
      </c>
      <c r="D67">
        <f t="shared" si="10"/>
        <v>0.45346041431427009</v>
      </c>
      <c r="E67">
        <f t="shared" si="11"/>
        <v>1.6733529170270263</v>
      </c>
      <c r="F67">
        <f t="shared" ref="F67:F83" si="12">0.00003*(E67^3)-0.003*(E67^2)+0.1023*E67+0.2074</f>
        <v>0.37032424062343428</v>
      </c>
      <c r="J67" s="2">
        <v>41571.777777777781</v>
      </c>
      <c r="K67">
        <v>0.74</v>
      </c>
      <c r="L67">
        <v>0.53110000000000002</v>
      </c>
      <c r="M67">
        <v>0.37032424062343428</v>
      </c>
      <c r="N67">
        <f t="shared" si="5"/>
        <v>1.5678131510440525E-2</v>
      </c>
      <c r="O67">
        <f t="shared" ref="O67:O83" si="13">(M67-L67)^2</f>
        <v>2.5848844803111368E-2</v>
      </c>
      <c r="P67">
        <f t="shared" si="6"/>
        <v>4.3639209999999991E-2</v>
      </c>
      <c r="S67">
        <v>0.37032424062343428</v>
      </c>
      <c r="T67">
        <v>0.43365174878724311</v>
      </c>
      <c r="U67">
        <v>0.38280798376052749</v>
      </c>
      <c r="V67">
        <v>0.32527848554650501</v>
      </c>
      <c r="W67">
        <v>0.37474416112516451</v>
      </c>
      <c r="X67">
        <v>0.36218146834373405</v>
      </c>
      <c r="Y67">
        <v>0.38718505838633988</v>
      </c>
      <c r="Z67">
        <v>0.31838685275605627</v>
      </c>
      <c r="AA67">
        <v>0.37621409381734494</v>
      </c>
      <c r="AB67">
        <v>0.44134570045846777</v>
      </c>
      <c r="AC67">
        <v>0.31145950555253232</v>
      </c>
    </row>
    <row r="68" spans="1:29" x14ac:dyDescent="0.25">
      <c r="A68" s="2">
        <v>41571.78125</v>
      </c>
      <c r="B68">
        <v>0.43927129020690925</v>
      </c>
      <c r="C68">
        <f t="shared" si="9"/>
        <v>13.817742231051021</v>
      </c>
      <c r="D68">
        <f t="shared" si="10"/>
        <v>0.43927129020690925</v>
      </c>
      <c r="E68">
        <f t="shared" si="11"/>
        <v>1.5601073741616083</v>
      </c>
      <c r="F68">
        <f t="shared" si="12"/>
        <v>0.35981109531912936</v>
      </c>
      <c r="J68" s="2">
        <v>41571.78125</v>
      </c>
      <c r="K68">
        <v>0.73</v>
      </c>
      <c r="L68">
        <v>0.53110000000000002</v>
      </c>
      <c r="M68">
        <v>0.35981109531912936</v>
      </c>
      <c r="N68">
        <f t="shared" ref="N68:N83" si="14">(L68-$Q$1)^2</f>
        <v>1.5678131510440525E-2</v>
      </c>
      <c r="O68">
        <f t="shared" si="13"/>
        <v>2.9339888866772395E-2</v>
      </c>
      <c r="P68">
        <f t="shared" ref="P68:P83" si="15">(K68-L68)^2</f>
        <v>3.9561209999999986E-2</v>
      </c>
      <c r="S68">
        <v>0.35981109531912936</v>
      </c>
      <c r="T68">
        <v>0.42365535461314546</v>
      </c>
      <c r="U68">
        <v>0.37239677431628765</v>
      </c>
      <c r="V68">
        <v>0.31439712890164379</v>
      </c>
      <c r="W68">
        <v>0.36426711134669676</v>
      </c>
      <c r="X68">
        <v>0.35160181029181325</v>
      </c>
      <c r="Y68">
        <v>0.37680958048848112</v>
      </c>
      <c r="Z68">
        <v>0.30744910057795566</v>
      </c>
      <c r="AA68">
        <v>0.36574904715793372</v>
      </c>
      <c r="AB68">
        <v>0.43141204327802551</v>
      </c>
      <c r="AC68">
        <v>0.30046504704529076</v>
      </c>
    </row>
    <row r="69" spans="1:29" x14ac:dyDescent="0.25">
      <c r="A69" s="2">
        <v>41571.784722222219</v>
      </c>
      <c r="B69">
        <v>0.4258201908111573</v>
      </c>
      <c r="C69">
        <f t="shared" si="9"/>
        <v>12.76803561658847</v>
      </c>
      <c r="D69">
        <f t="shared" si="10"/>
        <v>0.4258201908111573</v>
      </c>
      <c r="E69">
        <f t="shared" si="11"/>
        <v>1.4526287995972376</v>
      </c>
      <c r="F69">
        <f t="shared" si="12"/>
        <v>0.34976549199751988</v>
      </c>
      <c r="J69" s="2">
        <v>41571.784722222219</v>
      </c>
      <c r="K69">
        <v>0.72</v>
      </c>
      <c r="L69">
        <v>0.53110000000000002</v>
      </c>
      <c r="M69">
        <v>0.34976549199751988</v>
      </c>
      <c r="N69">
        <f t="shared" si="14"/>
        <v>1.5678131510440525E-2</v>
      </c>
      <c r="O69">
        <f t="shared" si="13"/>
        <v>3.2882203792501528E-2</v>
      </c>
      <c r="P69">
        <f t="shared" si="15"/>
        <v>3.5683209999999986E-2</v>
      </c>
      <c r="S69">
        <v>0.34976549199751988</v>
      </c>
      <c r="T69">
        <v>0.4141036460768458</v>
      </c>
      <c r="U69">
        <v>0.36244860665786433</v>
      </c>
      <c r="V69">
        <v>0.30399953595695534</v>
      </c>
      <c r="W69">
        <v>0.35425601050042105</v>
      </c>
      <c r="X69">
        <v>0.34149262837110017</v>
      </c>
      <c r="Y69">
        <v>0.36689556594579875</v>
      </c>
      <c r="Z69">
        <v>0.29699759203488701</v>
      </c>
      <c r="AA69">
        <v>0.35574941956736117</v>
      </c>
      <c r="AB69">
        <v>0.4219202893895575</v>
      </c>
      <c r="AC69">
        <v>0.28995932456443335</v>
      </c>
    </row>
    <row r="70" spans="1:29" x14ac:dyDescent="0.25">
      <c r="A70" s="2">
        <v>41571.788194444445</v>
      </c>
      <c r="B70">
        <v>0.41274430265426643</v>
      </c>
      <c r="C70">
        <f t="shared" si="9"/>
        <v>11.74845772562848</v>
      </c>
      <c r="D70">
        <f t="shared" si="10"/>
        <v>0.41274430265426643</v>
      </c>
      <c r="E70">
        <f t="shared" si="11"/>
        <v>1.3480313789080292</v>
      </c>
      <c r="F70">
        <f t="shared" si="12"/>
        <v>0.33992553308429529</v>
      </c>
      <c r="J70" s="2">
        <v>41571.788194444445</v>
      </c>
      <c r="K70">
        <v>0.71</v>
      </c>
      <c r="L70">
        <v>0.54679999999999995</v>
      </c>
      <c r="M70">
        <v>0.33992553308429529</v>
      </c>
      <c r="N70">
        <f t="shared" si="14"/>
        <v>1.1992953856119546E-2</v>
      </c>
      <c r="O70">
        <f t="shared" si="13"/>
        <v>4.2797045061656984E-2</v>
      </c>
      <c r="P70">
        <f t="shared" si="15"/>
        <v>2.6634240000000003E-2</v>
      </c>
      <c r="S70">
        <v>0.33992553308429529</v>
      </c>
      <c r="T70">
        <v>0.40474760294471124</v>
      </c>
      <c r="U70">
        <v>0.35270412275401763</v>
      </c>
      <c r="V70">
        <v>0.29381463853908679</v>
      </c>
      <c r="W70">
        <v>0.34444986022755919</v>
      </c>
      <c r="X70">
        <v>0.3315903681421537</v>
      </c>
      <c r="Y70">
        <v>0.35718454699042079</v>
      </c>
      <c r="Z70">
        <v>0.28675985474512389</v>
      </c>
      <c r="AA70">
        <v>0.34595451171893321</v>
      </c>
      <c r="AB70">
        <v>0.4126229825461199</v>
      </c>
      <c r="AC70">
        <v>0.27966845387816414</v>
      </c>
    </row>
    <row r="71" spans="1:29" x14ac:dyDescent="0.25">
      <c r="A71" s="2">
        <v>41571.791666666664</v>
      </c>
      <c r="B71">
        <v>0.40020461788177497</v>
      </c>
      <c r="C71">
        <f t="shared" si="9"/>
        <v>10.771459328562035</v>
      </c>
      <c r="D71">
        <f t="shared" si="10"/>
        <v>0.40020461788177497</v>
      </c>
      <c r="E71">
        <f t="shared" si="11"/>
        <v>1.2476132735198631</v>
      </c>
      <c r="F71">
        <f t="shared" si="12"/>
        <v>0.33041947999732613</v>
      </c>
      <c r="J71" s="2">
        <v>41571.791666666664</v>
      </c>
      <c r="K71">
        <v>0.7</v>
      </c>
      <c r="L71">
        <v>0.54679999999999995</v>
      </c>
      <c r="M71">
        <v>0.33041947999732613</v>
      </c>
      <c r="N71">
        <f t="shared" si="14"/>
        <v>1.1992953856119546E-2</v>
      </c>
      <c r="O71">
        <f t="shared" si="13"/>
        <v>4.6820529436627525E-2</v>
      </c>
      <c r="P71">
        <f t="shared" si="15"/>
        <v>2.347024E-2</v>
      </c>
      <c r="S71">
        <v>0.33041947999732613</v>
      </c>
      <c r="T71">
        <v>0.39570918008403444</v>
      </c>
      <c r="U71">
        <v>0.34329033905980433</v>
      </c>
      <c r="V71">
        <v>0.28397519873931815</v>
      </c>
      <c r="W71">
        <v>0.33497648105360966</v>
      </c>
      <c r="X71">
        <v>0.3220241035938286</v>
      </c>
      <c r="Y71">
        <v>0.34780310378599866</v>
      </c>
      <c r="Z71">
        <v>0.2768693406206465</v>
      </c>
      <c r="AA71">
        <v>0.33649199753712822</v>
      </c>
      <c r="AB71">
        <v>0.40364131275587656</v>
      </c>
      <c r="AC71">
        <v>0.26972658065094568</v>
      </c>
    </row>
    <row r="72" spans="1:29" x14ac:dyDescent="0.25">
      <c r="A72" s="2">
        <v>41571.795138888891</v>
      </c>
      <c r="B72">
        <v>0.38838477840423602</v>
      </c>
      <c r="C72">
        <f t="shared" si="9"/>
        <v>9.8512225429439049</v>
      </c>
      <c r="D72">
        <f t="shared" si="10"/>
        <v>0.38838477840423602</v>
      </c>
      <c r="E72">
        <f t="shared" si="11"/>
        <v>1.1528597509261012</v>
      </c>
      <c r="F72">
        <f t="shared" si="12"/>
        <v>0.32139626318282072</v>
      </c>
      <c r="J72" s="2">
        <v>41571.795138888891</v>
      </c>
      <c r="K72">
        <v>0.69</v>
      </c>
      <c r="L72">
        <v>0.53110000000000002</v>
      </c>
      <c r="M72">
        <v>0.32139626318282072</v>
      </c>
      <c r="N72">
        <f t="shared" si="14"/>
        <v>1.5678131510440525E-2</v>
      </c>
      <c r="O72">
        <f t="shared" si="13"/>
        <v>4.3975657235088797E-2</v>
      </c>
      <c r="P72">
        <f t="shared" si="15"/>
        <v>2.5249209999999977E-2</v>
      </c>
      <c r="S72">
        <v>0.32139626318282072</v>
      </c>
      <c r="T72">
        <v>0.38712997463317855</v>
      </c>
      <c r="U72">
        <v>0.33435473808011679</v>
      </c>
      <c r="V72">
        <v>0.27463538260993803</v>
      </c>
      <c r="W72">
        <v>0.32598429063347001</v>
      </c>
      <c r="X72">
        <v>0.31294371029956314</v>
      </c>
      <c r="Y72">
        <v>0.3388982114462431</v>
      </c>
      <c r="Z72">
        <v>0.26748101833307825</v>
      </c>
      <c r="AA72">
        <v>0.32751012417258607</v>
      </c>
      <c r="AB72">
        <v>0.39511598802507752</v>
      </c>
      <c r="AC72">
        <v>0.26028948078922715</v>
      </c>
    </row>
    <row r="73" spans="1:29" x14ac:dyDescent="0.25">
      <c r="A73" s="2">
        <v>41571.798611111109</v>
      </c>
      <c r="B73">
        <v>0.37723149766922004</v>
      </c>
      <c r="C73">
        <f t="shared" si="9"/>
        <v>8.9834718596616874</v>
      </c>
      <c r="D73">
        <f t="shared" si="10"/>
        <v>0.37723149766922004</v>
      </c>
      <c r="E73">
        <f t="shared" si="11"/>
        <v>1.0633595177921342</v>
      </c>
      <c r="F73">
        <f t="shared" si="12"/>
        <v>0.3128255495636314</v>
      </c>
      <c r="J73" s="2">
        <v>41571.798611111109</v>
      </c>
      <c r="K73">
        <v>0.68</v>
      </c>
      <c r="L73">
        <v>0.53110000000000002</v>
      </c>
      <c r="M73">
        <v>0.3128255495636314</v>
      </c>
      <c r="N73">
        <f t="shared" si="14"/>
        <v>1.5678131510440525E-2</v>
      </c>
      <c r="O73">
        <f t="shared" si="13"/>
        <v>4.7643735713298739E-2</v>
      </c>
      <c r="P73">
        <f t="shared" si="15"/>
        <v>2.2171210000000011E-2</v>
      </c>
      <c r="S73">
        <v>0.3128255495636314</v>
      </c>
      <c r="T73">
        <v>0.37898113437412451</v>
      </c>
      <c r="U73">
        <v>0.32586727789164061</v>
      </c>
      <c r="V73">
        <v>0.26576380920716336</v>
      </c>
      <c r="W73">
        <v>0.31744305893429958</v>
      </c>
      <c r="X73">
        <v>0.30431866545623903</v>
      </c>
      <c r="Y73">
        <v>0.33043993021675389</v>
      </c>
      <c r="Z73">
        <v>0.25856334696763561</v>
      </c>
      <c r="AA73">
        <v>0.31897869587151395</v>
      </c>
      <c r="AB73">
        <v>0.38701833676420894</v>
      </c>
      <c r="AC73">
        <v>0.25132545266287154</v>
      </c>
    </row>
    <row r="74" spans="1:29" x14ac:dyDescent="0.25">
      <c r="A74" s="2">
        <v>41571.802083333336</v>
      </c>
      <c r="B74">
        <v>0.36657376995086677</v>
      </c>
      <c r="C74">
        <f t="shared" si="9"/>
        <v>8.1548029067972791</v>
      </c>
      <c r="D74">
        <f t="shared" si="10"/>
        <v>0.36657376995086677</v>
      </c>
      <c r="E74">
        <f t="shared" si="11"/>
        <v>0.97775303125905499</v>
      </c>
      <c r="F74">
        <f t="shared" si="12"/>
        <v>0.3045841741133723</v>
      </c>
      <c r="J74" s="2">
        <v>41571.802083333336</v>
      </c>
      <c r="K74">
        <v>0.67</v>
      </c>
      <c r="L74">
        <v>0.54679999999999995</v>
      </c>
      <c r="M74">
        <v>0.3045841741133723</v>
      </c>
      <c r="N74">
        <f t="shared" si="14"/>
        <v>1.1992953856119546E-2</v>
      </c>
      <c r="O74">
        <f t="shared" si="13"/>
        <v>5.8668506309941124E-2</v>
      </c>
      <c r="P74">
        <f t="shared" si="15"/>
        <v>1.5178240000000022E-2</v>
      </c>
      <c r="S74">
        <v>0.3045841741133723</v>
      </c>
      <c r="T74">
        <v>0.37114554675775213</v>
      </c>
      <c r="U74">
        <v>0.31770598703451092</v>
      </c>
      <c r="V74">
        <v>0.2572330035636029</v>
      </c>
      <c r="W74">
        <v>0.3092300435519697</v>
      </c>
      <c r="X74">
        <v>0.29602502533440511</v>
      </c>
      <c r="Y74">
        <v>0.32230670705990266</v>
      </c>
      <c r="Z74">
        <v>0.2499881916392403</v>
      </c>
      <c r="AA74">
        <v>0.31077511077244085</v>
      </c>
      <c r="AB74">
        <v>0.37923198155174115</v>
      </c>
      <c r="AC74">
        <v>0.24270569788399413</v>
      </c>
    </row>
    <row r="75" spans="1:29" x14ac:dyDescent="0.25">
      <c r="A75" s="2">
        <v>41571.805555555555</v>
      </c>
      <c r="B75">
        <v>0.35645957698822028</v>
      </c>
      <c r="C75">
        <f t="shared" si="9"/>
        <v>7.3688630280063272</v>
      </c>
      <c r="D75">
        <f t="shared" si="10"/>
        <v>0.35645957698822028</v>
      </c>
      <c r="E75">
        <f t="shared" si="11"/>
        <v>0.8964366154361203</v>
      </c>
      <c r="F75">
        <f t="shared" si="12"/>
        <v>0.2967162811990538</v>
      </c>
      <c r="J75" s="2">
        <v>41571.805555555555</v>
      </c>
      <c r="K75">
        <v>0.67</v>
      </c>
      <c r="L75">
        <v>0.53110000000000002</v>
      </c>
      <c r="M75">
        <v>0.2967162811990538</v>
      </c>
      <c r="N75">
        <f t="shared" si="14"/>
        <v>1.5678131510440525E-2</v>
      </c>
      <c r="O75">
        <f t="shared" si="13"/>
        <v>5.4935727638961027E-2</v>
      </c>
      <c r="P75">
        <f t="shared" si="15"/>
        <v>1.9293210000000005E-2</v>
      </c>
      <c r="S75">
        <v>0.2967162811990538</v>
      </c>
      <c r="T75">
        <v>0.36366517300720358</v>
      </c>
      <c r="U75">
        <v>0.30991457829994218</v>
      </c>
      <c r="V75">
        <v>0.24908867264390597</v>
      </c>
      <c r="W75">
        <v>0.30138923598132683</v>
      </c>
      <c r="X75">
        <v>0.28810721614225177</v>
      </c>
      <c r="Y75">
        <v>0.31454210359272372</v>
      </c>
      <c r="Z75">
        <v>0.24180149913909516</v>
      </c>
      <c r="AA75">
        <v>0.30294330954684312</v>
      </c>
      <c r="AB75">
        <v>0.37179861936828518</v>
      </c>
      <c r="AC75">
        <v>0.23447640452316371</v>
      </c>
    </row>
    <row r="76" spans="1:29" x14ac:dyDescent="0.25">
      <c r="A76" s="2">
        <v>41571.809027777781</v>
      </c>
      <c r="B76">
        <v>0.34688200464248664</v>
      </c>
      <c r="C76">
        <f t="shared" si="9"/>
        <v>6.6250349502268904</v>
      </c>
      <c r="D76">
        <f t="shared" si="10"/>
        <v>0.34688200464248664</v>
      </c>
      <c r="E76">
        <f t="shared" si="11"/>
        <v>0.81936573116398559</v>
      </c>
      <c r="F76">
        <f t="shared" si="12"/>
        <v>0.28922353638012704</v>
      </c>
      <c r="J76" s="2">
        <v>41571.809027777781</v>
      </c>
      <c r="K76">
        <v>0.66</v>
      </c>
      <c r="L76">
        <v>0.53110000000000002</v>
      </c>
      <c r="M76">
        <v>0.28922353638012704</v>
      </c>
      <c r="N76">
        <f t="shared" si="14"/>
        <v>1.5678131510440525E-2</v>
      </c>
      <c r="O76">
        <f t="shared" si="13"/>
        <v>5.8504223653255735E-2</v>
      </c>
      <c r="P76">
        <f t="shared" si="15"/>
        <v>1.6615210000000005E-2</v>
      </c>
      <c r="S76">
        <v>0.28922353638012704</v>
      </c>
      <c r="T76">
        <v>0.35654158499559852</v>
      </c>
      <c r="U76">
        <v>0.30249469803245649</v>
      </c>
      <c r="V76">
        <v>0.24133255433220679</v>
      </c>
      <c r="W76">
        <v>0.29392229493721073</v>
      </c>
      <c r="X76">
        <v>0.28056691616762564</v>
      </c>
      <c r="Y76">
        <v>0.30714775950865691</v>
      </c>
      <c r="Z76">
        <v>0.23400501882481881</v>
      </c>
      <c r="AA76">
        <v>0.29548494864331443</v>
      </c>
      <c r="AB76">
        <v>0.36471981135397313</v>
      </c>
      <c r="AC76">
        <v>0.2266393335790472</v>
      </c>
    </row>
    <row r="77" spans="1:29" x14ac:dyDescent="0.25">
      <c r="A77" s="2">
        <v>41571.8125</v>
      </c>
      <c r="B77">
        <v>0.45530000000000004</v>
      </c>
      <c r="C77">
        <f t="shared" si="9"/>
        <v>15.069781760305503</v>
      </c>
      <c r="D77">
        <f t="shared" si="10"/>
        <v>0.45530000000000004</v>
      </c>
      <c r="E77">
        <f t="shared" si="11"/>
        <v>1.6880252615957261</v>
      </c>
      <c r="F77">
        <f t="shared" si="12"/>
        <v>0.37168099366825164</v>
      </c>
      <c r="J77" s="2">
        <v>41571.8125</v>
      </c>
      <c r="K77">
        <v>0.65</v>
      </c>
      <c r="L77">
        <v>0.54679999999999995</v>
      </c>
      <c r="M77">
        <v>0.37168099366825164</v>
      </c>
      <c r="N77">
        <f t="shared" si="14"/>
        <v>1.1992953856119546E-2</v>
      </c>
      <c r="O77">
        <f t="shared" si="13"/>
        <v>3.0666666378618906E-2</v>
      </c>
      <c r="P77">
        <f t="shared" si="15"/>
        <v>1.0650240000000014E-2</v>
      </c>
      <c r="S77">
        <v>0.37168099366825164</v>
      </c>
      <c r="T77">
        <v>0.31826369420919376</v>
      </c>
      <c r="U77">
        <v>0.41159176982806389</v>
      </c>
      <c r="V77">
        <v>0.34937544248054897</v>
      </c>
      <c r="W77">
        <v>0.37536143352697376</v>
      </c>
      <c r="X77">
        <v>0.41729295841299302</v>
      </c>
      <c r="Y77">
        <v>0.40370987480454157</v>
      </c>
      <c r="Z77">
        <v>0.40658176399216106</v>
      </c>
      <c r="AA77">
        <v>0.41230584721761165</v>
      </c>
      <c r="AB77">
        <v>0.34110010973810362</v>
      </c>
      <c r="AC77">
        <v>0.42296809642472155</v>
      </c>
    </row>
    <row r="78" spans="1:29" x14ac:dyDescent="0.25">
      <c r="A78" s="2">
        <v>41571.815972222219</v>
      </c>
      <c r="B78">
        <v>0.4463603761672974</v>
      </c>
      <c r="C78">
        <f t="shared" si="9"/>
        <v>14.37132731505158</v>
      </c>
      <c r="D78">
        <f t="shared" si="10"/>
        <v>0.4463603761672974</v>
      </c>
      <c r="E78">
        <f t="shared" si="11"/>
        <v>1.6167029996517264</v>
      </c>
      <c r="F78">
        <f t="shared" si="12"/>
        <v>0.36507429978263028</v>
      </c>
      <c r="J78" s="2">
        <v>41571.815972222219</v>
      </c>
      <c r="K78">
        <v>0.65</v>
      </c>
      <c r="L78">
        <v>0.53110000000000002</v>
      </c>
      <c r="M78">
        <v>0.36507429978263028</v>
      </c>
      <c r="N78">
        <f t="shared" si="14"/>
        <v>1.5678131510440525E-2</v>
      </c>
      <c r="O78">
        <f t="shared" si="13"/>
        <v>2.7564533132667924E-2</v>
      </c>
      <c r="P78">
        <f t="shared" si="15"/>
        <v>1.4137210000000001E-2</v>
      </c>
      <c r="S78">
        <v>0.36507429978263028</v>
      </c>
      <c r="T78">
        <v>0.31138230423136148</v>
      </c>
      <c r="U78">
        <v>0.40518998929502037</v>
      </c>
      <c r="V78">
        <v>0.34265411417506547</v>
      </c>
      <c r="W78">
        <v>0.36877364591988426</v>
      </c>
      <c r="X78">
        <v>0.41092043303807313</v>
      </c>
      <c r="Y78">
        <v>0.39726764317262353</v>
      </c>
      <c r="Z78">
        <v>0.40015427216371718</v>
      </c>
      <c r="AA78">
        <v>0.40590773109684686</v>
      </c>
      <c r="AB78">
        <v>0.33433622763306603</v>
      </c>
      <c r="AC78">
        <v>0.41662468935694674</v>
      </c>
    </row>
    <row r="79" spans="1:29" x14ac:dyDescent="0.25">
      <c r="A79" s="2">
        <v>41571.819444444445</v>
      </c>
      <c r="B79">
        <v>0.43777301578521743</v>
      </c>
      <c r="C79">
        <f t="shared" si="9"/>
        <v>13.700774491451014</v>
      </c>
      <c r="D79">
        <f t="shared" si="10"/>
        <v>0.43777301578521743</v>
      </c>
      <c r="E79">
        <f t="shared" si="11"/>
        <v>1.5481416604563769</v>
      </c>
      <c r="F79">
        <f t="shared" si="12"/>
        <v>0.35869597897425803</v>
      </c>
      <c r="J79" s="2">
        <v>41571.819444444445</v>
      </c>
      <c r="K79">
        <v>0.64</v>
      </c>
      <c r="L79">
        <v>0.54679999999999995</v>
      </c>
      <c r="M79">
        <v>0.35869597897425803</v>
      </c>
      <c r="N79">
        <f t="shared" si="14"/>
        <v>1.1992953856119546E-2</v>
      </c>
      <c r="O79">
        <f t="shared" si="13"/>
        <v>3.5383122726052756E-2</v>
      </c>
      <c r="P79">
        <f t="shared" si="15"/>
        <v>8.6862400000000117E-3</v>
      </c>
      <c r="S79">
        <v>0.35869597897425803</v>
      </c>
      <c r="T79">
        <v>0.30473870974368666</v>
      </c>
      <c r="U79">
        <v>0.39900953337136563</v>
      </c>
      <c r="V79">
        <v>0.3361650946608204</v>
      </c>
      <c r="W79">
        <v>0.36241358178056504</v>
      </c>
      <c r="X79">
        <v>0.40476822456396006</v>
      </c>
      <c r="Y79">
        <v>0.39104812892319929</v>
      </c>
      <c r="Z79">
        <v>0.39394899028955255</v>
      </c>
      <c r="AA79">
        <v>0.39973081338246197</v>
      </c>
      <c r="AB79">
        <v>0.32780611398241477</v>
      </c>
      <c r="AC79">
        <v>0.41050059584070064</v>
      </c>
    </row>
    <row r="80" spans="1:29" x14ac:dyDescent="0.25">
      <c r="A80" s="2">
        <v>41571.822916666664</v>
      </c>
      <c r="B80">
        <v>0.42954501180648808</v>
      </c>
      <c r="C80">
        <f t="shared" si="9"/>
        <v>13.058626601318707</v>
      </c>
      <c r="D80">
        <f t="shared" si="10"/>
        <v>0.42954501180648808</v>
      </c>
      <c r="E80">
        <f t="shared" si="11"/>
        <v>1.4824034374812958</v>
      </c>
      <c r="F80">
        <f t="shared" si="12"/>
        <v>0.35255504013386663</v>
      </c>
      <c r="J80" s="2">
        <v>41571.822916666664</v>
      </c>
      <c r="K80">
        <v>0.63</v>
      </c>
      <c r="L80">
        <v>0.53110000000000002</v>
      </c>
      <c r="M80">
        <v>0.35255504013386663</v>
      </c>
      <c r="N80">
        <f t="shared" si="14"/>
        <v>1.5678131510440525E-2</v>
      </c>
      <c r="O80">
        <f t="shared" si="13"/>
        <v>3.1878302693599182E-2</v>
      </c>
      <c r="P80">
        <f t="shared" si="15"/>
        <v>9.7812099999999968E-3</v>
      </c>
      <c r="S80">
        <v>0.35255504013386663</v>
      </c>
      <c r="T80">
        <v>0.29834229943624968</v>
      </c>
      <c r="U80">
        <v>0.39305912986058189</v>
      </c>
      <c r="V80">
        <v>0.3299175509147465</v>
      </c>
      <c r="W80">
        <v>0.35629022398430477</v>
      </c>
      <c r="X80">
        <v>0.39884502082328011</v>
      </c>
      <c r="Y80">
        <v>0.38506011519364963</v>
      </c>
      <c r="Z80">
        <v>0.38797468133529045</v>
      </c>
      <c r="AA80">
        <v>0.39378381686910463</v>
      </c>
      <c r="AB80">
        <v>0.32151899459687777</v>
      </c>
      <c r="AC80">
        <v>0.40460446396483829</v>
      </c>
    </row>
    <row r="81" spans="1:29" x14ac:dyDescent="0.25">
      <c r="A81" s="2">
        <v>41571.826388888891</v>
      </c>
      <c r="B81">
        <v>0.42164358167648319</v>
      </c>
      <c r="C81">
        <f t="shared" si="9"/>
        <v>12.442279112118428</v>
      </c>
      <c r="D81">
        <f t="shared" si="10"/>
        <v>0.42164358167648319</v>
      </c>
      <c r="E81">
        <f t="shared" si="11"/>
        <v>1.4192316331992743</v>
      </c>
      <c r="F81">
        <f t="shared" si="12"/>
        <v>0.34663050006556972</v>
      </c>
      <c r="J81" s="2">
        <v>41571.826388888891</v>
      </c>
      <c r="K81">
        <v>0.63</v>
      </c>
      <c r="L81">
        <v>0.53110000000000002</v>
      </c>
      <c r="M81">
        <v>0.34663050006556972</v>
      </c>
      <c r="N81">
        <f t="shared" si="14"/>
        <v>1.5678131510440525E-2</v>
      </c>
      <c r="O81">
        <f t="shared" si="13"/>
        <v>3.4028996406058776E-2</v>
      </c>
      <c r="P81">
        <f t="shared" si="15"/>
        <v>9.7812099999999968E-3</v>
      </c>
      <c r="S81">
        <v>0.34663050006556972</v>
      </c>
      <c r="T81">
        <v>0.29217122245716876</v>
      </c>
      <c r="U81">
        <v>0.38731844473493848</v>
      </c>
      <c r="V81">
        <v>0.32389013730236133</v>
      </c>
      <c r="W81">
        <v>0.35038264916049167</v>
      </c>
      <c r="X81">
        <v>0.393130580607013</v>
      </c>
      <c r="Y81">
        <v>0.37928313967310967</v>
      </c>
      <c r="Z81">
        <v>0.38221092972693416</v>
      </c>
      <c r="AA81">
        <v>0.38804641915332505</v>
      </c>
      <c r="AB81">
        <v>0.31545338942985363</v>
      </c>
      <c r="AC81">
        <v>0.39891614493955174</v>
      </c>
    </row>
    <row r="82" spans="1:29" x14ac:dyDescent="0.25">
      <c r="A82" s="2">
        <v>41571.829861111109</v>
      </c>
      <c r="B82">
        <v>0.41413554220199589</v>
      </c>
      <c r="C82">
        <f t="shared" si="9"/>
        <v>11.856898859964652</v>
      </c>
      <c r="D82">
        <f t="shared" si="10"/>
        <v>0.41413554220199589</v>
      </c>
      <c r="E82">
        <f t="shared" si="11"/>
        <v>1.359165797551197</v>
      </c>
      <c r="F82">
        <f t="shared" si="12"/>
        <v>0.34097599099427206</v>
      </c>
      <c r="J82" s="2">
        <v>41571.829861111109</v>
      </c>
      <c r="K82">
        <v>0.62</v>
      </c>
      <c r="L82">
        <v>0.53110000000000002</v>
      </c>
      <c r="M82">
        <v>0.34097599099427206</v>
      </c>
      <c r="N82">
        <f t="shared" si="14"/>
        <v>1.5678131510440525E-2</v>
      </c>
      <c r="O82">
        <f t="shared" si="13"/>
        <v>3.6147138800410122E-2</v>
      </c>
      <c r="P82">
        <f t="shared" si="15"/>
        <v>7.9032099999999956E-3</v>
      </c>
      <c r="S82">
        <v>0.34097599099427206</v>
      </c>
      <c r="T82">
        <v>0.28628134894058094</v>
      </c>
      <c r="U82">
        <v>0.38183944339264997</v>
      </c>
      <c r="V82">
        <v>0.31813741948640861</v>
      </c>
      <c r="W82">
        <v>0.344744335651194</v>
      </c>
      <c r="X82">
        <v>0.38767663152731313</v>
      </c>
      <c r="Y82">
        <v>0.373769496622958</v>
      </c>
      <c r="Z82">
        <v>0.37670990988257014</v>
      </c>
      <c r="AA82">
        <v>0.3825705558464299</v>
      </c>
      <c r="AB82">
        <v>0.30966421082166878</v>
      </c>
      <c r="AC82">
        <v>0.39348712974957445</v>
      </c>
    </row>
    <row r="83" spans="1:29" x14ac:dyDescent="0.25">
      <c r="A83" s="2">
        <v>41571.833333333336</v>
      </c>
      <c r="B83">
        <v>0.40699210433959965</v>
      </c>
      <c r="C83">
        <f t="shared" si="9"/>
        <v>11.300196833394196</v>
      </c>
      <c r="D83">
        <f t="shared" si="10"/>
        <v>0.40699210433959965</v>
      </c>
      <c r="E83">
        <f t="shared" si="11"/>
        <v>1.3019810901752509</v>
      </c>
      <c r="F83">
        <f t="shared" si="12"/>
        <v>0.33557341303064736</v>
      </c>
      <c r="J83" s="2">
        <v>41571.833333333336</v>
      </c>
      <c r="K83">
        <v>0.61</v>
      </c>
      <c r="L83">
        <v>0.53110000000000002</v>
      </c>
      <c r="M83">
        <v>0.33557341303064736</v>
      </c>
      <c r="N83">
        <f t="shared" si="14"/>
        <v>1.5678131510440525E-2</v>
      </c>
      <c r="O83">
        <f t="shared" si="13"/>
        <v>3.823064621188383E-2</v>
      </c>
      <c r="P83">
        <f t="shared" si="15"/>
        <v>6.2252099999999949E-3</v>
      </c>
      <c r="S83">
        <v>0.33557341303064736</v>
      </c>
      <c r="T83">
        <v>0.28065383252962267</v>
      </c>
      <c r="U83">
        <v>0.3766045847079903</v>
      </c>
      <c r="V83">
        <v>0.3126409857130647</v>
      </c>
      <c r="W83">
        <v>0.33935723505127879</v>
      </c>
      <c r="X83">
        <v>0.38246571237012911</v>
      </c>
      <c r="Y83">
        <v>0.36850153448084694</v>
      </c>
      <c r="Z83">
        <v>0.37145401047370985</v>
      </c>
      <c r="AA83">
        <v>0.37733869583027935</v>
      </c>
      <c r="AB83">
        <v>0.30413293137997255</v>
      </c>
      <c r="AC83">
        <v>0.38830003675338587</v>
      </c>
    </row>
    <row r="84" spans="1:29" x14ac:dyDescent="0.25">
      <c r="A84" s="2"/>
      <c r="B84">
        <v>0.40009483366012577</v>
      </c>
      <c r="J84" s="2"/>
      <c r="N84">
        <f>SUM(N3:N83)</f>
        <v>9.8073319476543261</v>
      </c>
      <c r="O84">
        <f>SUM(O3:O83)</f>
        <v>3.6294228594260391</v>
      </c>
      <c r="P84">
        <f>SUM(P3:P83)</f>
        <v>4.8055374499999992</v>
      </c>
    </row>
    <row r="85" spans="1:29" x14ac:dyDescent="0.25">
      <c r="A85" s="2"/>
      <c r="B85">
        <v>0.39352151422500614</v>
      </c>
      <c r="J85" s="2"/>
      <c r="N85" t="s">
        <v>39</v>
      </c>
      <c r="O85">
        <f>P84/N84</f>
        <v>0.48999437111429334</v>
      </c>
    </row>
    <row r="86" spans="1:29" x14ac:dyDescent="0.25">
      <c r="A86" s="2"/>
      <c r="B86">
        <v>0.39085694818496708</v>
      </c>
      <c r="J86" s="2"/>
      <c r="N86" t="s">
        <v>40</v>
      </c>
      <c r="O86">
        <f>1-O84/N84</f>
        <v>0.62992760122755831</v>
      </c>
    </row>
    <row r="87" spans="1:29" x14ac:dyDescent="0.25">
      <c r="A87" s="2"/>
      <c r="J87" s="2"/>
    </row>
    <row r="88" spans="1:29" x14ac:dyDescent="0.25">
      <c r="A88" s="2"/>
      <c r="J88" s="2"/>
    </row>
    <row r="89" spans="1:29" x14ac:dyDescent="0.25">
      <c r="A89" s="2"/>
      <c r="J89" s="2"/>
    </row>
    <row r="90" spans="1:29" x14ac:dyDescent="0.25">
      <c r="A90" s="2"/>
      <c r="J90" s="2"/>
    </row>
    <row r="91" spans="1:29" x14ac:dyDescent="0.25">
      <c r="A91" s="2"/>
      <c r="J91" s="2"/>
    </row>
    <row r="92" spans="1:29" x14ac:dyDescent="0.25">
      <c r="A92" s="2"/>
      <c r="J92" s="2"/>
    </row>
    <row r="93" spans="1:29" x14ac:dyDescent="0.25">
      <c r="A93" s="2"/>
      <c r="J93" s="2"/>
    </row>
    <row r="94" spans="1:29" x14ac:dyDescent="0.25">
      <c r="A94" s="2"/>
      <c r="J94" s="2"/>
    </row>
    <row r="95" spans="1:29" x14ac:dyDescent="0.25">
      <c r="A95" s="2"/>
      <c r="J95" s="2"/>
    </row>
    <row r="96" spans="1:29" x14ac:dyDescent="0.25">
      <c r="A96" s="2"/>
      <c r="J96" s="2"/>
    </row>
    <row r="97" spans="1:10" x14ac:dyDescent="0.25">
      <c r="A97" s="2"/>
      <c r="J97" s="2"/>
    </row>
    <row r="98" spans="1:10" x14ac:dyDescent="0.25">
      <c r="A98" s="2"/>
      <c r="J98" s="2"/>
    </row>
    <row r="99" spans="1:10" x14ac:dyDescent="0.25">
      <c r="A99" s="2"/>
      <c r="J99" s="2"/>
    </row>
    <row r="100" spans="1:10" x14ac:dyDescent="0.25">
      <c r="A100" s="2"/>
      <c r="J100" s="2"/>
    </row>
    <row r="101" spans="1:10" x14ac:dyDescent="0.25">
      <c r="A101" s="2"/>
      <c r="J101" s="2"/>
    </row>
    <row r="102" spans="1:10" x14ac:dyDescent="0.25">
      <c r="A102" s="2"/>
      <c r="J102" s="2"/>
    </row>
    <row r="103" spans="1:10" x14ac:dyDescent="0.25">
      <c r="A103" s="2"/>
      <c r="J103" s="2"/>
    </row>
    <row r="104" spans="1:10" x14ac:dyDescent="0.25">
      <c r="A104" s="2"/>
      <c r="J104" s="2"/>
    </row>
    <row r="105" spans="1:10" x14ac:dyDescent="0.25">
      <c r="A105" s="2"/>
      <c r="J105" s="2"/>
    </row>
    <row r="106" spans="1:10" x14ac:dyDescent="0.25">
      <c r="A106" s="2"/>
      <c r="J106" s="2"/>
    </row>
    <row r="107" spans="1:10" x14ac:dyDescent="0.25">
      <c r="A107" s="2"/>
      <c r="J107" s="2"/>
    </row>
    <row r="108" spans="1:10" x14ac:dyDescent="0.25">
      <c r="A108" s="2"/>
      <c r="J108" s="2"/>
    </row>
    <row r="109" spans="1:10" x14ac:dyDescent="0.25">
      <c r="A109" s="2"/>
      <c r="J109" s="2"/>
    </row>
    <row r="110" spans="1:10" x14ac:dyDescent="0.25">
      <c r="A110" s="2"/>
      <c r="J110" s="2"/>
    </row>
    <row r="111" spans="1:10" x14ac:dyDescent="0.25">
      <c r="A111" s="2"/>
      <c r="J111" s="2"/>
    </row>
    <row r="112" spans="1:10" x14ac:dyDescent="0.25">
      <c r="A112" s="2"/>
      <c r="J112" s="2"/>
    </row>
    <row r="113" spans="1:10" x14ac:dyDescent="0.25">
      <c r="A113" s="2"/>
      <c r="J113" s="2"/>
    </row>
    <row r="114" spans="1:10" x14ac:dyDescent="0.25">
      <c r="A114" s="2"/>
      <c r="J114" s="2"/>
    </row>
    <row r="115" spans="1:10" x14ac:dyDescent="0.25">
      <c r="A115" s="2"/>
      <c r="J115" s="2"/>
    </row>
    <row r="116" spans="1:10" x14ac:dyDescent="0.25">
      <c r="A116" s="2"/>
      <c r="J116" s="2"/>
    </row>
    <row r="117" spans="1:10" x14ac:dyDescent="0.25">
      <c r="A117" s="2"/>
      <c r="J117" s="2"/>
    </row>
    <row r="118" spans="1:10" x14ac:dyDescent="0.25">
      <c r="A118" s="2"/>
      <c r="J118" s="2"/>
    </row>
    <row r="119" spans="1:10" x14ac:dyDescent="0.25">
      <c r="A119" s="2"/>
      <c r="J119" s="2"/>
    </row>
    <row r="120" spans="1:10" x14ac:dyDescent="0.25">
      <c r="A120" s="2"/>
      <c r="J120" s="2"/>
    </row>
    <row r="121" spans="1:10" x14ac:dyDescent="0.25">
      <c r="A121" s="2"/>
      <c r="J121" s="2"/>
    </row>
    <row r="122" spans="1:10" x14ac:dyDescent="0.25">
      <c r="A122" s="2"/>
      <c r="J122" s="2"/>
    </row>
    <row r="123" spans="1:10" x14ac:dyDescent="0.25">
      <c r="A123" s="2"/>
      <c r="J123" s="2"/>
    </row>
    <row r="124" spans="1:10" x14ac:dyDescent="0.25">
      <c r="A124" s="2"/>
      <c r="J124" s="2"/>
    </row>
    <row r="125" spans="1:10" x14ac:dyDescent="0.25">
      <c r="A125" s="2"/>
      <c r="J125" s="2"/>
    </row>
    <row r="126" spans="1:10" x14ac:dyDescent="0.25">
      <c r="A126" s="2"/>
      <c r="J126" s="2"/>
    </row>
    <row r="127" spans="1:10" x14ac:dyDescent="0.25">
      <c r="A127" s="2"/>
      <c r="J127" s="2"/>
    </row>
    <row r="128" spans="1:10" x14ac:dyDescent="0.25">
      <c r="A128" s="2"/>
      <c r="J128" s="2"/>
    </row>
    <row r="129" spans="1:10" x14ac:dyDescent="0.25">
      <c r="A129" s="2"/>
      <c r="J129" s="2"/>
    </row>
    <row r="130" spans="1:10" x14ac:dyDescent="0.25">
      <c r="A130" s="2"/>
      <c r="J130" s="2"/>
    </row>
    <row r="131" spans="1:10" x14ac:dyDescent="0.25">
      <c r="A131" s="2"/>
      <c r="J131" s="2"/>
    </row>
    <row r="132" spans="1:10" x14ac:dyDescent="0.25">
      <c r="A132" s="2"/>
      <c r="J132" s="2"/>
    </row>
    <row r="133" spans="1:10" x14ac:dyDescent="0.25">
      <c r="A133" s="2"/>
      <c r="J133" s="2"/>
    </row>
    <row r="134" spans="1:10" x14ac:dyDescent="0.25">
      <c r="A134" s="2"/>
      <c r="J134" s="2"/>
    </row>
    <row r="135" spans="1:10" x14ac:dyDescent="0.25">
      <c r="A135" s="2"/>
      <c r="J135" s="2"/>
    </row>
    <row r="136" spans="1:10" x14ac:dyDescent="0.25">
      <c r="A136" s="2"/>
      <c r="J136" s="2"/>
    </row>
    <row r="137" spans="1:10" x14ac:dyDescent="0.25">
      <c r="A137" s="2"/>
      <c r="J137" s="2"/>
    </row>
    <row r="138" spans="1:10" x14ac:dyDescent="0.25">
      <c r="A138" s="2"/>
      <c r="J138" s="2"/>
    </row>
    <row r="139" spans="1:10" x14ac:dyDescent="0.25">
      <c r="A139" s="2"/>
      <c r="J139" s="2"/>
    </row>
    <row r="140" spans="1:10" x14ac:dyDescent="0.25">
      <c r="A140" s="2"/>
      <c r="J140" s="2"/>
    </row>
    <row r="141" spans="1:10" x14ac:dyDescent="0.25">
      <c r="A141" s="2"/>
      <c r="J141" s="2"/>
    </row>
    <row r="142" spans="1:10" x14ac:dyDescent="0.25">
      <c r="A142" s="2"/>
      <c r="J142" s="2"/>
    </row>
    <row r="143" spans="1:10" x14ac:dyDescent="0.25">
      <c r="A143" s="2"/>
      <c r="G143">
        <v>0.23</v>
      </c>
      <c r="H143">
        <v>0.26419999999999999</v>
      </c>
      <c r="J143" s="2"/>
    </row>
    <row r="144" spans="1:10" x14ac:dyDescent="0.25">
      <c r="A144" s="2"/>
      <c r="G144">
        <v>0.28000000000000003</v>
      </c>
      <c r="H144">
        <v>0.29559999999999997</v>
      </c>
      <c r="J144" s="2"/>
    </row>
    <row r="145" spans="1:10" x14ac:dyDescent="0.25">
      <c r="A145" s="2"/>
      <c r="G145">
        <v>0.33</v>
      </c>
      <c r="H145">
        <v>0.29559999999999997</v>
      </c>
      <c r="J145" s="2"/>
    </row>
    <row r="146" spans="1:10" x14ac:dyDescent="0.25">
      <c r="A146" s="2"/>
      <c r="G146">
        <v>0.35</v>
      </c>
      <c r="H146">
        <v>0.29559999999999997</v>
      </c>
      <c r="J146" s="2"/>
    </row>
    <row r="147" spans="1:10" x14ac:dyDescent="0.25">
      <c r="A147" s="2"/>
      <c r="G147">
        <v>0.35</v>
      </c>
      <c r="H147">
        <v>0.31129999999999997</v>
      </c>
      <c r="J147" s="2"/>
    </row>
    <row r="148" spans="1:10" x14ac:dyDescent="0.25">
      <c r="A148" s="2"/>
      <c r="G148">
        <v>0.34</v>
      </c>
      <c r="H148">
        <v>0.31129999999999997</v>
      </c>
      <c r="J148" s="2"/>
    </row>
    <row r="149" spans="1:10" x14ac:dyDescent="0.25">
      <c r="A149" s="2"/>
      <c r="G149">
        <v>0.33</v>
      </c>
      <c r="H149">
        <v>0.27989999999999998</v>
      </c>
      <c r="J149" s="2"/>
    </row>
    <row r="150" spans="1:10" x14ac:dyDescent="0.25">
      <c r="A150" s="2"/>
      <c r="G150">
        <v>0.31</v>
      </c>
      <c r="H150">
        <v>0.26419999999999999</v>
      </c>
      <c r="J150" s="2"/>
    </row>
    <row r="151" spans="1:10" x14ac:dyDescent="0.25">
      <c r="A151" s="2"/>
      <c r="G151">
        <v>0.3</v>
      </c>
      <c r="H151">
        <v>0.23280000000000001</v>
      </c>
      <c r="J151" s="2"/>
    </row>
    <row r="152" spans="1:10" x14ac:dyDescent="0.25">
      <c r="A152" s="2"/>
      <c r="G152">
        <v>0.28000000000000003</v>
      </c>
      <c r="H152">
        <v>0.21710000000000002</v>
      </c>
      <c r="J152" s="2"/>
    </row>
    <row r="153" spans="1:10" x14ac:dyDescent="0.25">
      <c r="A153" s="2"/>
      <c r="G153">
        <v>0.26</v>
      </c>
      <c r="H153">
        <v>0.1857</v>
      </c>
      <c r="J153" s="2"/>
    </row>
    <row r="154" spans="1:10" x14ac:dyDescent="0.25">
      <c r="A154" s="2"/>
      <c r="G154">
        <v>0.25</v>
      </c>
      <c r="H154">
        <v>0</v>
      </c>
      <c r="J154" s="2"/>
    </row>
    <row r="155" spans="1:10" x14ac:dyDescent="0.25">
      <c r="A155" s="2"/>
      <c r="G155">
        <v>0.24</v>
      </c>
      <c r="H155">
        <v>0</v>
      </c>
      <c r="J155" s="2"/>
    </row>
    <row r="156" spans="1:10" x14ac:dyDescent="0.25">
      <c r="A156" s="2"/>
      <c r="G156">
        <v>0.24</v>
      </c>
      <c r="H156">
        <v>0</v>
      </c>
      <c r="J156" s="2"/>
    </row>
    <row r="157" spans="1:10" x14ac:dyDescent="0.25">
      <c r="A157" s="2"/>
      <c r="G157">
        <v>0.24</v>
      </c>
      <c r="H157">
        <v>0</v>
      </c>
      <c r="J157" s="2"/>
    </row>
    <row r="158" spans="1:10" x14ac:dyDescent="0.25">
      <c r="A158" s="2"/>
      <c r="G158">
        <v>0.24</v>
      </c>
      <c r="H158">
        <v>0</v>
      </c>
      <c r="J158" s="2"/>
    </row>
    <row r="159" spans="1:10" x14ac:dyDescent="0.25">
      <c r="A159" s="2"/>
      <c r="G159">
        <v>0.26</v>
      </c>
      <c r="H159">
        <v>0</v>
      </c>
      <c r="J159" s="2"/>
    </row>
    <row r="160" spans="1:10" x14ac:dyDescent="0.25">
      <c r="A160" s="2"/>
      <c r="G160">
        <v>0.28999999999999998</v>
      </c>
      <c r="H160">
        <v>0</v>
      </c>
      <c r="J160" s="2"/>
    </row>
    <row r="161" spans="1:10" x14ac:dyDescent="0.25">
      <c r="A161" s="2"/>
      <c r="G161">
        <v>0.33</v>
      </c>
      <c r="H161">
        <v>0.21710000000000002</v>
      </c>
      <c r="J161" s="2"/>
    </row>
    <row r="162" spans="1:10" x14ac:dyDescent="0.25">
      <c r="A162" s="2"/>
      <c r="G162">
        <v>0.36</v>
      </c>
      <c r="H162">
        <v>0.24850000000000003</v>
      </c>
      <c r="J162" s="2"/>
    </row>
    <row r="163" spans="1:10" x14ac:dyDescent="0.25">
      <c r="A163" s="2"/>
      <c r="G163">
        <v>0.39</v>
      </c>
      <c r="H163">
        <v>0.29559999999999997</v>
      </c>
      <c r="J163" s="2"/>
    </row>
    <row r="164" spans="1:10" x14ac:dyDescent="0.25">
      <c r="A164" s="2"/>
      <c r="G164">
        <v>0.42</v>
      </c>
      <c r="H164">
        <v>0.3427</v>
      </c>
      <c r="J164" s="2"/>
    </row>
    <row r="165" spans="1:10" x14ac:dyDescent="0.25">
      <c r="A165" s="2"/>
      <c r="G165">
        <v>0.47</v>
      </c>
      <c r="H165">
        <v>0.37409999999999999</v>
      </c>
      <c r="J165" s="2"/>
    </row>
    <row r="166" spans="1:10" x14ac:dyDescent="0.25">
      <c r="A166" s="2"/>
      <c r="G166">
        <v>0.51</v>
      </c>
      <c r="H166">
        <v>0.40549999999999997</v>
      </c>
      <c r="J166" s="2"/>
    </row>
    <row r="167" spans="1:10" x14ac:dyDescent="0.25">
      <c r="A167" s="2"/>
      <c r="G167">
        <v>0.52</v>
      </c>
      <c r="H167">
        <v>0.38979999999999998</v>
      </c>
      <c r="J167" s="2"/>
    </row>
    <row r="168" spans="1:10" x14ac:dyDescent="0.25">
      <c r="A168" s="2"/>
      <c r="G168">
        <v>0.49</v>
      </c>
      <c r="H168">
        <v>0.38979999999999998</v>
      </c>
      <c r="J168" s="2"/>
    </row>
    <row r="169" spans="1:10" x14ac:dyDescent="0.25">
      <c r="A169" s="2"/>
      <c r="G169">
        <v>0.44</v>
      </c>
      <c r="H169">
        <v>0.3427</v>
      </c>
      <c r="J169" s="2"/>
    </row>
    <row r="170" spans="1:10" x14ac:dyDescent="0.25">
      <c r="A170" s="2"/>
      <c r="G170">
        <v>0.4</v>
      </c>
      <c r="H170">
        <v>0.31129999999999997</v>
      </c>
      <c r="J170" s="2"/>
    </row>
    <row r="171" spans="1:10" x14ac:dyDescent="0.25">
      <c r="A171" s="2"/>
      <c r="G171">
        <v>0.37</v>
      </c>
      <c r="H171">
        <v>0.29559999999999997</v>
      </c>
      <c r="J171" s="2"/>
    </row>
    <row r="172" spans="1:10" x14ac:dyDescent="0.25">
      <c r="A172" s="2"/>
      <c r="G172">
        <v>0.35</v>
      </c>
      <c r="H172">
        <v>0.27989999999999998</v>
      </c>
      <c r="J172" s="2"/>
    </row>
    <row r="173" spans="1:10" x14ac:dyDescent="0.25">
      <c r="A173" s="2"/>
      <c r="G173">
        <v>0.34</v>
      </c>
      <c r="H173">
        <v>0.24850000000000003</v>
      </c>
      <c r="J173" s="2"/>
    </row>
    <row r="174" spans="1:10" x14ac:dyDescent="0.25">
      <c r="A174" s="2"/>
      <c r="G174">
        <v>0.33</v>
      </c>
      <c r="H174">
        <v>0.24850000000000003</v>
      </c>
      <c r="J174" s="2"/>
    </row>
    <row r="175" spans="1:10" x14ac:dyDescent="0.25">
      <c r="A175" s="2"/>
      <c r="G175">
        <v>0.34</v>
      </c>
      <c r="H175">
        <v>0.23280000000000001</v>
      </c>
      <c r="J175" s="2"/>
    </row>
    <row r="176" spans="1:10" x14ac:dyDescent="0.25">
      <c r="A176" s="2"/>
      <c r="G176">
        <v>0.36</v>
      </c>
      <c r="H176">
        <v>0.26419999999999999</v>
      </c>
      <c r="J176" s="2"/>
    </row>
    <row r="177" spans="1:10" x14ac:dyDescent="0.25">
      <c r="A177" s="2"/>
      <c r="G177">
        <v>0.39</v>
      </c>
      <c r="H177">
        <v>0.37409999999999999</v>
      </c>
      <c r="J177" s="2"/>
    </row>
    <row r="178" spans="1:10" x14ac:dyDescent="0.25">
      <c r="A178" s="2"/>
      <c r="G178">
        <v>0.45</v>
      </c>
      <c r="H178">
        <v>0.38979999999999998</v>
      </c>
      <c r="J178" s="2"/>
    </row>
    <row r="179" spans="1:10" x14ac:dyDescent="0.25">
      <c r="A179" s="2"/>
      <c r="G179">
        <v>0.5</v>
      </c>
      <c r="H179">
        <v>0.42119999999999996</v>
      </c>
      <c r="J179" s="2"/>
    </row>
    <row r="180" spans="1:10" x14ac:dyDescent="0.25">
      <c r="A180" s="2"/>
      <c r="G180">
        <v>0.52</v>
      </c>
      <c r="H180">
        <v>0.48399999999999999</v>
      </c>
      <c r="J180" s="2"/>
    </row>
    <row r="181" spans="1:10" x14ac:dyDescent="0.25">
      <c r="A181" s="2"/>
      <c r="G181">
        <v>0.55000000000000004</v>
      </c>
      <c r="H181">
        <v>0.54679999999999995</v>
      </c>
      <c r="J181" s="2"/>
    </row>
    <row r="182" spans="1:10" x14ac:dyDescent="0.25">
      <c r="A182" s="2"/>
      <c r="G182">
        <v>0.62</v>
      </c>
      <c r="H182">
        <v>0.6724</v>
      </c>
      <c r="J182" s="2"/>
    </row>
    <row r="183" spans="1:10" x14ac:dyDescent="0.25">
      <c r="A183" s="2"/>
      <c r="G183">
        <v>0.83</v>
      </c>
      <c r="H183">
        <v>0.81370000000000009</v>
      </c>
      <c r="J183" s="2"/>
    </row>
    <row r="184" spans="1:10" x14ac:dyDescent="0.25">
      <c r="A184" s="2"/>
      <c r="G184">
        <v>1.01</v>
      </c>
      <c r="H184">
        <v>0.82940000000000003</v>
      </c>
      <c r="J184" s="2"/>
    </row>
    <row r="185" spans="1:10" x14ac:dyDescent="0.25">
      <c r="A185" s="2"/>
      <c r="G185">
        <v>1.06</v>
      </c>
      <c r="H185">
        <v>0.89219999999999999</v>
      </c>
      <c r="J185" s="2"/>
    </row>
    <row r="186" spans="1:10" x14ac:dyDescent="0.25">
      <c r="A186" s="2"/>
      <c r="G186">
        <v>1.05</v>
      </c>
      <c r="H186">
        <v>1.0649</v>
      </c>
      <c r="J186" s="2"/>
    </row>
    <row r="187" spans="1:10" x14ac:dyDescent="0.25">
      <c r="A187" s="2"/>
      <c r="G187">
        <v>1.0900000000000001</v>
      </c>
      <c r="H187">
        <v>1.2533000000000001</v>
      </c>
      <c r="J187" s="2"/>
    </row>
    <row r="188" spans="1:10" x14ac:dyDescent="0.25">
      <c r="A188" s="2"/>
      <c r="G188">
        <v>1.21</v>
      </c>
      <c r="H188">
        <v>1.3474999999999999</v>
      </c>
      <c r="J188" s="2"/>
    </row>
    <row r="189" spans="1:10" x14ac:dyDescent="0.25">
      <c r="A189" s="2"/>
      <c r="G189">
        <v>1.27</v>
      </c>
      <c r="H189">
        <v>1.3946000000000001</v>
      </c>
      <c r="J189" s="2"/>
    </row>
    <row r="190" spans="1:10" x14ac:dyDescent="0.25">
      <c r="A190" s="2"/>
      <c r="G190">
        <v>1.3</v>
      </c>
      <c r="H190">
        <v>1.4259999999999999</v>
      </c>
      <c r="J190" s="2"/>
    </row>
    <row r="191" spans="1:10" x14ac:dyDescent="0.25">
      <c r="A191" s="2"/>
      <c r="G191">
        <v>1.32</v>
      </c>
      <c r="H191">
        <v>1.4417</v>
      </c>
      <c r="J191" s="2"/>
    </row>
    <row r="192" spans="1:10" x14ac:dyDescent="0.25">
      <c r="A192" s="2"/>
      <c r="G192">
        <v>1.33</v>
      </c>
      <c r="H192">
        <v>1.5044999999999999</v>
      </c>
      <c r="J192" s="2"/>
    </row>
    <row r="193" spans="1:10" x14ac:dyDescent="0.25">
      <c r="A193" s="2"/>
      <c r="G193">
        <v>1.34</v>
      </c>
      <c r="H193">
        <v>1.5515999999999999</v>
      </c>
      <c r="J193" s="2"/>
    </row>
    <row r="194" spans="1:10" x14ac:dyDescent="0.25">
      <c r="A194" s="2"/>
      <c r="G194">
        <v>1.36</v>
      </c>
      <c r="H194">
        <v>1.5359</v>
      </c>
      <c r="J194" s="2"/>
    </row>
    <row r="195" spans="1:10" x14ac:dyDescent="0.25">
      <c r="A195" s="2"/>
      <c r="G195">
        <v>1.35</v>
      </c>
      <c r="H195">
        <v>1.4417</v>
      </c>
      <c r="J195" s="2"/>
    </row>
    <row r="196" spans="1:10" x14ac:dyDescent="0.25">
      <c r="A196" s="2"/>
      <c r="G196">
        <v>1.31</v>
      </c>
      <c r="H196">
        <v>1.3632</v>
      </c>
      <c r="J196" s="2"/>
    </row>
    <row r="197" spans="1:10" x14ac:dyDescent="0.25">
      <c r="A197" s="2"/>
      <c r="G197">
        <v>1.29</v>
      </c>
      <c r="H197">
        <v>1.2690000000000001</v>
      </c>
      <c r="J197" s="2"/>
    </row>
    <row r="198" spans="1:10" x14ac:dyDescent="0.25">
      <c r="A198" s="2"/>
      <c r="G198">
        <v>1.28</v>
      </c>
      <c r="H198">
        <v>1.1591</v>
      </c>
      <c r="J198" s="2"/>
    </row>
    <row r="199" spans="1:10" x14ac:dyDescent="0.25">
      <c r="A199" s="2"/>
      <c r="G199">
        <v>1.25</v>
      </c>
      <c r="H199">
        <v>1.0178</v>
      </c>
      <c r="J199" s="2"/>
    </row>
    <row r="200" spans="1:10" x14ac:dyDescent="0.25">
      <c r="A200" s="2"/>
      <c r="G200">
        <v>1.22</v>
      </c>
      <c r="H200">
        <v>0.89219999999999999</v>
      </c>
      <c r="J200" s="2"/>
    </row>
    <row r="201" spans="1:10" x14ac:dyDescent="0.25">
      <c r="A201" s="2"/>
      <c r="G201">
        <v>1.2</v>
      </c>
      <c r="H201">
        <v>0.79799999999999993</v>
      </c>
      <c r="J201" s="2"/>
    </row>
    <row r="202" spans="1:10" x14ac:dyDescent="0.25">
      <c r="A202" s="2"/>
      <c r="G202">
        <v>1.19</v>
      </c>
      <c r="H202">
        <v>0.70379999999999998</v>
      </c>
      <c r="J202" s="2"/>
    </row>
    <row r="203" spans="1:10" x14ac:dyDescent="0.25">
      <c r="A203" s="2"/>
      <c r="G203">
        <v>1.18</v>
      </c>
      <c r="H203">
        <v>0.65670000000000006</v>
      </c>
      <c r="J203" s="2"/>
    </row>
    <row r="204" spans="1:10" x14ac:dyDescent="0.25">
      <c r="A204" s="2"/>
      <c r="G204">
        <v>1.17</v>
      </c>
      <c r="H204">
        <v>0.60960000000000003</v>
      </c>
      <c r="J204" s="2"/>
    </row>
    <row r="205" spans="1:10" x14ac:dyDescent="0.25">
      <c r="A205" s="2"/>
      <c r="G205">
        <v>1.17</v>
      </c>
      <c r="H205">
        <v>0.59389999999999998</v>
      </c>
      <c r="J205" s="2"/>
    </row>
    <row r="206" spans="1:10" x14ac:dyDescent="0.25">
      <c r="A206" s="2"/>
      <c r="G206">
        <v>1.1499999999999999</v>
      </c>
      <c r="H206">
        <v>0.5625</v>
      </c>
      <c r="J206" s="2"/>
    </row>
    <row r="207" spans="1:10" x14ac:dyDescent="0.25">
      <c r="A207" s="2"/>
      <c r="G207">
        <v>1.1299999999999999</v>
      </c>
      <c r="H207">
        <v>0.5625</v>
      </c>
      <c r="J207" s="2"/>
    </row>
    <row r="208" spans="1:10" x14ac:dyDescent="0.25">
      <c r="A208" s="2"/>
      <c r="G208">
        <v>1.1100000000000001</v>
      </c>
      <c r="H208">
        <v>0.5625</v>
      </c>
      <c r="J208" s="2"/>
    </row>
    <row r="209" spans="1:10" x14ac:dyDescent="0.25">
      <c r="A209" s="2"/>
      <c r="G209">
        <v>1.07</v>
      </c>
      <c r="H209">
        <v>0.5625</v>
      </c>
      <c r="J209" s="2"/>
    </row>
    <row r="210" spans="1:10" x14ac:dyDescent="0.25">
      <c r="A210" s="2"/>
      <c r="G210">
        <v>1.01</v>
      </c>
      <c r="H210">
        <v>0.5625</v>
      </c>
      <c r="J210" s="2"/>
    </row>
    <row r="211" spans="1:10" x14ac:dyDescent="0.25">
      <c r="A211" s="2"/>
      <c r="G211">
        <v>0.95</v>
      </c>
      <c r="H211">
        <v>0.57820000000000005</v>
      </c>
      <c r="J211" s="2"/>
    </row>
    <row r="212" spans="1:10" x14ac:dyDescent="0.25">
      <c r="A212" s="2"/>
      <c r="G212">
        <v>0.92</v>
      </c>
      <c r="H212">
        <v>0.5625</v>
      </c>
      <c r="J212" s="2"/>
    </row>
    <row r="213" spans="1:10" x14ac:dyDescent="0.25">
      <c r="A213" s="2"/>
      <c r="G213">
        <v>0.9</v>
      </c>
      <c r="H213">
        <v>0.5625</v>
      </c>
      <c r="J213" s="2"/>
    </row>
    <row r="214" spans="1:10" x14ac:dyDescent="0.25">
      <c r="A214" s="2"/>
      <c r="G214">
        <v>0.89</v>
      </c>
      <c r="H214">
        <v>0.57820000000000005</v>
      </c>
      <c r="J214" s="2"/>
    </row>
    <row r="215" spans="1:10" x14ac:dyDescent="0.25">
      <c r="A215" s="2"/>
      <c r="G215">
        <v>0.87</v>
      </c>
      <c r="H215">
        <v>0.5625</v>
      </c>
      <c r="J215" s="2"/>
    </row>
    <row r="216" spans="1:10" x14ac:dyDescent="0.25">
      <c r="A216" s="2"/>
      <c r="G216">
        <v>0.86</v>
      </c>
      <c r="H216">
        <v>0.57820000000000005</v>
      </c>
      <c r="J216" s="2"/>
    </row>
    <row r="217" spans="1:10" x14ac:dyDescent="0.25">
      <c r="A217" s="2"/>
      <c r="G217">
        <v>0.85</v>
      </c>
      <c r="H217">
        <v>0.57820000000000005</v>
      </c>
      <c r="J217" s="2"/>
    </row>
    <row r="218" spans="1:10" x14ac:dyDescent="0.25">
      <c r="A218" s="2"/>
      <c r="G218">
        <v>0.83</v>
      </c>
      <c r="H218">
        <v>0.57820000000000005</v>
      </c>
      <c r="J218" s="2"/>
    </row>
    <row r="219" spans="1:10" x14ac:dyDescent="0.25">
      <c r="A219" s="2"/>
      <c r="G219">
        <v>0.82</v>
      </c>
      <c r="H219">
        <v>0.57820000000000005</v>
      </c>
      <c r="J219" s="2"/>
    </row>
    <row r="220" spans="1:10" x14ac:dyDescent="0.25">
      <c r="A220" s="2"/>
      <c r="G220">
        <v>0.81</v>
      </c>
      <c r="H220">
        <v>0.5625</v>
      </c>
      <c r="J220" s="2"/>
    </row>
    <row r="221" spans="1:10" x14ac:dyDescent="0.25">
      <c r="A221" s="2"/>
      <c r="G221">
        <v>0.8</v>
      </c>
      <c r="H221">
        <v>0.5625</v>
      </c>
      <c r="J221" s="2"/>
    </row>
    <row r="222" spans="1:10" x14ac:dyDescent="0.25">
      <c r="A222" s="2"/>
      <c r="G222">
        <v>0.78</v>
      </c>
      <c r="H222">
        <v>0.54679999999999995</v>
      </c>
      <c r="J222" s="2"/>
    </row>
    <row r="223" spans="1:10" x14ac:dyDescent="0.25">
      <c r="A223" s="2"/>
      <c r="G223">
        <v>0.77</v>
      </c>
      <c r="H223">
        <v>0.54679999999999995</v>
      </c>
      <c r="J223" s="2"/>
    </row>
    <row r="224" spans="1:10" x14ac:dyDescent="0.25">
      <c r="A224" s="2"/>
      <c r="G224">
        <v>0.76</v>
      </c>
      <c r="H224">
        <v>0.54679999999999995</v>
      </c>
      <c r="J224" s="2"/>
    </row>
    <row r="225" spans="1:10" x14ac:dyDescent="0.25">
      <c r="A225" s="2"/>
      <c r="G225">
        <v>0.75</v>
      </c>
      <c r="H225">
        <v>0.53110000000000002</v>
      </c>
      <c r="J225" s="2"/>
    </row>
    <row r="226" spans="1:10" x14ac:dyDescent="0.25">
      <c r="A226" s="2"/>
      <c r="G226">
        <v>0.74</v>
      </c>
      <c r="H226">
        <v>0.53110000000000002</v>
      </c>
      <c r="J226" s="2"/>
    </row>
    <row r="227" spans="1:10" x14ac:dyDescent="0.25">
      <c r="A227" s="2"/>
      <c r="G227">
        <v>0.73</v>
      </c>
      <c r="H227">
        <v>0.53110000000000002</v>
      </c>
      <c r="J227" s="2"/>
    </row>
    <row r="228" spans="1:10" x14ac:dyDescent="0.25">
      <c r="A228" s="2"/>
      <c r="G228">
        <v>0.72</v>
      </c>
      <c r="H228">
        <v>0.53110000000000002</v>
      </c>
      <c r="J228" s="2"/>
    </row>
    <row r="229" spans="1:10" x14ac:dyDescent="0.25">
      <c r="A229" s="2"/>
      <c r="G229">
        <v>0.71</v>
      </c>
      <c r="H229">
        <v>0.54679999999999995</v>
      </c>
      <c r="J229" s="2"/>
    </row>
    <row r="230" spans="1:10" x14ac:dyDescent="0.25">
      <c r="A230" s="2"/>
      <c r="G230">
        <v>0.7</v>
      </c>
      <c r="H230">
        <v>0.54679999999999995</v>
      </c>
      <c r="J230" s="2"/>
    </row>
    <row r="231" spans="1:10" x14ac:dyDescent="0.25">
      <c r="A231" s="2"/>
      <c r="G231">
        <v>0.69</v>
      </c>
      <c r="H231">
        <v>0.53110000000000002</v>
      </c>
      <c r="J231" s="2"/>
    </row>
    <row r="232" spans="1:10" x14ac:dyDescent="0.25">
      <c r="A232" s="2"/>
      <c r="G232">
        <v>0.68</v>
      </c>
      <c r="H232">
        <v>0.53110000000000002</v>
      </c>
      <c r="J232" s="2"/>
    </row>
    <row r="233" spans="1:10" x14ac:dyDescent="0.25">
      <c r="A233" s="2"/>
      <c r="G233">
        <v>0.67</v>
      </c>
      <c r="H233">
        <v>0.54679999999999995</v>
      </c>
      <c r="J233" s="2"/>
    </row>
    <row r="234" spans="1:10" x14ac:dyDescent="0.25">
      <c r="A234" s="2"/>
      <c r="G234">
        <v>0.67</v>
      </c>
      <c r="H234">
        <v>0.53110000000000002</v>
      </c>
      <c r="J234" s="2"/>
    </row>
    <row r="235" spans="1:10" x14ac:dyDescent="0.25">
      <c r="A235" s="2"/>
      <c r="G235">
        <v>0.66</v>
      </c>
      <c r="H235">
        <v>0.53110000000000002</v>
      </c>
      <c r="J235" s="2"/>
    </row>
    <row r="236" spans="1:10" x14ac:dyDescent="0.25">
      <c r="A236" s="2"/>
      <c r="G236">
        <v>0.65</v>
      </c>
      <c r="H236">
        <v>0.54679999999999995</v>
      </c>
      <c r="J236" s="2"/>
    </row>
    <row r="237" spans="1:10" x14ac:dyDescent="0.25">
      <c r="A237" s="2"/>
      <c r="G237">
        <v>0.65</v>
      </c>
      <c r="H237">
        <v>0.53110000000000002</v>
      </c>
      <c r="J237" s="2"/>
    </row>
    <row r="238" spans="1:10" x14ac:dyDescent="0.25">
      <c r="A238" s="2"/>
      <c r="G238">
        <v>0.64</v>
      </c>
      <c r="H238">
        <v>0.54679999999999995</v>
      </c>
      <c r="J238" s="2"/>
    </row>
    <row r="239" spans="1:10" x14ac:dyDescent="0.25">
      <c r="A239" s="2"/>
      <c r="G239">
        <v>0.63</v>
      </c>
      <c r="H239">
        <v>0.53110000000000002</v>
      </c>
      <c r="J239" s="2"/>
    </row>
    <row r="240" spans="1:10" x14ac:dyDescent="0.25">
      <c r="A240" s="2"/>
      <c r="G240">
        <v>0.63</v>
      </c>
      <c r="H240">
        <v>0.53110000000000002</v>
      </c>
      <c r="J240" s="2"/>
    </row>
    <row r="241" spans="1:10" x14ac:dyDescent="0.25">
      <c r="A241" s="2"/>
      <c r="G241">
        <v>0.62</v>
      </c>
      <c r="H241">
        <v>0.53110000000000002</v>
      </c>
      <c r="J241" s="2"/>
    </row>
    <row r="242" spans="1:10" x14ac:dyDescent="0.25">
      <c r="A242" s="2"/>
      <c r="G242">
        <v>0.61</v>
      </c>
      <c r="H242">
        <v>0.53110000000000002</v>
      </c>
      <c r="J242" s="2"/>
    </row>
    <row r="243" spans="1:10" x14ac:dyDescent="0.25">
      <c r="A243" s="2"/>
      <c r="G243">
        <v>0.61</v>
      </c>
      <c r="H243">
        <v>0.53110000000000002</v>
      </c>
      <c r="J243" s="2"/>
    </row>
    <row r="244" spans="1:10" x14ac:dyDescent="0.25">
      <c r="A244" s="2"/>
      <c r="G244">
        <v>0.6</v>
      </c>
      <c r="H244">
        <v>0.49969999999999998</v>
      </c>
      <c r="J244" s="2"/>
    </row>
    <row r="245" spans="1:10" x14ac:dyDescent="0.25">
      <c r="A245" s="2"/>
      <c r="G245">
        <v>0.6</v>
      </c>
      <c r="H245">
        <v>0.49969999999999998</v>
      </c>
      <c r="J245" s="2"/>
    </row>
    <row r="246" spans="1:10" x14ac:dyDescent="0.25">
      <c r="A246" s="2"/>
      <c r="G246">
        <v>0.6</v>
      </c>
      <c r="H246">
        <v>0.49969999999999998</v>
      </c>
      <c r="J246" s="2"/>
    </row>
    <row r="247" spans="1:10" x14ac:dyDescent="0.25">
      <c r="A247" s="2"/>
      <c r="G247">
        <v>0.61</v>
      </c>
      <c r="H247">
        <v>0.49969999999999998</v>
      </c>
      <c r="J247" s="2"/>
    </row>
    <row r="248" spans="1:10" x14ac:dyDescent="0.25">
      <c r="A248" s="2"/>
      <c r="G248">
        <v>0.61</v>
      </c>
      <c r="H248">
        <v>0.48399999999999999</v>
      </c>
      <c r="J248" s="2"/>
    </row>
    <row r="249" spans="1:10" x14ac:dyDescent="0.25">
      <c r="A249" s="2"/>
      <c r="G249">
        <v>0.6</v>
      </c>
      <c r="H249">
        <v>0.48399999999999999</v>
      </c>
      <c r="J249" s="2"/>
    </row>
    <row r="250" spans="1:10" x14ac:dyDescent="0.25">
      <c r="A250" s="2"/>
      <c r="G250">
        <v>0.6</v>
      </c>
      <c r="H250">
        <v>0.46829999999999999</v>
      </c>
      <c r="J250" s="2"/>
    </row>
    <row r="251" spans="1:10" x14ac:dyDescent="0.25">
      <c r="A251" s="2"/>
      <c r="G251">
        <v>0.59</v>
      </c>
      <c r="H251">
        <v>0.46829999999999999</v>
      </c>
      <c r="J251" s="2"/>
    </row>
    <row r="252" spans="1:10" x14ac:dyDescent="0.25">
      <c r="A252" s="2"/>
      <c r="G252">
        <v>0.59</v>
      </c>
      <c r="H252">
        <v>0.4526</v>
      </c>
      <c r="J252" s="2"/>
    </row>
    <row r="253" spans="1:10" x14ac:dyDescent="0.25">
      <c r="A253" s="2"/>
      <c r="G253">
        <v>0.6</v>
      </c>
      <c r="H253">
        <v>0.4526</v>
      </c>
      <c r="J253" s="2"/>
    </row>
    <row r="254" spans="1:10" x14ac:dyDescent="0.25">
      <c r="A254" s="2"/>
      <c r="G254">
        <v>0.62</v>
      </c>
      <c r="H254">
        <v>0.4526</v>
      </c>
      <c r="J254" s="2"/>
    </row>
    <row r="255" spans="1:10" x14ac:dyDescent="0.25">
      <c r="A255" s="2"/>
      <c r="G255">
        <v>0.63</v>
      </c>
      <c r="H255">
        <v>0.46829999999999999</v>
      </c>
      <c r="J255" s="2"/>
    </row>
    <row r="256" spans="1:10" x14ac:dyDescent="0.25">
      <c r="A256" s="2"/>
      <c r="G256">
        <v>0.65</v>
      </c>
      <c r="H256">
        <v>0.48399999999999999</v>
      </c>
      <c r="J256" s="2"/>
    </row>
    <row r="257" spans="1:10" x14ac:dyDescent="0.25">
      <c r="A257" s="2"/>
      <c r="G257">
        <v>0.68</v>
      </c>
      <c r="H257">
        <v>0.48399999999999999</v>
      </c>
      <c r="J257" s="2"/>
    </row>
    <row r="258" spans="1:10" x14ac:dyDescent="0.25">
      <c r="A258" s="2"/>
      <c r="G258">
        <v>0.7</v>
      </c>
      <c r="H258">
        <v>0.49969999999999998</v>
      </c>
      <c r="J258" s="2"/>
    </row>
    <row r="259" spans="1:10" x14ac:dyDescent="0.25">
      <c r="A259" s="2"/>
      <c r="G259">
        <v>0.71</v>
      </c>
      <c r="H259">
        <v>0.49969999999999998</v>
      </c>
      <c r="J259" s="2"/>
    </row>
    <row r="260" spans="1:10" x14ac:dyDescent="0.25">
      <c r="A260" s="2"/>
      <c r="G260">
        <v>0.74</v>
      </c>
      <c r="H260">
        <v>0.51539999999999997</v>
      </c>
      <c r="J260" s="2"/>
    </row>
    <row r="261" spans="1:10" x14ac:dyDescent="0.25">
      <c r="A261" s="2"/>
      <c r="G261">
        <v>0.77</v>
      </c>
      <c r="H261">
        <v>0.53110000000000002</v>
      </c>
      <c r="J261" s="2"/>
    </row>
    <row r="262" spans="1:10" x14ac:dyDescent="0.25">
      <c r="A262" s="2"/>
      <c r="G262">
        <v>0.79</v>
      </c>
      <c r="H262">
        <v>0.5625</v>
      </c>
      <c r="J262" s="2"/>
    </row>
    <row r="263" spans="1:10" x14ac:dyDescent="0.25">
      <c r="A263" s="2"/>
      <c r="G263">
        <v>0.81</v>
      </c>
      <c r="H263">
        <v>0.62529999999999997</v>
      </c>
      <c r="J263" s="2"/>
    </row>
    <row r="264" spans="1:10" x14ac:dyDescent="0.25">
      <c r="A264" s="2"/>
      <c r="G264">
        <v>0.85</v>
      </c>
      <c r="H264">
        <v>0.65670000000000006</v>
      </c>
      <c r="J264" s="2"/>
    </row>
    <row r="265" spans="1:10" x14ac:dyDescent="0.25">
      <c r="A265" s="2"/>
      <c r="G265">
        <v>0.9</v>
      </c>
      <c r="H265">
        <v>0.70379999999999998</v>
      </c>
      <c r="J265" s="2"/>
    </row>
    <row r="266" spans="1:10" x14ac:dyDescent="0.25">
      <c r="A266" s="2"/>
      <c r="G266">
        <v>0.94</v>
      </c>
      <c r="H266">
        <v>0.73519999999999996</v>
      </c>
      <c r="J266" s="2"/>
    </row>
    <row r="267" spans="1:10" x14ac:dyDescent="0.25">
      <c r="A267" s="2"/>
      <c r="G267">
        <v>0.96</v>
      </c>
      <c r="H267">
        <v>0.84510000000000007</v>
      </c>
      <c r="J267" s="2"/>
    </row>
    <row r="268" spans="1:10" x14ac:dyDescent="0.25">
      <c r="A268" s="2"/>
      <c r="G268">
        <v>0.99</v>
      </c>
      <c r="H268">
        <v>0.92359999999999998</v>
      </c>
      <c r="J268" s="2"/>
    </row>
    <row r="269" spans="1:10" x14ac:dyDescent="0.25">
      <c r="A269" s="2"/>
      <c r="G269">
        <v>1.02</v>
      </c>
      <c r="H269">
        <v>0.9706999999999999</v>
      </c>
      <c r="J269" s="2"/>
    </row>
    <row r="270" spans="1:10" x14ac:dyDescent="0.25">
      <c r="A270" s="2"/>
      <c r="G270">
        <v>1.04</v>
      </c>
      <c r="H270">
        <v>0.98640000000000005</v>
      </c>
      <c r="J270" s="2"/>
    </row>
    <row r="271" spans="1:10" x14ac:dyDescent="0.25">
      <c r="A271" s="2"/>
      <c r="G271">
        <v>1.03</v>
      </c>
      <c r="H271">
        <v>0.93930000000000002</v>
      </c>
      <c r="J271" s="2"/>
    </row>
    <row r="272" spans="1:10" x14ac:dyDescent="0.25">
      <c r="A272" s="2"/>
      <c r="G272">
        <v>0.98</v>
      </c>
      <c r="H272">
        <v>0.89219999999999999</v>
      </c>
      <c r="J272" s="2"/>
    </row>
    <row r="273" spans="1:10" x14ac:dyDescent="0.25">
      <c r="A273" s="2"/>
      <c r="G273">
        <v>0.95</v>
      </c>
      <c r="H273">
        <v>0.82940000000000003</v>
      </c>
      <c r="J273" s="2"/>
    </row>
    <row r="274" spans="1:10" x14ac:dyDescent="0.25">
      <c r="A274" s="2"/>
      <c r="G274">
        <v>0.93</v>
      </c>
      <c r="H274">
        <v>0.76659999999999995</v>
      </c>
      <c r="J274" s="2"/>
    </row>
    <row r="275" spans="1:10" x14ac:dyDescent="0.25">
      <c r="A275" s="2"/>
      <c r="G275">
        <v>0.92</v>
      </c>
      <c r="H275">
        <v>0.70379999999999998</v>
      </c>
      <c r="J275" s="2"/>
    </row>
    <row r="276" spans="1:10" x14ac:dyDescent="0.25">
      <c r="A276" s="2"/>
      <c r="G276">
        <v>0.91</v>
      </c>
      <c r="H276">
        <v>0.6724</v>
      </c>
      <c r="J276" s="2"/>
    </row>
    <row r="277" spans="1:10" x14ac:dyDescent="0.25">
      <c r="A277" s="2"/>
      <c r="G277">
        <v>0.89</v>
      </c>
      <c r="H277">
        <v>0.6409999999999999</v>
      </c>
      <c r="J277" s="2"/>
    </row>
    <row r="278" spans="1:10" x14ac:dyDescent="0.25">
      <c r="A278" s="2"/>
      <c r="G278">
        <v>0.88</v>
      </c>
      <c r="H278">
        <v>0.60960000000000003</v>
      </c>
      <c r="J278" s="2"/>
    </row>
    <row r="279" spans="1:10" x14ac:dyDescent="0.25">
      <c r="A279" s="2"/>
      <c r="G279">
        <v>0.86</v>
      </c>
      <c r="H279">
        <v>0.57820000000000005</v>
      </c>
      <c r="J279" s="2"/>
    </row>
    <row r="280" spans="1:10" x14ac:dyDescent="0.25">
      <c r="A280" s="2"/>
      <c r="G280">
        <v>0.84</v>
      </c>
      <c r="H280">
        <v>0.54679999999999995</v>
      </c>
      <c r="J280" s="2"/>
    </row>
    <row r="281" spans="1:10" x14ac:dyDescent="0.25">
      <c r="A281" s="2"/>
      <c r="G281">
        <v>0.83</v>
      </c>
      <c r="H281">
        <v>0.53110000000000002</v>
      </c>
      <c r="J281" s="2"/>
    </row>
    <row r="282" spans="1:10" x14ac:dyDescent="0.25">
      <c r="A282" s="2"/>
      <c r="G282">
        <v>0.82</v>
      </c>
      <c r="H282">
        <v>0.49969999999999998</v>
      </c>
      <c r="J282" s="2"/>
    </row>
    <row r="283" spans="1:10" x14ac:dyDescent="0.25">
      <c r="A283" s="2"/>
      <c r="G283">
        <v>0.81</v>
      </c>
      <c r="H283">
        <v>0.48399999999999999</v>
      </c>
      <c r="J283" s="2"/>
    </row>
    <row r="284" spans="1:10" x14ac:dyDescent="0.25">
      <c r="A284" s="2"/>
      <c r="G284">
        <v>0.8</v>
      </c>
      <c r="H284">
        <v>0.48399999999999999</v>
      </c>
      <c r="J284" s="2"/>
    </row>
    <row r="285" spans="1:10" x14ac:dyDescent="0.25">
      <c r="A285" s="2"/>
      <c r="G285">
        <v>0.79</v>
      </c>
      <c r="H285">
        <v>0.4526</v>
      </c>
      <c r="J285" s="2"/>
    </row>
    <row r="286" spans="1:10" x14ac:dyDescent="0.25">
      <c r="A286" s="2"/>
      <c r="G286">
        <v>0.78</v>
      </c>
      <c r="H286">
        <v>0.46829999999999999</v>
      </c>
      <c r="J286" s="2"/>
    </row>
    <row r="287" spans="1:10" x14ac:dyDescent="0.25">
      <c r="A287" s="2"/>
      <c r="G287">
        <v>0.77</v>
      </c>
      <c r="H287">
        <v>0.46829999999999999</v>
      </c>
      <c r="J287" s="2"/>
    </row>
    <row r="288" spans="1:10" x14ac:dyDescent="0.25">
      <c r="A288" s="2"/>
      <c r="G288">
        <v>0.76</v>
      </c>
      <c r="H288">
        <v>0.46829999999999999</v>
      </c>
      <c r="J288" s="2"/>
    </row>
    <row r="289" spans="1:10" x14ac:dyDescent="0.25">
      <c r="A289" s="2"/>
      <c r="G289">
        <v>0.75</v>
      </c>
      <c r="H289">
        <v>0.48399999999999999</v>
      </c>
      <c r="J289" s="2"/>
    </row>
    <row r="290" spans="1:10" x14ac:dyDescent="0.25">
      <c r="A290" s="2"/>
      <c r="G290">
        <v>0.73</v>
      </c>
      <c r="H290">
        <v>0.48399999999999999</v>
      </c>
      <c r="J290" s="2"/>
    </row>
    <row r="291" spans="1:10" x14ac:dyDescent="0.25">
      <c r="A291" s="2"/>
      <c r="G291">
        <v>0.73</v>
      </c>
      <c r="H291">
        <v>0.48399999999999999</v>
      </c>
      <c r="J291" s="2"/>
    </row>
    <row r="292" spans="1:10" x14ac:dyDescent="0.25">
      <c r="A292" s="2"/>
      <c r="G292">
        <v>0.72</v>
      </c>
      <c r="H292">
        <v>0.49969999999999998</v>
      </c>
      <c r="J292" s="2"/>
    </row>
    <row r="293" spans="1:10" x14ac:dyDescent="0.25">
      <c r="A293" s="2"/>
      <c r="G293">
        <v>0.72</v>
      </c>
      <c r="H293">
        <v>0.51539999999999997</v>
      </c>
      <c r="J293" s="2"/>
    </row>
    <row r="294" spans="1:10" x14ac:dyDescent="0.25">
      <c r="A294" s="2"/>
      <c r="G294">
        <v>0.71</v>
      </c>
      <c r="H294">
        <v>0.51539999999999997</v>
      </c>
      <c r="J294" s="2"/>
    </row>
    <row r="295" spans="1:10" x14ac:dyDescent="0.25">
      <c r="A295" s="2"/>
      <c r="G295">
        <v>0.71</v>
      </c>
      <c r="H295">
        <v>0.51539999999999997</v>
      </c>
      <c r="J295" s="2"/>
    </row>
    <row r="296" spans="1:10" x14ac:dyDescent="0.25">
      <c r="A296" s="2"/>
      <c r="G296">
        <v>0.7</v>
      </c>
      <c r="H296">
        <v>0.53110000000000002</v>
      </c>
      <c r="J296" s="2"/>
    </row>
    <row r="297" spans="1:10" x14ac:dyDescent="0.25">
      <c r="A297" s="2"/>
      <c r="G297">
        <v>0.69</v>
      </c>
      <c r="H297">
        <v>0.53110000000000002</v>
      </c>
      <c r="J297" s="2"/>
    </row>
    <row r="298" spans="1:10" x14ac:dyDescent="0.25">
      <c r="A298" s="2"/>
      <c r="G298">
        <v>0.68</v>
      </c>
      <c r="H298">
        <v>0.51539999999999997</v>
      </c>
      <c r="J298" s="2"/>
    </row>
    <row r="299" spans="1:10" x14ac:dyDescent="0.25">
      <c r="A299" s="2"/>
      <c r="G299">
        <v>0.68</v>
      </c>
      <c r="H299">
        <v>0.51539999999999997</v>
      </c>
      <c r="J299" s="2"/>
    </row>
    <row r="300" spans="1:10" x14ac:dyDescent="0.25">
      <c r="A300" s="2"/>
      <c r="G300">
        <v>0.68</v>
      </c>
      <c r="H300">
        <v>0.51539999999999997</v>
      </c>
      <c r="J300" s="2"/>
    </row>
    <row r="301" spans="1:10" x14ac:dyDescent="0.25">
      <c r="A301" s="2"/>
      <c r="G301">
        <v>0.67</v>
      </c>
      <c r="H301">
        <v>0.51539999999999997</v>
      </c>
      <c r="J301" s="2"/>
    </row>
    <row r="302" spans="1:10" x14ac:dyDescent="0.25">
      <c r="A302" s="2"/>
      <c r="G302">
        <v>0.66</v>
      </c>
      <c r="H302">
        <v>0.49969999999999998</v>
      </c>
      <c r="J302" s="2"/>
    </row>
    <row r="303" spans="1:10" x14ac:dyDescent="0.25">
      <c r="A303" s="2"/>
      <c r="G303">
        <v>0.65</v>
      </c>
      <c r="H303">
        <v>0.49969999999999998</v>
      </c>
      <c r="J303" s="2"/>
    </row>
    <row r="304" spans="1:10" x14ac:dyDescent="0.25">
      <c r="A304" s="2"/>
      <c r="G304">
        <v>0.64</v>
      </c>
      <c r="H304">
        <v>0.49969999999999998</v>
      </c>
      <c r="J304" s="2"/>
    </row>
    <row r="305" spans="1:10" x14ac:dyDescent="0.25">
      <c r="A305" s="2"/>
      <c r="G305">
        <v>0.64</v>
      </c>
      <c r="H305">
        <v>0.48399999999999999</v>
      </c>
      <c r="J305" s="2"/>
    </row>
    <row r="306" spans="1:10" x14ac:dyDescent="0.25">
      <c r="A306" s="2"/>
      <c r="G306">
        <v>0.63</v>
      </c>
      <c r="H306">
        <v>0.49969999999999998</v>
      </c>
      <c r="J306" s="2"/>
    </row>
    <row r="307" spans="1:10" x14ac:dyDescent="0.25">
      <c r="A307" s="2"/>
      <c r="G307">
        <v>0.62</v>
      </c>
      <c r="H307">
        <v>0.46829999999999999</v>
      </c>
      <c r="J307" s="2"/>
    </row>
    <row r="308" spans="1:10" x14ac:dyDescent="0.25">
      <c r="A308" s="2"/>
      <c r="G308">
        <v>0.62</v>
      </c>
      <c r="H308">
        <v>0.48399999999999999</v>
      </c>
      <c r="J308" s="2"/>
    </row>
    <row r="309" spans="1:10" x14ac:dyDescent="0.25">
      <c r="A309" s="2"/>
      <c r="G309">
        <v>0.61</v>
      </c>
      <c r="H309">
        <v>0.46829999999999999</v>
      </c>
      <c r="J309" s="2"/>
    </row>
    <row r="310" spans="1:10" x14ac:dyDescent="0.25">
      <c r="A310" s="2"/>
      <c r="G310">
        <v>0.6</v>
      </c>
      <c r="H310">
        <v>0.48399999999999999</v>
      </c>
      <c r="J310" s="2"/>
    </row>
    <row r="311" spans="1:10" x14ac:dyDescent="0.25">
      <c r="A311" s="2"/>
      <c r="G311">
        <v>0.6</v>
      </c>
      <c r="H311">
        <v>0.46829999999999999</v>
      </c>
      <c r="J311" s="2"/>
    </row>
    <row r="312" spans="1:10" x14ac:dyDescent="0.25">
      <c r="A312" s="2"/>
      <c r="G312">
        <v>0.59</v>
      </c>
      <c r="H312">
        <v>0.4526</v>
      </c>
      <c r="J312" s="2"/>
    </row>
    <row r="313" spans="1:10" x14ac:dyDescent="0.25">
      <c r="A313" s="2"/>
      <c r="G313">
        <v>0.59</v>
      </c>
      <c r="H313">
        <v>0.46829999999999999</v>
      </c>
      <c r="J313" s="2"/>
    </row>
    <row r="314" spans="1:10" x14ac:dyDescent="0.25">
      <c r="A314" s="2"/>
      <c r="G314">
        <v>0.57999999999999996</v>
      </c>
      <c r="H314">
        <v>0.4526</v>
      </c>
      <c r="J314" s="2"/>
    </row>
    <row r="315" spans="1:10" x14ac:dyDescent="0.25">
      <c r="A315" s="2"/>
      <c r="G315">
        <v>0.57999999999999996</v>
      </c>
      <c r="H315">
        <v>0.46829999999999999</v>
      </c>
      <c r="J315" s="2"/>
    </row>
    <row r="316" spans="1:10" x14ac:dyDescent="0.25">
      <c r="A316" s="2"/>
      <c r="G316">
        <v>0.56999999999999995</v>
      </c>
      <c r="H316">
        <v>0.4526</v>
      </c>
      <c r="J316" s="2"/>
    </row>
    <row r="317" spans="1:10" x14ac:dyDescent="0.25">
      <c r="A317" s="2"/>
      <c r="G317">
        <v>0.56999999999999995</v>
      </c>
      <c r="H317">
        <v>0.4526</v>
      </c>
      <c r="J317" s="2"/>
    </row>
    <row r="318" spans="1:10" x14ac:dyDescent="0.25">
      <c r="A318" s="2"/>
      <c r="G318">
        <v>0.56000000000000005</v>
      </c>
      <c r="H318">
        <v>0.42119999999999996</v>
      </c>
      <c r="J318" s="2"/>
    </row>
    <row r="319" spans="1:10" x14ac:dyDescent="0.25">
      <c r="A319" s="2"/>
      <c r="G319">
        <v>0.56000000000000005</v>
      </c>
      <c r="H319">
        <v>0.43689999999999996</v>
      </c>
      <c r="J319" s="2"/>
    </row>
    <row r="320" spans="1:10" x14ac:dyDescent="0.25">
      <c r="A320" s="2"/>
      <c r="G320">
        <v>0.55000000000000004</v>
      </c>
      <c r="H320">
        <v>0.43689999999999996</v>
      </c>
      <c r="J320" s="2"/>
    </row>
    <row r="321" spans="1:10" x14ac:dyDescent="0.25">
      <c r="A321" s="2"/>
      <c r="G321">
        <v>0.55000000000000004</v>
      </c>
      <c r="H321">
        <v>0.42119999999999996</v>
      </c>
      <c r="J321" s="2"/>
    </row>
    <row r="322" spans="1:10" x14ac:dyDescent="0.25">
      <c r="A322" s="2"/>
      <c r="G322">
        <v>0.54</v>
      </c>
      <c r="H322">
        <v>0.42119999999999996</v>
      </c>
      <c r="J322" s="2"/>
    </row>
    <row r="323" spans="1:10" x14ac:dyDescent="0.25">
      <c r="A323" s="2"/>
      <c r="G323">
        <v>0.54</v>
      </c>
      <c r="H323">
        <v>0.42119999999999996</v>
      </c>
      <c r="J323" s="2"/>
    </row>
    <row r="324" spans="1:10" x14ac:dyDescent="0.25">
      <c r="A324" s="2"/>
      <c r="G324">
        <v>0.53</v>
      </c>
      <c r="H324">
        <v>0.40549999999999997</v>
      </c>
      <c r="J324" s="2"/>
    </row>
    <row r="325" spans="1:10" x14ac:dyDescent="0.25">
      <c r="A325" s="2"/>
      <c r="G325">
        <v>0.53</v>
      </c>
      <c r="H325">
        <v>0.42119999999999996</v>
      </c>
      <c r="J325" s="2"/>
    </row>
    <row r="326" spans="1:10" x14ac:dyDescent="0.25">
      <c r="A326" s="2"/>
      <c r="G326">
        <v>0.53</v>
      </c>
      <c r="H326">
        <v>0.42119999999999996</v>
      </c>
      <c r="J326" s="2"/>
    </row>
    <row r="327" spans="1:10" x14ac:dyDescent="0.25">
      <c r="A327" s="2"/>
      <c r="G327">
        <v>0.52</v>
      </c>
      <c r="H327">
        <v>0.38979999999999998</v>
      </c>
      <c r="J327" s="2"/>
    </row>
    <row r="328" spans="1:10" x14ac:dyDescent="0.25">
      <c r="A328" s="2"/>
      <c r="G328">
        <v>0.52</v>
      </c>
      <c r="H328">
        <v>0.40549999999999997</v>
      </c>
      <c r="J328" s="2"/>
    </row>
    <row r="329" spans="1:10" x14ac:dyDescent="0.25">
      <c r="A329" s="2"/>
      <c r="G329">
        <v>0.51</v>
      </c>
      <c r="H329">
        <v>0.40549999999999997</v>
      </c>
      <c r="J329" s="2"/>
    </row>
    <row r="330" spans="1:10" x14ac:dyDescent="0.25">
      <c r="A330" s="2"/>
      <c r="G330">
        <v>0.51</v>
      </c>
      <c r="H330">
        <v>0.40549999999999997</v>
      </c>
      <c r="J330" s="2"/>
    </row>
    <row r="331" spans="1:10" x14ac:dyDescent="0.25">
      <c r="A331" s="2"/>
      <c r="G331">
        <v>0.51</v>
      </c>
      <c r="H331">
        <v>0.38979999999999998</v>
      </c>
      <c r="J331" s="2"/>
    </row>
    <row r="332" spans="1:10" x14ac:dyDescent="0.25">
      <c r="A332" s="2"/>
      <c r="G332">
        <v>0.5</v>
      </c>
      <c r="H332">
        <v>0.38979999999999998</v>
      </c>
      <c r="J332" s="2"/>
    </row>
    <row r="333" spans="1:10" x14ac:dyDescent="0.25">
      <c r="A333" s="2"/>
      <c r="G333">
        <v>0.5</v>
      </c>
      <c r="H333">
        <v>0.38979999999999998</v>
      </c>
      <c r="J333" s="2"/>
    </row>
    <row r="334" spans="1:10" x14ac:dyDescent="0.25">
      <c r="A334" s="2"/>
      <c r="G334">
        <v>0.51</v>
      </c>
      <c r="H334">
        <v>0.37409999999999999</v>
      </c>
      <c r="J334" s="2"/>
    </row>
    <row r="335" spans="1:10" x14ac:dyDescent="0.25">
      <c r="A335" s="2"/>
      <c r="G335">
        <v>0.51</v>
      </c>
      <c r="H335">
        <v>0.35840000000000005</v>
      </c>
      <c r="J335" s="2"/>
    </row>
    <row r="336" spans="1:10" x14ac:dyDescent="0.25">
      <c r="A336" s="2"/>
      <c r="G336">
        <v>0.5</v>
      </c>
      <c r="H336">
        <v>0.35840000000000005</v>
      </c>
      <c r="J336" s="2"/>
    </row>
    <row r="337" spans="1:10" x14ac:dyDescent="0.25">
      <c r="A337" s="2"/>
      <c r="G337">
        <v>0.5</v>
      </c>
      <c r="H337">
        <v>0.37409999999999999</v>
      </c>
      <c r="J337" s="2"/>
    </row>
    <row r="338" spans="1:10" x14ac:dyDescent="0.25">
      <c r="A338" s="2"/>
      <c r="G338">
        <v>0.5</v>
      </c>
      <c r="H338">
        <v>0.37409999999999999</v>
      </c>
      <c r="J338" s="2"/>
    </row>
    <row r="339" spans="1:10" x14ac:dyDescent="0.25">
      <c r="A339" s="2"/>
      <c r="G339">
        <v>0.5</v>
      </c>
      <c r="H339">
        <v>0.37409999999999999</v>
      </c>
      <c r="J339" s="2"/>
    </row>
    <row r="340" spans="1:10" x14ac:dyDescent="0.25">
      <c r="A340" s="2"/>
      <c r="G340">
        <v>0.49</v>
      </c>
      <c r="H340">
        <v>0.37409999999999999</v>
      </c>
      <c r="J340" s="2"/>
    </row>
    <row r="341" spans="1:10" x14ac:dyDescent="0.25">
      <c r="A341" s="2"/>
      <c r="G341">
        <v>0.49</v>
      </c>
      <c r="H341">
        <v>0.37409999999999999</v>
      </c>
      <c r="J341" s="2"/>
    </row>
    <row r="342" spans="1:10" x14ac:dyDescent="0.25">
      <c r="A342" s="2"/>
      <c r="G342">
        <v>0.49</v>
      </c>
      <c r="H342">
        <v>0.3427</v>
      </c>
      <c r="J342" s="2"/>
    </row>
    <row r="343" spans="1:10" x14ac:dyDescent="0.25">
      <c r="A343" s="2"/>
      <c r="G343">
        <v>0.48</v>
      </c>
      <c r="H343">
        <v>0.35840000000000005</v>
      </c>
      <c r="J343" s="2"/>
    </row>
    <row r="344" spans="1:10" x14ac:dyDescent="0.25">
      <c r="A344" s="2"/>
      <c r="G344">
        <v>0.48</v>
      </c>
      <c r="H344">
        <v>0.35840000000000005</v>
      </c>
      <c r="J344" s="2"/>
    </row>
    <row r="345" spans="1:10" x14ac:dyDescent="0.25">
      <c r="A345" s="2"/>
      <c r="G345">
        <v>0.47</v>
      </c>
      <c r="H345">
        <v>0.35840000000000005</v>
      </c>
      <c r="J345" s="2"/>
    </row>
    <row r="346" spans="1:10" x14ac:dyDescent="0.25">
      <c r="A346" s="2"/>
      <c r="G346">
        <v>0.47</v>
      </c>
      <c r="H346">
        <v>0.3427</v>
      </c>
      <c r="J346" s="2"/>
    </row>
    <row r="347" spans="1:10" x14ac:dyDescent="0.25">
      <c r="A347" s="2"/>
      <c r="G347">
        <v>0.47</v>
      </c>
      <c r="H347">
        <v>0.3427</v>
      </c>
      <c r="J347" s="2"/>
    </row>
    <row r="348" spans="1:10" x14ac:dyDescent="0.25">
      <c r="A348" s="2"/>
      <c r="G348">
        <v>0.46</v>
      </c>
      <c r="H348">
        <v>0.35840000000000005</v>
      </c>
      <c r="J348" s="2"/>
    </row>
    <row r="349" spans="1:10" x14ac:dyDescent="0.25">
      <c r="A349" s="2"/>
      <c r="G349">
        <v>0.46</v>
      </c>
      <c r="H349">
        <v>0.35840000000000005</v>
      </c>
      <c r="J349" s="2"/>
    </row>
    <row r="350" spans="1:10" x14ac:dyDescent="0.25">
      <c r="A350" s="2"/>
      <c r="G350">
        <v>0.46</v>
      </c>
      <c r="H350">
        <v>0.32700000000000001</v>
      </c>
      <c r="J350" s="2"/>
    </row>
    <row r="351" spans="1:10" x14ac:dyDescent="0.25">
      <c r="A351" s="2"/>
      <c r="G351">
        <v>0.46</v>
      </c>
      <c r="H351">
        <v>0.32700000000000001</v>
      </c>
      <c r="J351" s="2"/>
    </row>
    <row r="352" spans="1:10" x14ac:dyDescent="0.25">
      <c r="A352" s="2"/>
      <c r="G352">
        <v>0.45</v>
      </c>
      <c r="H352">
        <v>0.3427</v>
      </c>
      <c r="J352" s="2"/>
    </row>
    <row r="353" spans="1:10" x14ac:dyDescent="0.25">
      <c r="A353" s="2"/>
      <c r="G353">
        <v>0.45</v>
      </c>
      <c r="H353">
        <v>0.3427</v>
      </c>
      <c r="J353" s="2"/>
    </row>
    <row r="354" spans="1:10" x14ac:dyDescent="0.25">
      <c r="A354" s="2"/>
      <c r="G354">
        <v>0.45</v>
      </c>
      <c r="H354">
        <v>0.32700000000000001</v>
      </c>
      <c r="J354" s="2"/>
    </row>
    <row r="355" spans="1:10" x14ac:dyDescent="0.25">
      <c r="A355" s="2"/>
      <c r="G355">
        <v>0.44</v>
      </c>
      <c r="H355">
        <v>0.3427</v>
      </c>
      <c r="J355" s="2"/>
    </row>
    <row r="356" spans="1:10" x14ac:dyDescent="0.25">
      <c r="A356" s="2"/>
      <c r="G356">
        <v>0.44</v>
      </c>
      <c r="H356">
        <v>0.32700000000000001</v>
      </c>
      <c r="J356" s="2"/>
    </row>
    <row r="357" spans="1:10" x14ac:dyDescent="0.25">
      <c r="A357" s="2"/>
      <c r="G357">
        <v>0.44</v>
      </c>
      <c r="H357">
        <v>0.32700000000000001</v>
      </c>
      <c r="J357" s="2"/>
    </row>
    <row r="358" spans="1:10" x14ac:dyDescent="0.25">
      <c r="A358" s="2"/>
      <c r="G358">
        <v>0.44</v>
      </c>
      <c r="H358">
        <v>0.31129999999999997</v>
      </c>
      <c r="J358" s="2"/>
    </row>
    <row r="359" spans="1:10" x14ac:dyDescent="0.25">
      <c r="A359" s="2"/>
      <c r="G359">
        <v>0.43</v>
      </c>
      <c r="H359">
        <v>0.32700000000000001</v>
      </c>
      <c r="J359" s="2"/>
    </row>
    <row r="360" spans="1:10" x14ac:dyDescent="0.25">
      <c r="A360" s="2"/>
      <c r="G360">
        <v>0.43</v>
      </c>
      <c r="H360">
        <v>0.31129999999999997</v>
      </c>
      <c r="J360" s="2"/>
    </row>
    <row r="361" spans="1:10" x14ac:dyDescent="0.25">
      <c r="A361" s="2"/>
      <c r="G361">
        <v>0.43</v>
      </c>
      <c r="H361">
        <v>0.32700000000000001</v>
      </c>
      <c r="J361" s="2"/>
    </row>
    <row r="362" spans="1:10" x14ac:dyDescent="0.25">
      <c r="A362" s="2"/>
      <c r="G362">
        <v>0.43</v>
      </c>
      <c r="H362">
        <v>0.32700000000000001</v>
      </c>
      <c r="J362" s="2"/>
    </row>
    <row r="363" spans="1:10" x14ac:dyDescent="0.25">
      <c r="A363" s="2"/>
      <c r="G363">
        <v>0.42</v>
      </c>
      <c r="H363">
        <v>0.31129999999999997</v>
      </c>
      <c r="J363" s="2"/>
    </row>
    <row r="364" spans="1:10" x14ac:dyDescent="0.25">
      <c r="A364" s="2"/>
      <c r="G364">
        <v>0.42</v>
      </c>
      <c r="H364">
        <v>0.31129999999999997</v>
      </c>
      <c r="J364" s="2"/>
    </row>
    <row r="365" spans="1:10" x14ac:dyDescent="0.25">
      <c r="A365" s="2"/>
      <c r="G365">
        <v>0.42</v>
      </c>
      <c r="H365">
        <v>0.31129999999999997</v>
      </c>
      <c r="J365" s="2"/>
    </row>
    <row r="366" spans="1:10" x14ac:dyDescent="0.25">
      <c r="A366" s="2"/>
      <c r="G366">
        <v>0.42</v>
      </c>
      <c r="H366">
        <v>0.31129999999999997</v>
      </c>
      <c r="J366" s="2"/>
    </row>
    <row r="367" spans="1:10" x14ac:dyDescent="0.25">
      <c r="A367" s="2"/>
      <c r="G367">
        <v>0.41</v>
      </c>
      <c r="H367">
        <v>0.31129999999999997</v>
      </c>
      <c r="J367" s="2"/>
    </row>
    <row r="368" spans="1:10" x14ac:dyDescent="0.25">
      <c r="A368" s="2"/>
      <c r="G368">
        <v>0.41</v>
      </c>
      <c r="H368">
        <v>0.31129999999999997</v>
      </c>
      <c r="J368" s="2"/>
    </row>
    <row r="369" spans="1:10" x14ac:dyDescent="0.25">
      <c r="A369" s="2"/>
      <c r="G369">
        <v>0.41</v>
      </c>
      <c r="H369">
        <v>0.31129999999999997</v>
      </c>
      <c r="J369" s="2"/>
    </row>
    <row r="370" spans="1:10" x14ac:dyDescent="0.25">
      <c r="A370" s="2"/>
      <c r="G370">
        <v>0.41</v>
      </c>
      <c r="H370">
        <v>0.31129999999999997</v>
      </c>
      <c r="J370" s="2"/>
    </row>
    <row r="371" spans="1:10" x14ac:dyDescent="0.25">
      <c r="A371" s="2"/>
      <c r="G371">
        <v>0.4</v>
      </c>
      <c r="H371">
        <v>0.29559999999999997</v>
      </c>
      <c r="J371" s="2"/>
    </row>
    <row r="372" spans="1:10" x14ac:dyDescent="0.25">
      <c r="A372" s="2"/>
      <c r="G372">
        <v>0.4</v>
      </c>
      <c r="H372">
        <v>0.29559999999999997</v>
      </c>
      <c r="J372" s="2"/>
    </row>
    <row r="373" spans="1:10" x14ac:dyDescent="0.25">
      <c r="A373" s="2"/>
      <c r="G373">
        <v>0.4</v>
      </c>
      <c r="H373">
        <v>0.31129999999999997</v>
      </c>
      <c r="J373" s="2"/>
    </row>
    <row r="374" spans="1:10" x14ac:dyDescent="0.25">
      <c r="A374" s="2"/>
      <c r="G374">
        <v>0.4</v>
      </c>
      <c r="H374">
        <v>0.29559999999999997</v>
      </c>
      <c r="J374" s="2"/>
    </row>
    <row r="375" spans="1:10" x14ac:dyDescent="0.25">
      <c r="A375" s="2"/>
      <c r="G375">
        <v>0.4</v>
      </c>
      <c r="H375">
        <v>0.31129999999999997</v>
      </c>
      <c r="J375" s="2"/>
    </row>
    <row r="376" spans="1:10" x14ac:dyDescent="0.25">
      <c r="A376" s="2"/>
      <c r="G376">
        <v>0.39</v>
      </c>
      <c r="H376">
        <v>0.29559999999999997</v>
      </c>
      <c r="J376" s="2"/>
    </row>
    <row r="377" spans="1:10" x14ac:dyDescent="0.25">
      <c r="A377" s="2"/>
      <c r="G377">
        <v>0.39</v>
      </c>
      <c r="H377">
        <v>0.29559999999999997</v>
      </c>
      <c r="J377" s="2"/>
    </row>
    <row r="378" spans="1:10" x14ac:dyDescent="0.25">
      <c r="A378" s="2"/>
      <c r="G378">
        <v>0.39</v>
      </c>
      <c r="H378">
        <v>0.29559999999999997</v>
      </c>
      <c r="J378" s="2"/>
    </row>
    <row r="379" spans="1:10" x14ac:dyDescent="0.25">
      <c r="A379" s="2"/>
      <c r="G379">
        <v>0.39</v>
      </c>
      <c r="H379">
        <v>0.29559999999999997</v>
      </c>
      <c r="J379" s="2"/>
    </row>
    <row r="380" spans="1:10" x14ac:dyDescent="0.25">
      <c r="A380" s="2"/>
      <c r="G380">
        <v>0.39</v>
      </c>
      <c r="H380">
        <v>0.29559999999999997</v>
      </c>
      <c r="J380" s="2"/>
    </row>
    <row r="381" spans="1:10" x14ac:dyDescent="0.25">
      <c r="A381" s="2"/>
      <c r="G381">
        <v>0.39</v>
      </c>
      <c r="H381">
        <v>0.29559999999999997</v>
      </c>
      <c r="J381" s="2"/>
    </row>
    <row r="382" spans="1:10" x14ac:dyDescent="0.25">
      <c r="A382" s="2"/>
      <c r="G382">
        <v>0.38</v>
      </c>
      <c r="H382">
        <v>0.31129999999999997</v>
      </c>
      <c r="J382" s="2"/>
    </row>
    <row r="383" spans="1:10" x14ac:dyDescent="0.25">
      <c r="A383" s="2"/>
      <c r="G383">
        <v>0.38</v>
      </c>
      <c r="H383">
        <v>0.29559999999999997</v>
      </c>
      <c r="J383" s="2"/>
    </row>
    <row r="384" spans="1:10" x14ac:dyDescent="0.25">
      <c r="A384" s="2"/>
      <c r="G384">
        <v>0.38</v>
      </c>
      <c r="H384">
        <v>0.29559999999999997</v>
      </c>
    </row>
    <row r="385" spans="1:8" x14ac:dyDescent="0.25">
      <c r="A385" s="2"/>
      <c r="G385">
        <v>0.38</v>
      </c>
      <c r="H385">
        <v>0.29559999999999997</v>
      </c>
    </row>
    <row r="386" spans="1:8" x14ac:dyDescent="0.25">
      <c r="A386" s="2"/>
      <c r="G386">
        <v>0.38</v>
      </c>
      <c r="H386">
        <v>0.29559999999999997</v>
      </c>
    </row>
    <row r="387" spans="1:8" x14ac:dyDescent="0.25">
      <c r="A387" s="2"/>
      <c r="G387">
        <v>0.37</v>
      </c>
      <c r="H387">
        <v>0.27989999999999998</v>
      </c>
    </row>
    <row r="388" spans="1:8" x14ac:dyDescent="0.25">
      <c r="A388" s="2"/>
      <c r="G388">
        <v>0.37</v>
      </c>
      <c r="H388">
        <v>0.26419999999999999</v>
      </c>
    </row>
    <row r="389" spans="1:8" x14ac:dyDescent="0.25">
      <c r="A389" s="2"/>
      <c r="G389">
        <v>0.37</v>
      </c>
      <c r="H389">
        <v>0.27989999999999998</v>
      </c>
    </row>
    <row r="390" spans="1:8" x14ac:dyDescent="0.25">
      <c r="A390" s="2"/>
      <c r="G390">
        <v>0.37</v>
      </c>
      <c r="H390">
        <v>0.27989999999999998</v>
      </c>
    </row>
    <row r="391" spans="1:8" x14ac:dyDescent="0.25">
      <c r="A391" s="2"/>
      <c r="G391">
        <v>0.37</v>
      </c>
      <c r="H391">
        <v>0.27989999999999998</v>
      </c>
    </row>
    <row r="392" spans="1:8" x14ac:dyDescent="0.25">
      <c r="A392" s="2"/>
      <c r="G392">
        <v>0.37</v>
      </c>
      <c r="H392">
        <v>0.27989999999999998</v>
      </c>
    </row>
    <row r="393" spans="1:8" x14ac:dyDescent="0.25">
      <c r="A393" s="2"/>
      <c r="G393">
        <v>0.36</v>
      </c>
      <c r="H393">
        <v>0.27989999999999998</v>
      </c>
    </row>
    <row r="394" spans="1:8" x14ac:dyDescent="0.25">
      <c r="A394" s="2"/>
      <c r="G394">
        <v>0.36</v>
      </c>
      <c r="H394">
        <v>0.27989999999999998</v>
      </c>
    </row>
    <row r="395" spans="1:8" x14ac:dyDescent="0.25">
      <c r="A395" s="2"/>
      <c r="G395">
        <v>0.36</v>
      </c>
      <c r="H395">
        <v>0.26419999999999999</v>
      </c>
    </row>
    <row r="396" spans="1:8" x14ac:dyDescent="0.25">
      <c r="A396" s="2"/>
      <c r="G396">
        <v>0.36</v>
      </c>
      <c r="H396">
        <v>0.26419999999999999</v>
      </c>
    </row>
    <row r="397" spans="1:8" x14ac:dyDescent="0.25">
      <c r="A397" s="2"/>
      <c r="G397">
        <v>0.36</v>
      </c>
      <c r="H397">
        <v>0.27989999999999998</v>
      </c>
    </row>
    <row r="398" spans="1:8" x14ac:dyDescent="0.25">
      <c r="A398" s="2"/>
      <c r="G398">
        <v>0.36</v>
      </c>
      <c r="H398">
        <v>0.26419999999999999</v>
      </c>
    </row>
    <row r="399" spans="1:8" x14ac:dyDescent="0.25">
      <c r="A399" s="2"/>
      <c r="G399">
        <v>0.36</v>
      </c>
      <c r="H399">
        <v>0.26419999999999999</v>
      </c>
    </row>
    <row r="400" spans="1:8" x14ac:dyDescent="0.25">
      <c r="A400" s="2"/>
      <c r="G400">
        <v>0.35</v>
      </c>
      <c r="H400">
        <v>0.26419999999999999</v>
      </c>
    </row>
    <row r="401" spans="1:8" x14ac:dyDescent="0.25">
      <c r="A401" s="2"/>
      <c r="G401">
        <v>0.35</v>
      </c>
      <c r="H401">
        <v>0.26419999999999999</v>
      </c>
    </row>
    <row r="402" spans="1:8" x14ac:dyDescent="0.25">
      <c r="A402" s="2"/>
      <c r="G402">
        <v>0.35</v>
      </c>
      <c r="H402">
        <v>0.26419999999999999</v>
      </c>
    </row>
    <row r="403" spans="1:8" x14ac:dyDescent="0.25">
      <c r="A403" s="2"/>
      <c r="G403">
        <v>0.35</v>
      </c>
      <c r="H403">
        <v>0.26419999999999999</v>
      </c>
    </row>
    <row r="404" spans="1:8" x14ac:dyDescent="0.25">
      <c r="A404" s="2"/>
      <c r="G404">
        <v>0.35</v>
      </c>
      <c r="H404">
        <v>0.26419999999999999</v>
      </c>
    </row>
    <row r="405" spans="1:8" x14ac:dyDescent="0.25">
      <c r="A405" s="2"/>
      <c r="G405">
        <v>0.35</v>
      </c>
      <c r="H405">
        <v>0.24850000000000003</v>
      </c>
    </row>
    <row r="406" spans="1:8" x14ac:dyDescent="0.25">
      <c r="A406" s="2"/>
      <c r="G406">
        <v>0.35</v>
      </c>
      <c r="H406">
        <v>0.26419999999999999</v>
      </c>
    </row>
    <row r="407" spans="1:8" x14ac:dyDescent="0.25">
      <c r="A407" s="2"/>
      <c r="G407">
        <v>0.34</v>
      </c>
      <c r="H407">
        <v>0.26419999999999999</v>
      </c>
    </row>
    <row r="408" spans="1:8" x14ac:dyDescent="0.25">
      <c r="A408" s="2"/>
      <c r="G408">
        <v>0.34</v>
      </c>
      <c r="H408">
        <v>0.26419999999999999</v>
      </c>
    </row>
    <row r="409" spans="1:8" x14ac:dyDescent="0.25">
      <c r="A409" s="2"/>
      <c r="G409">
        <v>0.34</v>
      </c>
      <c r="H409">
        <v>0.26419999999999999</v>
      </c>
    </row>
    <row r="410" spans="1:8" x14ac:dyDescent="0.25">
      <c r="A410" s="2"/>
      <c r="G410">
        <v>0.34</v>
      </c>
      <c r="H410">
        <v>0.26419999999999999</v>
      </c>
    </row>
    <row r="411" spans="1:8" x14ac:dyDescent="0.25">
      <c r="A411" s="2"/>
      <c r="G411">
        <v>0.34</v>
      </c>
      <c r="H411">
        <v>0.24850000000000003</v>
      </c>
    </row>
    <row r="412" spans="1:8" x14ac:dyDescent="0.25">
      <c r="A412" s="2"/>
      <c r="G412">
        <v>0.34</v>
      </c>
      <c r="H412">
        <v>0.26419999999999999</v>
      </c>
    </row>
    <row r="413" spans="1:8" x14ac:dyDescent="0.25">
      <c r="A413" s="2"/>
      <c r="G413">
        <v>0.34</v>
      </c>
      <c r="H413">
        <v>0.26419999999999999</v>
      </c>
    </row>
    <row r="414" spans="1:8" x14ac:dyDescent="0.25">
      <c r="A414" s="2"/>
      <c r="G414">
        <v>0.34</v>
      </c>
      <c r="H414">
        <v>0.24850000000000003</v>
      </c>
    </row>
    <row r="415" spans="1:8" x14ac:dyDescent="0.25">
      <c r="A415" s="2"/>
      <c r="G415">
        <v>0.33</v>
      </c>
      <c r="H415">
        <v>0.24850000000000003</v>
      </c>
    </row>
    <row r="416" spans="1:8" x14ac:dyDescent="0.25">
      <c r="A416" s="2"/>
      <c r="G416">
        <v>0.33</v>
      </c>
      <c r="H416">
        <v>0.24850000000000003</v>
      </c>
    </row>
    <row r="417" spans="1:8" x14ac:dyDescent="0.25">
      <c r="A417" s="2"/>
      <c r="G417">
        <v>0.33</v>
      </c>
      <c r="H417">
        <v>0.24850000000000003</v>
      </c>
    </row>
    <row r="418" spans="1:8" x14ac:dyDescent="0.25">
      <c r="A418" s="2"/>
      <c r="G418">
        <v>0.33</v>
      </c>
      <c r="H418">
        <v>0.24850000000000003</v>
      </c>
    </row>
    <row r="419" spans="1:8" x14ac:dyDescent="0.25">
      <c r="G419">
        <v>0.33</v>
      </c>
      <c r="H419">
        <v>0.23280000000000001</v>
      </c>
    </row>
    <row r="420" spans="1:8" x14ac:dyDescent="0.25">
      <c r="G420">
        <v>0.33</v>
      </c>
      <c r="H420">
        <v>0.24850000000000003</v>
      </c>
    </row>
    <row r="421" spans="1:8" x14ac:dyDescent="0.25">
      <c r="G421">
        <v>0.33</v>
      </c>
      <c r="H421">
        <v>0.24850000000000003</v>
      </c>
    </row>
    <row r="422" spans="1:8" x14ac:dyDescent="0.25">
      <c r="G422">
        <v>0.33</v>
      </c>
      <c r="H422">
        <v>0.24850000000000003</v>
      </c>
    </row>
    <row r="423" spans="1:8" x14ac:dyDescent="0.25">
      <c r="G423">
        <v>0.32</v>
      </c>
      <c r="H423">
        <v>0.24850000000000003</v>
      </c>
    </row>
    <row r="424" spans="1:8" x14ac:dyDescent="0.25">
      <c r="G424">
        <v>0.32</v>
      </c>
      <c r="H424">
        <v>0.23280000000000001</v>
      </c>
    </row>
    <row r="425" spans="1:8" x14ac:dyDescent="0.25">
      <c r="G425">
        <v>0.32</v>
      </c>
      <c r="H425">
        <v>0.23280000000000001</v>
      </c>
    </row>
    <row r="426" spans="1:8" x14ac:dyDescent="0.25">
      <c r="G426">
        <v>0.32</v>
      </c>
      <c r="H426">
        <v>0.24850000000000003</v>
      </c>
    </row>
    <row r="427" spans="1:8" x14ac:dyDescent="0.25">
      <c r="G427">
        <v>0.32</v>
      </c>
      <c r="H427">
        <v>0.24850000000000003</v>
      </c>
    </row>
    <row r="428" spans="1:8" x14ac:dyDescent="0.25">
      <c r="G428">
        <v>0.32</v>
      </c>
      <c r="H428">
        <v>0.23280000000000001</v>
      </c>
    </row>
    <row r="429" spans="1:8" x14ac:dyDescent="0.25">
      <c r="G429">
        <v>0.32</v>
      </c>
      <c r="H429">
        <v>0.23280000000000001</v>
      </c>
    </row>
    <row r="430" spans="1:8" x14ac:dyDescent="0.25">
      <c r="G430">
        <v>0.32</v>
      </c>
      <c r="H430">
        <v>0.24850000000000003</v>
      </c>
    </row>
    <row r="431" spans="1:8" x14ac:dyDescent="0.25">
      <c r="G431">
        <v>0.32</v>
      </c>
      <c r="H431">
        <v>0.21710000000000002</v>
      </c>
    </row>
    <row r="432" spans="1:8" x14ac:dyDescent="0.25">
      <c r="G432">
        <v>0.32</v>
      </c>
      <c r="H432">
        <v>0.24850000000000003</v>
      </c>
    </row>
    <row r="433" spans="7:8" x14ac:dyDescent="0.25">
      <c r="G433">
        <v>0.31</v>
      </c>
      <c r="H433">
        <v>0.23280000000000001</v>
      </c>
    </row>
    <row r="434" spans="7:8" x14ac:dyDescent="0.25">
      <c r="G434">
        <v>0.31</v>
      </c>
      <c r="H434">
        <v>0.24850000000000003</v>
      </c>
    </row>
    <row r="435" spans="7:8" x14ac:dyDescent="0.25">
      <c r="G435">
        <v>0.31</v>
      </c>
      <c r="H435">
        <v>0.23280000000000001</v>
      </c>
    </row>
    <row r="436" spans="7:8" x14ac:dyDescent="0.25">
      <c r="G436">
        <v>0.31</v>
      </c>
      <c r="H436">
        <v>0.21710000000000002</v>
      </c>
    </row>
    <row r="437" spans="7:8" x14ac:dyDescent="0.25">
      <c r="G437">
        <v>0.31</v>
      </c>
      <c r="H437">
        <v>0.23280000000000001</v>
      </c>
    </row>
    <row r="438" spans="7:8" x14ac:dyDescent="0.25">
      <c r="G438">
        <v>0.31</v>
      </c>
      <c r="H438">
        <v>0.21710000000000002</v>
      </c>
    </row>
    <row r="439" spans="7:8" x14ac:dyDescent="0.25">
      <c r="G439">
        <v>0.31</v>
      </c>
      <c r="H439">
        <v>0.23280000000000001</v>
      </c>
    </row>
    <row r="440" spans="7:8" x14ac:dyDescent="0.25">
      <c r="G440">
        <v>0.31</v>
      </c>
      <c r="H440">
        <v>0.21710000000000002</v>
      </c>
    </row>
    <row r="441" spans="7:8" x14ac:dyDescent="0.25">
      <c r="G441">
        <v>0.31</v>
      </c>
      <c r="H441">
        <v>0.21710000000000002</v>
      </c>
    </row>
    <row r="442" spans="7:8" x14ac:dyDescent="0.25">
      <c r="G442">
        <v>0.31</v>
      </c>
      <c r="H442">
        <v>0.23280000000000001</v>
      </c>
    </row>
    <row r="443" spans="7:8" x14ac:dyDescent="0.25">
      <c r="G443">
        <v>0.3</v>
      </c>
      <c r="H443">
        <v>0.2014</v>
      </c>
    </row>
    <row r="444" spans="7:8" x14ac:dyDescent="0.25">
      <c r="G444">
        <v>0.3</v>
      </c>
      <c r="H444">
        <v>0.23280000000000001</v>
      </c>
    </row>
    <row r="445" spans="7:8" x14ac:dyDescent="0.25">
      <c r="G445">
        <v>0.3</v>
      </c>
      <c r="H445">
        <v>0.21710000000000002</v>
      </c>
    </row>
    <row r="446" spans="7:8" x14ac:dyDescent="0.25">
      <c r="G446">
        <v>0.3</v>
      </c>
      <c r="H446">
        <v>0.2014</v>
      </c>
    </row>
    <row r="447" spans="7:8" x14ac:dyDescent="0.25">
      <c r="G447">
        <v>0.3</v>
      </c>
      <c r="H447">
        <v>0.21710000000000002</v>
      </c>
    </row>
    <row r="448" spans="7:8" x14ac:dyDescent="0.25">
      <c r="G448">
        <v>0.3</v>
      </c>
      <c r="H448">
        <v>0.21710000000000002</v>
      </c>
    </row>
    <row r="449" spans="7:8" x14ac:dyDescent="0.25">
      <c r="G449">
        <v>0.3</v>
      </c>
      <c r="H449">
        <v>0.21710000000000002</v>
      </c>
    </row>
    <row r="450" spans="7:8" x14ac:dyDescent="0.25">
      <c r="G450">
        <v>0.3</v>
      </c>
      <c r="H450">
        <v>0.23280000000000001</v>
      </c>
    </row>
    <row r="451" spans="7:8" x14ac:dyDescent="0.25">
      <c r="G451">
        <v>0.3</v>
      </c>
      <c r="H451">
        <v>0.23280000000000001</v>
      </c>
    </row>
    <row r="452" spans="7:8" x14ac:dyDescent="0.25">
      <c r="G452">
        <v>0.3</v>
      </c>
      <c r="H452">
        <v>0.21710000000000002</v>
      </c>
    </row>
    <row r="453" spans="7:8" x14ac:dyDescent="0.25">
      <c r="G453">
        <v>0.3</v>
      </c>
      <c r="H453">
        <v>0.21710000000000002</v>
      </c>
    </row>
    <row r="454" spans="7:8" x14ac:dyDescent="0.25">
      <c r="G454">
        <v>0.3</v>
      </c>
      <c r="H454">
        <v>0.2014</v>
      </c>
    </row>
    <row r="455" spans="7:8" x14ac:dyDescent="0.25">
      <c r="G455">
        <v>0.3</v>
      </c>
      <c r="H455">
        <v>0.2014</v>
      </c>
    </row>
    <row r="456" spans="7:8" x14ac:dyDescent="0.25">
      <c r="G456">
        <v>0.3</v>
      </c>
      <c r="H456">
        <v>0.21710000000000002</v>
      </c>
    </row>
    <row r="457" spans="7:8" x14ac:dyDescent="0.25">
      <c r="G457">
        <v>0.31</v>
      </c>
      <c r="H457">
        <v>0.23280000000000001</v>
      </c>
    </row>
    <row r="458" spans="7:8" x14ac:dyDescent="0.25">
      <c r="G458">
        <v>0.32</v>
      </c>
      <c r="H458">
        <v>0.23280000000000001</v>
      </c>
    </row>
    <row r="459" spans="7:8" x14ac:dyDescent="0.25">
      <c r="G459">
        <v>0.32</v>
      </c>
      <c r="H459">
        <v>0.21710000000000002</v>
      </c>
    </row>
    <row r="460" spans="7:8" x14ac:dyDescent="0.25">
      <c r="G460">
        <v>0.33</v>
      </c>
      <c r="H460">
        <v>0.23280000000000001</v>
      </c>
    </row>
    <row r="461" spans="7:8" x14ac:dyDescent="0.25">
      <c r="G461">
        <v>0.34</v>
      </c>
      <c r="H461">
        <v>0.23280000000000001</v>
      </c>
    </row>
    <row r="462" spans="7:8" x14ac:dyDescent="0.25">
      <c r="G462">
        <v>0.35</v>
      </c>
      <c r="H462">
        <v>0.24850000000000003</v>
      </c>
    </row>
    <row r="463" spans="7:8" x14ac:dyDescent="0.25">
      <c r="G463">
        <v>0.36</v>
      </c>
      <c r="H463">
        <v>0.23280000000000001</v>
      </c>
    </row>
    <row r="464" spans="7:8" x14ac:dyDescent="0.25">
      <c r="G464">
        <v>0.36</v>
      </c>
      <c r="H464">
        <v>0.23280000000000001</v>
      </c>
    </row>
    <row r="465" spans="7:8" x14ac:dyDescent="0.25">
      <c r="G465">
        <v>0.36</v>
      </c>
      <c r="H465">
        <v>0.23280000000000001</v>
      </c>
    </row>
    <row r="466" spans="7:8" x14ac:dyDescent="0.25">
      <c r="G466">
        <v>0.36</v>
      </c>
      <c r="H466">
        <v>0.21710000000000002</v>
      </c>
    </row>
    <row r="467" spans="7:8" x14ac:dyDescent="0.25">
      <c r="G467">
        <v>0.35</v>
      </c>
      <c r="H467">
        <v>0.2014</v>
      </c>
    </row>
    <row r="468" spans="7:8" x14ac:dyDescent="0.25">
      <c r="G468">
        <v>0.35</v>
      </c>
      <c r="H468">
        <v>0.21710000000000002</v>
      </c>
    </row>
    <row r="469" spans="7:8" x14ac:dyDescent="0.25">
      <c r="G469">
        <v>0.34</v>
      </c>
      <c r="H469">
        <v>0.2014</v>
      </c>
    </row>
    <row r="470" spans="7:8" x14ac:dyDescent="0.25">
      <c r="G470">
        <v>0.34</v>
      </c>
      <c r="H470">
        <v>0.2014</v>
      </c>
    </row>
    <row r="471" spans="7:8" x14ac:dyDescent="0.25">
      <c r="G471">
        <v>0.33</v>
      </c>
      <c r="H471">
        <v>0.2014</v>
      </c>
    </row>
    <row r="472" spans="7:8" x14ac:dyDescent="0.25">
      <c r="G472">
        <v>0.33</v>
      </c>
      <c r="H472">
        <v>0.21710000000000002</v>
      </c>
    </row>
    <row r="473" spans="7:8" x14ac:dyDescent="0.25">
      <c r="G473">
        <v>0.33</v>
      </c>
      <c r="H473">
        <v>0.21710000000000002</v>
      </c>
    </row>
    <row r="474" spans="7:8" x14ac:dyDescent="0.25">
      <c r="G474">
        <v>0.33</v>
      </c>
      <c r="H474">
        <v>0.2014</v>
      </c>
    </row>
    <row r="475" spans="7:8" x14ac:dyDescent="0.25">
      <c r="G475">
        <v>0.33</v>
      </c>
      <c r="H475">
        <v>0.21710000000000002</v>
      </c>
    </row>
    <row r="476" spans="7:8" x14ac:dyDescent="0.25">
      <c r="G476">
        <v>0.33</v>
      </c>
      <c r="H476">
        <v>0.2014</v>
      </c>
    </row>
    <row r="477" spans="7:8" x14ac:dyDescent="0.25">
      <c r="G477">
        <v>0.33</v>
      </c>
      <c r="H477">
        <v>0.2014</v>
      </c>
    </row>
    <row r="478" spans="7:8" x14ac:dyDescent="0.25">
      <c r="G478">
        <v>0.33</v>
      </c>
      <c r="H478">
        <v>0.21710000000000002</v>
      </c>
    </row>
    <row r="479" spans="7:8" x14ac:dyDescent="0.25">
      <c r="G479">
        <v>0.33</v>
      </c>
      <c r="H479">
        <v>0.2014</v>
      </c>
    </row>
    <row r="480" spans="7:8" x14ac:dyDescent="0.25">
      <c r="G480">
        <v>0.32</v>
      </c>
      <c r="H480">
        <v>0.1857</v>
      </c>
    </row>
    <row r="481" spans="7:8" x14ac:dyDescent="0.25">
      <c r="G481">
        <v>0.32</v>
      </c>
      <c r="H481">
        <v>0.21710000000000002</v>
      </c>
    </row>
    <row r="482" spans="7:8" x14ac:dyDescent="0.25">
      <c r="G482">
        <v>0.32</v>
      </c>
      <c r="H482">
        <v>0.2014</v>
      </c>
    </row>
    <row r="483" spans="7:8" x14ac:dyDescent="0.25">
      <c r="G483">
        <v>0.32</v>
      </c>
      <c r="H483">
        <v>0.2014</v>
      </c>
    </row>
    <row r="484" spans="7:8" x14ac:dyDescent="0.25">
      <c r="G484">
        <v>0.32</v>
      </c>
      <c r="H484">
        <v>0.1857</v>
      </c>
    </row>
    <row r="485" spans="7:8" x14ac:dyDescent="0.25">
      <c r="G485">
        <v>0.32</v>
      </c>
      <c r="H485">
        <v>0.2014</v>
      </c>
    </row>
    <row r="486" spans="7:8" x14ac:dyDescent="0.25">
      <c r="G486">
        <v>0.32</v>
      </c>
      <c r="H486">
        <v>0.1857</v>
      </c>
    </row>
    <row r="487" spans="7:8" x14ac:dyDescent="0.25">
      <c r="G487">
        <v>0.31</v>
      </c>
      <c r="H487">
        <v>0</v>
      </c>
    </row>
    <row r="488" spans="7:8" x14ac:dyDescent="0.25">
      <c r="G488">
        <v>0.31</v>
      </c>
      <c r="H488">
        <v>0</v>
      </c>
    </row>
    <row r="489" spans="7:8" x14ac:dyDescent="0.25">
      <c r="G489">
        <v>0.31</v>
      </c>
      <c r="H489">
        <v>0</v>
      </c>
    </row>
    <row r="490" spans="7:8" x14ac:dyDescent="0.25">
      <c r="G490">
        <v>0.31</v>
      </c>
      <c r="H490">
        <v>0</v>
      </c>
    </row>
    <row r="491" spans="7:8" x14ac:dyDescent="0.25">
      <c r="G491">
        <v>0.31</v>
      </c>
      <c r="H491">
        <v>0</v>
      </c>
    </row>
    <row r="492" spans="7:8" x14ac:dyDescent="0.25">
      <c r="G492">
        <v>0.31</v>
      </c>
      <c r="H492">
        <v>0</v>
      </c>
    </row>
    <row r="493" spans="7:8" x14ac:dyDescent="0.25">
      <c r="G493">
        <v>0.31</v>
      </c>
      <c r="H493">
        <v>0</v>
      </c>
    </row>
    <row r="494" spans="7:8" x14ac:dyDescent="0.25">
      <c r="G494">
        <v>0.31</v>
      </c>
      <c r="H494">
        <v>0</v>
      </c>
    </row>
    <row r="495" spans="7:8" x14ac:dyDescent="0.25">
      <c r="G495">
        <v>0.3</v>
      </c>
      <c r="H495">
        <v>0</v>
      </c>
    </row>
    <row r="496" spans="7:8" x14ac:dyDescent="0.25">
      <c r="G496">
        <v>0.3</v>
      </c>
      <c r="H496">
        <v>0</v>
      </c>
    </row>
    <row r="497" spans="7:8" x14ac:dyDescent="0.25">
      <c r="G497">
        <v>0.3</v>
      </c>
      <c r="H497">
        <v>0</v>
      </c>
    </row>
    <row r="498" spans="7:8" x14ac:dyDescent="0.25">
      <c r="G498">
        <v>0.3</v>
      </c>
      <c r="H498">
        <v>0</v>
      </c>
    </row>
    <row r="499" spans="7:8" x14ac:dyDescent="0.25">
      <c r="G499">
        <v>0.3</v>
      </c>
      <c r="H499">
        <v>0</v>
      </c>
    </row>
    <row r="500" spans="7:8" x14ac:dyDescent="0.25">
      <c r="G500">
        <v>0.3</v>
      </c>
      <c r="H500">
        <v>0</v>
      </c>
    </row>
    <row r="501" spans="7:8" x14ac:dyDescent="0.25">
      <c r="G501">
        <v>0.3</v>
      </c>
      <c r="H501">
        <v>0</v>
      </c>
    </row>
    <row r="502" spans="7:8" x14ac:dyDescent="0.25">
      <c r="G502">
        <v>0.3</v>
      </c>
      <c r="H502">
        <v>0</v>
      </c>
    </row>
    <row r="503" spans="7:8" x14ac:dyDescent="0.25">
      <c r="G503">
        <v>0.3</v>
      </c>
      <c r="H503">
        <v>0</v>
      </c>
    </row>
    <row r="504" spans="7:8" x14ac:dyDescent="0.25">
      <c r="G504">
        <v>0.3</v>
      </c>
      <c r="H504">
        <v>0</v>
      </c>
    </row>
    <row r="505" spans="7:8" x14ac:dyDescent="0.25">
      <c r="G505">
        <v>0.3</v>
      </c>
      <c r="H505">
        <v>0</v>
      </c>
    </row>
    <row r="506" spans="7:8" x14ac:dyDescent="0.25">
      <c r="G506">
        <v>0.28999999999999998</v>
      </c>
      <c r="H506">
        <v>0</v>
      </c>
    </row>
    <row r="507" spans="7:8" x14ac:dyDescent="0.25">
      <c r="G507">
        <v>0.28999999999999998</v>
      </c>
      <c r="H507">
        <v>0</v>
      </c>
    </row>
    <row r="508" spans="7:8" x14ac:dyDescent="0.25">
      <c r="G508">
        <v>0.28999999999999998</v>
      </c>
      <c r="H508">
        <v>0</v>
      </c>
    </row>
    <row r="509" spans="7:8" x14ac:dyDescent="0.25">
      <c r="G509">
        <v>0.3</v>
      </c>
      <c r="H509">
        <v>0</v>
      </c>
    </row>
    <row r="510" spans="7:8" x14ac:dyDescent="0.25">
      <c r="G510">
        <v>0.3</v>
      </c>
      <c r="H510">
        <v>0</v>
      </c>
    </row>
    <row r="511" spans="7:8" x14ac:dyDescent="0.25">
      <c r="G511">
        <v>0.31</v>
      </c>
      <c r="H511">
        <v>0</v>
      </c>
    </row>
    <row r="512" spans="7:8" x14ac:dyDescent="0.25">
      <c r="G512">
        <v>0.31</v>
      </c>
      <c r="H512">
        <v>0</v>
      </c>
    </row>
    <row r="513" spans="7:8" x14ac:dyDescent="0.25">
      <c r="G513">
        <v>0.32</v>
      </c>
      <c r="H513">
        <v>0</v>
      </c>
    </row>
    <row r="514" spans="7:8" x14ac:dyDescent="0.25">
      <c r="G514">
        <v>0.32</v>
      </c>
      <c r="H514">
        <v>0</v>
      </c>
    </row>
    <row r="515" spans="7:8" x14ac:dyDescent="0.25">
      <c r="G515">
        <v>0.32</v>
      </c>
      <c r="H515">
        <v>0</v>
      </c>
    </row>
    <row r="516" spans="7:8" x14ac:dyDescent="0.25">
      <c r="G516">
        <v>0.32</v>
      </c>
      <c r="H516">
        <v>0</v>
      </c>
    </row>
    <row r="517" spans="7:8" x14ac:dyDescent="0.25">
      <c r="G517">
        <v>0.32</v>
      </c>
      <c r="H517">
        <v>0</v>
      </c>
    </row>
    <row r="518" spans="7:8" x14ac:dyDescent="0.25">
      <c r="G518">
        <v>0.32</v>
      </c>
      <c r="H518">
        <v>0</v>
      </c>
    </row>
    <row r="519" spans="7:8" x14ac:dyDescent="0.25">
      <c r="G519">
        <v>0.32</v>
      </c>
      <c r="H519">
        <v>0</v>
      </c>
    </row>
    <row r="520" spans="7:8" x14ac:dyDescent="0.25">
      <c r="G520">
        <v>0.32</v>
      </c>
      <c r="H520">
        <v>0</v>
      </c>
    </row>
    <row r="521" spans="7:8" x14ac:dyDescent="0.25">
      <c r="G521">
        <v>0.31</v>
      </c>
      <c r="H521">
        <v>0</v>
      </c>
    </row>
    <row r="522" spans="7:8" x14ac:dyDescent="0.25">
      <c r="G522">
        <v>0.31</v>
      </c>
      <c r="H522">
        <v>0</v>
      </c>
    </row>
    <row r="523" spans="7:8" x14ac:dyDescent="0.25">
      <c r="G523">
        <v>0.31</v>
      </c>
      <c r="H523">
        <v>0</v>
      </c>
    </row>
    <row r="524" spans="7:8" x14ac:dyDescent="0.25">
      <c r="G524">
        <v>0.31</v>
      </c>
      <c r="H524">
        <v>0</v>
      </c>
    </row>
    <row r="525" spans="7:8" x14ac:dyDescent="0.25">
      <c r="G525">
        <v>0.3</v>
      </c>
      <c r="H525">
        <v>0</v>
      </c>
    </row>
    <row r="526" spans="7:8" x14ac:dyDescent="0.25">
      <c r="G526">
        <v>0.3</v>
      </c>
      <c r="H526">
        <v>0</v>
      </c>
    </row>
    <row r="527" spans="7:8" x14ac:dyDescent="0.25">
      <c r="G527">
        <v>0.3</v>
      </c>
      <c r="H527">
        <v>0</v>
      </c>
    </row>
    <row r="528" spans="7:8" x14ac:dyDescent="0.25">
      <c r="G528">
        <v>0.3</v>
      </c>
      <c r="H528">
        <v>0</v>
      </c>
    </row>
    <row r="529" spans="7:8" x14ac:dyDescent="0.25">
      <c r="G529">
        <v>0.3</v>
      </c>
      <c r="H529">
        <v>0</v>
      </c>
    </row>
    <row r="530" spans="7:8" x14ac:dyDescent="0.25">
      <c r="G530">
        <v>0.3</v>
      </c>
      <c r="H530">
        <v>0</v>
      </c>
    </row>
    <row r="531" spans="7:8" x14ac:dyDescent="0.25">
      <c r="G531">
        <v>0.3</v>
      </c>
      <c r="H531">
        <v>0</v>
      </c>
    </row>
    <row r="532" spans="7:8" x14ac:dyDescent="0.25">
      <c r="G532">
        <v>0.31</v>
      </c>
      <c r="H532">
        <v>0</v>
      </c>
    </row>
    <row r="533" spans="7:8" x14ac:dyDescent="0.25">
      <c r="G533">
        <v>0.32</v>
      </c>
      <c r="H533">
        <v>0</v>
      </c>
    </row>
    <row r="534" spans="7:8" x14ac:dyDescent="0.25">
      <c r="G534">
        <v>0.33</v>
      </c>
      <c r="H534">
        <v>0.1857</v>
      </c>
    </row>
    <row r="535" spans="7:8" x14ac:dyDescent="0.25">
      <c r="G535">
        <v>0.35</v>
      </c>
      <c r="H535">
        <v>0.24850000000000003</v>
      </c>
    </row>
    <row r="536" spans="7:8" x14ac:dyDescent="0.25">
      <c r="G536">
        <v>0.37</v>
      </c>
      <c r="H536">
        <v>0.3427</v>
      </c>
    </row>
    <row r="537" spans="7:8" x14ac:dyDescent="0.25">
      <c r="G537">
        <v>0.4</v>
      </c>
      <c r="H537">
        <v>0.37409999999999999</v>
      </c>
    </row>
    <row r="538" spans="7:8" x14ac:dyDescent="0.25">
      <c r="G538">
        <v>0.41</v>
      </c>
      <c r="H538">
        <v>0.43689999999999996</v>
      </c>
    </row>
    <row r="539" spans="7:8" x14ac:dyDescent="0.25">
      <c r="G539">
        <v>0.43</v>
      </c>
      <c r="H539">
        <v>0.46829999999999999</v>
      </c>
    </row>
    <row r="540" spans="7:8" x14ac:dyDescent="0.25">
      <c r="G540">
        <v>0.45</v>
      </c>
      <c r="H540">
        <v>0.4526</v>
      </c>
    </row>
    <row r="541" spans="7:8" x14ac:dyDescent="0.25">
      <c r="G541">
        <v>0.47</v>
      </c>
      <c r="H541">
        <v>0.43689999999999996</v>
      </c>
    </row>
    <row r="542" spans="7:8" x14ac:dyDescent="0.25">
      <c r="G542">
        <v>0.5</v>
      </c>
      <c r="H542">
        <v>0.43689999999999996</v>
      </c>
    </row>
    <row r="543" spans="7:8" x14ac:dyDescent="0.25">
      <c r="G543">
        <v>0.51</v>
      </c>
      <c r="H543">
        <v>0.40549999999999997</v>
      </c>
    </row>
    <row r="544" spans="7:8" x14ac:dyDescent="0.25">
      <c r="G544">
        <v>0.52</v>
      </c>
      <c r="H544">
        <v>0.40549999999999997</v>
      </c>
    </row>
    <row r="545" spans="7:8" x14ac:dyDescent="0.25">
      <c r="G545">
        <v>0.52</v>
      </c>
      <c r="H545">
        <v>0.38979999999999998</v>
      </c>
    </row>
    <row r="546" spans="7:8" x14ac:dyDescent="0.25">
      <c r="G546">
        <v>0.52</v>
      </c>
      <c r="H546">
        <v>0.38979999999999998</v>
      </c>
    </row>
    <row r="547" spans="7:8" x14ac:dyDescent="0.25">
      <c r="G547">
        <v>0.53</v>
      </c>
      <c r="H547">
        <v>0.35840000000000005</v>
      </c>
    </row>
    <row r="548" spans="7:8" x14ac:dyDescent="0.25">
      <c r="G548">
        <v>0.54</v>
      </c>
      <c r="H548">
        <v>0.37409999999999999</v>
      </c>
    </row>
    <row r="549" spans="7:8" x14ac:dyDescent="0.25">
      <c r="G549">
        <v>0.55000000000000004</v>
      </c>
      <c r="H549">
        <v>0.3427</v>
      </c>
    </row>
    <row r="550" spans="7:8" x14ac:dyDescent="0.25">
      <c r="G550">
        <v>0.56000000000000005</v>
      </c>
      <c r="H550">
        <v>0.37409999999999999</v>
      </c>
    </row>
    <row r="551" spans="7:8" x14ac:dyDescent="0.25">
      <c r="G551">
        <v>0.56000000000000005</v>
      </c>
      <c r="H551">
        <v>0.35840000000000005</v>
      </c>
    </row>
    <row r="552" spans="7:8" x14ac:dyDescent="0.25">
      <c r="G552">
        <v>0.56999999999999995</v>
      </c>
      <c r="H552">
        <v>0.35840000000000005</v>
      </c>
    </row>
    <row r="553" spans="7:8" x14ac:dyDescent="0.25">
      <c r="G553">
        <v>0.56999999999999995</v>
      </c>
      <c r="H553">
        <v>0.3427</v>
      </c>
    </row>
    <row r="554" spans="7:8" x14ac:dyDescent="0.25">
      <c r="G554">
        <v>0.56999999999999995</v>
      </c>
      <c r="H554">
        <v>0.32700000000000001</v>
      </c>
    </row>
    <row r="555" spans="7:8" x14ac:dyDescent="0.25">
      <c r="G555">
        <v>0.56000000000000005</v>
      </c>
      <c r="H555">
        <v>0.32700000000000001</v>
      </c>
    </row>
    <row r="556" spans="7:8" x14ac:dyDescent="0.25">
      <c r="G556">
        <v>0.55000000000000004</v>
      </c>
      <c r="H556">
        <v>0.27989999999999998</v>
      </c>
    </row>
    <row r="557" spans="7:8" x14ac:dyDescent="0.25">
      <c r="G557">
        <v>0.55000000000000004</v>
      </c>
      <c r="H557">
        <v>0.27989999999999998</v>
      </c>
    </row>
    <row r="558" spans="7:8" x14ac:dyDescent="0.25">
      <c r="G558">
        <v>0.54</v>
      </c>
      <c r="H558">
        <v>0.27989999999999998</v>
      </c>
    </row>
    <row r="559" spans="7:8" x14ac:dyDescent="0.25">
      <c r="G559">
        <v>0.53</v>
      </c>
      <c r="H559">
        <v>0.24850000000000003</v>
      </c>
    </row>
    <row r="560" spans="7:8" x14ac:dyDescent="0.25">
      <c r="G560">
        <v>0.53</v>
      </c>
      <c r="H560">
        <v>0.23280000000000001</v>
      </c>
    </row>
    <row r="561" spans="7:8" x14ac:dyDescent="0.25">
      <c r="G561">
        <v>0.52</v>
      </c>
      <c r="H561">
        <v>0.21710000000000002</v>
      </c>
    </row>
    <row r="562" spans="7:8" x14ac:dyDescent="0.25">
      <c r="G562">
        <v>0.51</v>
      </c>
      <c r="H562">
        <v>0.21710000000000002</v>
      </c>
    </row>
    <row r="563" spans="7:8" x14ac:dyDescent="0.25">
      <c r="G563">
        <v>0.51</v>
      </c>
      <c r="H563">
        <v>0.2014</v>
      </c>
    </row>
    <row r="564" spans="7:8" x14ac:dyDescent="0.25">
      <c r="G564">
        <v>0.5</v>
      </c>
      <c r="H564">
        <v>0.21710000000000002</v>
      </c>
    </row>
    <row r="565" spans="7:8" x14ac:dyDescent="0.25">
      <c r="G565">
        <v>0.49</v>
      </c>
      <c r="H565">
        <v>0.2014</v>
      </c>
    </row>
    <row r="566" spans="7:8" x14ac:dyDescent="0.25">
      <c r="G566">
        <v>0.49</v>
      </c>
      <c r="H566">
        <v>0.2014</v>
      </c>
    </row>
    <row r="567" spans="7:8" x14ac:dyDescent="0.25">
      <c r="G567">
        <v>0.48</v>
      </c>
      <c r="H567">
        <v>0.2014</v>
      </c>
    </row>
    <row r="568" spans="7:8" x14ac:dyDescent="0.25">
      <c r="G568">
        <v>0.48</v>
      </c>
      <c r="H568">
        <v>0.2014</v>
      </c>
    </row>
    <row r="569" spans="7:8" x14ac:dyDescent="0.25">
      <c r="G569">
        <v>0.47</v>
      </c>
      <c r="H569">
        <v>0.23280000000000001</v>
      </c>
    </row>
    <row r="570" spans="7:8" x14ac:dyDescent="0.25">
      <c r="G570">
        <v>0.47</v>
      </c>
      <c r="H570">
        <v>0.23280000000000001</v>
      </c>
    </row>
    <row r="571" spans="7:8" x14ac:dyDescent="0.25">
      <c r="G571">
        <v>0.46</v>
      </c>
      <c r="H571">
        <v>0.21710000000000002</v>
      </c>
    </row>
    <row r="572" spans="7:8" x14ac:dyDescent="0.25">
      <c r="G572">
        <v>0.46</v>
      </c>
      <c r="H572">
        <v>0.21710000000000002</v>
      </c>
    </row>
    <row r="573" spans="7:8" x14ac:dyDescent="0.25">
      <c r="G573">
        <v>0.46</v>
      </c>
      <c r="H573">
        <v>0.24850000000000003</v>
      </c>
    </row>
    <row r="574" spans="7:8" x14ac:dyDescent="0.25">
      <c r="G574">
        <v>0.45</v>
      </c>
      <c r="H574">
        <v>0.24850000000000003</v>
      </c>
    </row>
    <row r="575" spans="7:8" x14ac:dyDescent="0.25">
      <c r="G575">
        <v>0.45</v>
      </c>
      <c r="H575">
        <v>0.24850000000000003</v>
      </c>
    </row>
    <row r="576" spans="7:8" x14ac:dyDescent="0.25">
      <c r="G576">
        <v>0.45</v>
      </c>
      <c r="H576">
        <v>0.23280000000000001</v>
      </c>
    </row>
    <row r="577" spans="7:8" x14ac:dyDescent="0.25">
      <c r="G577">
        <v>0.44</v>
      </c>
      <c r="H577">
        <v>0.24850000000000003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6"/>
  <sheetViews>
    <sheetView workbookViewId="0">
      <selection activeCell="A2" sqref="A2:A436"/>
    </sheetView>
  </sheetViews>
  <sheetFormatPr defaultRowHeight="15" x14ac:dyDescent="0.25"/>
  <cols>
    <col min="1" max="1" width="15.85546875" bestFit="1" customWidth="1"/>
  </cols>
  <sheetData>
    <row r="1" spans="1:5" x14ac:dyDescent="0.25">
      <c r="A1" t="s">
        <v>0</v>
      </c>
      <c r="B1" t="s">
        <v>12</v>
      </c>
      <c r="C1" t="s">
        <v>14</v>
      </c>
      <c r="D1" t="s">
        <v>13</v>
      </c>
      <c r="E1" t="s">
        <v>8</v>
      </c>
    </row>
    <row r="2" spans="1:5" x14ac:dyDescent="0.25">
      <c r="A2" s="5">
        <v>41582.489583333336</v>
      </c>
      <c r="B2">
        <v>0.33331256846546947</v>
      </c>
      <c r="C2">
        <v>0.23</v>
      </c>
      <c r="D2">
        <v>0.26419999999999999</v>
      </c>
      <c r="E2">
        <v>0.33890737634062579</v>
      </c>
    </row>
    <row r="3" spans="1:5" x14ac:dyDescent="0.25">
      <c r="A3" s="5">
        <v>41582.493055555555</v>
      </c>
      <c r="B3">
        <v>0.38079963752122681</v>
      </c>
      <c r="C3">
        <v>0.28000000000000003</v>
      </c>
      <c r="D3">
        <v>0.29559999999999997</v>
      </c>
      <c r="E3">
        <v>0.18820802823503799</v>
      </c>
    </row>
    <row r="4" spans="1:5" x14ac:dyDescent="0.25">
      <c r="A4" s="5">
        <v>41582.496527777781</v>
      </c>
      <c r="B4">
        <v>0.30033177418340351</v>
      </c>
      <c r="C4">
        <v>0.33</v>
      </c>
      <c r="D4">
        <v>0.29559999999999997</v>
      </c>
      <c r="E4">
        <v>0.18820802823503799</v>
      </c>
    </row>
    <row r="5" spans="1:5" x14ac:dyDescent="0.25">
      <c r="A5" s="5">
        <v>41582.5</v>
      </c>
      <c r="B5">
        <v>0.35814661683101878</v>
      </c>
      <c r="C5">
        <v>0.35</v>
      </c>
      <c r="D5">
        <v>0.29559999999999997</v>
      </c>
      <c r="E5">
        <v>0.14614205745489561</v>
      </c>
    </row>
    <row r="6" spans="1:5" x14ac:dyDescent="0.25">
      <c r="A6" s="5">
        <v>41582.503472222219</v>
      </c>
      <c r="B6">
        <v>0.39772064268430202</v>
      </c>
      <c r="C6">
        <v>0.35</v>
      </c>
      <c r="D6">
        <v>0.31129999999999997</v>
      </c>
      <c r="E6">
        <v>0.18820802823503799</v>
      </c>
    </row>
    <row r="7" spans="1:5" x14ac:dyDescent="0.25">
      <c r="A7" s="5">
        <v>41582.506944444445</v>
      </c>
      <c r="B7">
        <v>0.42272826146678166</v>
      </c>
      <c r="C7">
        <v>0.34</v>
      </c>
      <c r="D7">
        <v>0.31129999999999997</v>
      </c>
      <c r="E7">
        <v>0</v>
      </c>
    </row>
    <row r="8" spans="1:5" x14ac:dyDescent="0.25">
      <c r="A8" s="5">
        <v>41582.510416666664</v>
      </c>
      <c r="B8">
        <v>0.43380296186774736</v>
      </c>
      <c r="C8">
        <v>0.33</v>
      </c>
      <c r="D8">
        <v>0.27989999999999998</v>
      </c>
      <c r="E8">
        <v>0</v>
      </c>
    </row>
    <row r="9" spans="1:5" x14ac:dyDescent="0.25">
      <c r="A9" s="5">
        <v>41582.513888888891</v>
      </c>
      <c r="B9">
        <v>0.43073941297523516</v>
      </c>
      <c r="C9">
        <v>0.31</v>
      </c>
      <c r="D9">
        <v>0.26419999999999999</v>
      </c>
      <c r="E9">
        <v>0</v>
      </c>
    </row>
    <row r="10" spans="1:5" x14ac:dyDescent="0.25">
      <c r="A10" s="5">
        <v>41582.517361111109</v>
      </c>
      <c r="B10">
        <v>0.41898552563319735</v>
      </c>
      <c r="C10">
        <v>0.3</v>
      </c>
      <c r="D10">
        <v>0.23280000000000001</v>
      </c>
      <c r="E10">
        <v>0</v>
      </c>
    </row>
    <row r="11" spans="1:5" x14ac:dyDescent="0.25">
      <c r="A11" s="5">
        <v>41582.520833333336</v>
      </c>
      <c r="B11">
        <v>0.4034252437463105</v>
      </c>
      <c r="C11">
        <v>0.28000000000000003</v>
      </c>
      <c r="D11">
        <v>0.21710000000000002</v>
      </c>
      <c r="E11">
        <v>7.2346811142697757E-3</v>
      </c>
    </row>
    <row r="12" spans="1:5" x14ac:dyDescent="0.25">
      <c r="A12" s="5">
        <v>41582.524305555555</v>
      </c>
      <c r="B12">
        <v>0.38687417440927307</v>
      </c>
      <c r="C12">
        <v>0.26</v>
      </c>
      <c r="D12">
        <v>0.1857</v>
      </c>
      <c r="E12">
        <v>0</v>
      </c>
    </row>
    <row r="13" spans="1:5" x14ac:dyDescent="0.25">
      <c r="A13" s="5">
        <v>41582.527777777781</v>
      </c>
      <c r="B13">
        <v>0.37061955066118513</v>
      </c>
      <c r="C13">
        <v>0.25</v>
      </c>
      <c r="E13">
        <v>0.1137773007189179</v>
      </c>
    </row>
    <row r="14" spans="1:5" x14ac:dyDescent="0.25">
      <c r="A14" s="5">
        <v>41582.53125</v>
      </c>
      <c r="B14">
        <v>0.35686212314041232</v>
      </c>
      <c r="C14">
        <v>0.24</v>
      </c>
      <c r="E14">
        <v>0.1697260009848196</v>
      </c>
    </row>
    <row r="15" spans="1:5" x14ac:dyDescent="0.25">
      <c r="A15" s="5">
        <v>41582.534722222219</v>
      </c>
      <c r="B15">
        <v>0.34853062908241661</v>
      </c>
      <c r="C15">
        <v>0.24</v>
      </c>
      <c r="E15">
        <v>0.12556927248387989</v>
      </c>
    </row>
    <row r="16" spans="1:5" x14ac:dyDescent="0.25">
      <c r="A16" s="5">
        <v>41582.538194444445</v>
      </c>
      <c r="B16">
        <v>0.42826498719804007</v>
      </c>
      <c r="C16">
        <v>0.24</v>
      </c>
      <c r="E16">
        <v>0.35128598084836821</v>
      </c>
    </row>
    <row r="17" spans="1:5" x14ac:dyDescent="0.25">
      <c r="A17" s="5">
        <v>41582.541666666664</v>
      </c>
      <c r="B17">
        <v>0.43184258538213049</v>
      </c>
      <c r="C17">
        <v>0.24</v>
      </c>
      <c r="E17">
        <v>0.63692204738666991</v>
      </c>
    </row>
    <row r="18" spans="1:5" x14ac:dyDescent="0.25">
      <c r="A18" s="5">
        <v>41582.545138888891</v>
      </c>
      <c r="B18">
        <v>0.45010896490592356</v>
      </c>
      <c r="C18">
        <v>0.26</v>
      </c>
      <c r="E18">
        <v>0.59732260953642247</v>
      </c>
    </row>
    <row r="19" spans="1:5" x14ac:dyDescent="0.25">
      <c r="A19" s="5">
        <v>41582.548611111109</v>
      </c>
      <c r="B19">
        <v>0.48563006958818855</v>
      </c>
      <c r="C19">
        <v>0.28999999999999998</v>
      </c>
      <c r="E19">
        <v>0.33681661861982859</v>
      </c>
    </row>
    <row r="20" spans="1:5" x14ac:dyDescent="0.25">
      <c r="A20" s="5">
        <v>41582.552083333336</v>
      </c>
      <c r="B20">
        <v>0.5287289348975579</v>
      </c>
      <c r="C20">
        <v>0.33</v>
      </c>
      <c r="D20">
        <v>0.21710000000000002</v>
      </c>
      <c r="E20">
        <v>0.64603662868805434</v>
      </c>
    </row>
    <row r="21" spans="1:5" x14ac:dyDescent="0.25">
      <c r="A21" s="5">
        <v>41582.555555555555</v>
      </c>
      <c r="B21">
        <v>0.574018202409179</v>
      </c>
      <c r="C21">
        <v>0.36</v>
      </c>
      <c r="D21">
        <v>0.24850000000000003</v>
      </c>
      <c r="E21">
        <v>0.69453979030600366</v>
      </c>
    </row>
    <row r="22" spans="1:5" x14ac:dyDescent="0.25">
      <c r="A22" s="5">
        <v>41582.559027777781</v>
      </c>
      <c r="B22">
        <v>0.62310768054892962</v>
      </c>
      <c r="C22">
        <v>0.39</v>
      </c>
      <c r="D22">
        <v>0.29559999999999997</v>
      </c>
      <c r="E22">
        <v>0.95550950340372953</v>
      </c>
    </row>
    <row r="23" spans="1:5" x14ac:dyDescent="0.25">
      <c r="A23" s="5">
        <v>41582.5625</v>
      </c>
      <c r="B23">
        <v>0.68024032644224619</v>
      </c>
      <c r="C23">
        <v>0.42</v>
      </c>
      <c r="D23">
        <v>0.3427</v>
      </c>
      <c r="E23">
        <v>1.273299469144326</v>
      </c>
    </row>
    <row r="24" spans="1:5" x14ac:dyDescent="0.25">
      <c r="A24" s="5">
        <v>41582.565972222219</v>
      </c>
      <c r="B24">
        <v>0.75063792883971003</v>
      </c>
      <c r="C24">
        <v>0.47</v>
      </c>
      <c r="D24">
        <v>0.37409999999999999</v>
      </c>
      <c r="E24">
        <v>0.74618406456866249</v>
      </c>
    </row>
    <row r="25" spans="1:5" x14ac:dyDescent="0.25">
      <c r="A25" s="5">
        <v>41582.569444444445</v>
      </c>
      <c r="B25">
        <v>0.81816906320888105</v>
      </c>
      <c r="C25">
        <v>0.51</v>
      </c>
      <c r="D25">
        <v>0.40549999999999997</v>
      </c>
      <c r="E25">
        <v>0.13949400908340609</v>
      </c>
    </row>
    <row r="26" spans="1:5" x14ac:dyDescent="0.25">
      <c r="A26" s="5">
        <v>41582.572916666664</v>
      </c>
      <c r="B26">
        <v>0.85143927578965328</v>
      </c>
      <c r="C26">
        <v>0.52</v>
      </c>
      <c r="D26">
        <v>0.38979999999999998</v>
      </c>
      <c r="E26">
        <v>6.0505990916593859E-2</v>
      </c>
    </row>
    <row r="27" spans="1:5" x14ac:dyDescent="0.25">
      <c r="A27" s="5">
        <v>41582.576388888891</v>
      </c>
      <c r="B27">
        <v>0.84392079907948148</v>
      </c>
      <c r="C27">
        <v>0.49</v>
      </c>
      <c r="D27">
        <v>0.38979999999999998</v>
      </c>
      <c r="E27">
        <v>1.1791971764962E-2</v>
      </c>
    </row>
    <row r="28" spans="1:5" x14ac:dyDescent="0.25">
      <c r="A28" s="5">
        <v>41582.579861111109</v>
      </c>
      <c r="B28">
        <v>0.64000006870099868</v>
      </c>
      <c r="C28">
        <v>0.44</v>
      </c>
      <c r="D28">
        <v>0.3427</v>
      </c>
      <c r="E28">
        <v>0.14405129973409839</v>
      </c>
    </row>
    <row r="29" spans="1:5" x14ac:dyDescent="0.25">
      <c r="A29" s="5">
        <v>41582.583333333336</v>
      </c>
      <c r="B29">
        <v>0.59244224955889313</v>
      </c>
      <c r="C29">
        <v>0.4</v>
      </c>
      <c r="D29">
        <v>0.31129999999999997</v>
      </c>
      <c r="E29">
        <v>7.2346811142697757E-3</v>
      </c>
    </row>
    <row r="30" spans="1:5" x14ac:dyDescent="0.25">
      <c r="A30" s="5">
        <v>41582.586805555555</v>
      </c>
      <c r="B30">
        <v>0.54468385889681814</v>
      </c>
      <c r="C30">
        <v>0.37</v>
      </c>
      <c r="D30">
        <v>0.29559999999999997</v>
      </c>
      <c r="E30">
        <v>0.20723468111426979</v>
      </c>
    </row>
    <row r="31" spans="1:5" x14ac:dyDescent="0.25">
      <c r="A31" s="5">
        <v>41582.590277777781</v>
      </c>
      <c r="B31">
        <v>0.50135075388000916</v>
      </c>
      <c r="C31">
        <v>0.35</v>
      </c>
      <c r="D31">
        <v>0.27989999999999998</v>
      </c>
      <c r="E31">
        <v>0.235375915294886</v>
      </c>
    </row>
    <row r="32" spans="1:5" x14ac:dyDescent="0.25">
      <c r="A32" s="5">
        <v>41582.59375</v>
      </c>
      <c r="B32">
        <v>0.46818375999138639</v>
      </c>
      <c r="C32">
        <v>0.34</v>
      </c>
      <c r="D32">
        <v>0.24850000000000003</v>
      </c>
      <c r="E32">
        <v>3.9933205945578233E-2</v>
      </c>
    </row>
    <row r="33" spans="1:5" x14ac:dyDescent="0.25">
      <c r="A33" s="5">
        <v>41582.597222222219</v>
      </c>
      <c r="B33">
        <v>0.44267679802774884</v>
      </c>
      <c r="C33">
        <v>0.33</v>
      </c>
      <c r="D33">
        <v>0.24850000000000003</v>
      </c>
      <c r="E33">
        <v>0.78306410484156541</v>
      </c>
    </row>
    <row r="34" spans="1:5" x14ac:dyDescent="0.25">
      <c r="A34" s="5">
        <v>41582.600694444445</v>
      </c>
      <c r="B34">
        <v>0.43325578628534689</v>
      </c>
      <c r="C34">
        <v>0.34</v>
      </c>
      <c r="D34">
        <v>0.23280000000000001</v>
      </c>
      <c r="E34">
        <v>0.45327130980232411</v>
      </c>
    </row>
    <row r="35" spans="1:5" x14ac:dyDescent="0.25">
      <c r="A35" s="5">
        <v>41582.604166666664</v>
      </c>
      <c r="B35">
        <v>0.44952156667175097</v>
      </c>
      <c r="C35">
        <v>0.36</v>
      </c>
      <c r="D35">
        <v>0.26419999999999999</v>
      </c>
      <c r="E35">
        <v>1.020572784971016</v>
      </c>
    </row>
    <row r="36" spans="1:5" x14ac:dyDescent="0.25">
      <c r="A36" s="5">
        <v>41582.607638888891</v>
      </c>
      <c r="B36">
        <v>0.49057198065417773</v>
      </c>
      <c r="C36">
        <v>0.39</v>
      </c>
      <c r="D36">
        <v>0.37409999999999999</v>
      </c>
      <c r="E36">
        <v>1.0296873662724</v>
      </c>
    </row>
    <row r="37" spans="1:5" x14ac:dyDescent="0.25">
      <c r="A37" s="5">
        <v>41582.611111111109</v>
      </c>
      <c r="B37">
        <v>0.55900263798226135</v>
      </c>
      <c r="C37">
        <v>0.45</v>
      </c>
      <c r="D37">
        <v>0.38979999999999998</v>
      </c>
      <c r="E37">
        <v>0.44261059640915579</v>
      </c>
    </row>
    <row r="38" spans="1:5" x14ac:dyDescent="0.25">
      <c r="A38" s="5">
        <v>41582.614583333336</v>
      </c>
      <c r="B38">
        <v>0.62042403746225672</v>
      </c>
      <c r="C38">
        <v>0.5</v>
      </c>
      <c r="D38">
        <v>0.42119999999999996</v>
      </c>
      <c r="E38">
        <v>0.96529162089577558</v>
      </c>
    </row>
    <row r="39" spans="1:5" x14ac:dyDescent="0.25">
      <c r="A39" s="5">
        <v>41582.618055555555</v>
      </c>
      <c r="B39">
        <v>0.66592962251112175</v>
      </c>
      <c r="C39">
        <v>0.52</v>
      </c>
      <c r="D39">
        <v>0.48399999999999999</v>
      </c>
      <c r="E39">
        <v>0.8163492624156542</v>
      </c>
    </row>
    <row r="40" spans="1:5" x14ac:dyDescent="0.25">
      <c r="A40" s="5">
        <v>41582.621527777781</v>
      </c>
      <c r="B40">
        <v>0.68477239360561104</v>
      </c>
      <c r="C40">
        <v>0.55000000000000004</v>
      </c>
      <c r="D40">
        <v>0.54679999999999995</v>
      </c>
      <c r="E40">
        <v>2.8354570209195451</v>
      </c>
    </row>
    <row r="41" spans="1:5" x14ac:dyDescent="0.25">
      <c r="A41" s="5">
        <v>41582.625</v>
      </c>
      <c r="B41">
        <v>0.78349357014839771</v>
      </c>
      <c r="C41">
        <v>0.62</v>
      </c>
      <c r="D41">
        <v>0.6724</v>
      </c>
      <c r="E41">
        <v>3.9815990783744422</v>
      </c>
    </row>
    <row r="42" spans="1:5" x14ac:dyDescent="0.25">
      <c r="A42" s="5">
        <v>41582.628472222219</v>
      </c>
      <c r="B42">
        <v>0.98247271368337252</v>
      </c>
      <c r="C42">
        <v>0.83</v>
      </c>
      <c r="D42">
        <v>0.81370000000000009</v>
      </c>
      <c r="E42">
        <v>2.2392236626411499</v>
      </c>
    </row>
    <row r="43" spans="1:5" x14ac:dyDescent="0.25">
      <c r="A43" s="5">
        <v>41582.631944444445</v>
      </c>
      <c r="B43">
        <v>1.1675640164511174</v>
      </c>
      <c r="C43">
        <v>1.01</v>
      </c>
      <c r="D43">
        <v>0.82940000000000003</v>
      </c>
      <c r="E43">
        <v>1.3062897549571979</v>
      </c>
    </row>
    <row r="44" spans="1:5" x14ac:dyDescent="0.25">
      <c r="A44" s="5">
        <v>41582.635416666664</v>
      </c>
      <c r="B44">
        <v>1.2050663841797655</v>
      </c>
      <c r="C44">
        <v>1.06</v>
      </c>
      <c r="D44">
        <v>0.89219999999999999</v>
      </c>
      <c r="E44">
        <v>1.864852424033604</v>
      </c>
    </row>
    <row r="45" spans="1:5" x14ac:dyDescent="0.25">
      <c r="A45" s="5">
        <v>41582.638888888891</v>
      </c>
      <c r="B45">
        <v>1.2293285492738733</v>
      </c>
      <c r="C45">
        <v>1.05</v>
      </c>
      <c r="D45">
        <v>1.0649</v>
      </c>
      <c r="E45">
        <v>3.6487980333791659</v>
      </c>
    </row>
    <row r="46" spans="1:5" x14ac:dyDescent="0.25">
      <c r="A46" s="5">
        <v>41582.642361111109</v>
      </c>
      <c r="B46">
        <v>1.2618058850599483</v>
      </c>
      <c r="C46">
        <v>1.0900000000000001</v>
      </c>
      <c r="D46">
        <v>1.2533000000000001</v>
      </c>
      <c r="E46">
        <v>3.184652244047117</v>
      </c>
    </row>
    <row r="47" spans="1:5" x14ac:dyDescent="0.25">
      <c r="A47" s="5">
        <v>41582.645833333336</v>
      </c>
      <c r="B47">
        <v>1.3251790700545543</v>
      </c>
      <c r="C47">
        <v>1.21</v>
      </c>
      <c r="D47">
        <v>1.3474999999999999</v>
      </c>
      <c r="E47">
        <v>2.5459282913183379</v>
      </c>
    </row>
    <row r="48" spans="1:5" x14ac:dyDescent="0.25">
      <c r="A48" s="5">
        <v>41582.649305555555</v>
      </c>
      <c r="B48">
        <v>1.3851526639356517</v>
      </c>
      <c r="C48">
        <v>1.27</v>
      </c>
      <c r="D48">
        <v>1.3946000000000001</v>
      </c>
      <c r="E48">
        <v>3.0508438753833209</v>
      </c>
    </row>
    <row r="49" spans="1:5" x14ac:dyDescent="0.25">
      <c r="A49" s="5">
        <v>41582.652777777781</v>
      </c>
      <c r="B49">
        <v>1.3851027714787407</v>
      </c>
      <c r="C49">
        <v>1.3</v>
      </c>
      <c r="D49">
        <v>1.4259999999999999</v>
      </c>
      <c r="E49">
        <v>2.1307522943882451</v>
      </c>
    </row>
    <row r="50" spans="1:5" x14ac:dyDescent="0.25">
      <c r="A50" s="5">
        <v>41582.65625</v>
      </c>
      <c r="B50">
        <v>1.3859811237456496</v>
      </c>
      <c r="C50">
        <v>1.32</v>
      </c>
      <c r="D50">
        <v>1.4417</v>
      </c>
      <c r="E50">
        <v>2.881535656721367</v>
      </c>
    </row>
    <row r="51" spans="1:5" x14ac:dyDescent="0.25">
      <c r="A51" s="5">
        <v>41582.659722222219</v>
      </c>
      <c r="B51">
        <v>1.3862921648424762</v>
      </c>
      <c r="C51">
        <v>1.33</v>
      </c>
      <c r="D51">
        <v>1.5044999999999999</v>
      </c>
      <c r="E51">
        <v>2.4385521937059882</v>
      </c>
    </row>
    <row r="52" spans="1:5" x14ac:dyDescent="0.25">
      <c r="A52" s="5">
        <v>41582.663194444445</v>
      </c>
      <c r="B52">
        <v>1.3883723552369809</v>
      </c>
      <c r="C52">
        <v>1.34</v>
      </c>
      <c r="D52">
        <v>1.5515999999999999</v>
      </c>
      <c r="E52">
        <v>1.3108081492737771</v>
      </c>
    </row>
    <row r="53" spans="1:5" x14ac:dyDescent="0.25">
      <c r="A53" s="5">
        <v>41582.666666666664</v>
      </c>
      <c r="B53">
        <v>1.3873863154343702</v>
      </c>
      <c r="C53">
        <v>1.36</v>
      </c>
      <c r="D53">
        <v>1.5359</v>
      </c>
      <c r="E53">
        <v>0.46719604640185042</v>
      </c>
    </row>
    <row r="54" spans="1:5" x14ac:dyDescent="0.25">
      <c r="A54" s="5">
        <v>41582.670138888891</v>
      </c>
      <c r="B54">
        <v>1.3834443046555875</v>
      </c>
      <c r="C54">
        <v>1.35</v>
      </c>
      <c r="D54">
        <v>1.4417</v>
      </c>
      <c r="E54">
        <v>0.18820802823503799</v>
      </c>
    </row>
    <row r="55" spans="1:5" x14ac:dyDescent="0.25">
      <c r="A55" s="5">
        <v>41582.673611111109</v>
      </c>
      <c r="B55">
        <v>1.3698156712667209</v>
      </c>
      <c r="C55">
        <v>1.31</v>
      </c>
      <c r="D55">
        <v>1.3632</v>
      </c>
      <c r="E55">
        <v>0.18820802823503799</v>
      </c>
    </row>
    <row r="56" spans="1:5" x14ac:dyDescent="0.25">
      <c r="A56" s="5">
        <v>41582.677083333336</v>
      </c>
      <c r="B56">
        <v>1.3455105095285584</v>
      </c>
      <c r="C56">
        <v>1.29</v>
      </c>
      <c r="D56">
        <v>1.2690000000000001</v>
      </c>
      <c r="E56">
        <v>0</v>
      </c>
    </row>
    <row r="57" spans="1:5" x14ac:dyDescent="0.25">
      <c r="A57" s="5">
        <v>41582.680555555555</v>
      </c>
      <c r="B57">
        <v>1.1817863666474924</v>
      </c>
      <c r="C57">
        <v>1.28</v>
      </c>
      <c r="D57">
        <v>1.1591</v>
      </c>
      <c r="E57">
        <v>0</v>
      </c>
    </row>
    <row r="58" spans="1:5" x14ac:dyDescent="0.25">
      <c r="A58" s="5">
        <v>41582.684027777781</v>
      </c>
      <c r="B58">
        <v>1.1115282824698434</v>
      </c>
      <c r="C58">
        <v>1.25</v>
      </c>
      <c r="D58">
        <v>1.0178</v>
      </c>
      <c r="E58">
        <v>4.871401915163185E-2</v>
      </c>
    </row>
    <row r="59" spans="1:5" x14ac:dyDescent="0.25">
      <c r="A59" s="5">
        <v>41582.6875</v>
      </c>
      <c r="B59">
        <v>1.0436933991972039</v>
      </c>
      <c r="C59">
        <v>1.22</v>
      </c>
      <c r="D59">
        <v>0.89219999999999999</v>
      </c>
      <c r="E59">
        <v>0</v>
      </c>
    </row>
    <row r="60" spans="1:5" x14ac:dyDescent="0.25">
      <c r="A60" s="5">
        <v>41582.690972222219</v>
      </c>
      <c r="B60">
        <v>0.9816487560786723</v>
      </c>
      <c r="C60">
        <v>1.2</v>
      </c>
      <c r="D60">
        <v>0.79799999999999993</v>
      </c>
      <c r="E60">
        <v>4.871401915163185E-2</v>
      </c>
    </row>
    <row r="61" spans="1:5" x14ac:dyDescent="0.25">
      <c r="A61" s="5">
        <v>41582.694444444445</v>
      </c>
      <c r="B61">
        <v>0.93394124104591114</v>
      </c>
      <c r="C61">
        <v>1.19</v>
      </c>
      <c r="D61">
        <v>0.70379999999999998</v>
      </c>
      <c r="E61">
        <v>0</v>
      </c>
    </row>
    <row r="62" spans="1:5" x14ac:dyDescent="0.25">
      <c r="A62" s="5">
        <v>41582.697916666664</v>
      </c>
      <c r="B62">
        <v>0.88729854507685069</v>
      </c>
      <c r="C62">
        <v>1.18</v>
      </c>
      <c r="D62">
        <v>0.65670000000000006</v>
      </c>
      <c r="E62">
        <v>0</v>
      </c>
    </row>
    <row r="63" spans="1:5" x14ac:dyDescent="0.25">
      <c r="A63" s="5">
        <v>41582.701388888891</v>
      </c>
      <c r="B63">
        <v>0.83069755770383158</v>
      </c>
      <c r="C63">
        <v>1.17</v>
      </c>
      <c r="D63">
        <v>0.60960000000000003</v>
      </c>
      <c r="E63">
        <v>0</v>
      </c>
    </row>
    <row r="64" spans="1:5" x14ac:dyDescent="0.25">
      <c r="A64" s="5">
        <v>41582.704861111109</v>
      </c>
      <c r="B64">
        <v>0.68477239360561104</v>
      </c>
      <c r="C64">
        <v>1.17</v>
      </c>
      <c r="D64">
        <v>0.59389999999999998</v>
      </c>
      <c r="E64">
        <v>0</v>
      </c>
    </row>
    <row r="65" spans="1:5" x14ac:dyDescent="0.25">
      <c r="A65" s="5">
        <v>41582.708333333336</v>
      </c>
      <c r="B65">
        <v>0.63927627347411786</v>
      </c>
      <c r="C65">
        <v>1.1499999999999999</v>
      </c>
      <c r="D65">
        <v>0.5625</v>
      </c>
      <c r="E65">
        <v>0</v>
      </c>
    </row>
    <row r="66" spans="1:5" x14ac:dyDescent="0.25">
      <c r="A66" s="5">
        <v>41582.711805555555</v>
      </c>
      <c r="B66">
        <v>0.59844006894128243</v>
      </c>
      <c r="C66">
        <v>1.1299999999999999</v>
      </c>
      <c r="D66">
        <v>0.5625</v>
      </c>
      <c r="E66">
        <v>0</v>
      </c>
    </row>
    <row r="67" spans="1:5" x14ac:dyDescent="0.25">
      <c r="A67" s="5">
        <v>41582.715277777781</v>
      </c>
      <c r="B67">
        <v>0.56228197974915639</v>
      </c>
      <c r="C67">
        <v>1.1100000000000001</v>
      </c>
      <c r="D67">
        <v>0.5625</v>
      </c>
      <c r="E67">
        <v>0</v>
      </c>
    </row>
    <row r="68" spans="1:5" x14ac:dyDescent="0.25">
      <c r="A68" s="5">
        <v>41582.71875</v>
      </c>
      <c r="B68">
        <v>0.52938791765305615</v>
      </c>
      <c r="C68">
        <v>1.07</v>
      </c>
      <c r="D68">
        <v>0.5625</v>
      </c>
      <c r="E68">
        <v>0</v>
      </c>
    </row>
    <row r="69" spans="1:5" x14ac:dyDescent="0.25">
      <c r="A69" s="5">
        <v>41582.722222222219</v>
      </c>
      <c r="B69">
        <v>0.49957271867366204</v>
      </c>
      <c r="C69">
        <v>1.01</v>
      </c>
      <c r="D69">
        <v>0.5625</v>
      </c>
      <c r="E69">
        <v>0</v>
      </c>
    </row>
    <row r="70" spans="1:5" x14ac:dyDescent="0.25">
      <c r="A70" s="5">
        <v>41582.725694444445</v>
      </c>
      <c r="B70">
        <v>0.47347340515371905</v>
      </c>
      <c r="C70">
        <v>0.95</v>
      </c>
      <c r="D70">
        <v>0.57820000000000005</v>
      </c>
      <c r="E70">
        <v>0</v>
      </c>
    </row>
    <row r="71" spans="1:5" x14ac:dyDescent="0.25">
      <c r="A71" s="5">
        <v>41582.729166666664</v>
      </c>
      <c r="B71">
        <v>0.44511957744740999</v>
      </c>
      <c r="C71">
        <v>0.92</v>
      </c>
      <c r="D71">
        <v>0.5625</v>
      </c>
      <c r="E71">
        <v>0</v>
      </c>
    </row>
    <row r="72" spans="1:5" x14ac:dyDescent="0.25">
      <c r="A72" s="5">
        <v>41582.732638888891</v>
      </c>
      <c r="B72">
        <v>0.41562021530594734</v>
      </c>
      <c r="C72">
        <v>0.9</v>
      </c>
      <c r="D72">
        <v>0.5625</v>
      </c>
      <c r="E72">
        <v>0</v>
      </c>
    </row>
    <row r="73" spans="1:5" x14ac:dyDescent="0.25">
      <c r="A73" s="5">
        <v>41582.736111111109</v>
      </c>
      <c r="B73">
        <v>0.39034437927117427</v>
      </c>
      <c r="C73">
        <v>0.89</v>
      </c>
      <c r="D73">
        <v>0.57820000000000005</v>
      </c>
      <c r="E73">
        <v>0</v>
      </c>
    </row>
    <row r="74" spans="1:5" x14ac:dyDescent="0.25">
      <c r="A74" s="5">
        <v>41582.739583333336</v>
      </c>
      <c r="B74">
        <v>0.36765855425648131</v>
      </c>
      <c r="C74">
        <v>0.87</v>
      </c>
      <c r="D74">
        <v>0.5625</v>
      </c>
      <c r="E74">
        <v>0</v>
      </c>
    </row>
    <row r="75" spans="1:5" x14ac:dyDescent="0.25">
      <c r="A75" s="5">
        <v>41582.743055555555</v>
      </c>
      <c r="B75">
        <v>0.34627022422754383</v>
      </c>
      <c r="C75">
        <v>0.86</v>
      </c>
      <c r="D75">
        <v>0.57820000000000005</v>
      </c>
      <c r="E75">
        <v>0</v>
      </c>
    </row>
    <row r="76" spans="1:5" x14ac:dyDescent="0.25">
      <c r="A76" s="5">
        <v>41582.746527777781</v>
      </c>
      <c r="B76">
        <v>0.4610147391038919</v>
      </c>
      <c r="C76">
        <v>0.85</v>
      </c>
      <c r="D76">
        <v>0.57820000000000005</v>
      </c>
      <c r="E76">
        <v>0</v>
      </c>
    </row>
    <row r="77" spans="1:5" x14ac:dyDescent="0.25">
      <c r="A77" s="5">
        <v>41582.75</v>
      </c>
      <c r="B77">
        <v>0.4438197536985673</v>
      </c>
      <c r="C77">
        <v>0.83</v>
      </c>
      <c r="D77">
        <v>0.57820000000000005</v>
      </c>
      <c r="E77">
        <v>0</v>
      </c>
    </row>
    <row r="78" spans="1:5" x14ac:dyDescent="0.25">
      <c r="A78" s="5">
        <v>41582.753472222219</v>
      </c>
      <c r="B78">
        <v>0.42737052565750167</v>
      </c>
      <c r="C78">
        <v>0.82</v>
      </c>
      <c r="D78">
        <v>0.57820000000000005</v>
      </c>
      <c r="E78">
        <v>0</v>
      </c>
    </row>
    <row r="79" spans="1:5" x14ac:dyDescent="0.25">
      <c r="A79" s="5">
        <v>41582.756944444445</v>
      </c>
      <c r="B79">
        <v>0.41171495095832261</v>
      </c>
      <c r="C79">
        <v>0.81</v>
      </c>
      <c r="D79">
        <v>0.5625</v>
      </c>
      <c r="E79">
        <v>0</v>
      </c>
    </row>
    <row r="80" spans="1:5" x14ac:dyDescent="0.25">
      <c r="A80" s="5">
        <v>41582.760416666664</v>
      </c>
      <c r="B80">
        <v>0.39681009008410317</v>
      </c>
      <c r="C80">
        <v>0.8</v>
      </c>
      <c r="D80">
        <v>0.5625</v>
      </c>
      <c r="E80">
        <v>0</v>
      </c>
    </row>
    <row r="81" spans="1:5" x14ac:dyDescent="0.25">
      <c r="A81" s="5">
        <v>41582.763888888891</v>
      </c>
      <c r="B81">
        <v>0.38251793815786317</v>
      </c>
      <c r="C81">
        <v>0.78</v>
      </c>
      <c r="D81">
        <v>0.54679999999999995</v>
      </c>
      <c r="E81">
        <v>0</v>
      </c>
    </row>
    <row r="82" spans="1:5" x14ac:dyDescent="0.25">
      <c r="A82" s="5">
        <v>41582.767361111109</v>
      </c>
      <c r="B82">
        <v>0.36903498690528258</v>
      </c>
      <c r="C82">
        <v>0.77</v>
      </c>
      <c r="D82">
        <v>0.54679999999999995</v>
      </c>
      <c r="E82">
        <v>0</v>
      </c>
    </row>
    <row r="83" spans="1:5" x14ac:dyDescent="0.25">
      <c r="A83" s="5">
        <v>41582.770833333336</v>
      </c>
      <c r="B83">
        <v>0.35617804995522107</v>
      </c>
      <c r="C83">
        <v>0.76</v>
      </c>
      <c r="D83">
        <v>0.54679999999999995</v>
      </c>
      <c r="E83">
        <v>0</v>
      </c>
    </row>
    <row r="84" spans="1:5" x14ac:dyDescent="0.25">
      <c r="A84" s="5">
        <v>41582.774305555555</v>
      </c>
      <c r="B84">
        <v>0.34388216647780634</v>
      </c>
      <c r="C84">
        <v>0.75</v>
      </c>
      <c r="D84">
        <v>0.53110000000000002</v>
      </c>
      <c r="E84">
        <v>0</v>
      </c>
    </row>
    <row r="85" spans="1:5" x14ac:dyDescent="0.25">
      <c r="A85" s="5">
        <v>41582.777777777781</v>
      </c>
      <c r="B85">
        <v>0.33237327218246132</v>
      </c>
      <c r="C85">
        <v>0.74</v>
      </c>
      <c r="D85">
        <v>0.53110000000000002</v>
      </c>
      <c r="E85">
        <v>0</v>
      </c>
    </row>
    <row r="86" spans="1:5" x14ac:dyDescent="0.25">
      <c r="A86" s="5">
        <v>41582.78125</v>
      </c>
      <c r="B86">
        <v>0.32154995498033673</v>
      </c>
      <c r="C86">
        <v>0.73</v>
      </c>
      <c r="D86">
        <v>0.53110000000000002</v>
      </c>
      <c r="E86">
        <v>0</v>
      </c>
    </row>
    <row r="87" spans="1:5" x14ac:dyDescent="0.25">
      <c r="A87" s="5">
        <v>41582.784722222219</v>
      </c>
      <c r="B87">
        <v>0.31120784799328466</v>
      </c>
      <c r="C87">
        <v>0.72</v>
      </c>
      <c r="D87">
        <v>0.53110000000000002</v>
      </c>
      <c r="E87">
        <v>0</v>
      </c>
    </row>
    <row r="88" spans="1:5" x14ac:dyDescent="0.25">
      <c r="A88" s="5">
        <v>41582.788194444445</v>
      </c>
      <c r="B88">
        <v>0.38320223422854727</v>
      </c>
      <c r="C88">
        <v>0.71</v>
      </c>
      <c r="D88">
        <v>0.54679999999999995</v>
      </c>
      <c r="E88">
        <v>0</v>
      </c>
    </row>
    <row r="89" spans="1:5" x14ac:dyDescent="0.25">
      <c r="A89" s="5">
        <v>41582.791666666664</v>
      </c>
      <c r="B89">
        <v>0.37400848984706958</v>
      </c>
      <c r="C89">
        <v>0.7</v>
      </c>
      <c r="D89">
        <v>0.54679999999999995</v>
      </c>
      <c r="E89">
        <v>0</v>
      </c>
    </row>
    <row r="90" spans="1:5" x14ac:dyDescent="0.25">
      <c r="A90" s="5">
        <v>41582.795138888891</v>
      </c>
      <c r="B90">
        <v>0.36528181731228865</v>
      </c>
      <c r="C90">
        <v>0.69</v>
      </c>
      <c r="D90">
        <v>0.53110000000000002</v>
      </c>
      <c r="E90">
        <v>0</v>
      </c>
    </row>
    <row r="91" spans="1:5" x14ac:dyDescent="0.25">
      <c r="A91" s="5">
        <v>41582.798611111109</v>
      </c>
      <c r="B91">
        <v>0.356992871078187</v>
      </c>
      <c r="C91">
        <v>0.68</v>
      </c>
      <c r="D91">
        <v>0.53110000000000002</v>
      </c>
      <c r="E91">
        <v>0</v>
      </c>
    </row>
    <row r="92" spans="1:5" x14ac:dyDescent="0.25">
      <c r="A92" s="5">
        <v>41582.802083333336</v>
      </c>
      <c r="B92">
        <v>0.34902252735139577</v>
      </c>
      <c r="C92">
        <v>0.67</v>
      </c>
      <c r="D92">
        <v>0.54679999999999995</v>
      </c>
      <c r="E92">
        <v>0</v>
      </c>
    </row>
    <row r="93" spans="1:5" x14ac:dyDescent="0.25">
      <c r="A93" s="5">
        <v>41582.805555555555</v>
      </c>
      <c r="B93">
        <v>0.34141347132840727</v>
      </c>
      <c r="C93">
        <v>0.67</v>
      </c>
      <c r="D93">
        <v>0.53110000000000002</v>
      </c>
      <c r="E93">
        <v>0</v>
      </c>
    </row>
    <row r="94" spans="1:5" x14ac:dyDescent="0.25">
      <c r="A94" s="5">
        <v>41582.809027777781</v>
      </c>
      <c r="B94">
        <v>0.33416730496970215</v>
      </c>
      <c r="C94">
        <v>0.66</v>
      </c>
      <c r="D94">
        <v>0.53110000000000002</v>
      </c>
      <c r="E94">
        <v>0</v>
      </c>
    </row>
    <row r="95" spans="1:5" x14ac:dyDescent="0.25">
      <c r="A95" s="5">
        <v>41582.8125</v>
      </c>
      <c r="B95">
        <v>0.32711911500284441</v>
      </c>
      <c r="C95">
        <v>0.65</v>
      </c>
      <c r="D95">
        <v>0.54679999999999995</v>
      </c>
      <c r="E95">
        <v>0</v>
      </c>
    </row>
    <row r="96" spans="1:5" x14ac:dyDescent="0.25">
      <c r="A96" s="5">
        <v>41582.815972222219</v>
      </c>
      <c r="B96">
        <v>0.32028330587149001</v>
      </c>
      <c r="C96">
        <v>0.65</v>
      </c>
      <c r="D96">
        <v>0.53110000000000002</v>
      </c>
      <c r="E96">
        <v>0</v>
      </c>
    </row>
    <row r="97" spans="1:5" x14ac:dyDescent="0.25">
      <c r="A97" s="5">
        <v>41582.819444444445</v>
      </c>
      <c r="B97">
        <v>0.31368373079474837</v>
      </c>
      <c r="C97">
        <v>0.64</v>
      </c>
      <c r="D97">
        <v>0.54679999999999995</v>
      </c>
      <c r="E97">
        <v>0</v>
      </c>
    </row>
    <row r="98" spans="1:5" x14ac:dyDescent="0.25">
      <c r="A98" s="5">
        <v>41582.822916666664</v>
      </c>
      <c r="B98">
        <v>0.30732971521037333</v>
      </c>
      <c r="C98">
        <v>0.63</v>
      </c>
      <c r="D98">
        <v>0.53110000000000002</v>
      </c>
      <c r="E98">
        <v>0</v>
      </c>
    </row>
    <row r="99" spans="1:5" x14ac:dyDescent="0.25">
      <c r="A99" s="5">
        <v>41582.826388888891</v>
      </c>
      <c r="B99">
        <v>0.30119955203808857</v>
      </c>
      <c r="C99">
        <v>0.63</v>
      </c>
      <c r="D99">
        <v>0.53110000000000002</v>
      </c>
      <c r="E99">
        <v>0</v>
      </c>
    </row>
    <row r="100" spans="1:5" x14ac:dyDescent="0.25">
      <c r="A100" s="5">
        <v>41582.829861111109</v>
      </c>
      <c r="B100">
        <v>0.39462030541149384</v>
      </c>
      <c r="C100">
        <v>0.62</v>
      </c>
      <c r="D100">
        <v>0.53110000000000002</v>
      </c>
      <c r="E100">
        <v>4.557290650692227E-3</v>
      </c>
    </row>
    <row r="101" spans="1:5" x14ac:dyDescent="0.25">
      <c r="A101" s="5">
        <v>41582.833333333336</v>
      </c>
      <c r="B101">
        <v>0.38943785861010405</v>
      </c>
      <c r="C101">
        <v>0.61</v>
      </c>
      <c r="D101">
        <v>0.53110000000000002</v>
      </c>
      <c r="E101">
        <v>0</v>
      </c>
    </row>
    <row r="102" spans="1:5" x14ac:dyDescent="0.25">
      <c r="A102" s="5">
        <v>41582.836805555555</v>
      </c>
      <c r="B102">
        <v>0.38441383887094682</v>
      </c>
      <c r="C102">
        <v>0.61</v>
      </c>
      <c r="D102">
        <v>0.53110000000000002</v>
      </c>
      <c r="E102">
        <v>0</v>
      </c>
    </row>
    <row r="103" spans="1:5" x14ac:dyDescent="0.25">
      <c r="A103" s="5">
        <v>41582.840277777781</v>
      </c>
      <c r="B103">
        <v>0.37960727631407809</v>
      </c>
      <c r="C103">
        <v>0.6</v>
      </c>
      <c r="D103">
        <v>0.49969999999999998</v>
      </c>
      <c r="E103">
        <v>0.2487140191516318</v>
      </c>
    </row>
    <row r="104" spans="1:5" x14ac:dyDescent="0.25">
      <c r="A104" s="5">
        <v>41582.84375</v>
      </c>
      <c r="B104">
        <v>0.37765372190277835</v>
      </c>
      <c r="C104">
        <v>0.6</v>
      </c>
      <c r="D104">
        <v>0.49969999999999998</v>
      </c>
      <c r="E104">
        <v>0.13949400908340609</v>
      </c>
    </row>
    <row r="105" spans="1:5" x14ac:dyDescent="0.25">
      <c r="A105" s="5">
        <v>41582.847222222219</v>
      </c>
      <c r="B105">
        <v>0.37921793094849893</v>
      </c>
      <c r="C105">
        <v>0.6</v>
      </c>
      <c r="D105">
        <v>0.49969999999999998</v>
      </c>
      <c r="E105">
        <v>0.13949400908340609</v>
      </c>
    </row>
    <row r="106" spans="1:5" x14ac:dyDescent="0.25">
      <c r="A106" s="5">
        <v>41582.850694444445</v>
      </c>
      <c r="B106">
        <v>0.3843311818782032</v>
      </c>
      <c r="C106">
        <v>0.61</v>
      </c>
      <c r="D106">
        <v>0.49969999999999998</v>
      </c>
      <c r="E106">
        <v>0</v>
      </c>
    </row>
    <row r="107" spans="1:5" x14ac:dyDescent="0.25">
      <c r="A107" s="5">
        <v>41582.854166666664</v>
      </c>
      <c r="B107">
        <v>0.38992358966498553</v>
      </c>
      <c r="C107">
        <v>0.61</v>
      </c>
      <c r="D107">
        <v>0.48399999999999999</v>
      </c>
      <c r="E107">
        <v>4.871401915163185E-2</v>
      </c>
    </row>
    <row r="108" spans="1:5" x14ac:dyDescent="0.25">
      <c r="A108" s="5">
        <v>41582.857638888891</v>
      </c>
      <c r="B108">
        <v>0.39470932853609209</v>
      </c>
      <c r="C108">
        <v>0.6</v>
      </c>
      <c r="D108">
        <v>0.48399999999999999</v>
      </c>
      <c r="E108">
        <v>1.1791971764962E-2</v>
      </c>
    </row>
    <row r="109" spans="1:5" x14ac:dyDescent="0.25">
      <c r="A109" s="5">
        <v>41582.861111111109</v>
      </c>
      <c r="B109">
        <v>0.39705218190335834</v>
      </c>
      <c r="C109">
        <v>0.6</v>
      </c>
      <c r="D109">
        <v>0.46829999999999999</v>
      </c>
      <c r="E109">
        <v>2.8141234180616231E-2</v>
      </c>
    </row>
    <row r="110" spans="1:5" x14ac:dyDescent="0.25">
      <c r="A110" s="5">
        <v>41582.864583333336</v>
      </c>
      <c r="B110">
        <v>0.39730967573808568</v>
      </c>
      <c r="C110">
        <v>0.59</v>
      </c>
      <c r="D110">
        <v>0.46829999999999999</v>
      </c>
      <c r="E110">
        <v>0.33949400908340621</v>
      </c>
    </row>
    <row r="111" spans="1:5" x14ac:dyDescent="0.25">
      <c r="A111" s="5">
        <v>41582.868055555555</v>
      </c>
      <c r="B111">
        <v>0.4002420125921996</v>
      </c>
      <c r="C111">
        <v>0.59</v>
      </c>
      <c r="D111">
        <v>0.4526</v>
      </c>
      <c r="E111">
        <v>0.21902665287923179</v>
      </c>
    </row>
    <row r="112" spans="1:5" x14ac:dyDescent="0.25">
      <c r="A112" s="5">
        <v>41582.871527777781</v>
      </c>
      <c r="B112">
        <v>0.39462030541149384</v>
      </c>
      <c r="C112">
        <v>0.6</v>
      </c>
      <c r="D112">
        <v>0.4526</v>
      </c>
      <c r="E112">
        <v>0.40455729065069218</v>
      </c>
    </row>
    <row r="113" spans="1:5" x14ac:dyDescent="0.25">
      <c r="A113" s="5">
        <v>41582.875</v>
      </c>
      <c r="B113">
        <v>0.41213365558375603</v>
      </c>
      <c r="C113">
        <v>0.62</v>
      </c>
      <c r="D113">
        <v>0.4526</v>
      </c>
      <c r="E113">
        <v>0.33949400908340621</v>
      </c>
    </row>
    <row r="114" spans="1:5" x14ac:dyDescent="0.25">
      <c r="A114" s="5">
        <v>41582.878472222219</v>
      </c>
      <c r="B114">
        <v>0.43787185026333025</v>
      </c>
      <c r="C114">
        <v>0.63</v>
      </c>
      <c r="D114">
        <v>0.46829999999999999</v>
      </c>
      <c r="E114">
        <v>0.49077998993177441</v>
      </c>
    </row>
    <row r="115" spans="1:5" x14ac:dyDescent="0.25">
      <c r="A115" s="5">
        <v>41582.881944444445</v>
      </c>
      <c r="B115">
        <v>0.47227627495842472</v>
      </c>
      <c r="C115">
        <v>0.65</v>
      </c>
      <c r="D115">
        <v>0.48399999999999999</v>
      </c>
      <c r="E115">
        <v>0.44603662868805433</v>
      </c>
    </row>
    <row r="116" spans="1:5" x14ac:dyDescent="0.25">
      <c r="A116" s="5">
        <v>41582.885416666664</v>
      </c>
      <c r="B116">
        <v>0.51291342359623249</v>
      </c>
      <c r="C116">
        <v>0.68</v>
      </c>
      <c r="D116">
        <v>0.48399999999999999</v>
      </c>
      <c r="E116">
        <v>0.35793402921985762</v>
      </c>
    </row>
    <row r="117" spans="1:5" x14ac:dyDescent="0.25">
      <c r="A117" s="5">
        <v>41582.888888888891</v>
      </c>
      <c r="B117">
        <v>0.55273524687245978</v>
      </c>
      <c r="C117">
        <v>0.7</v>
      </c>
      <c r="D117">
        <v>0.49969999999999998</v>
      </c>
      <c r="E117">
        <v>0.5948560766065274</v>
      </c>
    </row>
    <row r="118" spans="1:5" x14ac:dyDescent="0.25">
      <c r="A118" s="5">
        <v>41582.892361111109</v>
      </c>
      <c r="B118">
        <v>0.59190045974783256</v>
      </c>
      <c r="C118">
        <v>0.71</v>
      </c>
      <c r="D118">
        <v>0.49969999999999998</v>
      </c>
      <c r="E118">
        <v>0.63692204738666991</v>
      </c>
    </row>
    <row r="119" spans="1:5" x14ac:dyDescent="0.25">
      <c r="A119" s="5">
        <v>41582.895833333336</v>
      </c>
      <c r="B119">
        <v>0.63552350334096652</v>
      </c>
      <c r="C119">
        <v>0.74</v>
      </c>
      <c r="D119">
        <v>0.51539999999999997</v>
      </c>
      <c r="E119">
        <v>0.64147933803736212</v>
      </c>
    </row>
    <row r="120" spans="1:5" x14ac:dyDescent="0.25">
      <c r="A120" s="5">
        <v>41582.899305555555</v>
      </c>
      <c r="B120">
        <v>0.6818668849560563</v>
      </c>
      <c r="C120">
        <v>0.77</v>
      </c>
      <c r="D120">
        <v>0.53110000000000002</v>
      </c>
      <c r="E120">
        <v>0.45327130980232411</v>
      </c>
    </row>
    <row r="121" spans="1:5" x14ac:dyDescent="0.25">
      <c r="A121" s="5">
        <v>41582.902777777781</v>
      </c>
      <c r="B121">
        <v>0.72188453710582656</v>
      </c>
      <c r="C121">
        <v>0.79</v>
      </c>
      <c r="D121">
        <v>0.5625</v>
      </c>
      <c r="E121">
        <v>0.87898801816681227</v>
      </c>
    </row>
    <row r="122" spans="1:5" x14ac:dyDescent="0.25">
      <c r="A122" s="5">
        <v>41582.90625</v>
      </c>
      <c r="B122">
        <v>0.76012579238996014</v>
      </c>
      <c r="C122">
        <v>0.81</v>
      </c>
      <c r="D122">
        <v>0.62529999999999997</v>
      </c>
      <c r="E122">
        <v>0.93644084341073075</v>
      </c>
    </row>
    <row r="123" spans="1:5" x14ac:dyDescent="0.25">
      <c r="A123" s="5">
        <v>41582.909722222219</v>
      </c>
      <c r="B123">
        <v>0.80698932000652412</v>
      </c>
      <c r="C123">
        <v>0.85</v>
      </c>
      <c r="D123">
        <v>0.65670000000000006</v>
      </c>
      <c r="E123">
        <v>1.2311914912504169</v>
      </c>
    </row>
    <row r="124" spans="1:5" x14ac:dyDescent="0.25">
      <c r="A124" s="5">
        <v>41582.913194444445</v>
      </c>
      <c r="B124">
        <v>0.74412925824065423</v>
      </c>
      <c r="C124">
        <v>0.9</v>
      </c>
      <c r="D124">
        <v>0.70379999999999998</v>
      </c>
      <c r="E124">
        <v>0.54647582555022656</v>
      </c>
    </row>
    <row r="125" spans="1:5" x14ac:dyDescent="0.25">
      <c r="A125" s="5">
        <v>41582.916666666664</v>
      </c>
      <c r="B125">
        <v>0.80419944653592712</v>
      </c>
      <c r="C125">
        <v>0.94</v>
      </c>
      <c r="D125">
        <v>0.73519999999999996</v>
      </c>
      <c r="E125">
        <v>1.1374032513626089</v>
      </c>
    </row>
    <row r="126" spans="1:5" x14ac:dyDescent="0.25">
      <c r="A126" s="5">
        <v>41582.920138888891</v>
      </c>
      <c r="B126">
        <v>0.84760498545410856</v>
      </c>
      <c r="C126">
        <v>0.96</v>
      </c>
      <c r="D126">
        <v>0.84510000000000007</v>
      </c>
      <c r="E126">
        <v>1.048756026265399</v>
      </c>
    </row>
    <row r="127" spans="1:5" x14ac:dyDescent="0.25">
      <c r="A127" s="5">
        <v>41582.923611111109</v>
      </c>
      <c r="B127">
        <v>0.89061746408433873</v>
      </c>
      <c r="C127">
        <v>0.99</v>
      </c>
      <c r="D127">
        <v>0.92359999999999998</v>
      </c>
      <c r="E127">
        <v>0.72046735620417435</v>
      </c>
    </row>
    <row r="128" spans="1:5" x14ac:dyDescent="0.25">
      <c r="A128" s="5">
        <v>41582.927083333336</v>
      </c>
      <c r="B128">
        <v>0.9228313433107207</v>
      </c>
      <c r="C128">
        <v>1.02</v>
      </c>
      <c r="D128">
        <v>0.9706999999999999</v>
      </c>
      <c r="E128">
        <v>0.33949400908340621</v>
      </c>
    </row>
    <row r="129" spans="1:5" x14ac:dyDescent="0.25">
      <c r="A129" s="5">
        <v>41582.930555555555</v>
      </c>
      <c r="B129">
        <v>0.92697295873416907</v>
      </c>
      <c r="C129">
        <v>1.04</v>
      </c>
      <c r="D129">
        <v>0.98640000000000005</v>
      </c>
      <c r="E129">
        <v>0.2</v>
      </c>
    </row>
    <row r="130" spans="1:5" x14ac:dyDescent="0.25">
      <c r="A130" s="5">
        <v>41582.934027777781</v>
      </c>
      <c r="B130">
        <v>0.90675880488027372</v>
      </c>
      <c r="C130">
        <v>1.03</v>
      </c>
      <c r="D130">
        <v>0.93930000000000002</v>
      </c>
      <c r="E130">
        <v>0.1954427093493078</v>
      </c>
    </row>
    <row r="131" spans="1:5" x14ac:dyDescent="0.25">
      <c r="A131" s="5">
        <v>41582.9375</v>
      </c>
      <c r="B131">
        <v>0.87159845716162365</v>
      </c>
      <c r="C131">
        <v>0.98</v>
      </c>
      <c r="D131">
        <v>0.89219999999999999</v>
      </c>
      <c r="E131">
        <v>0.15128598084836811</v>
      </c>
    </row>
    <row r="132" spans="1:5" x14ac:dyDescent="0.25">
      <c r="A132" s="5">
        <v>41582.940972222219</v>
      </c>
      <c r="B132">
        <v>0.8298745809593977</v>
      </c>
      <c r="C132">
        <v>0.95</v>
      </c>
      <c r="D132">
        <v>0.82940000000000003</v>
      </c>
      <c r="E132">
        <v>0.33225932796913638</v>
      </c>
    </row>
    <row r="133" spans="1:5" x14ac:dyDescent="0.25">
      <c r="A133" s="5">
        <v>41582.944444444445</v>
      </c>
      <c r="B133">
        <v>0.7907055891682887</v>
      </c>
      <c r="C133">
        <v>0.93</v>
      </c>
      <c r="D133">
        <v>0.76659999999999995</v>
      </c>
      <c r="E133">
        <v>0.1467286901976759</v>
      </c>
    </row>
    <row r="134" spans="1:5" x14ac:dyDescent="0.25">
      <c r="A134" s="5">
        <v>41582.947916666664</v>
      </c>
      <c r="B134">
        <v>0.75762864341613567</v>
      </c>
      <c r="C134">
        <v>0.92</v>
      </c>
      <c r="D134">
        <v>0.70379999999999998</v>
      </c>
      <c r="E134">
        <v>4.557290650692227E-3</v>
      </c>
    </row>
    <row r="135" spans="1:5" x14ac:dyDescent="0.25">
      <c r="A135" s="5">
        <v>41582.951388888891</v>
      </c>
      <c r="B135">
        <v>0.72497916835464471</v>
      </c>
      <c r="C135">
        <v>0.91</v>
      </c>
      <c r="D135">
        <v>0.6724</v>
      </c>
      <c r="E135">
        <v>0.1954427093493078</v>
      </c>
    </row>
    <row r="136" spans="1:5" x14ac:dyDescent="0.25">
      <c r="A136" s="5">
        <v>41582.954861111109</v>
      </c>
      <c r="B136">
        <v>0.68477239360561104</v>
      </c>
      <c r="C136">
        <v>0.89</v>
      </c>
      <c r="D136">
        <v>0.6409999999999999</v>
      </c>
      <c r="E136">
        <v>0</v>
      </c>
    </row>
    <row r="137" spans="1:5" x14ac:dyDescent="0.25">
      <c r="A137" s="5">
        <v>41582.958333333336</v>
      </c>
      <c r="B137">
        <v>0.65228085546354408</v>
      </c>
      <c r="C137">
        <v>0.88</v>
      </c>
      <c r="D137">
        <v>0.60960000000000003</v>
      </c>
      <c r="E137">
        <v>4.557290650692227E-3</v>
      </c>
    </row>
    <row r="138" spans="1:5" x14ac:dyDescent="0.25">
      <c r="A138" s="5">
        <v>41582.961805555555</v>
      </c>
      <c r="B138">
        <v>0.61790763520795711</v>
      </c>
      <c r="C138">
        <v>0.86</v>
      </c>
      <c r="D138">
        <v>0.57820000000000005</v>
      </c>
      <c r="E138">
        <v>0.13949400908340609</v>
      </c>
    </row>
    <row r="139" spans="1:5" x14ac:dyDescent="0.25">
      <c r="A139" s="5">
        <v>41582.965277777781</v>
      </c>
      <c r="B139">
        <v>0.58520779630156428</v>
      </c>
      <c r="C139">
        <v>0.84</v>
      </c>
      <c r="D139">
        <v>0.54679999999999995</v>
      </c>
      <c r="E139">
        <v>5.5948700265901631E-2</v>
      </c>
    </row>
    <row r="140" spans="1:5" x14ac:dyDescent="0.25">
      <c r="A140" s="5">
        <v>41582.96875</v>
      </c>
      <c r="B140">
        <v>0.55729540911471687</v>
      </c>
      <c r="C140">
        <v>0.83</v>
      </c>
      <c r="D140">
        <v>0.53110000000000002</v>
      </c>
      <c r="E140">
        <v>0</v>
      </c>
    </row>
    <row r="141" spans="1:5" x14ac:dyDescent="0.25">
      <c r="A141" s="5">
        <v>41582.972222222219</v>
      </c>
      <c r="B141">
        <v>0.53170022133916128</v>
      </c>
      <c r="C141">
        <v>0.82</v>
      </c>
      <c r="D141">
        <v>0.49969999999999998</v>
      </c>
      <c r="E141">
        <v>9.74280383032637E-2</v>
      </c>
    </row>
    <row r="142" spans="1:5" x14ac:dyDescent="0.25">
      <c r="A142" s="5">
        <v>41582.975694444445</v>
      </c>
      <c r="B142">
        <v>0.50771822482370743</v>
      </c>
      <c r="C142">
        <v>0.81</v>
      </c>
      <c r="D142">
        <v>0.48399999999999999</v>
      </c>
      <c r="E142">
        <v>0</v>
      </c>
    </row>
    <row r="143" spans="1:5" x14ac:dyDescent="0.25">
      <c r="A143" s="5">
        <v>41582.979166666664</v>
      </c>
      <c r="B143">
        <v>0.4854394839425713</v>
      </c>
      <c r="C143">
        <v>0.8</v>
      </c>
      <c r="D143">
        <v>0.48399999999999999</v>
      </c>
      <c r="E143">
        <v>0</v>
      </c>
    </row>
    <row r="144" spans="1:5" x14ac:dyDescent="0.25">
      <c r="A144" s="5">
        <v>41582.982638888891</v>
      </c>
      <c r="B144">
        <v>0.4629115557249357</v>
      </c>
      <c r="C144">
        <v>0.79</v>
      </c>
      <c r="D144">
        <v>0.4526</v>
      </c>
      <c r="E144">
        <v>0.13949400908340609</v>
      </c>
    </row>
    <row r="145" spans="1:5" x14ac:dyDescent="0.25">
      <c r="A145" s="5">
        <v>41582.986111111109</v>
      </c>
      <c r="B145">
        <v>0.44307325244320755</v>
      </c>
      <c r="C145">
        <v>0.78</v>
      </c>
      <c r="D145">
        <v>0.46829999999999999</v>
      </c>
      <c r="E145">
        <v>0</v>
      </c>
    </row>
    <row r="146" spans="1:5" x14ac:dyDescent="0.25">
      <c r="A146" s="5">
        <v>41582.989583333336</v>
      </c>
      <c r="B146">
        <v>0.42648495600929914</v>
      </c>
      <c r="C146">
        <v>0.77</v>
      </c>
      <c r="D146">
        <v>0.46829999999999999</v>
      </c>
      <c r="E146">
        <v>0</v>
      </c>
    </row>
    <row r="147" spans="1:5" x14ac:dyDescent="0.25">
      <c r="A147" s="5">
        <v>41582.993055555555</v>
      </c>
      <c r="B147">
        <v>0.40992416833565676</v>
      </c>
      <c r="C147">
        <v>0.76</v>
      </c>
      <c r="D147">
        <v>0.46829999999999999</v>
      </c>
      <c r="E147">
        <v>1.1791971764962E-2</v>
      </c>
    </row>
    <row r="148" spans="1:5" x14ac:dyDescent="0.25">
      <c r="A148" s="5">
        <v>41582.996527777781</v>
      </c>
      <c r="B148">
        <v>0.49289360899151491</v>
      </c>
      <c r="C148">
        <v>0.75</v>
      </c>
      <c r="D148">
        <v>0.48399999999999999</v>
      </c>
      <c r="E148">
        <v>4.871401915163185E-2</v>
      </c>
    </row>
    <row r="149" spans="1:5" x14ac:dyDescent="0.25">
      <c r="A149" s="5">
        <v>41583</v>
      </c>
      <c r="B149">
        <v>0.47795287352708715</v>
      </c>
      <c r="C149">
        <v>0.73</v>
      </c>
      <c r="D149">
        <v>0.48399999999999999</v>
      </c>
      <c r="E149">
        <v>0.13949400908340609</v>
      </c>
    </row>
    <row r="150" spans="1:5" x14ac:dyDescent="0.25">
      <c r="A150" s="5">
        <v>41583.003472222219</v>
      </c>
      <c r="B150">
        <v>0.46584845310543144</v>
      </c>
      <c r="C150">
        <v>0.73</v>
      </c>
      <c r="D150">
        <v>0.48399999999999999</v>
      </c>
      <c r="E150">
        <v>4.557290650692227E-3</v>
      </c>
    </row>
    <row r="151" spans="1:5" x14ac:dyDescent="0.25">
      <c r="A151" s="5">
        <v>41583.006944444445</v>
      </c>
      <c r="B151">
        <v>0.45665079335357328</v>
      </c>
      <c r="C151">
        <v>0.72</v>
      </c>
      <c r="D151">
        <v>0.49969999999999998</v>
      </c>
      <c r="E151">
        <v>0.18820802823503799</v>
      </c>
    </row>
    <row r="152" spans="1:5" x14ac:dyDescent="0.25">
      <c r="A152" s="5">
        <v>41583.010416666664</v>
      </c>
      <c r="B152">
        <v>0.44986371858253893</v>
      </c>
      <c r="C152">
        <v>0.72</v>
      </c>
      <c r="D152">
        <v>0.51539999999999997</v>
      </c>
      <c r="E152">
        <v>0</v>
      </c>
    </row>
    <row r="153" spans="1:5" x14ac:dyDescent="0.25">
      <c r="A153" s="5">
        <v>41583.013888888891</v>
      </c>
      <c r="B153">
        <v>0.44448109477150355</v>
      </c>
      <c r="C153">
        <v>0.71</v>
      </c>
      <c r="D153">
        <v>0.51539999999999997</v>
      </c>
      <c r="E153">
        <v>0</v>
      </c>
    </row>
    <row r="154" spans="1:5" x14ac:dyDescent="0.25">
      <c r="A154" s="5">
        <v>41583.017361111109</v>
      </c>
      <c r="B154">
        <v>0.43713445524796468</v>
      </c>
      <c r="C154">
        <v>0.71</v>
      </c>
      <c r="D154">
        <v>0.51539999999999997</v>
      </c>
      <c r="E154">
        <v>0</v>
      </c>
    </row>
    <row r="155" spans="1:5" x14ac:dyDescent="0.25">
      <c r="A155" s="5">
        <v>41583.020833333336</v>
      </c>
      <c r="B155">
        <v>0.42713042862001194</v>
      </c>
      <c r="C155">
        <v>0.7</v>
      </c>
      <c r="D155">
        <v>0.53110000000000002</v>
      </c>
      <c r="E155">
        <v>0</v>
      </c>
    </row>
    <row r="156" spans="1:5" x14ac:dyDescent="0.25">
      <c r="A156" s="5">
        <v>41583.024305555555</v>
      </c>
      <c r="B156">
        <v>0.41534320532945901</v>
      </c>
      <c r="C156">
        <v>0.69</v>
      </c>
      <c r="D156">
        <v>0.53110000000000002</v>
      </c>
      <c r="E156">
        <v>0.27898801816681229</v>
      </c>
    </row>
    <row r="157" spans="1:5" x14ac:dyDescent="0.25">
      <c r="A157" s="5">
        <v>41583.027777777781</v>
      </c>
      <c r="B157">
        <v>0.40757053990814496</v>
      </c>
      <c r="C157">
        <v>0.68</v>
      </c>
      <c r="D157">
        <v>0.51539999999999997</v>
      </c>
      <c r="E157">
        <v>0</v>
      </c>
    </row>
    <row r="158" spans="1:5" x14ac:dyDescent="0.25">
      <c r="A158" s="5">
        <v>41583.03125</v>
      </c>
      <c r="B158">
        <v>0.40394569329847763</v>
      </c>
      <c r="C158">
        <v>0.68</v>
      </c>
      <c r="D158">
        <v>0.51539999999999997</v>
      </c>
      <c r="E158">
        <v>0</v>
      </c>
    </row>
    <row r="159" spans="1:5" x14ac:dyDescent="0.25">
      <c r="A159" s="5">
        <v>41583.034722222219</v>
      </c>
      <c r="B159">
        <v>0.39970855450034054</v>
      </c>
      <c r="C159">
        <v>0.68</v>
      </c>
      <c r="D159">
        <v>0.51539999999999997</v>
      </c>
      <c r="E159">
        <v>0</v>
      </c>
    </row>
    <row r="160" spans="1:5" x14ac:dyDescent="0.25">
      <c r="A160" s="5">
        <v>41583.038194444445</v>
      </c>
      <c r="B160">
        <v>0.52519240125212041</v>
      </c>
      <c r="C160">
        <v>0.67</v>
      </c>
      <c r="D160">
        <v>0.51539999999999997</v>
      </c>
      <c r="E160">
        <v>0</v>
      </c>
    </row>
    <row r="161" spans="1:5" x14ac:dyDescent="0.25">
      <c r="A161" s="5">
        <v>41583.041666666664</v>
      </c>
      <c r="B161">
        <v>0.51768056547420149</v>
      </c>
      <c r="C161">
        <v>0.66</v>
      </c>
      <c r="D161">
        <v>0.49969999999999998</v>
      </c>
      <c r="E161">
        <v>0</v>
      </c>
    </row>
    <row r="162" spans="1:5" x14ac:dyDescent="0.25">
      <c r="A162" s="5">
        <v>41583.045138888891</v>
      </c>
      <c r="B162">
        <v>0.50883302997833535</v>
      </c>
      <c r="C162">
        <v>0.65</v>
      </c>
      <c r="D162">
        <v>0.49969999999999998</v>
      </c>
      <c r="E162">
        <v>0</v>
      </c>
    </row>
    <row r="163" spans="1:5" x14ac:dyDescent="0.25">
      <c r="A163" s="5">
        <v>41583.048611111109</v>
      </c>
      <c r="B163">
        <v>0.49969054355084541</v>
      </c>
      <c r="C163">
        <v>0.64</v>
      </c>
      <c r="D163">
        <v>0.49969999999999998</v>
      </c>
      <c r="E163">
        <v>4.557290650692227E-3</v>
      </c>
    </row>
    <row r="164" spans="1:5" x14ac:dyDescent="0.25">
      <c r="A164" s="5">
        <v>41583.052083333336</v>
      </c>
      <c r="B164">
        <v>0.49067390989861714</v>
      </c>
      <c r="C164">
        <v>0.64</v>
      </c>
      <c r="D164">
        <v>0.48399999999999999</v>
      </c>
      <c r="E164">
        <v>7.2346811142697757E-3</v>
      </c>
    </row>
    <row r="165" spans="1:5" x14ac:dyDescent="0.25">
      <c r="A165" s="5">
        <v>41583.055555555555</v>
      </c>
      <c r="B165">
        <v>0.48211750136954146</v>
      </c>
      <c r="C165">
        <v>0.63</v>
      </c>
      <c r="D165">
        <v>0.49969999999999998</v>
      </c>
      <c r="E165">
        <v>0</v>
      </c>
    </row>
    <row r="166" spans="1:5" x14ac:dyDescent="0.25">
      <c r="A166" s="5">
        <v>41583.059027777781</v>
      </c>
      <c r="B166">
        <v>0.47382018933365999</v>
      </c>
      <c r="C166">
        <v>0.62</v>
      </c>
      <c r="D166">
        <v>0.46829999999999999</v>
      </c>
      <c r="E166">
        <v>0</v>
      </c>
    </row>
    <row r="167" spans="1:5" x14ac:dyDescent="0.25">
      <c r="A167" s="5">
        <v>41583.0625</v>
      </c>
      <c r="B167">
        <v>0.46618451247564097</v>
      </c>
      <c r="C167">
        <v>0.62</v>
      </c>
      <c r="D167">
        <v>0.48399999999999999</v>
      </c>
      <c r="E167">
        <v>0</v>
      </c>
    </row>
    <row r="168" spans="1:5" x14ac:dyDescent="0.25">
      <c r="A168" s="5">
        <v>41583.065972222219</v>
      </c>
      <c r="B168">
        <v>0.45881137009238115</v>
      </c>
      <c r="C168">
        <v>0.61</v>
      </c>
      <c r="D168">
        <v>0.46829999999999999</v>
      </c>
      <c r="E168">
        <v>0</v>
      </c>
    </row>
    <row r="169" spans="1:5" x14ac:dyDescent="0.25">
      <c r="A169" s="5">
        <v>41583.069444444445</v>
      </c>
      <c r="B169">
        <v>0.45181137395967086</v>
      </c>
      <c r="C169">
        <v>0.6</v>
      </c>
      <c r="D169">
        <v>0.48399999999999999</v>
      </c>
      <c r="E169">
        <v>0</v>
      </c>
    </row>
    <row r="170" spans="1:5" x14ac:dyDescent="0.25">
      <c r="A170" s="5">
        <v>41583.072916666664</v>
      </c>
      <c r="B170">
        <v>0.44507477051969802</v>
      </c>
      <c r="C170">
        <v>0.6</v>
      </c>
      <c r="D170">
        <v>0.46829999999999999</v>
      </c>
      <c r="E170">
        <v>0</v>
      </c>
    </row>
    <row r="171" spans="1:5" x14ac:dyDescent="0.25">
      <c r="A171" s="5">
        <v>41583.076388888891</v>
      </c>
      <c r="B171">
        <v>0.43856917117219418</v>
      </c>
      <c r="C171">
        <v>0.59</v>
      </c>
      <c r="D171">
        <v>0.4526</v>
      </c>
      <c r="E171">
        <v>0</v>
      </c>
    </row>
    <row r="172" spans="1:5" x14ac:dyDescent="0.25">
      <c r="A172" s="5">
        <v>41583.079861111109</v>
      </c>
      <c r="B172">
        <v>0.40593616231379787</v>
      </c>
      <c r="C172">
        <v>0.59</v>
      </c>
      <c r="D172">
        <v>0.46829999999999999</v>
      </c>
      <c r="E172">
        <v>0</v>
      </c>
    </row>
    <row r="173" spans="1:5" x14ac:dyDescent="0.25">
      <c r="A173" s="5">
        <v>41583.083333333336</v>
      </c>
      <c r="B173">
        <v>0.39981456775161806</v>
      </c>
      <c r="C173">
        <v>0.57999999999999996</v>
      </c>
      <c r="D173">
        <v>0.4526</v>
      </c>
      <c r="E173">
        <v>0</v>
      </c>
    </row>
    <row r="174" spans="1:5" x14ac:dyDescent="0.25">
      <c r="A174" s="5">
        <v>41583.086805555555</v>
      </c>
      <c r="B174">
        <v>0.39404991204919709</v>
      </c>
      <c r="C174">
        <v>0.57999999999999996</v>
      </c>
      <c r="D174">
        <v>0.46829999999999999</v>
      </c>
      <c r="E174">
        <v>0</v>
      </c>
    </row>
    <row r="175" spans="1:5" x14ac:dyDescent="0.25">
      <c r="A175" s="5">
        <v>41583.090277777781</v>
      </c>
      <c r="B175">
        <v>0.38865655125963783</v>
      </c>
      <c r="C175">
        <v>0.56999999999999995</v>
      </c>
      <c r="D175">
        <v>0.4526</v>
      </c>
      <c r="E175">
        <v>0</v>
      </c>
    </row>
    <row r="176" spans="1:5" x14ac:dyDescent="0.25">
      <c r="A176" s="5">
        <v>41583.09375</v>
      </c>
      <c r="B176">
        <v>0.38359622514007641</v>
      </c>
      <c r="C176">
        <v>0.56999999999999995</v>
      </c>
      <c r="D176">
        <v>0.4526</v>
      </c>
      <c r="E176">
        <v>0</v>
      </c>
    </row>
    <row r="177" spans="1:5" x14ac:dyDescent="0.25">
      <c r="A177" s="5">
        <v>41583.097222222219</v>
      </c>
      <c r="B177">
        <v>0.37882336764883351</v>
      </c>
      <c r="C177">
        <v>0.56000000000000005</v>
      </c>
      <c r="D177">
        <v>0.42119999999999996</v>
      </c>
      <c r="E177">
        <v>0</v>
      </c>
    </row>
    <row r="178" spans="1:5" x14ac:dyDescent="0.25">
      <c r="A178" s="5">
        <v>41583.100694444445</v>
      </c>
      <c r="B178">
        <v>0.37427562452174756</v>
      </c>
      <c r="C178">
        <v>0.56000000000000005</v>
      </c>
      <c r="D178">
        <v>0.43689999999999996</v>
      </c>
      <c r="E178">
        <v>0</v>
      </c>
    </row>
    <row r="179" spans="1:5" x14ac:dyDescent="0.25">
      <c r="A179" s="5">
        <v>41583.104166666664</v>
      </c>
      <c r="B179">
        <v>0.36984442316606619</v>
      </c>
      <c r="C179">
        <v>0.55000000000000004</v>
      </c>
      <c r="D179">
        <v>0.43689999999999996</v>
      </c>
      <c r="E179">
        <v>0</v>
      </c>
    </row>
    <row r="180" spans="1:5" x14ac:dyDescent="0.25">
      <c r="A180" s="5">
        <v>41583.107638888891</v>
      </c>
      <c r="B180">
        <v>0.36541803435336617</v>
      </c>
      <c r="C180">
        <v>0.55000000000000004</v>
      </c>
      <c r="D180">
        <v>0.42119999999999996</v>
      </c>
      <c r="E180">
        <v>0</v>
      </c>
    </row>
    <row r="181" spans="1:5" x14ac:dyDescent="0.25">
      <c r="A181" s="5">
        <v>41583.111111111109</v>
      </c>
      <c r="B181">
        <v>0.36099838249569149</v>
      </c>
      <c r="C181">
        <v>0.54</v>
      </c>
      <c r="D181">
        <v>0.42119999999999996</v>
      </c>
      <c r="E181">
        <v>0</v>
      </c>
    </row>
    <row r="182" spans="1:5" x14ac:dyDescent="0.25">
      <c r="A182" s="5">
        <v>41583.114583333336</v>
      </c>
      <c r="B182">
        <v>0.35665684995999847</v>
      </c>
      <c r="C182">
        <v>0.54</v>
      </c>
      <c r="D182">
        <v>0.42119999999999996</v>
      </c>
      <c r="E182">
        <v>0</v>
      </c>
    </row>
    <row r="183" spans="1:5" x14ac:dyDescent="0.25">
      <c r="A183" s="5">
        <v>41583.118055555555</v>
      </c>
      <c r="B183">
        <v>0.35243465626658499</v>
      </c>
      <c r="C183">
        <v>0.53</v>
      </c>
      <c r="D183">
        <v>0.40549999999999997</v>
      </c>
      <c r="E183">
        <v>0</v>
      </c>
    </row>
    <row r="184" spans="1:5" x14ac:dyDescent="0.25">
      <c r="A184" s="5">
        <v>41583.121527777781</v>
      </c>
      <c r="B184">
        <v>0.39462030541149384</v>
      </c>
      <c r="C184">
        <v>0.53</v>
      </c>
      <c r="D184">
        <v>0.42119999999999996</v>
      </c>
      <c r="E184">
        <v>0</v>
      </c>
    </row>
    <row r="185" spans="1:5" x14ac:dyDescent="0.25">
      <c r="A185" s="5">
        <v>41583.125</v>
      </c>
      <c r="B185">
        <v>0.39088200749894553</v>
      </c>
      <c r="C185">
        <v>0.53</v>
      </c>
      <c r="D185">
        <v>0.42119999999999996</v>
      </c>
      <c r="E185">
        <v>0</v>
      </c>
    </row>
    <row r="186" spans="1:5" x14ac:dyDescent="0.25">
      <c r="A186" s="5">
        <v>41583.128472222219</v>
      </c>
      <c r="B186">
        <v>0.38729178204361958</v>
      </c>
      <c r="C186">
        <v>0.52</v>
      </c>
      <c r="D186">
        <v>0.38979999999999998</v>
      </c>
      <c r="E186">
        <v>0</v>
      </c>
    </row>
    <row r="187" spans="1:5" x14ac:dyDescent="0.25">
      <c r="A187" s="5">
        <v>41583.131944444445</v>
      </c>
      <c r="B187">
        <v>0.38386898697460226</v>
      </c>
      <c r="C187">
        <v>0.52</v>
      </c>
      <c r="D187">
        <v>0.40549999999999997</v>
      </c>
      <c r="E187">
        <v>0</v>
      </c>
    </row>
    <row r="188" spans="1:5" x14ac:dyDescent="0.25">
      <c r="A188" s="5">
        <v>41583.135416666664</v>
      </c>
      <c r="B188">
        <v>0.38055930805213645</v>
      </c>
      <c r="C188">
        <v>0.51</v>
      </c>
      <c r="D188">
        <v>0.40549999999999997</v>
      </c>
      <c r="E188">
        <v>1.1791971764962E-2</v>
      </c>
    </row>
    <row r="189" spans="1:5" x14ac:dyDescent="0.25">
      <c r="A189" s="5">
        <v>41583.138888888891</v>
      </c>
      <c r="B189">
        <v>0.37745719197002203</v>
      </c>
      <c r="C189">
        <v>0.51</v>
      </c>
      <c r="D189">
        <v>0.40549999999999997</v>
      </c>
      <c r="E189">
        <v>4.871401915163185E-2</v>
      </c>
    </row>
    <row r="190" spans="1:5" x14ac:dyDescent="0.25">
      <c r="A190" s="5">
        <v>41583.142361111109</v>
      </c>
      <c r="B190">
        <v>0.37497022551240228</v>
      </c>
      <c r="C190">
        <v>0.51</v>
      </c>
      <c r="D190">
        <v>0.38979999999999998</v>
      </c>
      <c r="E190">
        <v>4.871401915163185E-2</v>
      </c>
    </row>
    <row r="191" spans="1:5" x14ac:dyDescent="0.25">
      <c r="A191" s="5">
        <v>41583.145833333336</v>
      </c>
      <c r="B191">
        <v>0.37340867502262659</v>
      </c>
      <c r="C191">
        <v>0.5</v>
      </c>
      <c r="D191">
        <v>0.38979999999999998</v>
      </c>
      <c r="E191">
        <v>0.13949400908340609</v>
      </c>
    </row>
    <row r="192" spans="1:5" x14ac:dyDescent="0.25">
      <c r="A192" s="5">
        <v>41583.149305555555</v>
      </c>
      <c r="B192">
        <v>0.37389124384714795</v>
      </c>
      <c r="C192">
        <v>0.5</v>
      </c>
      <c r="D192">
        <v>0.38979999999999998</v>
      </c>
      <c r="E192">
        <v>0</v>
      </c>
    </row>
    <row r="193" spans="1:5" x14ac:dyDescent="0.25">
      <c r="A193" s="5">
        <v>41583.152777777781</v>
      </c>
      <c r="B193">
        <v>0.37524410124883623</v>
      </c>
      <c r="C193">
        <v>0.51</v>
      </c>
      <c r="D193">
        <v>0.37409999999999999</v>
      </c>
      <c r="E193">
        <v>0</v>
      </c>
    </row>
    <row r="194" spans="1:5" x14ac:dyDescent="0.25">
      <c r="A194" s="5">
        <v>41583.15625</v>
      </c>
      <c r="B194">
        <v>0.37667829839362577</v>
      </c>
      <c r="C194">
        <v>0.51</v>
      </c>
      <c r="D194">
        <v>0.35840000000000005</v>
      </c>
      <c r="E194">
        <v>9.74280383032637E-2</v>
      </c>
    </row>
    <row r="195" spans="1:5" x14ac:dyDescent="0.25">
      <c r="A195" s="5">
        <v>41583.159722222219</v>
      </c>
      <c r="B195">
        <v>0.37855247217110299</v>
      </c>
      <c r="C195">
        <v>0.5</v>
      </c>
      <c r="D195">
        <v>0.35840000000000005</v>
      </c>
      <c r="E195">
        <v>0</v>
      </c>
    </row>
    <row r="196" spans="1:5" x14ac:dyDescent="0.25">
      <c r="A196" s="5">
        <v>41583.163194444445</v>
      </c>
      <c r="B196">
        <v>0.38320223422854727</v>
      </c>
      <c r="C196">
        <v>0.5</v>
      </c>
      <c r="D196">
        <v>0.37409999999999999</v>
      </c>
      <c r="E196">
        <v>0</v>
      </c>
    </row>
    <row r="197" spans="1:5" x14ac:dyDescent="0.25">
      <c r="A197" s="5">
        <v>41583.166666666664</v>
      </c>
      <c r="B197">
        <v>0.38390857768256997</v>
      </c>
      <c r="C197">
        <v>0.5</v>
      </c>
      <c r="D197">
        <v>0.37409999999999999</v>
      </c>
      <c r="E197">
        <v>0</v>
      </c>
    </row>
    <row r="198" spans="1:5" x14ac:dyDescent="0.25">
      <c r="A198" s="5">
        <v>41583.170138888891</v>
      </c>
      <c r="B198">
        <v>0.38356109220616519</v>
      </c>
      <c r="C198">
        <v>0.5</v>
      </c>
      <c r="D198">
        <v>0.37409999999999999</v>
      </c>
      <c r="E198">
        <v>4.557290650692227E-3</v>
      </c>
    </row>
    <row r="199" spans="1:5" x14ac:dyDescent="0.25">
      <c r="A199" s="5">
        <v>41583.173611111109</v>
      </c>
      <c r="B199">
        <v>0.38232755622029879</v>
      </c>
      <c r="C199">
        <v>0.49</v>
      </c>
      <c r="D199">
        <v>0.37409999999999999</v>
      </c>
      <c r="E199">
        <v>0</v>
      </c>
    </row>
    <row r="200" spans="1:5" x14ac:dyDescent="0.25">
      <c r="A200" s="5">
        <v>41583.177083333336</v>
      </c>
      <c r="B200">
        <v>0.38037455786758356</v>
      </c>
      <c r="C200">
        <v>0.49</v>
      </c>
      <c r="D200">
        <v>0.37409999999999999</v>
      </c>
      <c r="E200">
        <v>0</v>
      </c>
    </row>
    <row r="201" spans="1:5" x14ac:dyDescent="0.25">
      <c r="A201" s="5">
        <v>41583.180555555555</v>
      </c>
      <c r="B201">
        <v>0.37792849871449707</v>
      </c>
      <c r="C201">
        <v>0.49</v>
      </c>
      <c r="D201">
        <v>0.3427</v>
      </c>
      <c r="E201">
        <v>0</v>
      </c>
    </row>
    <row r="202" spans="1:5" x14ac:dyDescent="0.25">
      <c r="A202" s="5">
        <v>41583.184027777781</v>
      </c>
      <c r="B202">
        <v>0.37519626304442677</v>
      </c>
      <c r="C202">
        <v>0.48</v>
      </c>
      <c r="D202">
        <v>0.35840000000000005</v>
      </c>
      <c r="E202">
        <v>0</v>
      </c>
    </row>
    <row r="203" spans="1:5" x14ac:dyDescent="0.25">
      <c r="A203" s="5">
        <v>41583.1875</v>
      </c>
      <c r="B203">
        <v>0.37232531519235701</v>
      </c>
      <c r="C203">
        <v>0.48</v>
      </c>
      <c r="D203">
        <v>0.35840000000000005</v>
      </c>
      <c r="E203">
        <v>0</v>
      </c>
    </row>
    <row r="204" spans="1:5" x14ac:dyDescent="0.25">
      <c r="A204" s="5">
        <v>41583.190972222219</v>
      </c>
      <c r="B204">
        <v>0.36941004534019595</v>
      </c>
      <c r="C204">
        <v>0.47</v>
      </c>
      <c r="D204">
        <v>0.35840000000000005</v>
      </c>
      <c r="E204">
        <v>0</v>
      </c>
    </row>
    <row r="205" spans="1:5" x14ac:dyDescent="0.25">
      <c r="A205" s="5">
        <v>41583.194444444445</v>
      </c>
      <c r="B205">
        <v>0.36648575961086677</v>
      </c>
      <c r="C205">
        <v>0.47</v>
      </c>
      <c r="D205">
        <v>0.3427</v>
      </c>
      <c r="E205">
        <v>0</v>
      </c>
    </row>
    <row r="206" spans="1:5" x14ac:dyDescent="0.25">
      <c r="A206" s="5">
        <v>41583.197916666664</v>
      </c>
      <c r="B206">
        <v>0.36362683748831015</v>
      </c>
      <c r="C206">
        <v>0.47</v>
      </c>
      <c r="D206">
        <v>0.3427</v>
      </c>
      <c r="E206">
        <v>0</v>
      </c>
    </row>
    <row r="207" spans="1:5" x14ac:dyDescent="0.25">
      <c r="A207" s="5">
        <v>41583.201388888891</v>
      </c>
      <c r="B207">
        <v>0.36084260313023075</v>
      </c>
      <c r="C207">
        <v>0.46</v>
      </c>
      <c r="D207">
        <v>0.35840000000000005</v>
      </c>
      <c r="E207">
        <v>0</v>
      </c>
    </row>
    <row r="208" spans="1:5" x14ac:dyDescent="0.25">
      <c r="A208" s="5">
        <v>41583.204861111109</v>
      </c>
      <c r="B208">
        <v>0.38320223422854727</v>
      </c>
      <c r="C208">
        <v>0.46</v>
      </c>
      <c r="D208">
        <v>0.35840000000000005</v>
      </c>
      <c r="E208">
        <v>0</v>
      </c>
    </row>
    <row r="209" spans="1:5" x14ac:dyDescent="0.25">
      <c r="A209" s="5">
        <v>41583.208333333336</v>
      </c>
      <c r="B209">
        <v>0.38063187827998768</v>
      </c>
      <c r="C209">
        <v>0.46</v>
      </c>
      <c r="D209">
        <v>0.32700000000000001</v>
      </c>
      <c r="E209">
        <v>0</v>
      </c>
    </row>
    <row r="210" spans="1:5" x14ac:dyDescent="0.25">
      <c r="A210" s="5">
        <v>41583.211805555555</v>
      </c>
      <c r="B210">
        <v>0.37813577624152717</v>
      </c>
      <c r="C210">
        <v>0.46</v>
      </c>
      <c r="D210">
        <v>0.32700000000000001</v>
      </c>
      <c r="E210">
        <v>0</v>
      </c>
    </row>
    <row r="211" spans="1:5" x14ac:dyDescent="0.25">
      <c r="A211" s="5">
        <v>41583.215277777781</v>
      </c>
      <c r="B211">
        <v>0.37571234625111433</v>
      </c>
      <c r="C211">
        <v>0.45</v>
      </c>
      <c r="D211">
        <v>0.3427</v>
      </c>
      <c r="E211">
        <v>0</v>
      </c>
    </row>
    <row r="212" spans="1:5" x14ac:dyDescent="0.25">
      <c r="A212" s="5">
        <v>41583.21875</v>
      </c>
      <c r="B212">
        <v>0.37335956167252504</v>
      </c>
      <c r="C212">
        <v>0.45</v>
      </c>
      <c r="D212">
        <v>0.3427</v>
      </c>
      <c r="E212">
        <v>0</v>
      </c>
    </row>
    <row r="213" spans="1:5" x14ac:dyDescent="0.25">
      <c r="A213" s="5">
        <v>41583.222222222219</v>
      </c>
      <c r="B213">
        <v>0.37107554183286662</v>
      </c>
      <c r="C213">
        <v>0.45</v>
      </c>
      <c r="D213">
        <v>0.32700000000000001</v>
      </c>
      <c r="E213">
        <v>0</v>
      </c>
    </row>
    <row r="214" spans="1:5" x14ac:dyDescent="0.25">
      <c r="A214" s="5">
        <v>41583.225694444445</v>
      </c>
      <c r="B214">
        <v>0.36885998584182689</v>
      </c>
      <c r="C214">
        <v>0.44</v>
      </c>
      <c r="D214">
        <v>0.3427</v>
      </c>
      <c r="E214">
        <v>0</v>
      </c>
    </row>
    <row r="215" spans="1:5" x14ac:dyDescent="0.25">
      <c r="A215" s="5">
        <v>41583.229166666664</v>
      </c>
      <c r="B215">
        <v>0.36671156272819894</v>
      </c>
      <c r="C215">
        <v>0.44</v>
      </c>
      <c r="D215">
        <v>0.32700000000000001</v>
      </c>
      <c r="E215">
        <v>0</v>
      </c>
    </row>
    <row r="216" spans="1:5" x14ac:dyDescent="0.25">
      <c r="A216" s="5">
        <v>41583.232638888891</v>
      </c>
      <c r="B216">
        <v>0.36462774889528071</v>
      </c>
      <c r="C216">
        <v>0.44</v>
      </c>
      <c r="D216">
        <v>0.32700000000000001</v>
      </c>
      <c r="E216">
        <v>0</v>
      </c>
    </row>
    <row r="217" spans="1:5" x14ac:dyDescent="0.25">
      <c r="A217" s="5">
        <v>41583.236111111109</v>
      </c>
      <c r="B217">
        <v>0.36260676662848257</v>
      </c>
      <c r="C217">
        <v>0.44</v>
      </c>
      <c r="D217">
        <v>0.31129999999999997</v>
      </c>
      <c r="E217">
        <v>0</v>
      </c>
    </row>
    <row r="218" spans="1:5" x14ac:dyDescent="0.25">
      <c r="A218" s="5">
        <v>41583.239583333336</v>
      </c>
      <c r="B218">
        <v>0.36064535341306325</v>
      </c>
      <c r="C218">
        <v>0.43</v>
      </c>
      <c r="D218">
        <v>0.32700000000000001</v>
      </c>
      <c r="E218">
        <v>0</v>
      </c>
    </row>
    <row r="219" spans="1:5" x14ac:dyDescent="0.25">
      <c r="A219" s="5">
        <v>41583.243055555555</v>
      </c>
      <c r="B219">
        <v>0.35874733950631188</v>
      </c>
      <c r="C219">
        <v>0.43</v>
      </c>
      <c r="D219">
        <v>0.31129999999999997</v>
      </c>
      <c r="E219">
        <v>0</v>
      </c>
    </row>
    <row r="220" spans="1:5" x14ac:dyDescent="0.25">
      <c r="A220" s="5">
        <v>41583.246527777781</v>
      </c>
      <c r="B220">
        <v>0.30842208907262281</v>
      </c>
      <c r="C220">
        <v>0.43</v>
      </c>
      <c r="D220">
        <v>0.32700000000000001</v>
      </c>
      <c r="E220">
        <v>0</v>
      </c>
    </row>
    <row r="221" spans="1:5" x14ac:dyDescent="0.25">
      <c r="A221" s="5">
        <v>41583.25</v>
      </c>
      <c r="B221">
        <v>0.30657187996862639</v>
      </c>
      <c r="C221">
        <v>0.43</v>
      </c>
      <c r="D221">
        <v>0.32700000000000001</v>
      </c>
      <c r="E221">
        <v>0</v>
      </c>
    </row>
    <row r="222" spans="1:5" x14ac:dyDescent="0.25">
      <c r="A222" s="5">
        <v>41583.253472222219</v>
      </c>
      <c r="B222">
        <v>0.30476315851418745</v>
      </c>
      <c r="C222">
        <v>0.42</v>
      </c>
      <c r="D222">
        <v>0.31129999999999997</v>
      </c>
      <c r="E222">
        <v>0</v>
      </c>
    </row>
    <row r="223" spans="1:5" x14ac:dyDescent="0.25">
      <c r="A223" s="5">
        <v>41583.256944444445</v>
      </c>
      <c r="B223">
        <v>0.30300732272137609</v>
      </c>
      <c r="C223">
        <v>0.42</v>
      </c>
      <c r="D223">
        <v>0.31129999999999997</v>
      </c>
      <c r="E223">
        <v>7.2346811142697757E-3</v>
      </c>
    </row>
    <row r="224" spans="1:5" x14ac:dyDescent="0.25">
      <c r="A224" s="5">
        <v>41583.260416666664</v>
      </c>
      <c r="B224">
        <v>0.30142963997522415</v>
      </c>
      <c r="C224">
        <v>0.42</v>
      </c>
      <c r="D224">
        <v>0.31129999999999997</v>
      </c>
      <c r="E224">
        <v>0</v>
      </c>
    </row>
    <row r="225" spans="1:5" x14ac:dyDescent="0.25">
      <c r="A225" s="5">
        <v>41583.263888888891</v>
      </c>
      <c r="B225">
        <v>0.30000606052869033</v>
      </c>
      <c r="C225">
        <v>0.42</v>
      </c>
      <c r="D225">
        <v>0.31129999999999997</v>
      </c>
      <c r="E225">
        <v>0</v>
      </c>
    </row>
    <row r="226" spans="1:5" x14ac:dyDescent="0.25">
      <c r="A226" s="5">
        <v>41583.267361111109</v>
      </c>
      <c r="B226">
        <v>0.29864097906850151</v>
      </c>
      <c r="C226">
        <v>0.41</v>
      </c>
      <c r="D226">
        <v>0.31129999999999997</v>
      </c>
      <c r="E226">
        <v>0</v>
      </c>
    </row>
    <row r="227" spans="1:5" x14ac:dyDescent="0.25">
      <c r="A227" s="5">
        <v>41583.270833333336</v>
      </c>
      <c r="B227">
        <v>0.29727470712592602</v>
      </c>
      <c r="C227">
        <v>0.41</v>
      </c>
      <c r="D227">
        <v>0.31129999999999997</v>
      </c>
      <c r="E227">
        <v>0</v>
      </c>
    </row>
    <row r="228" spans="1:5" x14ac:dyDescent="0.25">
      <c r="A228" s="5">
        <v>41583.274305555555</v>
      </c>
      <c r="B228">
        <v>0.29589288936463987</v>
      </c>
      <c r="C228">
        <v>0.41</v>
      </c>
      <c r="D228">
        <v>0.31129999999999997</v>
      </c>
      <c r="E228">
        <v>0</v>
      </c>
    </row>
    <row r="229" spans="1:5" x14ac:dyDescent="0.25">
      <c r="A229" s="5">
        <v>41583.277777777781</v>
      </c>
      <c r="B229">
        <v>0.29449829895377766</v>
      </c>
      <c r="C229">
        <v>0.41</v>
      </c>
      <c r="D229">
        <v>0.31129999999999997</v>
      </c>
      <c r="E229">
        <v>0</v>
      </c>
    </row>
    <row r="230" spans="1:5" x14ac:dyDescent="0.25">
      <c r="A230" s="5">
        <v>41583.28125</v>
      </c>
      <c r="B230">
        <v>0.29309376683193361</v>
      </c>
      <c r="C230">
        <v>0.4</v>
      </c>
      <c r="D230">
        <v>0.29559999999999997</v>
      </c>
      <c r="E230">
        <v>0</v>
      </c>
    </row>
    <row r="231" spans="1:5" x14ac:dyDescent="0.25">
      <c r="A231" s="5">
        <v>41583.284722222219</v>
      </c>
      <c r="B231">
        <v>0.29168675625663487</v>
      </c>
      <c r="C231">
        <v>0.4</v>
      </c>
      <c r="D231">
        <v>0.29559999999999997</v>
      </c>
      <c r="E231">
        <v>0</v>
      </c>
    </row>
    <row r="232" spans="1:5" x14ac:dyDescent="0.25">
      <c r="A232" s="5">
        <v>41583.288194444445</v>
      </c>
      <c r="B232">
        <v>0.33648850030228572</v>
      </c>
      <c r="C232">
        <v>0.4</v>
      </c>
      <c r="D232">
        <v>0.31129999999999997</v>
      </c>
      <c r="E232">
        <v>0</v>
      </c>
    </row>
    <row r="233" spans="1:5" x14ac:dyDescent="0.25">
      <c r="A233" s="5">
        <v>41583.291666666664</v>
      </c>
      <c r="B233">
        <v>0.33515262513527155</v>
      </c>
      <c r="C233">
        <v>0.4</v>
      </c>
      <c r="D233">
        <v>0.29559999999999997</v>
      </c>
      <c r="E233">
        <v>0</v>
      </c>
    </row>
    <row r="234" spans="1:5" x14ac:dyDescent="0.25">
      <c r="A234" s="5">
        <v>41583.295138888891</v>
      </c>
      <c r="B234">
        <v>0.33387290829638672</v>
      </c>
      <c r="C234">
        <v>0.4</v>
      </c>
      <c r="D234">
        <v>0.31129999999999997</v>
      </c>
      <c r="E234">
        <v>0</v>
      </c>
    </row>
    <row r="235" spans="1:5" x14ac:dyDescent="0.25">
      <c r="A235" s="5">
        <v>41583.298611111109</v>
      </c>
      <c r="B235">
        <v>0.33265046620191452</v>
      </c>
      <c r="C235">
        <v>0.39</v>
      </c>
      <c r="D235">
        <v>0.29559999999999997</v>
      </c>
      <c r="E235">
        <v>0</v>
      </c>
    </row>
    <row r="236" spans="1:5" x14ac:dyDescent="0.25">
      <c r="A236" s="5">
        <v>41583.302083333336</v>
      </c>
      <c r="B236">
        <v>0.33146042519172148</v>
      </c>
      <c r="C236">
        <v>0.39</v>
      </c>
      <c r="D236">
        <v>0.29559999999999997</v>
      </c>
      <c r="E236">
        <v>0</v>
      </c>
    </row>
    <row r="237" spans="1:5" x14ac:dyDescent="0.25">
      <c r="A237" s="5">
        <v>41583.305555555555</v>
      </c>
      <c r="B237">
        <v>0.3302926024272882</v>
      </c>
      <c r="C237">
        <v>0.39</v>
      </c>
      <c r="D237">
        <v>0.29559999999999997</v>
      </c>
      <c r="E237">
        <v>0</v>
      </c>
    </row>
    <row r="238" spans="1:5" x14ac:dyDescent="0.25">
      <c r="A238" s="5">
        <v>41583.309027777781</v>
      </c>
      <c r="B238">
        <v>0.32914717197869914</v>
      </c>
      <c r="C238">
        <v>0.39</v>
      </c>
      <c r="D238">
        <v>0.29559999999999997</v>
      </c>
      <c r="E238">
        <v>0</v>
      </c>
    </row>
    <row r="239" spans="1:5" x14ac:dyDescent="0.25">
      <c r="A239" s="5">
        <v>41583.3125</v>
      </c>
      <c r="B239">
        <v>0.32802830499049485</v>
      </c>
      <c r="C239">
        <v>0.39</v>
      </c>
      <c r="D239">
        <v>0.29559999999999997</v>
      </c>
      <c r="E239">
        <v>0</v>
      </c>
    </row>
    <row r="240" spans="1:5" x14ac:dyDescent="0.25">
      <c r="A240" s="5">
        <v>41583.315972222219</v>
      </c>
      <c r="B240">
        <v>0.32693434253452525</v>
      </c>
      <c r="C240">
        <v>0.39</v>
      </c>
      <c r="D240">
        <v>0.29559999999999997</v>
      </c>
      <c r="E240">
        <v>0</v>
      </c>
    </row>
    <row r="241" spans="1:5" x14ac:dyDescent="0.25">
      <c r="A241" s="5">
        <v>41583.319444444445</v>
      </c>
      <c r="B241">
        <v>0.32586134334843436</v>
      </c>
      <c r="C241">
        <v>0.38</v>
      </c>
      <c r="D241">
        <v>0.31129999999999997</v>
      </c>
      <c r="E241">
        <v>0</v>
      </c>
    </row>
    <row r="242" spans="1:5" x14ac:dyDescent="0.25">
      <c r="A242" s="5">
        <v>41583.322916666664</v>
      </c>
      <c r="B242">
        <v>0.32480678662525375</v>
      </c>
      <c r="C242">
        <v>0.38</v>
      </c>
      <c r="D242">
        <v>0.29559999999999997</v>
      </c>
      <c r="E242">
        <v>0</v>
      </c>
    </row>
    <row r="243" spans="1:5" x14ac:dyDescent="0.25">
      <c r="A243" s="5">
        <v>41583.326388888891</v>
      </c>
      <c r="B243">
        <v>0.32377042132864481</v>
      </c>
      <c r="C243">
        <v>0.38</v>
      </c>
      <c r="D243">
        <v>0.29559999999999997</v>
      </c>
      <c r="E243">
        <v>0</v>
      </c>
    </row>
    <row r="244" spans="1:5" x14ac:dyDescent="0.25">
      <c r="A244" s="5">
        <v>41583.329861111109</v>
      </c>
      <c r="B244">
        <v>0.33648850030228572</v>
      </c>
      <c r="C244">
        <v>0.38</v>
      </c>
      <c r="D244">
        <v>0.29559999999999997</v>
      </c>
      <c r="E244">
        <v>0</v>
      </c>
    </row>
    <row r="245" spans="1:5" x14ac:dyDescent="0.25">
      <c r="A245" s="5">
        <v>41583.333333333336</v>
      </c>
      <c r="B245">
        <v>0.33550175234301793</v>
      </c>
      <c r="C245">
        <v>0.38</v>
      </c>
      <c r="D245">
        <v>0.29559999999999997</v>
      </c>
      <c r="E245">
        <v>0</v>
      </c>
    </row>
    <row r="246" spans="1:5" x14ac:dyDescent="0.25">
      <c r="A246" s="5">
        <v>41583.336805555555</v>
      </c>
      <c r="B246">
        <v>0.33454116482179519</v>
      </c>
      <c r="C246">
        <v>0.37</v>
      </c>
      <c r="D246">
        <v>0.27989999999999998</v>
      </c>
      <c r="E246">
        <v>0</v>
      </c>
    </row>
    <row r="247" spans="1:5" x14ac:dyDescent="0.25">
      <c r="A247" s="5">
        <v>41583.340277777781</v>
      </c>
      <c r="B247">
        <v>0.33353364286920528</v>
      </c>
      <c r="C247">
        <v>0.37</v>
      </c>
      <c r="D247">
        <v>0.26419999999999999</v>
      </c>
      <c r="E247">
        <v>0</v>
      </c>
    </row>
    <row r="248" spans="1:5" x14ac:dyDescent="0.25">
      <c r="A248" s="5">
        <v>41583.34375</v>
      </c>
      <c r="B248">
        <v>0.3324051856242824</v>
      </c>
      <c r="C248">
        <v>0.37</v>
      </c>
      <c r="D248">
        <v>0.27989999999999998</v>
      </c>
      <c r="E248">
        <v>0</v>
      </c>
    </row>
    <row r="249" spans="1:5" x14ac:dyDescent="0.25">
      <c r="A249" s="5">
        <v>41583.347222222219</v>
      </c>
      <c r="B249">
        <v>0.33129894560706158</v>
      </c>
      <c r="C249">
        <v>0.37</v>
      </c>
      <c r="D249">
        <v>0.27989999999999998</v>
      </c>
      <c r="E249">
        <v>0</v>
      </c>
    </row>
    <row r="250" spans="1:5" x14ac:dyDescent="0.25">
      <c r="A250" s="5">
        <v>41583.350694444445</v>
      </c>
      <c r="B250">
        <v>0.33021448117500324</v>
      </c>
      <c r="C250">
        <v>0.37</v>
      </c>
      <c r="D250">
        <v>0.27989999999999998</v>
      </c>
      <c r="E250">
        <v>0</v>
      </c>
    </row>
    <row r="251" spans="1:5" x14ac:dyDescent="0.25">
      <c r="A251" s="5">
        <v>41583.354166666664</v>
      </c>
      <c r="B251">
        <v>0.32915096214404904</v>
      </c>
      <c r="C251">
        <v>0.37</v>
      </c>
      <c r="D251">
        <v>0.27989999999999998</v>
      </c>
      <c r="E251">
        <v>0</v>
      </c>
    </row>
    <row r="252" spans="1:5" x14ac:dyDescent="0.25">
      <c r="A252" s="5">
        <v>41583.357638888891</v>
      </c>
      <c r="B252">
        <v>0.3281076907567459</v>
      </c>
      <c r="C252">
        <v>0.36</v>
      </c>
      <c r="D252">
        <v>0.27989999999999998</v>
      </c>
      <c r="E252">
        <v>0</v>
      </c>
    </row>
    <row r="253" spans="1:5" x14ac:dyDescent="0.25">
      <c r="A253" s="5">
        <v>41583.361111111109</v>
      </c>
      <c r="B253">
        <v>0.32708403414740778</v>
      </c>
      <c r="C253">
        <v>0.36</v>
      </c>
      <c r="D253">
        <v>0.27989999999999998</v>
      </c>
      <c r="E253">
        <v>0</v>
      </c>
    </row>
    <row r="254" spans="1:5" x14ac:dyDescent="0.25">
      <c r="A254" s="5">
        <v>41583.364583333336</v>
      </c>
      <c r="B254">
        <v>0.32607949295253619</v>
      </c>
      <c r="C254">
        <v>0.36</v>
      </c>
      <c r="D254">
        <v>0.26419999999999999</v>
      </c>
      <c r="E254">
        <v>0</v>
      </c>
    </row>
    <row r="255" spans="1:5" x14ac:dyDescent="0.25">
      <c r="A255" s="5">
        <v>41583.368055555555</v>
      </c>
      <c r="B255">
        <v>0.32509397509203486</v>
      </c>
      <c r="C255">
        <v>0.36</v>
      </c>
      <c r="D255">
        <v>0.26419999999999999</v>
      </c>
      <c r="E255">
        <v>0</v>
      </c>
    </row>
    <row r="256" spans="1:5" x14ac:dyDescent="0.25">
      <c r="A256" s="5">
        <v>41583.371527777781</v>
      </c>
      <c r="B256">
        <v>0.33648850030228572</v>
      </c>
      <c r="C256">
        <v>0.36</v>
      </c>
      <c r="D256">
        <v>0.27989999999999998</v>
      </c>
      <c r="E256">
        <v>0</v>
      </c>
    </row>
    <row r="257" spans="1:5" x14ac:dyDescent="0.25">
      <c r="A257" s="5">
        <v>41583.375</v>
      </c>
      <c r="B257">
        <v>0.33556867573303706</v>
      </c>
      <c r="C257">
        <v>0.36</v>
      </c>
      <c r="D257">
        <v>0.26419999999999999</v>
      </c>
      <c r="E257">
        <v>0</v>
      </c>
    </row>
    <row r="258" spans="1:5" x14ac:dyDescent="0.25">
      <c r="A258" s="5">
        <v>41583.378472222219</v>
      </c>
      <c r="B258">
        <v>0.33465591711694387</v>
      </c>
      <c r="C258">
        <v>0.36</v>
      </c>
      <c r="D258">
        <v>0.26419999999999999</v>
      </c>
      <c r="E258">
        <v>0</v>
      </c>
    </row>
    <row r="259" spans="1:5" x14ac:dyDescent="0.25">
      <c r="A259" s="5">
        <v>41583.381944444445</v>
      </c>
      <c r="B259">
        <v>0.33375573585811324</v>
      </c>
      <c r="C259">
        <v>0.35</v>
      </c>
      <c r="D259">
        <v>0.26419999999999999</v>
      </c>
      <c r="E259">
        <v>4.557290650692227E-3</v>
      </c>
    </row>
    <row r="260" spans="1:5" x14ac:dyDescent="0.25">
      <c r="A260" s="5">
        <v>41583.385416666664</v>
      </c>
      <c r="B260">
        <v>0.33289651605824511</v>
      </c>
      <c r="C260">
        <v>0.35</v>
      </c>
      <c r="D260">
        <v>0.26419999999999999</v>
      </c>
      <c r="E260">
        <v>0</v>
      </c>
    </row>
    <row r="261" spans="1:5" x14ac:dyDescent="0.25">
      <c r="A261" s="5">
        <v>41583.388888888891</v>
      </c>
      <c r="B261">
        <v>0.3320744206521935</v>
      </c>
      <c r="C261">
        <v>0.35</v>
      </c>
      <c r="D261">
        <v>0.26419999999999999</v>
      </c>
      <c r="E261">
        <v>0</v>
      </c>
    </row>
    <row r="262" spans="1:5" x14ac:dyDescent="0.25">
      <c r="A262" s="5">
        <v>41583.392361111109</v>
      </c>
      <c r="B262">
        <v>0.33128738955714554</v>
      </c>
      <c r="C262">
        <v>0.35</v>
      </c>
      <c r="D262">
        <v>0.26419999999999999</v>
      </c>
      <c r="E262">
        <v>0</v>
      </c>
    </row>
    <row r="263" spans="1:5" x14ac:dyDescent="0.25">
      <c r="A263" s="5">
        <v>41583.395833333336</v>
      </c>
      <c r="B263">
        <v>0.33053267457303775</v>
      </c>
      <c r="C263">
        <v>0.35</v>
      </c>
      <c r="D263">
        <v>0.26419999999999999</v>
      </c>
      <c r="E263">
        <v>0</v>
      </c>
    </row>
    <row r="264" spans="1:5" x14ac:dyDescent="0.25">
      <c r="A264" s="5">
        <v>41583.399305555555</v>
      </c>
      <c r="B264">
        <v>0.32981033144687016</v>
      </c>
      <c r="C264">
        <v>0.35</v>
      </c>
      <c r="D264">
        <v>0.24850000000000003</v>
      </c>
      <c r="E264">
        <v>0</v>
      </c>
    </row>
    <row r="265" spans="1:5" x14ac:dyDescent="0.25">
      <c r="A265" s="5">
        <v>41583.402777777781</v>
      </c>
      <c r="B265">
        <v>0.32911115351966658</v>
      </c>
      <c r="C265">
        <v>0.35</v>
      </c>
      <c r="D265">
        <v>0.26419999999999999</v>
      </c>
      <c r="E265">
        <v>0</v>
      </c>
    </row>
    <row r="266" spans="1:5" x14ac:dyDescent="0.25">
      <c r="A266" s="5">
        <v>41583.40625</v>
      </c>
      <c r="B266">
        <v>0.32841962288941384</v>
      </c>
      <c r="C266">
        <v>0.34</v>
      </c>
      <c r="D266">
        <v>0.26419999999999999</v>
      </c>
      <c r="E266">
        <v>0</v>
      </c>
    </row>
    <row r="267" spans="1:5" x14ac:dyDescent="0.25">
      <c r="A267" s="5">
        <v>41583.409722222219</v>
      </c>
      <c r="B267">
        <v>0.32772386938800296</v>
      </c>
      <c r="C267">
        <v>0.34</v>
      </c>
      <c r="D267">
        <v>0.26419999999999999</v>
      </c>
      <c r="E267">
        <v>0</v>
      </c>
    </row>
    <row r="268" spans="1:5" x14ac:dyDescent="0.25">
      <c r="A268" s="5">
        <v>41583.413194444445</v>
      </c>
      <c r="B268">
        <v>0.32454475715206432</v>
      </c>
      <c r="C268">
        <v>0.34</v>
      </c>
      <c r="D268">
        <v>0.26419999999999999</v>
      </c>
      <c r="E268">
        <v>0</v>
      </c>
    </row>
    <row r="269" spans="1:5" x14ac:dyDescent="0.25">
      <c r="A269" s="5">
        <v>41583.416666666664</v>
      </c>
      <c r="B269">
        <v>0.32383024702781893</v>
      </c>
      <c r="C269">
        <v>0.34</v>
      </c>
      <c r="D269">
        <v>0.26419999999999999</v>
      </c>
      <c r="E269">
        <v>0</v>
      </c>
    </row>
    <row r="270" spans="1:5" x14ac:dyDescent="0.25">
      <c r="A270" s="5">
        <v>41583.420138888891</v>
      </c>
      <c r="B270">
        <v>0.32311275424153074</v>
      </c>
      <c r="C270">
        <v>0.34</v>
      </c>
      <c r="D270">
        <v>0.24850000000000003</v>
      </c>
      <c r="E270">
        <v>0</v>
      </c>
    </row>
    <row r="271" spans="1:5" x14ac:dyDescent="0.25">
      <c r="A271" s="5">
        <v>41583.423611111109</v>
      </c>
      <c r="B271">
        <v>0.32240543637847302</v>
      </c>
      <c r="C271">
        <v>0.34</v>
      </c>
      <c r="D271">
        <v>0.26419999999999999</v>
      </c>
      <c r="E271">
        <v>0</v>
      </c>
    </row>
    <row r="272" spans="1:5" x14ac:dyDescent="0.25">
      <c r="A272" s="5">
        <v>41583.427083333336</v>
      </c>
      <c r="B272">
        <v>0.32170424755459298</v>
      </c>
      <c r="C272">
        <v>0.34</v>
      </c>
      <c r="D272">
        <v>0.26419999999999999</v>
      </c>
      <c r="E272">
        <v>0</v>
      </c>
    </row>
    <row r="273" spans="1:5" x14ac:dyDescent="0.25">
      <c r="A273" s="5">
        <v>41583.430555555555</v>
      </c>
      <c r="B273">
        <v>0.32100284971168985</v>
      </c>
      <c r="C273">
        <v>0.34</v>
      </c>
      <c r="D273">
        <v>0.24850000000000003</v>
      </c>
      <c r="E273">
        <v>0</v>
      </c>
    </row>
    <row r="274" spans="1:5" x14ac:dyDescent="0.25">
      <c r="A274" s="5">
        <v>41583.434027777781</v>
      </c>
      <c r="B274">
        <v>0.32030373321679989</v>
      </c>
      <c r="C274">
        <v>0.33</v>
      </c>
      <c r="D274">
        <v>0.24850000000000003</v>
      </c>
      <c r="E274">
        <v>0</v>
      </c>
    </row>
    <row r="275" spans="1:5" x14ac:dyDescent="0.25">
      <c r="A275" s="5">
        <v>41583.4375</v>
      </c>
      <c r="B275">
        <v>0.31961026228175188</v>
      </c>
      <c r="C275">
        <v>0.33</v>
      </c>
      <c r="D275">
        <v>0.24850000000000003</v>
      </c>
      <c r="E275">
        <v>0</v>
      </c>
    </row>
    <row r="276" spans="1:5" x14ac:dyDescent="0.25">
      <c r="A276" s="5">
        <v>41583.440972222219</v>
      </c>
      <c r="B276">
        <v>0.31892523628245684</v>
      </c>
      <c r="C276">
        <v>0.33</v>
      </c>
      <c r="D276">
        <v>0.24850000000000003</v>
      </c>
      <c r="E276">
        <v>0</v>
      </c>
    </row>
    <row r="277" spans="1:5" x14ac:dyDescent="0.25">
      <c r="A277" s="5">
        <v>41583.444444444445</v>
      </c>
      <c r="B277">
        <v>0.31824374890281948</v>
      </c>
      <c r="C277">
        <v>0.33</v>
      </c>
      <c r="D277">
        <v>0.24850000000000003</v>
      </c>
      <c r="E277">
        <v>0</v>
      </c>
    </row>
    <row r="278" spans="1:5" x14ac:dyDescent="0.25">
      <c r="A278" s="5">
        <v>41583.447916666664</v>
      </c>
      <c r="B278">
        <v>0.3175804349729448</v>
      </c>
      <c r="C278">
        <v>0.33</v>
      </c>
      <c r="D278">
        <v>0.23280000000000001</v>
      </c>
      <c r="E278">
        <v>0</v>
      </c>
    </row>
    <row r="279" spans="1:5" x14ac:dyDescent="0.25">
      <c r="A279" s="5">
        <v>41583.451388888891</v>
      </c>
      <c r="B279">
        <v>0.31692799237957342</v>
      </c>
      <c r="C279">
        <v>0.33</v>
      </c>
      <c r="D279">
        <v>0.24850000000000003</v>
      </c>
      <c r="E279">
        <v>0</v>
      </c>
    </row>
    <row r="280" spans="1:5" x14ac:dyDescent="0.25">
      <c r="A280" s="5">
        <v>41583.454861111109</v>
      </c>
      <c r="B280">
        <v>0.32454475715206432</v>
      </c>
      <c r="C280">
        <v>0.33</v>
      </c>
      <c r="D280">
        <v>0.24850000000000003</v>
      </c>
      <c r="E280">
        <v>0</v>
      </c>
    </row>
    <row r="281" spans="1:5" x14ac:dyDescent="0.25">
      <c r="A281" s="5">
        <v>41583.458333333336</v>
      </c>
      <c r="B281">
        <v>0.32391141044328697</v>
      </c>
      <c r="C281">
        <v>0.33</v>
      </c>
      <c r="D281">
        <v>0.24850000000000003</v>
      </c>
      <c r="E281">
        <v>0</v>
      </c>
    </row>
    <row r="282" spans="1:5" x14ac:dyDescent="0.25">
      <c r="A282" s="5">
        <v>41583.461805555555</v>
      </c>
      <c r="B282">
        <v>0.32328653879497116</v>
      </c>
      <c r="C282">
        <v>0.32</v>
      </c>
      <c r="D282">
        <v>0.24850000000000003</v>
      </c>
      <c r="E282">
        <v>0</v>
      </c>
    </row>
    <row r="283" spans="1:5" x14ac:dyDescent="0.25">
      <c r="A283" s="5">
        <v>41583.465277777781</v>
      </c>
      <c r="B283">
        <v>0.32267090702454043</v>
      </c>
      <c r="C283">
        <v>0.32</v>
      </c>
      <c r="D283">
        <v>0.23280000000000001</v>
      </c>
      <c r="E283">
        <v>0</v>
      </c>
    </row>
    <row r="284" spans="1:5" x14ac:dyDescent="0.25">
      <c r="A284" s="5">
        <v>41583.46875</v>
      </c>
      <c r="B284">
        <v>0.32206491608958066</v>
      </c>
      <c r="C284">
        <v>0.32</v>
      </c>
      <c r="D284">
        <v>0.23280000000000001</v>
      </c>
      <c r="E284">
        <v>0</v>
      </c>
    </row>
    <row r="285" spans="1:5" x14ac:dyDescent="0.25">
      <c r="A285" s="5">
        <v>41583.472222222219</v>
      </c>
      <c r="B285">
        <v>0.32146862504468826</v>
      </c>
      <c r="C285">
        <v>0.32</v>
      </c>
      <c r="D285">
        <v>0.24850000000000003</v>
      </c>
      <c r="E285">
        <v>0</v>
      </c>
    </row>
    <row r="286" spans="1:5" x14ac:dyDescent="0.25">
      <c r="A286" s="5">
        <v>41583.475694444445</v>
      </c>
      <c r="B286">
        <v>0.32088624915384573</v>
      </c>
      <c r="C286">
        <v>0.32</v>
      </c>
      <c r="D286">
        <v>0.24850000000000003</v>
      </c>
      <c r="E286">
        <v>0</v>
      </c>
    </row>
    <row r="287" spans="1:5" x14ac:dyDescent="0.25">
      <c r="A287" s="5">
        <v>41583.479166666664</v>
      </c>
      <c r="B287">
        <v>0.32031449408961171</v>
      </c>
      <c r="C287">
        <v>0.32</v>
      </c>
      <c r="D287">
        <v>0.23280000000000001</v>
      </c>
      <c r="E287">
        <v>0</v>
      </c>
    </row>
    <row r="288" spans="1:5" x14ac:dyDescent="0.25">
      <c r="A288" s="5">
        <v>41583.482638888891</v>
      </c>
      <c r="B288">
        <v>0.31976196768341125</v>
      </c>
      <c r="C288">
        <v>0.32</v>
      </c>
      <c r="D288">
        <v>0.23280000000000001</v>
      </c>
      <c r="E288">
        <v>0</v>
      </c>
    </row>
    <row r="289" spans="1:5" x14ac:dyDescent="0.25">
      <c r="A289" s="5">
        <v>41583.486111111109</v>
      </c>
      <c r="B289">
        <v>0.31922530992844006</v>
      </c>
      <c r="C289">
        <v>0.32</v>
      </c>
      <c r="D289">
        <v>0.24850000000000003</v>
      </c>
      <c r="E289">
        <v>0</v>
      </c>
    </row>
    <row r="290" spans="1:5" x14ac:dyDescent="0.25">
      <c r="A290" s="5">
        <v>41583.489583333336</v>
      </c>
      <c r="B290">
        <v>0.31869866141668091</v>
      </c>
      <c r="C290">
        <v>0.32</v>
      </c>
      <c r="D290">
        <v>0.21710000000000002</v>
      </c>
      <c r="E290">
        <v>0</v>
      </c>
    </row>
    <row r="291" spans="1:5" x14ac:dyDescent="0.25">
      <c r="A291" s="5">
        <v>41583.493055555555</v>
      </c>
      <c r="B291">
        <v>0.31817757190396911</v>
      </c>
      <c r="C291">
        <v>0.32</v>
      </c>
      <c r="D291">
        <v>0.24850000000000003</v>
      </c>
      <c r="E291">
        <v>0</v>
      </c>
    </row>
    <row r="292" spans="1:5" x14ac:dyDescent="0.25">
      <c r="A292" s="5">
        <v>41583.496527777781</v>
      </c>
      <c r="B292">
        <v>0.45019608667319722</v>
      </c>
      <c r="C292">
        <v>0.31</v>
      </c>
      <c r="D292">
        <v>0.23280000000000001</v>
      </c>
      <c r="E292">
        <v>0</v>
      </c>
    </row>
    <row r="293" spans="1:5" x14ac:dyDescent="0.25">
      <c r="A293" s="5">
        <v>41583.5</v>
      </c>
      <c r="B293">
        <v>0.44973240782461854</v>
      </c>
      <c r="C293">
        <v>0.31</v>
      </c>
      <c r="D293">
        <v>0.24850000000000003</v>
      </c>
      <c r="E293">
        <v>0</v>
      </c>
    </row>
    <row r="294" spans="1:5" x14ac:dyDescent="0.25">
      <c r="A294" s="5">
        <v>41583.503472222219</v>
      </c>
      <c r="B294">
        <v>0.44927193693905443</v>
      </c>
      <c r="C294">
        <v>0.31</v>
      </c>
      <c r="D294">
        <v>0.23280000000000001</v>
      </c>
      <c r="E294">
        <v>0</v>
      </c>
    </row>
    <row r="295" spans="1:5" x14ac:dyDescent="0.25">
      <c r="A295" s="5">
        <v>41583.506944444445</v>
      </c>
      <c r="B295">
        <v>0.44881544194827816</v>
      </c>
      <c r="C295">
        <v>0.31</v>
      </c>
      <c r="D295">
        <v>0.21710000000000002</v>
      </c>
      <c r="E295">
        <v>0</v>
      </c>
    </row>
    <row r="296" spans="1:5" x14ac:dyDescent="0.25">
      <c r="A296" s="5">
        <v>41583.510416666664</v>
      </c>
      <c r="B296">
        <v>0.44836371256168817</v>
      </c>
      <c r="C296">
        <v>0.31</v>
      </c>
      <c r="D296">
        <v>0.23280000000000001</v>
      </c>
      <c r="E296">
        <v>0</v>
      </c>
    </row>
    <row r="297" spans="1:5" x14ac:dyDescent="0.25">
      <c r="A297" s="5">
        <v>41583.513888888891</v>
      </c>
      <c r="B297">
        <v>0.44791756027675639</v>
      </c>
      <c r="C297">
        <v>0.31</v>
      </c>
      <c r="D297">
        <v>0.21710000000000002</v>
      </c>
      <c r="E297">
        <v>0</v>
      </c>
    </row>
    <row r="298" spans="1:5" x14ac:dyDescent="0.25">
      <c r="A298" s="5">
        <v>41583.517361111109</v>
      </c>
      <c r="B298">
        <v>0.4474774048806438</v>
      </c>
      <c r="C298">
        <v>0.31</v>
      </c>
      <c r="D298">
        <v>0.23280000000000001</v>
      </c>
      <c r="E298">
        <v>0</v>
      </c>
    </row>
    <row r="299" spans="1:5" x14ac:dyDescent="0.25">
      <c r="A299" s="5">
        <v>41583.520833333336</v>
      </c>
      <c r="B299">
        <v>0.44704345985084704</v>
      </c>
      <c r="C299">
        <v>0.31</v>
      </c>
      <c r="D299">
        <v>0.21710000000000002</v>
      </c>
      <c r="E299">
        <v>0</v>
      </c>
    </row>
    <row r="300" spans="1:5" x14ac:dyDescent="0.25">
      <c r="A300" s="5">
        <v>41583.524305555555</v>
      </c>
      <c r="B300">
        <v>0.44661581472872858</v>
      </c>
      <c r="C300">
        <v>0.31</v>
      </c>
      <c r="D300">
        <v>0.21710000000000002</v>
      </c>
      <c r="E300">
        <v>0</v>
      </c>
    </row>
    <row r="301" spans="1:5" x14ac:dyDescent="0.25">
      <c r="A301" s="5">
        <v>41583.527777777781</v>
      </c>
      <c r="B301">
        <v>0.44619453837809153</v>
      </c>
      <c r="C301">
        <v>0.31</v>
      </c>
      <c r="D301">
        <v>0.23280000000000001</v>
      </c>
      <c r="E301">
        <v>0</v>
      </c>
    </row>
    <row r="302" spans="1:5" x14ac:dyDescent="0.25">
      <c r="A302" s="5">
        <v>41583.53125</v>
      </c>
      <c r="B302">
        <v>0.44577959612900275</v>
      </c>
      <c r="C302">
        <v>0.3</v>
      </c>
      <c r="D302">
        <v>0.2014</v>
      </c>
      <c r="E302">
        <v>0</v>
      </c>
    </row>
    <row r="303" spans="1:5" x14ac:dyDescent="0.25">
      <c r="A303" s="5">
        <v>41583.534722222219</v>
      </c>
      <c r="B303">
        <v>0.44537053893442169</v>
      </c>
      <c r="C303">
        <v>0.3</v>
      </c>
      <c r="D303">
        <v>0.23280000000000001</v>
      </c>
      <c r="E303">
        <v>0</v>
      </c>
    </row>
    <row r="304" spans="1:5" x14ac:dyDescent="0.25">
      <c r="A304" s="5">
        <v>41583.538194444445</v>
      </c>
      <c r="B304">
        <v>0.23099573659636599</v>
      </c>
      <c r="C304">
        <v>0.3</v>
      </c>
      <c r="D304">
        <v>0.21710000000000002</v>
      </c>
      <c r="E304">
        <v>0</v>
      </c>
    </row>
    <row r="305" spans="1:5" x14ac:dyDescent="0.25">
      <c r="A305" s="5">
        <v>41583.541666666664</v>
      </c>
      <c r="B305">
        <v>0.23052850977382056</v>
      </c>
      <c r="C305">
        <v>0.3</v>
      </c>
      <c r="D305">
        <v>0.2014</v>
      </c>
      <c r="E305">
        <v>0</v>
      </c>
    </row>
    <row r="306" spans="1:5" x14ac:dyDescent="0.25">
      <c r="A306" s="5">
        <v>41583.545138888891</v>
      </c>
      <c r="B306">
        <v>0.23006837425135601</v>
      </c>
      <c r="C306">
        <v>0.3</v>
      </c>
      <c r="D306">
        <v>0.21710000000000002</v>
      </c>
      <c r="E306">
        <v>0</v>
      </c>
    </row>
    <row r="307" spans="1:5" x14ac:dyDescent="0.25">
      <c r="A307" s="5">
        <v>41583.548611111109</v>
      </c>
      <c r="B307">
        <v>0.22961511740314572</v>
      </c>
      <c r="C307">
        <v>0.3</v>
      </c>
      <c r="D307">
        <v>0.21710000000000002</v>
      </c>
      <c r="E307">
        <v>0</v>
      </c>
    </row>
    <row r="308" spans="1:5" x14ac:dyDescent="0.25">
      <c r="A308" s="5">
        <v>41583.552083333336</v>
      </c>
      <c r="B308">
        <v>0.22916850181048587</v>
      </c>
      <c r="C308">
        <v>0.3</v>
      </c>
      <c r="D308">
        <v>0.21710000000000002</v>
      </c>
      <c r="E308">
        <v>0</v>
      </c>
    </row>
    <row r="309" spans="1:5" x14ac:dyDescent="0.25">
      <c r="A309" s="5">
        <v>41583.555555555555</v>
      </c>
      <c r="B309">
        <v>0.22872828965219744</v>
      </c>
      <c r="C309">
        <v>0.3</v>
      </c>
      <c r="D309">
        <v>0.23280000000000001</v>
      </c>
      <c r="E309">
        <v>4.557290650692227E-3</v>
      </c>
    </row>
    <row r="310" spans="1:5" x14ac:dyDescent="0.25">
      <c r="A310" s="5">
        <v>41583.559027777781</v>
      </c>
      <c r="B310">
        <v>0.22831490648486918</v>
      </c>
      <c r="C310">
        <v>0.3</v>
      </c>
      <c r="D310">
        <v>0.23280000000000001</v>
      </c>
      <c r="E310">
        <v>7.2346811142697757E-3</v>
      </c>
    </row>
    <row r="311" spans="1:5" x14ac:dyDescent="0.25">
      <c r="A311" s="5">
        <v>41583.5625</v>
      </c>
      <c r="B311">
        <v>0.22795114601112448</v>
      </c>
      <c r="C311">
        <v>0.3</v>
      </c>
      <c r="D311">
        <v>0.21710000000000002</v>
      </c>
      <c r="E311">
        <v>0</v>
      </c>
    </row>
    <row r="312" spans="1:5" x14ac:dyDescent="0.25">
      <c r="A312" s="5">
        <v>41583.565972222219</v>
      </c>
      <c r="B312">
        <v>0.22761087443236613</v>
      </c>
      <c r="C312">
        <v>0.3</v>
      </c>
      <c r="D312">
        <v>0.21710000000000002</v>
      </c>
      <c r="E312">
        <v>0.13949400908340609</v>
      </c>
    </row>
    <row r="313" spans="1:5" x14ac:dyDescent="0.25">
      <c r="A313" s="5">
        <v>41583.569444444445</v>
      </c>
      <c r="B313">
        <v>0.22828488774254335</v>
      </c>
      <c r="C313">
        <v>0.3</v>
      </c>
      <c r="D313">
        <v>0.2014</v>
      </c>
      <c r="E313">
        <v>1.1791971764962E-2</v>
      </c>
    </row>
    <row r="314" spans="1:5" x14ac:dyDescent="0.25">
      <c r="A314" s="5">
        <v>41583.572916666664</v>
      </c>
      <c r="B314">
        <v>0.22925911031724133</v>
      </c>
      <c r="C314">
        <v>0.3</v>
      </c>
      <c r="D314">
        <v>0.2014</v>
      </c>
      <c r="E314">
        <v>0.1954427093493078</v>
      </c>
    </row>
    <row r="315" spans="1:5" x14ac:dyDescent="0.25">
      <c r="A315" s="5">
        <v>41583.576388888891</v>
      </c>
      <c r="B315">
        <v>0.23234658952861934</v>
      </c>
      <c r="C315">
        <v>0.3</v>
      </c>
      <c r="D315">
        <v>0.21710000000000002</v>
      </c>
      <c r="E315">
        <v>0.1467286901976759</v>
      </c>
    </row>
    <row r="316" spans="1:5" x14ac:dyDescent="0.25">
      <c r="A316" s="5">
        <v>41583.579861111109</v>
      </c>
      <c r="B316">
        <v>0.36005561508918715</v>
      </c>
      <c r="C316">
        <v>0.31</v>
      </c>
      <c r="D316">
        <v>0.23280000000000001</v>
      </c>
      <c r="E316">
        <v>5.3271309802324078E-2</v>
      </c>
    </row>
    <row r="317" spans="1:5" x14ac:dyDescent="0.25">
      <c r="A317" s="5">
        <v>41583.583333333336</v>
      </c>
      <c r="B317">
        <v>0.3665933471106812</v>
      </c>
      <c r="C317">
        <v>0.32</v>
      </c>
      <c r="D317">
        <v>0.23280000000000001</v>
      </c>
      <c r="E317">
        <v>0.13949400908340609</v>
      </c>
    </row>
    <row r="318" spans="1:5" x14ac:dyDescent="0.25">
      <c r="A318" s="5">
        <v>41583.586805555555</v>
      </c>
      <c r="B318">
        <v>0.37540494318465278</v>
      </c>
      <c r="C318">
        <v>0.32</v>
      </c>
      <c r="D318">
        <v>0.21710000000000002</v>
      </c>
      <c r="E318">
        <v>0.2</v>
      </c>
    </row>
    <row r="319" spans="1:5" x14ac:dyDescent="0.25">
      <c r="A319" s="5">
        <v>41583.590277777781</v>
      </c>
      <c r="B319">
        <v>0.38721174804068781</v>
      </c>
      <c r="C319">
        <v>0.33</v>
      </c>
      <c r="D319">
        <v>0.23280000000000001</v>
      </c>
      <c r="E319">
        <v>4.871401915163185E-2</v>
      </c>
    </row>
    <row r="320" spans="1:5" x14ac:dyDescent="0.25">
      <c r="A320" s="5">
        <v>41583.59375</v>
      </c>
      <c r="B320">
        <v>0.40014225658376013</v>
      </c>
      <c r="C320">
        <v>0.34</v>
      </c>
      <c r="D320">
        <v>0.23280000000000001</v>
      </c>
      <c r="E320">
        <v>0.18820802823503799</v>
      </c>
    </row>
    <row r="321" spans="1:5" x14ac:dyDescent="0.25">
      <c r="A321" s="5">
        <v>41583.597222222219</v>
      </c>
      <c r="B321">
        <v>0.41311731699065868</v>
      </c>
      <c r="C321">
        <v>0.35</v>
      </c>
      <c r="D321">
        <v>0.24850000000000003</v>
      </c>
      <c r="E321">
        <v>4.871401915163185E-2</v>
      </c>
    </row>
    <row r="322" spans="1:5" x14ac:dyDescent="0.25">
      <c r="A322" s="5">
        <v>41583.600694444445</v>
      </c>
      <c r="B322">
        <v>0.42526005680787743</v>
      </c>
      <c r="C322">
        <v>0.36</v>
      </c>
      <c r="D322">
        <v>0.23280000000000001</v>
      </c>
      <c r="E322">
        <v>4.871401915163185E-2</v>
      </c>
    </row>
    <row r="323" spans="1:5" x14ac:dyDescent="0.25">
      <c r="A323" s="5">
        <v>41583.604166666664</v>
      </c>
      <c r="B323">
        <v>0.43576008962672486</v>
      </c>
      <c r="C323">
        <v>0.36</v>
      </c>
      <c r="D323">
        <v>0.23280000000000001</v>
      </c>
      <c r="E323">
        <v>0</v>
      </c>
    </row>
    <row r="324" spans="1:5" x14ac:dyDescent="0.25">
      <c r="A324" s="5">
        <v>41583.607638888891</v>
      </c>
      <c r="B324">
        <v>0.44329354523615538</v>
      </c>
      <c r="C324">
        <v>0.36</v>
      </c>
      <c r="D324">
        <v>0.23280000000000001</v>
      </c>
      <c r="E324">
        <v>0</v>
      </c>
    </row>
    <row r="325" spans="1:5" x14ac:dyDescent="0.25">
      <c r="A325" s="5">
        <v>41583.611111111109</v>
      </c>
      <c r="B325">
        <v>0.44804851024037967</v>
      </c>
      <c r="C325">
        <v>0.36</v>
      </c>
      <c r="D325">
        <v>0.21710000000000002</v>
      </c>
      <c r="E325">
        <v>0</v>
      </c>
    </row>
    <row r="326" spans="1:5" x14ac:dyDescent="0.25">
      <c r="A326" s="5">
        <v>41583.614583333336</v>
      </c>
      <c r="B326">
        <v>0.44982112861551815</v>
      </c>
      <c r="C326">
        <v>0.35</v>
      </c>
      <c r="D326">
        <v>0.2014</v>
      </c>
      <c r="E326">
        <v>0</v>
      </c>
    </row>
    <row r="327" spans="1:5" x14ac:dyDescent="0.25">
      <c r="A327" s="5">
        <v>41583.618055555555</v>
      </c>
      <c r="B327">
        <v>0.44899069172419559</v>
      </c>
      <c r="C327">
        <v>0.35</v>
      </c>
      <c r="D327">
        <v>0.21710000000000002</v>
      </c>
      <c r="E327">
        <v>0</v>
      </c>
    </row>
    <row r="328" spans="1:5" x14ac:dyDescent="0.25">
      <c r="A328" s="5">
        <v>41583.621527777781</v>
      </c>
      <c r="B328">
        <v>0.39462030541149384</v>
      </c>
      <c r="C328">
        <v>0.34</v>
      </c>
      <c r="D328">
        <v>0.2014</v>
      </c>
      <c r="E328">
        <v>4.871401915163185E-2</v>
      </c>
    </row>
    <row r="329" spans="1:5" x14ac:dyDescent="0.25">
      <c r="A329" s="5">
        <v>41583.625</v>
      </c>
      <c r="B329">
        <v>0.39154590031352565</v>
      </c>
      <c r="C329">
        <v>0.34</v>
      </c>
      <c r="D329">
        <v>0.2014</v>
      </c>
      <c r="E329">
        <v>0</v>
      </c>
    </row>
    <row r="330" spans="1:5" x14ac:dyDescent="0.25">
      <c r="A330" s="5">
        <v>41583.628472222219</v>
      </c>
      <c r="B330">
        <v>0.38860418349746728</v>
      </c>
      <c r="C330">
        <v>0.33</v>
      </c>
      <c r="D330">
        <v>0.2014</v>
      </c>
      <c r="E330">
        <v>9.74280383032637E-2</v>
      </c>
    </row>
    <row r="331" spans="1:5" x14ac:dyDescent="0.25">
      <c r="A331" s="5">
        <v>41583.631944444445</v>
      </c>
      <c r="B331">
        <v>0.38659686779358349</v>
      </c>
      <c r="C331">
        <v>0.33</v>
      </c>
      <c r="D331">
        <v>0.21710000000000002</v>
      </c>
      <c r="E331">
        <v>0</v>
      </c>
    </row>
    <row r="332" spans="1:5" x14ac:dyDescent="0.25">
      <c r="A332" s="5">
        <v>41583.635416666664</v>
      </c>
      <c r="B332">
        <v>0.38546424639679627</v>
      </c>
      <c r="C332">
        <v>0.33</v>
      </c>
      <c r="D332">
        <v>0.21710000000000002</v>
      </c>
      <c r="E332">
        <v>0</v>
      </c>
    </row>
    <row r="333" spans="1:5" x14ac:dyDescent="0.25">
      <c r="A333" s="5">
        <v>41583.638888888891</v>
      </c>
      <c r="B333">
        <v>0.38421510500588368</v>
      </c>
      <c r="C333">
        <v>0.33</v>
      </c>
      <c r="D333">
        <v>0.2014</v>
      </c>
      <c r="E333">
        <v>0</v>
      </c>
    </row>
    <row r="334" spans="1:5" x14ac:dyDescent="0.25">
      <c r="A334" s="5">
        <v>41583.642361111109</v>
      </c>
      <c r="B334">
        <v>0.38251409348521603</v>
      </c>
      <c r="C334">
        <v>0.33</v>
      </c>
      <c r="D334">
        <v>0.21710000000000002</v>
      </c>
      <c r="E334">
        <v>0</v>
      </c>
    </row>
    <row r="335" spans="1:5" x14ac:dyDescent="0.25">
      <c r="A335" s="5">
        <v>41583.645833333336</v>
      </c>
      <c r="B335">
        <v>0.38038428048558981</v>
      </c>
      <c r="C335">
        <v>0.33</v>
      </c>
      <c r="D335">
        <v>0.2014</v>
      </c>
      <c r="E335">
        <v>0</v>
      </c>
    </row>
    <row r="336" spans="1:5" x14ac:dyDescent="0.25">
      <c r="A336" s="5">
        <v>41583.649305555555</v>
      </c>
      <c r="B336">
        <v>0.37789143316837492</v>
      </c>
      <c r="C336">
        <v>0.33</v>
      </c>
      <c r="D336">
        <v>0.2014</v>
      </c>
      <c r="E336">
        <v>4.871401915163185E-2</v>
      </c>
    </row>
    <row r="337" spans="1:5" x14ac:dyDescent="0.25">
      <c r="A337" s="5">
        <v>41583.652777777781</v>
      </c>
      <c r="B337">
        <v>0.37558550953558933</v>
      </c>
      <c r="C337">
        <v>0.33</v>
      </c>
      <c r="D337">
        <v>0.21710000000000002</v>
      </c>
      <c r="E337">
        <v>0</v>
      </c>
    </row>
    <row r="338" spans="1:5" x14ac:dyDescent="0.25">
      <c r="A338" s="5">
        <v>41583.65625</v>
      </c>
      <c r="B338">
        <v>0.37364800795385478</v>
      </c>
      <c r="C338">
        <v>0.33</v>
      </c>
      <c r="D338">
        <v>0.2014</v>
      </c>
      <c r="E338">
        <v>0</v>
      </c>
    </row>
    <row r="339" spans="1:5" x14ac:dyDescent="0.25">
      <c r="A339" s="5">
        <v>41583.659722222219</v>
      </c>
      <c r="B339">
        <v>0.37165575514616778</v>
      </c>
      <c r="C339">
        <v>0.32</v>
      </c>
      <c r="D339">
        <v>0.1857</v>
      </c>
      <c r="E339">
        <v>0</v>
      </c>
    </row>
    <row r="340" spans="1:5" x14ac:dyDescent="0.25">
      <c r="A340" s="5">
        <v>41583.663194444445</v>
      </c>
      <c r="B340">
        <v>0.34832511609187883</v>
      </c>
      <c r="C340">
        <v>0.32</v>
      </c>
      <c r="D340">
        <v>0.21710000000000002</v>
      </c>
      <c r="E340">
        <v>0</v>
      </c>
    </row>
    <row r="341" spans="1:5" x14ac:dyDescent="0.25">
      <c r="A341" s="5">
        <v>41583.666666666664</v>
      </c>
      <c r="B341">
        <v>0.3459927761107584</v>
      </c>
      <c r="C341">
        <v>0.32</v>
      </c>
      <c r="D341">
        <v>0.2014</v>
      </c>
      <c r="E341">
        <v>0</v>
      </c>
    </row>
    <row r="342" spans="1:5" x14ac:dyDescent="0.25">
      <c r="A342" s="5">
        <v>41583.670138888891</v>
      </c>
      <c r="B342">
        <v>0.34355460974170826</v>
      </c>
      <c r="C342">
        <v>0.32</v>
      </c>
      <c r="D342">
        <v>0.2014</v>
      </c>
      <c r="E342">
        <v>0</v>
      </c>
    </row>
    <row r="343" spans="1:5" x14ac:dyDescent="0.25">
      <c r="A343" s="5">
        <v>41583.673611111109</v>
      </c>
      <c r="B343">
        <v>0.34104976329755349</v>
      </c>
      <c r="C343">
        <v>0.32</v>
      </c>
      <c r="D343">
        <v>0.1857</v>
      </c>
      <c r="E343">
        <v>0</v>
      </c>
    </row>
    <row r="344" spans="1:5" x14ac:dyDescent="0.25">
      <c r="A344" s="5">
        <v>41583.677083333336</v>
      </c>
      <c r="B344">
        <v>0.33852125333422928</v>
      </c>
      <c r="C344">
        <v>0.32</v>
      </c>
      <c r="D344">
        <v>0.2014</v>
      </c>
      <c r="E344">
        <v>0</v>
      </c>
    </row>
    <row r="345" spans="1:5" x14ac:dyDescent="0.25">
      <c r="A345" s="5">
        <v>41583.680555555555</v>
      </c>
      <c r="B345">
        <v>0.33597738324563253</v>
      </c>
      <c r="C345">
        <v>0.32</v>
      </c>
      <c r="D345">
        <v>0.1857</v>
      </c>
      <c r="E345">
        <v>0</v>
      </c>
    </row>
    <row r="346" spans="1:5" x14ac:dyDescent="0.25">
      <c r="A346" s="5">
        <v>41583.684027777781</v>
      </c>
      <c r="B346">
        <v>0.33351273182609398</v>
      </c>
      <c r="C346">
        <v>0.31</v>
      </c>
      <c r="E346">
        <v>0</v>
      </c>
    </row>
    <row r="347" spans="1:5" x14ac:dyDescent="0.25">
      <c r="A347" s="5">
        <v>41583.6875</v>
      </c>
      <c r="B347">
        <v>0.33123236285064539</v>
      </c>
      <c r="C347">
        <v>0.31</v>
      </c>
      <c r="E347">
        <v>0</v>
      </c>
    </row>
    <row r="348" spans="1:5" x14ac:dyDescent="0.25">
      <c r="A348" s="5">
        <v>41583.690972222219</v>
      </c>
      <c r="B348">
        <v>0.32905975873729293</v>
      </c>
      <c r="C348">
        <v>0.31</v>
      </c>
      <c r="E348">
        <v>0</v>
      </c>
    </row>
    <row r="349" spans="1:5" x14ac:dyDescent="0.25">
      <c r="A349" s="5">
        <v>41583.694444444445</v>
      </c>
      <c r="B349">
        <v>0.32696775085443464</v>
      </c>
      <c r="C349">
        <v>0.31</v>
      </c>
      <c r="E349">
        <v>0</v>
      </c>
    </row>
    <row r="350" spans="1:5" x14ac:dyDescent="0.25">
      <c r="A350" s="5">
        <v>41583.697916666664</v>
      </c>
      <c r="B350">
        <v>0.32495636692211216</v>
      </c>
      <c r="C350">
        <v>0.31</v>
      </c>
      <c r="E350">
        <v>0</v>
      </c>
    </row>
    <row r="351" spans="1:5" x14ac:dyDescent="0.25">
      <c r="A351" s="5">
        <v>41583.701388888891</v>
      </c>
      <c r="B351">
        <v>0.32302698583859191</v>
      </c>
      <c r="C351">
        <v>0.31</v>
      </c>
      <c r="E351">
        <v>0</v>
      </c>
    </row>
    <row r="352" spans="1:5" x14ac:dyDescent="0.25">
      <c r="A352" s="5">
        <v>41583.704861111109</v>
      </c>
      <c r="B352">
        <v>0.30033177418340351</v>
      </c>
      <c r="C352">
        <v>0.31</v>
      </c>
      <c r="E352">
        <v>0</v>
      </c>
    </row>
    <row r="353" spans="1:5" x14ac:dyDescent="0.25">
      <c r="A353" s="5">
        <v>41583.708333333336</v>
      </c>
      <c r="B353">
        <v>0.29853671266970006</v>
      </c>
      <c r="C353">
        <v>0.31</v>
      </c>
      <c r="E353">
        <v>0</v>
      </c>
    </row>
    <row r="354" spans="1:5" x14ac:dyDescent="0.25">
      <c r="A354" s="5">
        <v>41583.711805555555</v>
      </c>
      <c r="B354">
        <v>0.29682380659778512</v>
      </c>
      <c r="C354">
        <v>0.3</v>
      </c>
      <c r="E354">
        <v>0</v>
      </c>
    </row>
    <row r="355" spans="1:5" x14ac:dyDescent="0.25">
      <c r="A355" s="5">
        <v>41583.715277777781</v>
      </c>
      <c r="B355">
        <v>0.29506739238385099</v>
      </c>
      <c r="C355">
        <v>0.3</v>
      </c>
      <c r="E355">
        <v>0</v>
      </c>
    </row>
    <row r="356" spans="1:5" x14ac:dyDescent="0.25">
      <c r="A356" s="5">
        <v>41583.71875</v>
      </c>
      <c r="B356">
        <v>0.29315345587350067</v>
      </c>
      <c r="C356">
        <v>0.3</v>
      </c>
      <c r="E356">
        <v>0</v>
      </c>
    </row>
    <row r="357" spans="1:5" x14ac:dyDescent="0.25">
      <c r="A357" s="5">
        <v>41583.722222222219</v>
      </c>
      <c r="B357">
        <v>0.29134698221188893</v>
      </c>
      <c r="C357">
        <v>0.3</v>
      </c>
      <c r="E357">
        <v>0</v>
      </c>
    </row>
    <row r="358" spans="1:5" x14ac:dyDescent="0.25">
      <c r="A358" s="5">
        <v>41583.725694444445</v>
      </c>
      <c r="B358">
        <v>0.28965892362097717</v>
      </c>
      <c r="C358">
        <v>0.3</v>
      </c>
      <c r="E358">
        <v>0</v>
      </c>
    </row>
    <row r="359" spans="1:5" x14ac:dyDescent="0.25">
      <c r="A359" s="5">
        <v>41583.729166666664</v>
      </c>
      <c r="B359">
        <v>0.28807322977074346</v>
      </c>
      <c r="C359">
        <v>0.3</v>
      </c>
      <c r="E359">
        <v>0</v>
      </c>
    </row>
    <row r="360" spans="1:5" x14ac:dyDescent="0.25">
      <c r="A360" s="5">
        <v>41583.732638888891</v>
      </c>
      <c r="B360">
        <v>0.28656875856755232</v>
      </c>
      <c r="C360">
        <v>0.3</v>
      </c>
      <c r="E360">
        <v>0</v>
      </c>
    </row>
    <row r="361" spans="1:5" x14ac:dyDescent="0.25">
      <c r="A361" s="5">
        <v>41583.736111111109</v>
      </c>
      <c r="B361">
        <v>0.28513288529205227</v>
      </c>
      <c r="C361">
        <v>0.3</v>
      </c>
      <c r="E361">
        <v>0</v>
      </c>
    </row>
    <row r="362" spans="1:5" x14ac:dyDescent="0.25">
      <c r="A362" s="5">
        <v>41583.739583333336</v>
      </c>
      <c r="B362">
        <v>0.28371977500696044</v>
      </c>
      <c r="C362">
        <v>0.3</v>
      </c>
      <c r="E362">
        <v>0</v>
      </c>
    </row>
    <row r="363" spans="1:5" x14ac:dyDescent="0.25">
      <c r="A363" s="5">
        <v>41583.743055555555</v>
      </c>
      <c r="B363">
        <v>0.28234780565240902</v>
      </c>
      <c r="C363">
        <v>0.3</v>
      </c>
      <c r="E363">
        <v>0</v>
      </c>
    </row>
    <row r="364" spans="1:5" x14ac:dyDescent="0.25">
      <c r="A364" s="5">
        <v>41583.746527777781</v>
      </c>
      <c r="B364">
        <v>0.31249286165555112</v>
      </c>
      <c r="C364">
        <v>0.3</v>
      </c>
      <c r="E364">
        <v>0</v>
      </c>
    </row>
    <row r="365" spans="1:5" x14ac:dyDescent="0.25">
      <c r="A365" s="5">
        <v>41583.75</v>
      </c>
      <c r="B365">
        <v>0.31121694387717258</v>
      </c>
      <c r="C365">
        <v>0.28999999999999998</v>
      </c>
      <c r="E365">
        <v>4.871401915163185E-2</v>
      </c>
    </row>
    <row r="366" spans="1:5" x14ac:dyDescent="0.25">
      <c r="A366" s="5">
        <v>41583.753472222219</v>
      </c>
      <c r="B366">
        <v>0.31024878778052012</v>
      </c>
      <c r="C366">
        <v>0.28999999999999998</v>
      </c>
      <c r="E366">
        <v>7.2346811142697757E-3</v>
      </c>
    </row>
    <row r="367" spans="1:5" x14ac:dyDescent="0.25">
      <c r="A367" s="5">
        <v>41583.756944444445</v>
      </c>
      <c r="B367">
        <v>0.30969499575950887</v>
      </c>
      <c r="C367">
        <v>0.28999999999999998</v>
      </c>
      <c r="E367">
        <v>0.13949400908340609</v>
      </c>
    </row>
    <row r="368" spans="1:5" x14ac:dyDescent="0.25">
      <c r="A368" s="5">
        <v>41583.760416666664</v>
      </c>
      <c r="B368">
        <v>0.31043156988681209</v>
      </c>
      <c r="C368">
        <v>0.3</v>
      </c>
      <c r="E368">
        <v>0.1506993481055878</v>
      </c>
    </row>
    <row r="369" spans="1:5" x14ac:dyDescent="0.25">
      <c r="A369" s="5">
        <v>41583.763888888891</v>
      </c>
      <c r="B369">
        <v>0.31367040241925681</v>
      </c>
      <c r="C369">
        <v>0.3</v>
      </c>
      <c r="E369">
        <v>9.74280383032637E-2</v>
      </c>
    </row>
    <row r="370" spans="1:5" x14ac:dyDescent="0.25">
      <c r="A370" s="5">
        <v>41583.767361111109</v>
      </c>
      <c r="B370">
        <v>0.31937498808556986</v>
      </c>
      <c r="C370">
        <v>0.31</v>
      </c>
      <c r="E370">
        <v>4.871401915163185E-2</v>
      </c>
    </row>
    <row r="371" spans="1:5" x14ac:dyDescent="0.25">
      <c r="A371" s="5">
        <v>41583.770833333336</v>
      </c>
      <c r="B371">
        <v>0.3266977075326194</v>
      </c>
      <c r="C371">
        <v>0.31</v>
      </c>
      <c r="E371">
        <v>4.871401915163185E-2</v>
      </c>
    </row>
    <row r="372" spans="1:5" x14ac:dyDescent="0.25">
      <c r="A372" s="5">
        <v>41583.774305555555</v>
      </c>
      <c r="B372">
        <v>0.33340428824306123</v>
      </c>
      <c r="C372">
        <v>0.32</v>
      </c>
      <c r="E372">
        <v>4.871401915163185E-2</v>
      </c>
    </row>
    <row r="373" spans="1:5" x14ac:dyDescent="0.25">
      <c r="A373" s="5">
        <v>41583.777777777781</v>
      </c>
      <c r="B373">
        <v>0.33966305558501686</v>
      </c>
      <c r="C373">
        <v>0.32</v>
      </c>
      <c r="E373">
        <v>4.871401915163185E-2</v>
      </c>
    </row>
    <row r="374" spans="1:5" x14ac:dyDescent="0.25">
      <c r="A374" s="5">
        <v>41583.78125</v>
      </c>
      <c r="B374">
        <v>0.34539972171188082</v>
      </c>
      <c r="C374">
        <v>0.32</v>
      </c>
      <c r="E374">
        <v>0</v>
      </c>
    </row>
    <row r="375" spans="1:5" x14ac:dyDescent="0.25">
      <c r="A375" s="5">
        <v>41583.784722222219</v>
      </c>
      <c r="B375">
        <v>0.34989850099869796</v>
      </c>
      <c r="C375">
        <v>0.32</v>
      </c>
      <c r="E375">
        <v>0</v>
      </c>
    </row>
    <row r="376" spans="1:5" x14ac:dyDescent="0.25">
      <c r="A376" s="5">
        <v>41583.788194444445</v>
      </c>
      <c r="B376">
        <v>0.36005561508918715</v>
      </c>
      <c r="C376">
        <v>0.32</v>
      </c>
      <c r="E376">
        <v>0</v>
      </c>
    </row>
    <row r="377" spans="1:5" x14ac:dyDescent="0.25">
      <c r="A377" s="5">
        <v>41583.791666666664</v>
      </c>
      <c r="B377">
        <v>0.36151946307685923</v>
      </c>
      <c r="C377">
        <v>0.32</v>
      </c>
      <c r="E377">
        <v>0</v>
      </c>
    </row>
    <row r="378" spans="1:5" x14ac:dyDescent="0.25">
      <c r="A378" s="5">
        <v>41583.795138888891</v>
      </c>
      <c r="B378">
        <v>0.36163971162856812</v>
      </c>
      <c r="C378">
        <v>0.32</v>
      </c>
      <c r="E378">
        <v>0</v>
      </c>
    </row>
    <row r="379" spans="1:5" x14ac:dyDescent="0.25">
      <c r="A379" s="5">
        <v>41583.798611111109</v>
      </c>
      <c r="B379">
        <v>0.36070488454069177</v>
      </c>
      <c r="C379">
        <v>0.32</v>
      </c>
      <c r="E379">
        <v>0</v>
      </c>
    </row>
    <row r="380" spans="1:5" x14ac:dyDescent="0.25">
      <c r="A380" s="5">
        <v>41583.802083333336</v>
      </c>
      <c r="B380">
        <v>0.35902250135423219</v>
      </c>
      <c r="C380">
        <v>0.31</v>
      </c>
      <c r="E380">
        <v>0</v>
      </c>
    </row>
    <row r="381" spans="1:5" x14ac:dyDescent="0.25">
      <c r="A381" s="5">
        <v>41583.805555555555</v>
      </c>
      <c r="B381">
        <v>0.35685969901137193</v>
      </c>
      <c r="C381">
        <v>0.31</v>
      </c>
      <c r="E381">
        <v>0</v>
      </c>
    </row>
    <row r="382" spans="1:5" x14ac:dyDescent="0.25">
      <c r="A382" s="5">
        <v>41583.809027777781</v>
      </c>
      <c r="B382">
        <v>0.35440741424197519</v>
      </c>
      <c r="C382">
        <v>0.31</v>
      </c>
      <c r="E382">
        <v>0</v>
      </c>
    </row>
    <row r="383" spans="1:5" x14ac:dyDescent="0.25">
      <c r="A383" s="5">
        <v>41583.8125</v>
      </c>
      <c r="B383">
        <v>0.3518654499510262</v>
      </c>
      <c r="C383">
        <v>0.31</v>
      </c>
      <c r="E383">
        <v>0</v>
      </c>
    </row>
    <row r="384" spans="1:5" x14ac:dyDescent="0.25">
      <c r="A384" s="5">
        <v>41583.815972222219</v>
      </c>
      <c r="B384">
        <v>0.34938293805241244</v>
      </c>
      <c r="C384">
        <v>0.3</v>
      </c>
      <c r="E384">
        <v>0</v>
      </c>
    </row>
    <row r="385" spans="1:5" x14ac:dyDescent="0.25">
      <c r="A385" s="5">
        <v>41583.819444444445</v>
      </c>
      <c r="B385">
        <v>0.34701515998807475</v>
      </c>
      <c r="C385">
        <v>0.3</v>
      </c>
      <c r="E385">
        <v>1.1791971764962E-2</v>
      </c>
    </row>
    <row r="386" spans="1:5" x14ac:dyDescent="0.25">
      <c r="A386" s="5">
        <v>41583.822916666664</v>
      </c>
      <c r="B386">
        <v>0.34478287368655158</v>
      </c>
      <c r="C386">
        <v>0.3</v>
      </c>
      <c r="E386">
        <v>1.634926241565423E-2</v>
      </c>
    </row>
    <row r="387" spans="1:5" x14ac:dyDescent="0.25">
      <c r="A387" s="5">
        <v>41583.826388888891</v>
      </c>
      <c r="B387">
        <v>0.34283144641972707</v>
      </c>
      <c r="C387">
        <v>0.3</v>
      </c>
      <c r="E387">
        <v>1.1791971764962E-2</v>
      </c>
    </row>
    <row r="388" spans="1:5" x14ac:dyDescent="0.25">
      <c r="A388" s="5">
        <v>41583.829861111109</v>
      </c>
      <c r="B388">
        <v>0.39462030541149384</v>
      </c>
      <c r="C388">
        <v>0.3</v>
      </c>
      <c r="E388">
        <v>5.3271309802324078E-2</v>
      </c>
    </row>
    <row r="389" spans="1:5" x14ac:dyDescent="0.25">
      <c r="A389" s="5">
        <v>41583.833333333336</v>
      </c>
      <c r="B389">
        <v>0.39357784132995477</v>
      </c>
      <c r="C389">
        <v>0.3</v>
      </c>
      <c r="E389">
        <v>0.1092200100682257</v>
      </c>
    </row>
    <row r="390" spans="1:5" x14ac:dyDescent="0.25">
      <c r="A390" s="5">
        <v>41583.836805555555</v>
      </c>
      <c r="B390">
        <v>0.39382311160318428</v>
      </c>
      <c r="C390">
        <v>0.3</v>
      </c>
      <c r="E390">
        <v>0.35584327149906042</v>
      </c>
    </row>
    <row r="391" spans="1:5" x14ac:dyDescent="0.25">
      <c r="A391" s="5">
        <v>41583.840277777781</v>
      </c>
      <c r="B391">
        <v>0.39899825348787199</v>
      </c>
      <c r="C391">
        <v>0.31</v>
      </c>
      <c r="E391">
        <v>9.5084415935016986E-2</v>
      </c>
    </row>
    <row r="392" spans="1:5" x14ac:dyDescent="0.25">
      <c r="A392" s="5">
        <v>41583.84375</v>
      </c>
      <c r="B392">
        <v>0.4081606292310358</v>
      </c>
      <c r="C392">
        <v>0.32</v>
      </c>
      <c r="E392">
        <v>0.17219253391471459</v>
      </c>
    </row>
    <row r="393" spans="1:5" x14ac:dyDescent="0.25">
      <c r="A393" s="5">
        <v>41583.847222222219</v>
      </c>
      <c r="B393">
        <v>0.42009811453820595</v>
      </c>
      <c r="C393">
        <v>0.33</v>
      </c>
      <c r="D393">
        <v>0.1857</v>
      </c>
      <c r="E393">
        <v>0.35128598084836821</v>
      </c>
    </row>
    <row r="394" spans="1:5" x14ac:dyDescent="0.25">
      <c r="A394" s="5">
        <v>41583.850694444445</v>
      </c>
      <c r="B394">
        <v>0.43752939760302739</v>
      </c>
      <c r="C394">
        <v>0.35</v>
      </c>
      <c r="D394">
        <v>0.24850000000000003</v>
      </c>
      <c r="E394">
        <v>0.44206597078014248</v>
      </c>
    </row>
    <row r="395" spans="1:5" x14ac:dyDescent="0.25">
      <c r="A395" s="5">
        <v>41583.854166666664</v>
      </c>
      <c r="B395">
        <v>0.46433281138222304</v>
      </c>
      <c r="C395">
        <v>0.37</v>
      </c>
      <c r="D395">
        <v>0.3427</v>
      </c>
      <c r="E395">
        <v>0.17031263372759989</v>
      </c>
    </row>
    <row r="396" spans="1:5" x14ac:dyDescent="0.25">
      <c r="A396" s="5">
        <v>41583.857638888891</v>
      </c>
      <c r="B396">
        <v>0.49599169048714631</v>
      </c>
      <c r="C396">
        <v>0.4</v>
      </c>
      <c r="D396">
        <v>0.37409999999999999</v>
      </c>
      <c r="E396">
        <v>0.17486992437829221</v>
      </c>
    </row>
    <row r="397" spans="1:5" x14ac:dyDescent="0.25">
      <c r="A397" s="5">
        <v>41583.861111111109</v>
      </c>
      <c r="B397">
        <v>0.52500111517319481</v>
      </c>
      <c r="C397">
        <v>0.41</v>
      </c>
      <c r="D397">
        <v>0.43689999999999996</v>
      </c>
      <c r="E397">
        <v>0.44415672850093962</v>
      </c>
    </row>
    <row r="398" spans="1:5" x14ac:dyDescent="0.25">
      <c r="A398" s="5">
        <v>41583.864583333336</v>
      </c>
      <c r="B398">
        <v>0.55348784569455822</v>
      </c>
      <c r="C398">
        <v>0.43</v>
      </c>
      <c r="D398">
        <v>0.46829999999999999</v>
      </c>
      <c r="E398">
        <v>0.43750868012945032</v>
      </c>
    </row>
    <row r="399" spans="1:5" x14ac:dyDescent="0.25">
      <c r="A399" s="5">
        <v>41583.868055555555</v>
      </c>
      <c r="B399">
        <v>0.58569068526803325</v>
      </c>
      <c r="C399">
        <v>0.45</v>
      </c>
      <c r="D399">
        <v>0.4526</v>
      </c>
      <c r="E399">
        <v>0.39276531888573019</v>
      </c>
    </row>
    <row r="400" spans="1:5" x14ac:dyDescent="0.25">
      <c r="A400" s="5">
        <v>41583.871527777781</v>
      </c>
      <c r="B400">
        <v>0.51367379456797391</v>
      </c>
      <c r="C400">
        <v>0.47</v>
      </c>
      <c r="D400">
        <v>0.43689999999999996</v>
      </c>
      <c r="E400">
        <v>0.47898801816681241</v>
      </c>
    </row>
    <row r="401" spans="1:5" x14ac:dyDescent="0.25">
      <c r="A401" s="5">
        <v>41583.875</v>
      </c>
      <c r="B401">
        <v>0.55160602794233016</v>
      </c>
      <c r="C401">
        <v>0.5</v>
      </c>
      <c r="D401">
        <v>0.43689999999999996</v>
      </c>
      <c r="E401">
        <v>0.16307795261333019</v>
      </c>
    </row>
    <row r="402" spans="1:5" x14ac:dyDescent="0.25">
      <c r="A402" s="5">
        <v>41583.878472222219</v>
      </c>
      <c r="B402">
        <v>0.58272234934752687</v>
      </c>
      <c r="C402">
        <v>0.51</v>
      </c>
      <c r="D402">
        <v>0.40549999999999997</v>
      </c>
      <c r="E402">
        <v>0.20455729065069231</v>
      </c>
    </row>
    <row r="403" spans="1:5" x14ac:dyDescent="0.25">
      <c r="A403" s="5">
        <v>41583.881944444445</v>
      </c>
      <c r="B403">
        <v>0.59876823514854161</v>
      </c>
      <c r="C403">
        <v>0.52</v>
      </c>
      <c r="D403">
        <v>0.40549999999999997</v>
      </c>
      <c r="E403">
        <v>0.34405129973409843</v>
      </c>
    </row>
    <row r="404" spans="1:5" x14ac:dyDescent="0.25">
      <c r="A404" s="5">
        <v>41583.885416666664</v>
      </c>
      <c r="B404">
        <v>0.60816842432185436</v>
      </c>
      <c r="C404">
        <v>0.52</v>
      </c>
      <c r="D404">
        <v>0.38979999999999998</v>
      </c>
      <c r="E404">
        <v>0.34405129973409843</v>
      </c>
    </row>
    <row r="405" spans="1:5" x14ac:dyDescent="0.25">
      <c r="A405" s="5">
        <v>41583.888888888891</v>
      </c>
      <c r="B405">
        <v>0.61846102296704208</v>
      </c>
      <c r="C405">
        <v>0.52</v>
      </c>
      <c r="D405">
        <v>0.38979999999999998</v>
      </c>
      <c r="E405">
        <v>0.33225932796913638</v>
      </c>
    </row>
    <row r="406" spans="1:5" x14ac:dyDescent="0.25">
      <c r="A406" s="5">
        <v>41583.892361111109</v>
      </c>
      <c r="B406">
        <v>0.62977526002064022</v>
      </c>
      <c r="C406">
        <v>0.53</v>
      </c>
      <c r="D406">
        <v>0.35840000000000005</v>
      </c>
      <c r="E406">
        <v>0.29801467104604412</v>
      </c>
    </row>
    <row r="407" spans="1:5" x14ac:dyDescent="0.25">
      <c r="A407" s="5">
        <v>41583.895833333336</v>
      </c>
      <c r="B407">
        <v>0.640688692770088</v>
      </c>
      <c r="C407">
        <v>0.54</v>
      </c>
      <c r="D407">
        <v>0.37409999999999999</v>
      </c>
      <c r="E407">
        <v>0.29077998993177429</v>
      </c>
    </row>
    <row r="408" spans="1:5" x14ac:dyDescent="0.25">
      <c r="A408" s="5">
        <v>41583.899305555555</v>
      </c>
      <c r="B408">
        <v>0.64959967214757675</v>
      </c>
      <c r="C408">
        <v>0.55000000000000004</v>
      </c>
      <c r="D408">
        <v>0.3427</v>
      </c>
      <c r="E408">
        <v>0.33949400908340621</v>
      </c>
    </row>
    <row r="409" spans="1:5" x14ac:dyDescent="0.25">
      <c r="A409" s="5">
        <v>41583.902777777781</v>
      </c>
      <c r="B409">
        <v>0.65761632145503934</v>
      </c>
      <c r="C409">
        <v>0.56000000000000005</v>
      </c>
      <c r="D409">
        <v>0.37409999999999999</v>
      </c>
      <c r="E409">
        <v>0.15852066196263789</v>
      </c>
    </row>
    <row r="410" spans="1:5" x14ac:dyDescent="0.25">
      <c r="A410" s="5">
        <v>41583.90625</v>
      </c>
      <c r="B410">
        <v>0.66200746055478055</v>
      </c>
      <c r="C410">
        <v>0.56000000000000005</v>
      </c>
      <c r="D410">
        <v>0.35840000000000005</v>
      </c>
      <c r="E410">
        <v>0.44206597078014248</v>
      </c>
    </row>
    <row r="411" spans="1:5" x14ac:dyDescent="0.25">
      <c r="A411" s="5">
        <v>41583.909722222219</v>
      </c>
      <c r="B411">
        <v>0.66579379732474575</v>
      </c>
      <c r="C411">
        <v>0.56999999999999995</v>
      </c>
      <c r="D411">
        <v>0.35840000000000005</v>
      </c>
      <c r="E411">
        <v>0</v>
      </c>
    </row>
    <row r="412" spans="1:5" x14ac:dyDescent="0.25">
      <c r="A412" s="5">
        <v>41583.913194444445</v>
      </c>
      <c r="B412">
        <v>0.53408379226980884</v>
      </c>
      <c r="C412">
        <v>0.56999999999999995</v>
      </c>
      <c r="D412">
        <v>0.3427</v>
      </c>
      <c r="E412">
        <v>0.15584327149906041</v>
      </c>
    </row>
    <row r="413" spans="1:5" x14ac:dyDescent="0.25">
      <c r="A413" s="5">
        <v>41583.916666666664</v>
      </c>
      <c r="B413">
        <v>0.52577729823006325</v>
      </c>
      <c r="C413">
        <v>0.56999999999999995</v>
      </c>
      <c r="D413">
        <v>0.32700000000000001</v>
      </c>
      <c r="E413">
        <v>0.1092200100682257</v>
      </c>
    </row>
    <row r="414" spans="1:5" x14ac:dyDescent="0.25">
      <c r="A414" s="5">
        <v>41583.920138888891</v>
      </c>
      <c r="B414">
        <v>0.51290089730040178</v>
      </c>
      <c r="C414">
        <v>0.56000000000000005</v>
      </c>
      <c r="D414">
        <v>0.32700000000000001</v>
      </c>
      <c r="E414">
        <v>0.14405129973409839</v>
      </c>
    </row>
    <row r="415" spans="1:5" x14ac:dyDescent="0.25">
      <c r="A415" s="5">
        <v>41583.923611111109</v>
      </c>
      <c r="B415">
        <v>0.49883314696779169</v>
      </c>
      <c r="C415">
        <v>0.55000000000000004</v>
      </c>
      <c r="D415">
        <v>0.27989999999999998</v>
      </c>
      <c r="E415">
        <v>1.1791971764962E-2</v>
      </c>
    </row>
    <row r="416" spans="1:5" x14ac:dyDescent="0.25">
      <c r="A416" s="5">
        <v>41583.927083333336</v>
      </c>
      <c r="B416">
        <v>0.48316944573248777</v>
      </c>
      <c r="C416">
        <v>0.55000000000000004</v>
      </c>
      <c r="D416">
        <v>0.27989999999999998</v>
      </c>
      <c r="E416">
        <v>0</v>
      </c>
    </row>
    <row r="417" spans="1:5" x14ac:dyDescent="0.25">
      <c r="A417" s="5">
        <v>41583.930555555555</v>
      </c>
      <c r="B417">
        <v>0.4638378301780296</v>
      </c>
      <c r="C417">
        <v>0.54</v>
      </c>
      <c r="D417">
        <v>0.27989999999999998</v>
      </c>
      <c r="E417">
        <v>0.15128598084836811</v>
      </c>
    </row>
    <row r="418" spans="1:5" x14ac:dyDescent="0.25">
      <c r="A418" s="5">
        <v>41583.934027777781</v>
      </c>
      <c r="B418">
        <v>0.44473074400740165</v>
      </c>
      <c r="C418">
        <v>0.53</v>
      </c>
      <c r="D418">
        <v>0.24850000000000003</v>
      </c>
      <c r="E418">
        <v>0</v>
      </c>
    </row>
    <row r="419" spans="1:5" x14ac:dyDescent="0.25">
      <c r="A419" s="5">
        <v>41583.9375</v>
      </c>
      <c r="B419">
        <v>0.42751440854051481</v>
      </c>
      <c r="C419">
        <v>0.53</v>
      </c>
      <c r="D419">
        <v>0.23280000000000001</v>
      </c>
      <c r="E419">
        <v>0</v>
      </c>
    </row>
    <row r="420" spans="1:5" x14ac:dyDescent="0.25">
      <c r="A420" s="5">
        <v>41583.940972222219</v>
      </c>
      <c r="B420">
        <v>0.40974669564235516</v>
      </c>
      <c r="C420">
        <v>0.52</v>
      </c>
      <c r="D420">
        <v>0.21710000000000002</v>
      </c>
      <c r="E420">
        <v>0</v>
      </c>
    </row>
    <row r="421" spans="1:5" x14ac:dyDescent="0.25">
      <c r="A421" s="5">
        <v>41583.944444444445</v>
      </c>
      <c r="B421">
        <v>0.39127140619389877</v>
      </c>
      <c r="C421">
        <v>0.51</v>
      </c>
      <c r="D421">
        <v>0.21710000000000002</v>
      </c>
      <c r="E421">
        <v>4.871401915163185E-2</v>
      </c>
    </row>
    <row r="422" spans="1:5" x14ac:dyDescent="0.25">
      <c r="A422" s="5">
        <v>41583.947916666664</v>
      </c>
      <c r="B422">
        <v>0.37361152015782334</v>
      </c>
      <c r="C422">
        <v>0.51</v>
      </c>
      <c r="D422">
        <v>0.2014</v>
      </c>
      <c r="E422">
        <v>0</v>
      </c>
    </row>
    <row r="423" spans="1:5" x14ac:dyDescent="0.25">
      <c r="A423" s="5">
        <v>41583.951388888891</v>
      </c>
      <c r="B423">
        <v>0.35757876007878558</v>
      </c>
      <c r="C423">
        <v>0.5</v>
      </c>
      <c r="D423">
        <v>0.21710000000000002</v>
      </c>
      <c r="E423">
        <v>0</v>
      </c>
    </row>
    <row r="424" spans="1:5" x14ac:dyDescent="0.25">
      <c r="A424" s="5">
        <v>41583.954861111109</v>
      </c>
      <c r="B424">
        <v>0.45019608667319722</v>
      </c>
      <c r="C424">
        <v>0.49</v>
      </c>
      <c r="D424">
        <v>0.2014</v>
      </c>
      <c r="E424">
        <v>4.557290650692227E-3</v>
      </c>
    </row>
    <row r="425" spans="1:5" x14ac:dyDescent="0.25">
      <c r="A425" s="5">
        <v>41583.958333333336</v>
      </c>
      <c r="B425">
        <v>0.43653461154057416</v>
      </c>
      <c r="C425">
        <v>0.49</v>
      </c>
      <c r="D425">
        <v>0.2014</v>
      </c>
      <c r="E425">
        <v>0</v>
      </c>
    </row>
    <row r="426" spans="1:5" x14ac:dyDescent="0.25">
      <c r="A426" s="5">
        <v>41583.961805555555</v>
      </c>
      <c r="B426">
        <v>0.4237152732259758</v>
      </c>
      <c r="C426">
        <v>0.48</v>
      </c>
      <c r="D426">
        <v>0.2014</v>
      </c>
      <c r="E426">
        <v>0</v>
      </c>
    </row>
    <row r="427" spans="1:5" x14ac:dyDescent="0.25">
      <c r="A427" s="5">
        <v>41583.965277777781</v>
      </c>
      <c r="B427">
        <v>0.411655892142749</v>
      </c>
      <c r="C427">
        <v>0.48</v>
      </c>
      <c r="D427">
        <v>0.2014</v>
      </c>
      <c r="E427">
        <v>0</v>
      </c>
    </row>
    <row r="428" spans="1:5" x14ac:dyDescent="0.25">
      <c r="A428" s="5">
        <v>41583.96875</v>
      </c>
      <c r="B428">
        <v>0.40037855763074282</v>
      </c>
      <c r="C428">
        <v>0.47</v>
      </c>
      <c r="D428">
        <v>0.23280000000000001</v>
      </c>
      <c r="E428">
        <v>0</v>
      </c>
    </row>
    <row r="429" spans="1:5" x14ac:dyDescent="0.25">
      <c r="A429" s="5">
        <v>41583.972222222219</v>
      </c>
      <c r="B429">
        <v>0.38979457004586027</v>
      </c>
      <c r="C429">
        <v>0.47</v>
      </c>
      <c r="D429">
        <v>0.23280000000000001</v>
      </c>
      <c r="E429">
        <v>0</v>
      </c>
    </row>
    <row r="430" spans="1:5" x14ac:dyDescent="0.25">
      <c r="A430" s="5">
        <v>41583.975694444445</v>
      </c>
      <c r="B430">
        <v>0.38010787732132678</v>
      </c>
      <c r="C430">
        <v>0.46</v>
      </c>
      <c r="D430">
        <v>0.21710000000000002</v>
      </c>
      <c r="E430">
        <v>0</v>
      </c>
    </row>
    <row r="431" spans="1:5" x14ac:dyDescent="0.25">
      <c r="A431" s="5">
        <v>41583.979166666664</v>
      </c>
      <c r="B431">
        <v>0.37109153127365546</v>
      </c>
      <c r="C431">
        <v>0.46</v>
      </c>
      <c r="D431">
        <v>0.21710000000000002</v>
      </c>
      <c r="E431">
        <v>0</v>
      </c>
    </row>
    <row r="432" spans="1:5" x14ac:dyDescent="0.25">
      <c r="A432" s="5">
        <v>41583.982638888891</v>
      </c>
      <c r="B432">
        <v>0.36263429902376665</v>
      </c>
      <c r="C432">
        <v>0.46</v>
      </c>
      <c r="D432">
        <v>0.24850000000000003</v>
      </c>
      <c r="E432">
        <v>0</v>
      </c>
    </row>
    <row r="433" spans="1:5" x14ac:dyDescent="0.25">
      <c r="A433" s="5">
        <v>41583.986111111109</v>
      </c>
      <c r="B433">
        <v>0.35466817759971847</v>
      </c>
      <c r="C433">
        <v>0.45</v>
      </c>
      <c r="D433">
        <v>0.24850000000000003</v>
      </c>
      <c r="E433">
        <v>0</v>
      </c>
    </row>
    <row r="434" spans="1:5" x14ac:dyDescent="0.25">
      <c r="A434" s="5">
        <v>41583.989583333336</v>
      </c>
      <c r="B434">
        <v>0.3470849850997314</v>
      </c>
      <c r="C434">
        <v>0.45</v>
      </c>
      <c r="D434">
        <v>0.24850000000000003</v>
      </c>
      <c r="E434">
        <v>0</v>
      </c>
    </row>
    <row r="435" spans="1:5" x14ac:dyDescent="0.25">
      <c r="A435" s="5">
        <v>41583.993055555555</v>
      </c>
      <c r="B435">
        <v>0.33987076942200589</v>
      </c>
      <c r="C435">
        <v>0.45</v>
      </c>
      <c r="D435">
        <v>0.23280000000000001</v>
      </c>
      <c r="E435">
        <v>5.5948700265901631E-2</v>
      </c>
    </row>
    <row r="436" spans="1:5" x14ac:dyDescent="0.25">
      <c r="A436" s="5">
        <v>41583.996527777781</v>
      </c>
      <c r="B436">
        <v>0.40593616231379787</v>
      </c>
      <c r="C436">
        <v>0.44</v>
      </c>
      <c r="D436">
        <v>0.24850000000000003</v>
      </c>
      <c r="E43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N-3-&gt;N-29</vt:lpstr>
      <vt:lpstr>N-3-&gt;N-29 Gráfico</vt:lpstr>
      <vt:lpstr>N-29-&gt;N-3 c erro 2h 15 cm</vt:lpstr>
      <vt:lpstr>N-29-&gt;N-3 c erro 1h 15 cm</vt:lpstr>
      <vt:lpstr>N-29-&gt;N-3 c erro 2h 10 cm</vt:lpstr>
      <vt:lpstr>N-29-&gt;N-3 c erro 1h 10 cm</vt:lpstr>
      <vt:lpstr>N-29-&gt;N-3Gráfico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Clara Fava</dc:creator>
  <cp:lastModifiedBy>Maria Clara Fava</cp:lastModifiedBy>
  <dcterms:created xsi:type="dcterms:W3CDTF">2016-09-27T06:06:29Z</dcterms:created>
  <dcterms:modified xsi:type="dcterms:W3CDTF">2017-03-28T10:51:56Z</dcterms:modified>
</cp:coreProperties>
</file>